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drawings/charts/chart5.xml" ContentType="application/vnd.openxmlformats-officedocument.drawingml.char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drawings/charts/chart6.xml" ContentType="application/vnd.openxmlformats-officedocument.drawingml.char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4ee5dfec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Stocks" sheetId="1" r:id="Re2390c63341b4d34"/>
    <x:sheet xmlns:r="http://schemas.openxmlformats.org/officeDocument/2006/relationships" name="02_Approvisionnement" sheetId="2" r:id="R99bb31fd8e5a43dc"/>
    <x:sheet xmlns:r="http://schemas.openxmlformats.org/officeDocument/2006/relationships" name="03_Fournisseurs" sheetId="3" r:id="R1e61a89743294a93"/>
    <x:sheet xmlns:r="http://schemas.openxmlformats.org/officeDocument/2006/relationships" name="04_Production" sheetId="4" r:id="R667883b221cc43a3"/>
    <x:sheet xmlns:r="http://schemas.openxmlformats.org/officeDocument/2006/relationships" name="05_Transport" sheetId="5" r:id="R838eb892225f43b1"/>
    <x:sheet xmlns:r="http://schemas.openxmlformats.org/officeDocument/2006/relationships" name="06_Entrepot" sheetId="6" r:id="R99184d5a375b4bff"/>
    <x:sheet xmlns:r="http://schemas.openxmlformats.org/officeDocument/2006/relationships" name="07_Dashboard_Global" sheetId="7" r:id="R48a6804fa5eb44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0"/>
    <x:numFmt numFmtId="201" formatCode="#,##0.00 &quot;€&quot;"/>
    <x:numFmt numFmtId="202" formatCode="dd/mm/yyyy"/>
    <x:numFmt numFmtId="203" formatCode="0.0"/>
    <x:numFmt numFmtId="204" formatCode="0%"/>
    <x:numFmt numFmtId="205" formatCode="0"/>
    <x:numFmt numFmtId="206" formatCode="0.0%"/>
  </x:numFmts>
  <x:fonts count="23">
    <x:font>
      <x:sz val="11"/>
      <x:name val="Carlito"/>
    </x:font>
    <x:font>
      <x:b/>
      <x:sz val="22"/>
      <x:color rgb="FFFFFFFF"/>
      <x:name val="Carlito"/>
    </x:font>
    <x:font>
      <x:i/>
      <x:sz val="11"/>
      <x:color rgb="FFFFFFFF"/>
      <x:name val="Carlito"/>
    </x:font>
    <x:font>
      <x:b/>
      <x:sz val="10"/>
      <x:color rgb="FF123F5A"/>
      <x:name val="Carlito"/>
    </x:font>
    <x:font>
      <x:b/>
      <x:sz val="18"/>
      <x:color rgb="FF123F5A"/>
      <x:name val="Carlito"/>
    </x:font>
    <x:font>
      <x:b/>
      <x:sz val="11"/>
      <x:color rgb="FFFFFFFF"/>
      <x:name val="Carlito"/>
    </x:font>
    <x:font>
      <x:sz val="10"/>
      <x:color rgb="FF243044"/>
      <x:name val="Carlito"/>
    </x:font>
    <x:font>
      <x:b/>
      <x:sz val="10"/>
      <x:color rgb="FF1F4E78"/>
      <x:name val="Carlito"/>
    </x:font>
    <x:font>
      <x:b/>
      <x:sz val="18"/>
      <x:color rgb="FF1F4E78"/>
      <x:name val="Carlito"/>
    </x:font>
    <x:font>
      <x:b/>
      <x:sz val="10"/>
      <x:color rgb="FFFFFFFF"/>
      <x:name val="Carlito"/>
    </x:font>
    <x:font>
      <x:b/>
      <x:sz val="10"/>
      <x:color rgb="FF7F6000"/>
      <x:name val="Carlito"/>
    </x:font>
    <x:font>
      <x:b/>
      <x:sz val="18"/>
      <x:color rgb="FF7F6000"/>
      <x:name val="Carlito"/>
    </x:font>
    <x:font>
      <x:b/>
      <x:sz val="10"/>
      <x:color rgb="FF7030A0"/>
      <x:name val="Carlito"/>
    </x:font>
    <x:font>
      <x:b/>
      <x:sz val="18"/>
      <x:color rgb="FF7030A0"/>
      <x:name val="Carlito"/>
    </x:font>
    <x:font>
      <x:b/>
      <x:sz val="10"/>
      <x:color rgb="FF375623"/>
      <x:name val="Carlito"/>
    </x:font>
    <x:font>
      <x:b/>
      <x:sz val="18"/>
      <x:color rgb="FF375623"/>
      <x:name val="Carlito"/>
    </x:font>
    <x:font>
      <x:b/>
      <x:sz val="10"/>
      <x:color rgb="FFC65911"/>
      <x:name val="Carlito"/>
    </x:font>
    <x:font>
      <x:b/>
      <x:sz val="18"/>
      <x:color rgb="FFC65911"/>
      <x:name val="Carlito"/>
    </x:font>
    <x:font>
      <x:b/>
      <x:sz val="10"/>
      <x:color rgb="FF006666"/>
      <x:name val="Carlito"/>
    </x:font>
    <x:font>
      <x:b/>
      <x:sz val="18"/>
      <x:color rgb="FF006666"/>
      <x:name val="Carlito"/>
    </x:font>
    <x:font>
      <x:b/>
      <x:sz val="10"/>
      <x:color rgb="FF203864"/>
      <x:name val="Carlito"/>
    </x:font>
    <x:font>
      <x:b/>
      <x:sz val="18"/>
      <x:color rgb="FF203864"/>
      <x:name val="Carlito"/>
    </x:font>
    <x:font>
      <x:b/>
      <x:sz val="15"/>
      <x:color rgb="FFFFFFFF"/>
      <x:name val="Carlito"/>
    </x:font>
  </x:fonts>
  <x:fills count="49">
    <x:fill>
      <x:patternFill patternType="none"/>
    </x:fill>
    <x:fill>
      <x:patternFill patternType="gray125"/>
    </x:fill>
    <x:fill>
      <x:patternFill patternType="solid">
        <x:fgColor rgb="FF123F5A"/>
      </x:patternFill>
    </x:fill>
    <x:fill>
      <x:patternFill patternType="solid">
        <x:fgColor rgb="FF137177"/>
      </x:patternFill>
    </x:fill>
    <x:fill>
      <x:patternFill patternType="solid">
        <x:fgColor rgb="FFF4A261"/>
      </x:patternFill>
    </x:fill>
    <x:fill>
      <x:patternFill patternType="solid">
        <x:fgColor rgb="FFF4FAFB"/>
      </x:patternFill>
    </x:fill>
    <x:fill>
      <x:patternFill patternType="solid">
        <x:fgColor rgb="FFE9C46A"/>
      </x:patternFill>
    </x:fill>
    <x:fill>
      <x:patternFill patternType="solid">
        <x:fgColor rgb="FF1B9AAA"/>
      </x:patternFill>
    </x:fill>
    <x:fill>
      <x:patternFill patternType="solid">
        <x:fgColor rgb="FF2A9D8F"/>
      </x:patternFill>
    </x:fill>
    <x:fill>
      <x:patternFill patternType="solid">
        <x:fgColor rgb="FFE76F51"/>
      </x:patternFill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A9D18E"/>
      </x:patternFill>
    </x:fill>
    <x:fill>
      <x:patternFill patternType="solid">
        <x:fgColor rgb="FFEAF3F8"/>
      </x:patternFill>
    </x:fill>
    <x:fill>
      <x:patternFill patternType="solid">
        <x:fgColor rgb="FF7F6000"/>
      </x:patternFill>
    </x:fill>
    <x:fill>
      <x:patternFill patternType="solid">
        <x:fgColor rgb="FFBF9000"/>
      </x:patternFill>
    </x:fill>
    <x:fill>
      <x:patternFill patternType="solid">
        <x:fgColor rgb="FFFFD966"/>
      </x:patternFill>
    </x:fill>
    <x:fill>
      <x:patternFill patternType="solid">
        <x:fgColor rgb="FFFFF4CC"/>
      </x:patternFill>
    </x:fill>
    <x:fill>
      <x:patternFill patternType="solid">
        <x:fgColor rgb="FF7030A0"/>
      </x:patternFill>
    </x:fill>
    <x:fill>
      <x:patternFill patternType="solid">
        <x:fgColor rgb="FFA64D79"/>
      </x:patternFill>
    </x:fill>
    <x:fill>
      <x:patternFill patternType="solid">
        <x:fgColor rgb="FFD9B3FF"/>
      </x:patternFill>
    </x:fill>
    <x:fill>
      <x:patternFill patternType="solid">
        <x:fgColor rgb="FFF4EAF7"/>
      </x:patternFill>
    </x:fill>
    <x:fill>
      <x:patternFill patternType="solid">
        <x:fgColor rgb="FF375623"/>
      </x:patternFill>
    </x:fill>
    <x:fill>
      <x:patternFill patternType="solid">
        <x:fgColor rgb="FF70AD47"/>
      </x:patternFill>
    </x:fill>
    <x:fill>
      <x:patternFill patternType="solid">
        <x:fgColor rgb="FFE2F0D9"/>
      </x:patternFill>
    </x:fill>
    <x:fill>
      <x:patternFill patternType="solid">
        <x:fgColor rgb="FFC65911"/>
      </x:patternFill>
    </x:fill>
    <x:fill>
      <x:patternFill patternType="solid">
        <x:fgColor rgb="FFED7D31"/>
      </x:patternFill>
    </x:fill>
    <x:fill>
      <x:patternFill patternType="solid">
        <x:fgColor rgb="FFF4B183"/>
      </x:patternFill>
    </x:fill>
    <x:fill>
      <x:patternFill patternType="solid">
        <x:fgColor rgb="FFFCE4D6"/>
      </x:patternFill>
    </x:fill>
    <x:fill>
      <x:patternFill patternType="solid">
        <x:fgColor rgb="FF006666"/>
      </x:patternFill>
    </x:fill>
    <x:fill>
      <x:patternFill patternType="solid">
        <x:fgColor rgb="FF00A6A6"/>
      </x:patternFill>
    </x:fill>
    <x:fill>
      <x:patternFill patternType="solid">
        <x:fgColor rgb="FF9FE2BF"/>
      </x:patternFill>
    </x:fill>
    <x:fill>
      <x:patternFill patternType="solid">
        <x:fgColor rgb="FFDDEBF7"/>
      </x:patternFill>
    </x:fill>
    <x:fill>
      <x:patternFill patternType="solid">
        <x:fgColor rgb="FF203864"/>
      </x:patternFill>
    </x:fill>
    <x:fill>
      <x:patternFill patternType="solid">
        <x:fgColor rgb="FF4472C4"/>
      </x:patternFill>
    </x:fill>
    <x:fill>
      <x:patternFill patternType="solid">
        <x:fgColor rgb="FFD9E2F3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7F6000"/>
      </x:patternFill>
    </x:fill>
    <x:fill>
      <x:patternFill patternType="solid">
        <x:fgColor rgb="FFFFF4CC"/>
      </x:patternFill>
    </x:fill>
    <x:fill>
      <x:patternFill patternType="solid">
        <x:fgColor rgb="FF7030A0"/>
      </x:patternFill>
    </x:fill>
    <x:fill>
      <x:patternFill patternType="solid">
        <x:fgColor rgb="FFF4EAF7"/>
      </x:patternFill>
    </x:fill>
    <x:fill>
      <x:patternFill patternType="solid">
        <x:fgColor rgb="FF375623"/>
      </x:patternFill>
    </x:fill>
    <x:fill>
      <x:patternFill patternType="solid">
        <x:fgColor rgb="FFE2F0D9"/>
      </x:patternFill>
    </x:fill>
    <x:fill>
      <x:patternFill patternType="solid">
        <x:fgColor rgb="FFC65911"/>
      </x:patternFill>
    </x:fill>
    <x:fill>
      <x:patternFill patternType="solid">
        <x:fgColor rgb="FFFCE4D6"/>
      </x:patternFill>
    </x:fill>
    <x:fill>
      <x:patternFill patternType="solid">
        <x:fgColor rgb="FF006666"/>
      </x:patternFill>
    </x:fill>
    <x:fill>
      <x:patternFill patternType="solid">
        <x:fgColor rgb="FFDDEBF7"/>
      </x:patternFill>
    </x:fill>
    <x:fill>
      <x:patternFill patternType="solid">
        <x:fgColor rgb="FF203864"/>
      </x:patternFill>
    </x:fill>
  </x:fills>
  <x:borders count="2">
    <x:border/>
    <x:border/>
  </x:borders>
  <x:cellStyleXfs count="1">
    <x:xf numFmtId="0" fontId="0" fillId="0" borderId="0"/>
  </x:cellStyleXfs>
  <x:cellXfs count="3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1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202" fontId="6" fillId="0" borderId="0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 applyAlignment="1">
      <x:alignment vertical="center" wrapText="1"/>
    </x:xf>
    <x:xf numFmtId="203" fontId="6" fillId="0" borderId="0" xfId="0" applyNumberFormat="1" applyFont="1" applyFill="1" applyBorder="1" applyAlignment="1">
      <x:alignment vertical="center" wrapText="1"/>
    </x:xf>
    <x:xf numFmtId="203" fontId="6" fillId="0" borderId="1" xfId="0" applyNumberFormat="1" applyFont="1" applyFill="1" applyBorder="1" applyAlignment="1">
      <x:alignment vertical="center" wrapText="1"/>
    </x:xf>
    <x:xf numFmtId="204" fontId="6" fillId="0" borderId="0" xfId="0" applyNumberFormat="1" applyFont="1" applyFill="1" applyBorder="1" applyAlignment="1">
      <x:alignment vertical="center" wrapText="1"/>
    </x:xf>
    <x:xf numFmtId="204" fontId="6" fillId="0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201" fontId="1" fillId="4" borderId="0" xfId="0" applyNumberFormat="1" applyFont="1" applyFill="1" applyBorder="1"/>
    <x:xf numFmtId="201" fontId="1" fillId="4" borderId="0" xfId="0" applyNumberFormat="1" applyFont="1" applyFill="1" applyBorder="1" applyAlignment="1">
      <x:alignment horizontal="center"/>
    </x:xf>
    <x:xf numFmtId="201" fontId="1" fillId="4" borderId="0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/>
    <x:xf numFmtId="201" fontId="1" fillId="4" borderId="1" xfId="0" applyNumberFormat="1" applyFont="1" applyFill="1" applyBorder="1"/>
    <x:xf numFmtId="201" fontId="1" fillId="4" borderId="1" xfId="0" applyNumberFormat="1" applyFont="1" applyFill="1" applyBorder="1" applyAlignment="1">
      <x:alignment horizontal="center"/>
    </x:xf>
    <x:xf numFmtId="201" fontId="1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/>
    <x:xf numFmtId="205" fontId="1" fillId="6" borderId="0" xfId="0" applyNumberFormat="1" applyFont="1" applyFill="1" applyBorder="1"/>
    <x:xf numFmtId="205" fontId="1" fillId="6" borderId="0" xfId="0" applyNumberFormat="1" applyFont="1" applyFill="1" applyBorder="1" applyAlignment="1">
      <x:alignment horizontal="center"/>
    </x:xf>
    <x:xf numFmtId="205" fontId="1" fillId="6" borderId="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205" fontId="1" fillId="6" borderId="1" xfId="0" applyNumberFormat="1" applyFont="1" applyFill="1" applyBorder="1"/>
    <x:xf numFmtId="205" fontId="1" fillId="6" borderId="1" xfId="0" applyNumberFormat="1" applyFont="1" applyFill="1" applyBorder="1" applyAlignment="1">
      <x:alignment horizontal="center"/>
    </x:xf>
    <x:xf numFmtId="205" fontId="1" fillId="6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203" fontId="1" fillId="8" borderId="0" xfId="0" applyNumberFormat="1" applyFont="1" applyFill="1" applyBorder="1"/>
    <x:xf numFmtId="203" fontId="1" fillId="8" borderId="0" xfId="0" applyNumberFormat="1" applyFont="1" applyFill="1" applyBorder="1" applyAlignment="1">
      <x:alignment horizontal="center"/>
    </x:xf>
    <x:xf numFmtId="203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203" fontId="1" fillId="8" borderId="1" xfId="0" applyNumberFormat="1" applyFont="1" applyFill="1" applyBorder="1"/>
    <x:xf numFmtId="203" fontId="1" fillId="8" borderId="1" xfId="0" applyNumberFormat="1" applyFont="1" applyFill="1" applyBorder="1" applyAlignment="1">
      <x:alignment horizontal="center"/>
    </x:xf>
    <x:xf numFmtId="203" fontId="1" fillId="8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204" fontId="1" fillId="7" borderId="0" xfId="0" applyNumberFormat="1" applyFont="1" applyFill="1" applyBorder="1"/>
    <x:xf numFmtId="204" fontId="1" fillId="7" borderId="0" xfId="0" applyNumberFormat="1" applyFont="1" applyFill="1" applyBorder="1" applyAlignment="1">
      <x:alignment horizontal="center"/>
    </x:xf>
    <x:xf numFmtId="204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204" fontId="1" fillId="7" borderId="1" xfId="0" applyNumberFormat="1" applyFont="1" applyFill="1" applyBorder="1"/>
    <x:xf numFmtId="204" fontId="1" fillId="7" borderId="1" xfId="0" applyNumberFormat="1" applyFont="1" applyFill="1" applyBorder="1" applyAlignment="1">
      <x:alignment horizontal="center"/>
    </x:xf>
    <x:xf numFmtId="204" fontId="1" fillId="7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/>
    <x:xf numFmtId="204" fontId="1" fillId="3" borderId="0" xfId="0" applyNumberFormat="1" applyFont="1" applyFill="1" applyBorder="1"/>
    <x:xf numFmtId="204" fontId="1" fillId="3" borderId="0" xfId="0" applyNumberFormat="1" applyFont="1" applyFill="1" applyBorder="1" applyAlignment="1">
      <x:alignment horizontal="center"/>
    </x:xf>
    <x:xf numFmtId="204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204" fontId="1" fillId="3" borderId="1" xfId="0" applyNumberFormat="1" applyFont="1" applyFill="1" applyBorder="1"/>
    <x:xf numFmtId="204" fontId="1" fillId="3" borderId="1" xfId="0" applyNumberFormat="1" applyFont="1" applyFill="1" applyBorder="1" applyAlignment="1">
      <x:alignment horizontal="center"/>
    </x:xf>
    <x:xf numFmtId="204" fontId="1" fillId="3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206" fontId="1" fillId="9" borderId="0" xfId="0" applyNumberFormat="1" applyFont="1" applyFill="1" applyBorder="1"/>
    <x:xf numFmtId="206" fontId="1" fillId="9" borderId="0" xfId="0" applyNumberFormat="1" applyFont="1" applyFill="1" applyBorder="1" applyAlignment="1">
      <x:alignment horizontal="center"/>
    </x:xf>
    <x:xf numFmtId="206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206" fontId="1" fillId="9" borderId="1" xfId="0" applyNumberFormat="1" applyFont="1" applyFill="1" applyBorder="1"/>
    <x:xf numFmtId="206" fontId="1" fillId="9" borderId="1" xfId="0" applyNumberFormat="1" applyFont="1" applyFill="1" applyBorder="1" applyAlignment="1">
      <x:alignment horizontal="center"/>
    </x:xf>
    <x:xf numFmtId="206" fontId="1" fillId="9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204" fontId="0" fillId="0" borderId="0" xfId="0" applyNumberFormat="1" applyFont="1" applyFill="1" applyBorder="1"/>
    <x:xf numFmtId="0" fontId="0" fillId="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2" fillId="11" borderId="0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3" fillId="12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/>
    <x:xf numFmtId="200" fontId="4" fillId="13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200" fontId="8" fillId="13" borderId="0" xfId="0" applyNumberFormat="1" applyFont="1" applyFill="1" applyBorder="1" applyAlignment="1">
      <x:alignment horizontal="center" vertical="center"/>
    </x:xf>
    <x:xf numFmtId="0" fontId="8" fillId="13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 applyAlignment="1">
      <x:alignment horizontal="center" vertical="center" wrapText="1"/>
    </x:xf>
    <x:xf numFmtId="0" fontId="6" fillId="0" xfId="0" applyNumberFormat="1" applyFont="1" applyFill="1" applyBorder="0" applyAlignment="1">
      <x:alignment vertical="center" wrapText="1"/>
    </x:xf>
    <x:xf numFmtId="201" fontId="6" fillId="0" xfId="0" applyNumberFormat="1" applyFont="1" applyFill="1" applyBorder="0" applyAlignment="1">
      <x:alignment vertical="center" wrapText="1"/>
    </x:xf>
    <x:xf numFmtId="0" fontId="6" fillId="13" xfId="0" applyNumberFormat="1" applyFont="1" applyFill="1" applyBorder="0" applyAlignment="1">
      <x:alignment vertical="center" wrapText="1"/>
    </x:xf>
    <x:xf numFmtId="201" fontId="6" fillId="13" xfId="0" applyNumberFormat="1" applyFont="1" applyFill="1" applyBorder="0" applyAlignment="1">
      <x:alignment vertical="center" wrapText="1"/>
    </x:xf>
    <x:xf numFmtId="0" fontId="9" fillId="10" borderId="0" xfId="0" applyNumberFormat="1" applyFont="1" applyFill="1" applyBorder="1"/>
    <x:xf numFmtId="0" fontId="9" fillId="10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horizontal="center" wrapText="1"/>
    </x:xf>
    <x:xf numFmtId="0" fontId="7" fillId="13" borderId="0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2" fillId="15" borderId="0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10" fillId="16" borderId="0" xfId="0" applyNumberFormat="1" applyFont="1" applyFill="1" applyBorder="1" applyAlignment="1">
      <x:alignment horizontal="center"/>
    </x:xf>
    <x:xf numFmtId="0" fontId="10" fillId="16" borderId="0" xfId="0" applyNumberFormat="1" applyFont="1" applyFill="1" applyBorder="1"/>
    <x:xf numFmtId="200" fontId="4" fillId="17" borderId="0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200" fontId="11" fillId="17" borderId="0" xfId="0" applyNumberFormat="1" applyFont="1" applyFill="1" applyBorder="1" applyAlignment="1">
      <x:alignment horizontal="center" vertical="center"/>
    </x:xf>
    <x:xf numFmtId="0" fontId="11" fillId="17" borderId="0" xfId="0" applyNumberFormat="1" applyFont="1" applyFill="1" applyBorder="1"/>
    <x:xf numFmtId="0" fontId="5" fillId="14" borderId="0" xfId="0" applyNumberFormat="1" applyFont="1" applyFill="1" applyBorder="1" applyAlignment="1">
      <x:alignment horizontal="center" vertical="center" wrapText="1"/>
    </x:xf>
    <x:xf numFmtId="0" fontId="9" fillId="14" borderId="0" xfId="0" applyNumberFormat="1" applyFont="1" applyFill="1" applyBorder="1" applyAlignment="1">
      <x:alignment horizontal="center" vertical="center" wrapText="1"/>
    </x:xf>
    <x:xf numFmtId="202" fontId="6" fillId="0" xfId="0" applyNumberFormat="1" applyFont="1" applyFill="1" applyBorder="0" applyAlignment="1">
      <x:alignment vertical="center" wrapText="1"/>
    </x:xf>
    <x:xf numFmtId="0" fontId="6" fillId="17" xfId="0" applyNumberFormat="1" applyFont="1" applyFill="1" applyBorder="0" applyAlignment="1">
      <x:alignment vertical="center" wrapText="1"/>
    </x:xf>
    <x:xf numFmtId="202" fontId="6" fillId="17" xfId="0" applyNumberFormat="1" applyFont="1" applyFill="1" applyBorder="0" applyAlignment="1">
      <x:alignment vertical="center" wrapText="1"/>
    </x:xf>
    <x:xf numFmtId="201" fontId="6" fillId="17" xfId="0" applyNumberFormat="1" applyFont="1" applyFill="1" applyBorder="0" applyAlignment="1">
      <x:alignment vertical="center" wrapText="1"/>
    </x:xf>
    <x:xf numFmtId="0" fontId="9" fillId="14" borderId="0" xfId="0" applyNumberFormat="1" applyFont="1" applyFill="1" applyBorder="1"/>
    <x:xf numFmtId="0" fontId="9" fillId="14" borderId="0" xfId="0" applyNumberFormat="1" applyFont="1" applyFill="1" applyBorder="1" applyAlignment="1">
      <x:alignment horizontal="center"/>
    </x:xf>
    <x:xf numFmtId="0" fontId="10" fillId="17" borderId="0" xfId="0" applyNumberFormat="1" applyFont="1" applyFill="1" applyBorder="1"/>
    <x:xf numFmtId="0" fontId="10" fillId="17" borderId="0" xfId="0" applyNumberFormat="1" applyFont="1" applyFill="1" applyBorder="1" applyAlignment="1">
      <x:alignment wrapText="1"/>
    </x:xf>
    <x:xf numFmtId="0" fontId="10" fillId="17" borderId="0" xfId="0" applyNumberFormat="1" applyFont="1" applyFill="1" applyBorder="1" applyAlignment="1">
      <x:alignment horizontal="center" wrapText="1"/>
    </x:xf>
    <x:xf numFmtId="0" fontId="10" fillId="17" borderId="0" xfId="0" applyNumberFormat="1" applyFont="1" applyFill="1" applyBorder="1" applyAlignment="1">
      <x:alignment horizontal="center" vertical="center" wrapText="1"/>
    </x:xf>
    <x:xf numFmtId="0" fontId="1" fillId="18" borderId="0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2" fillId="19" borderId="0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3" fillId="20" borderId="0" xfId="0" applyNumberFormat="1" applyFont="1" applyFill="1" applyBorder="1" applyAlignment="1">
      <x:alignment horizontal="center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 applyAlignment="1">
      <x:alignment horizontal="center"/>
    </x:xf>
    <x:xf numFmtId="0" fontId="12" fillId="20" borderId="0" xfId="0" applyNumberFormat="1" applyFont="1" applyFill="1" applyBorder="1"/>
    <x:xf numFmtId="200" fontId="4" fillId="21" borderId="0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/>
    <x:xf numFmtId="200" fontId="13" fillId="21" borderId="0" xfId="0" applyNumberFormat="1" applyFont="1" applyFill="1" applyBorder="1" applyAlignment="1">
      <x:alignment horizontal="center" vertical="center"/>
    </x:xf>
    <x:xf numFmtId="0" fontId="13" fillId="21" borderId="0" xfId="0" applyNumberFormat="1" applyFont="1" applyFill="1" applyBorder="1"/>
    <x:xf numFmtId="0" fontId="5" fillId="18" borderId="0" xfId="0" applyNumberFormat="1" applyFont="1" applyFill="1" applyBorder="1" applyAlignment="1">
      <x:alignment horizontal="center" vertical="center" wrapText="1"/>
    </x:xf>
    <x:xf numFmtId="0" fontId="9" fillId="18" borderId="0" xfId="0" applyNumberFormat="1" applyFont="1" applyFill="1" applyBorder="1" applyAlignment="1">
      <x:alignment horizontal="center" vertical="center" wrapText="1"/>
    </x:xf>
    <x:xf numFmtId="203" fontId="6" fillId="0" xfId="0" applyNumberFormat="1" applyFont="1" applyFill="1" applyBorder="0" applyAlignment="1">
      <x:alignment vertical="center" wrapText="1"/>
    </x:xf>
    <x:xf numFmtId="0" fontId="0" fillId="0" xfId="0" applyNumberFormat="1" applyFont="1" applyFill="1" applyBorder="0"/>
    <x:xf numFmtId="0" fontId="6" fillId="21" xfId="0" applyNumberFormat="1" applyFont="1" applyFill="1" applyBorder="0" applyAlignment="1">
      <x:alignment vertical="center" wrapText="1"/>
    </x:xf>
    <x:xf numFmtId="203" fontId="6" fillId="21" xfId="0" applyNumberFormat="1" applyFont="1" applyFill="1" applyBorder="0" applyAlignment="1">
      <x:alignment vertical="center" wrapText="1"/>
    </x:xf>
    <x:xf numFmtId="0" fontId="0" fillId="21" xfId="0" applyNumberFormat="1" applyFont="1" applyFill="1" applyBorder="0"/>
    <x:xf numFmtId="0" fontId="9" fillId="18" borderId="0" xfId="0" applyNumberFormat="1" applyFont="1" applyFill="1" applyBorder="1"/>
    <x:xf numFmtId="0" fontId="9" fillId="18" borderId="0" xfId="0" applyNumberFormat="1" applyFont="1" applyFill="1" applyBorder="1" applyAlignment="1">
      <x:alignment horizontal="center"/>
    </x:xf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center" wrapText="1"/>
    </x:xf>
    <x:xf numFmtId="0" fontId="12" fillId="21" borderId="0" xfId="0" applyNumberFormat="1" applyFont="1" applyFill="1" applyBorder="1" applyAlignment="1">
      <x:alignment horizontal="center" vertical="center" wrapText="1"/>
    </x:xf>
    <x:xf numFmtId="0" fontId="1" fillId="22" borderId="0" xfId="0" applyNumberFormat="1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/>
    <x:xf numFmtId="0" fontId="2" fillId="23" borderId="0" xfId="0" applyNumberFormat="1" applyFont="1" applyFill="1" applyBorder="1" applyAlignment="1">
      <x:alignment horizontal="center" vertical="center" wrapText="1"/>
    </x:xf>
    <x:xf numFmtId="0" fontId="0" fillId="23" borderId="0" xfId="0" applyNumberFormat="1" applyFont="1" applyFill="1" applyBorder="1"/>
    <x:xf numFmtId="0" fontId="14" fillId="12" borderId="0" xfId="0" applyNumberFormat="1" applyFont="1" applyFill="1" applyBorder="1" applyAlignment="1">
      <x:alignment horizontal="center"/>
    </x:xf>
    <x:xf numFmtId="0" fontId="14" fillId="12" borderId="0" xfId="0" applyNumberFormat="1" applyFont="1" applyFill="1" applyBorder="1"/>
    <x:xf numFmtId="200" fontId="4" fillId="24" borderId="0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200" fontId="15" fillId="24" borderId="0" xfId="0" applyNumberFormat="1" applyFont="1" applyFill="1" applyBorder="1" applyAlignment="1">
      <x:alignment horizontal="center" vertical="center"/>
    </x:xf>
    <x:xf numFmtId="0" fontId="15" fillId="24" borderId="0" xfId="0" applyNumberFormat="1" applyFont="1" applyFill="1" applyBorder="1"/>
    <x:xf numFmtId="0" fontId="5" fillId="22" borderId="0" xfId="0" applyNumberFormat="1" applyFont="1" applyFill="1" applyBorder="1" applyAlignment="1">
      <x:alignment horizontal="center" vertical="center" wrapText="1"/>
    </x:xf>
    <x:xf numFmtId="0" fontId="9" fillId="22" borderId="0" xfId="0" applyNumberFormat="1" applyFont="1" applyFill="1" applyBorder="1" applyAlignment="1">
      <x:alignment horizontal="center" vertical="center" wrapText="1"/>
    </x:xf>
    <x:xf numFmtId="204" fontId="6" fillId="0" xfId="0" applyNumberFormat="1" applyFont="1" applyFill="1" applyBorder="0" applyAlignment="1">
      <x:alignment vertical="center" wrapText="1"/>
    </x:xf>
    <x:xf numFmtId="0" fontId="6" fillId="24" xfId="0" applyNumberFormat="1" applyFont="1" applyFill="1" applyBorder="0" applyAlignment="1">
      <x:alignment vertical="center" wrapText="1"/>
    </x:xf>
    <x:xf numFmtId="204" fontId="6" fillId="24" xfId="0" applyNumberFormat="1" applyFont="1" applyFill="1" applyBorder="0" applyAlignment="1">
      <x:alignment vertical="center" wrapText="1"/>
    </x:xf>
    <x:xf numFmtId="0" fontId="9" fillId="22" borderId="0" xfId="0" applyNumberFormat="1" applyFont="1" applyFill="1" applyBorder="1"/>
    <x:xf numFmtId="0" fontId="9" fillId="22" borderId="0" xfId="0" applyNumberFormat="1" applyFont="1" applyFill="1" applyBorder="1" applyAlignment="1">
      <x:alignment horizontal="center"/>
    </x:xf>
    <x:xf numFmtId="0" fontId="14" fillId="24" borderId="0" xfId="0" applyNumberFormat="1" applyFont="1" applyFill="1" applyBorder="1"/>
    <x:xf numFmtId="0" fontId="14" fillId="24" borderId="0" xfId="0" applyNumberFormat="1" applyFont="1" applyFill="1" applyBorder="1" applyAlignment="1">
      <x:alignment wrapText="1"/>
    </x:xf>
    <x:xf numFmtId="0" fontId="14" fillId="24" borderId="0" xfId="0" applyNumberFormat="1" applyFont="1" applyFill="1" applyBorder="1" applyAlignment="1">
      <x:alignment horizontal="center" wrapText="1"/>
    </x:xf>
    <x:xf numFmtId="0" fontId="14" fillId="24" borderId="0" xfId="0" applyNumberFormat="1" applyFont="1" applyFill="1" applyBorder="1" applyAlignment="1">
      <x:alignment horizontal="center" vertical="center" wrapText="1"/>
    </x:xf>
    <x:xf numFmtId="0" fontId="1" fillId="25" borderId="0" xfId="0" applyNumberFormat="1" applyFont="1" applyFill="1" applyBorder="1" applyAlignment="1">
      <x:alignment horizontal="center" vertical="center" wrapText="1"/>
    </x:xf>
    <x:xf numFmtId="0" fontId="0" fillId="25" borderId="0" xfId="0" applyNumberFormat="1" applyFont="1" applyFill="1" applyBorder="1"/>
    <x:xf numFmtId="0" fontId="2" fillId="26" borderId="0" xfId="0" applyNumberFormat="1" applyFont="1" applyFill="1" applyBorder="1" applyAlignment="1">
      <x:alignment horizontal="center" vertical="center" wrapText="1"/>
    </x:xf>
    <x:xf numFmtId="0" fontId="0" fillId="26" borderId="0" xfId="0" applyNumberFormat="1" applyFont="1" applyFill="1" applyBorder="1"/>
    <x:xf numFmtId="0" fontId="3" fillId="27" borderId="0" xfId="0" applyNumberFormat="1" applyFont="1" applyFill="1" applyBorder="1" applyAlignment="1">
      <x:alignment horizontal="center"/>
    </x:xf>
    <x:xf numFmtId="0" fontId="0" fillId="27" borderId="0" xfId="0" applyNumberFormat="1" applyFont="1" applyFill="1" applyBorder="1"/>
    <x:xf numFmtId="0" fontId="16" fillId="27" borderId="0" xfId="0" applyNumberFormat="1" applyFont="1" applyFill="1" applyBorder="1" applyAlignment="1">
      <x:alignment horizontal="center"/>
    </x:xf>
    <x:xf numFmtId="0" fontId="16" fillId="27" borderId="0" xfId="0" applyNumberFormat="1" applyFont="1" applyFill="1" applyBorder="1"/>
    <x:xf numFmtId="200" fontId="4" fillId="28" borderId="0" xfId="0" applyNumberFormat="1" applyFont="1" applyFill="1" applyBorder="1" applyAlignment="1">
      <x:alignment horizontal="center" vertical="center"/>
    </x:xf>
    <x:xf numFmtId="0" fontId="0" fillId="28" borderId="0" xfId="0" applyNumberFormat="1" applyFont="1" applyFill="1" applyBorder="1"/>
    <x:xf numFmtId="200" fontId="17" fillId="28" borderId="0" xfId="0" applyNumberFormat="1" applyFont="1" applyFill="1" applyBorder="1" applyAlignment="1">
      <x:alignment horizontal="center" vertical="center"/>
    </x:xf>
    <x:xf numFmtId="0" fontId="17" fillId="28" borderId="0" xfId="0" applyNumberFormat="1" applyFont="1" applyFill="1" applyBorder="1"/>
    <x:xf numFmtId="0" fontId="5" fillId="25" borderId="0" xfId="0" applyNumberFormat="1" applyFont="1" applyFill="1" applyBorder="1" applyAlignment="1">
      <x:alignment horizontal="center" vertical="center" wrapText="1"/>
    </x:xf>
    <x:xf numFmtId="0" fontId="9" fillId="25" borderId="0" xfId="0" applyNumberFormat="1" applyFont="1" applyFill="1" applyBorder="1" applyAlignment="1">
      <x:alignment horizontal="center" vertical="center" wrapText="1"/>
    </x:xf>
    <x:xf numFmtId="0" fontId="6" fillId="28" xfId="0" applyNumberFormat="1" applyFont="1" applyFill="1" applyBorder="0" applyAlignment="1">
      <x:alignment vertical="center" wrapText="1"/>
    </x:xf>
    <x:xf numFmtId="202" fontId="6" fillId="28" xfId="0" applyNumberFormat="1" applyFont="1" applyFill="1" applyBorder="0" applyAlignment="1">
      <x:alignment vertical="center" wrapText="1"/>
    </x:xf>
    <x:xf numFmtId="204" fontId="6" fillId="28" xfId="0" applyNumberFormat="1" applyFont="1" applyFill="1" applyBorder="0" applyAlignment="1">
      <x:alignment vertical="center" wrapText="1"/>
    </x:xf>
    <x:xf numFmtId="201" fontId="6" fillId="28" xfId="0" applyNumberFormat="1" applyFont="1" applyFill="1" applyBorder="0" applyAlignment="1">
      <x:alignment vertical="center" wrapText="1"/>
    </x:xf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horizontal="center"/>
    </x:xf>
    <x:xf numFmtId="0" fontId="16" fillId="28" borderId="0" xfId="0" applyNumberFormat="1" applyFont="1" applyFill="1" applyBorder="1"/>
    <x:xf numFmtId="0" fontId="16" fillId="28" borderId="0" xfId="0" applyNumberFormat="1" applyFont="1" applyFill="1" applyBorder="1" applyAlignment="1">
      <x:alignment wrapText="1"/>
    </x:xf>
    <x:xf numFmtId="0" fontId="16" fillId="28" borderId="0" xfId="0" applyNumberFormat="1" applyFont="1" applyFill="1" applyBorder="1" applyAlignment="1">
      <x:alignment horizontal="center" wrapText="1"/>
    </x:xf>
    <x:xf numFmtId="0" fontId="16" fillId="28" borderId="0" xfId="0" applyNumberFormat="1" applyFont="1" applyFill="1" applyBorder="1" applyAlignment="1">
      <x:alignment horizontal="center" vertical="center" wrapText="1"/>
    </x:xf>
    <x:xf numFmtId="0" fontId="1" fillId="29" borderId="0" xfId="0" applyNumberFormat="1" applyFont="1" applyFill="1" applyBorder="1" applyAlignment="1">
      <x:alignment horizontal="center" vertical="center" wrapText="1"/>
    </x:xf>
    <x:xf numFmtId="0" fontId="0" fillId="29" borderId="0" xfId="0" applyNumberFormat="1" applyFont="1" applyFill="1" applyBorder="1"/>
    <x:xf numFmtId="0" fontId="2" fillId="30" borderId="0" xfId="0" applyNumberFormat="1" applyFont="1" applyFill="1" applyBorder="1" applyAlignment="1">
      <x:alignment horizontal="center" vertical="center" wrapText="1"/>
    </x:xf>
    <x:xf numFmtId="0" fontId="0" fillId="30" borderId="0" xfId="0" applyNumberFormat="1" applyFont="1" applyFill="1" applyBorder="1"/>
    <x:xf numFmtId="0" fontId="3" fillId="31" borderId="0" xfId="0" applyNumberFormat="1" applyFont="1" applyFill="1" applyBorder="1" applyAlignment="1">
      <x:alignment horizontal="center"/>
    </x:xf>
    <x:xf numFmtId="0" fontId="0" fillId="31" borderId="0" xfId="0" applyNumberFormat="1" applyFont="1" applyFill="1" applyBorder="1"/>
    <x:xf numFmtId="0" fontId="18" fillId="31" borderId="0" xfId="0" applyNumberFormat="1" applyFont="1" applyFill="1" applyBorder="1" applyAlignment="1">
      <x:alignment horizontal="center"/>
    </x:xf>
    <x:xf numFmtId="0" fontId="18" fillId="31" borderId="0" xfId="0" applyNumberFormat="1" applyFont="1" applyFill="1" applyBorder="1"/>
    <x:xf numFmtId="200" fontId="4" fillId="32" borderId="0" xfId="0" applyNumberFormat="1" applyFont="1" applyFill="1" applyBorder="1" applyAlignment="1">
      <x:alignment horizontal="center" vertical="center"/>
    </x:xf>
    <x:xf numFmtId="0" fontId="0" fillId="32" borderId="0" xfId="0" applyNumberFormat="1" applyFont="1" applyFill="1" applyBorder="1"/>
    <x:xf numFmtId="200" fontId="19" fillId="32" borderId="0" xfId="0" applyNumberFormat="1" applyFont="1" applyFill="1" applyBorder="1" applyAlignment="1">
      <x:alignment horizontal="center" vertical="center"/>
    </x:xf>
    <x:xf numFmtId="0" fontId="19" fillId="32" borderId="0" xfId="0" applyNumberFormat="1" applyFont="1" applyFill="1" applyBorder="1"/>
    <x:xf numFmtId="0" fontId="5" fillId="29" borderId="0" xfId="0" applyNumberFormat="1" applyFont="1" applyFill="1" applyBorder="1" applyAlignment="1">
      <x:alignment horizontal="center" vertical="center" wrapText="1"/>
    </x:xf>
    <x:xf numFmtId="0" fontId="9" fillId="29" borderId="0" xfId="0" applyNumberFormat="1" applyFont="1" applyFill="1" applyBorder="1" applyAlignment="1">
      <x:alignment horizontal="center" vertical="center" wrapText="1"/>
    </x:xf>
    <x:xf numFmtId="202" fontId="6" fillId="32" xfId="0" applyNumberFormat="1" applyFont="1" applyFill="1" applyBorder="0" applyAlignment="1">
      <x:alignment vertical="center" wrapText="1"/>
    </x:xf>
    <x:xf numFmtId="0" fontId="6" fillId="32" xfId="0" applyNumberFormat="1" applyFont="1" applyFill="1" applyBorder="0" applyAlignment="1">
      <x:alignment vertical="center" wrapText="1"/>
    </x:xf>
    <x:xf numFmtId="204" fontId="6" fillId="32" xfId="0" applyNumberFormat="1" applyFont="1" applyFill="1" applyBorder="0" applyAlignment="1">
      <x:alignment vertical="center" wrapText="1"/>
    </x:xf>
    <x:xf numFmtId="0" fontId="9" fillId="29" borderId="0" xfId="0" applyNumberFormat="1" applyFont="1" applyFill="1" applyBorder="1"/>
    <x:xf numFmtId="0" fontId="9" fillId="29" borderId="0" xfId="0" applyNumberFormat="1" applyFont="1" applyFill="1" applyBorder="1" applyAlignment="1">
      <x:alignment horizontal="center"/>
    </x:xf>
    <x:xf numFmtId="0" fontId="18" fillId="32" borderId="0" xfId="0" applyNumberFormat="1" applyFont="1" applyFill="1" applyBorder="1"/>
    <x:xf numFmtId="0" fontId="18" fillId="32" borderId="0" xfId="0" applyNumberFormat="1" applyFont="1" applyFill="1" applyBorder="1" applyAlignment="1">
      <x:alignment wrapText="1"/>
    </x:xf>
    <x:xf numFmtId="0" fontId="18" fillId="32" borderId="0" xfId="0" applyNumberFormat="1" applyFont="1" applyFill="1" applyBorder="1" applyAlignment="1">
      <x:alignment horizontal="center" wrapText="1"/>
    </x:xf>
    <x:xf numFmtId="0" fontId="18" fillId="32" borderId="0" xfId="0" applyNumberFormat="1" applyFont="1" applyFill="1" applyBorder="1" applyAlignment="1">
      <x:alignment horizontal="center" vertical="center" wrapText="1"/>
    </x:xf>
    <x:xf numFmtId="0" fontId="1" fillId="33" borderId="0" xfId="0" applyNumberFormat="1" applyFont="1" applyFill="1" applyBorder="1" applyAlignment="1">
      <x:alignment horizontal="center" vertical="center" wrapText="1"/>
    </x:xf>
    <x:xf numFmtId="0" fontId="0" fillId="33" borderId="0" xfId="0" applyNumberFormat="1" applyFont="1" applyFill="1" applyBorder="1"/>
    <x:xf numFmtId="0" fontId="2" fillId="34" borderId="0" xfId="0" applyNumberFormat="1" applyFont="1" applyFill="1" applyBorder="1" applyAlignment="1">
      <x:alignment horizontal="center" vertical="center" wrapText="1"/>
    </x:xf>
    <x:xf numFmtId="0" fontId="0" fillId="34" borderId="0" xfId="0" applyNumberFormat="1" applyFont="1" applyFill="1" applyBorder="1"/>
    <x:xf numFmtId="201" fontId="1" fillId="11" borderId="0" xfId="0" applyNumberFormat="1" applyFont="1" applyFill="1" applyBorder="1" applyAlignment="1">
      <x:alignment horizontal="center" vertical="center"/>
    </x:xf>
    <x:xf numFmtId="201" fontId="20" fillId="11" borderId="0" xfId="0" applyNumberFormat="1" applyFont="1" applyFill="1" applyBorder="1" applyAlignment="1">
      <x:alignment horizontal="center" vertical="center"/>
    </x:xf>
    <x:xf numFmtId="0" fontId="20" fillId="11" borderId="0" xfId="0" applyNumberFormat="1" applyFont="1" applyFill="1" applyBorder="1"/>
    <x:xf numFmtId="0" fontId="0" fillId="35" borderId="0" xfId="0" applyNumberFormat="1" applyFont="1" applyFill="1" applyBorder="1"/>
    <x:xf numFmtId="0" fontId="21" fillId="35" borderId="0" xfId="0" applyNumberFormat="1" applyFont="1" applyFill="1" applyBorder="1"/>
    <x:xf numFmtId="205" fontId="1" fillId="11" borderId="0" xfId="0" applyNumberFormat="1" applyFont="1" applyFill="1" applyBorder="1" applyAlignment="1">
      <x:alignment horizontal="center" vertical="center"/>
    </x:xf>
    <x:xf numFmtId="205" fontId="20" fillId="11" borderId="0" xfId="0" applyNumberFormat="1" applyFont="1" applyFill="1" applyBorder="1" applyAlignment="1">
      <x:alignment horizontal="center" vertical="center"/>
    </x:xf>
    <x:xf numFmtId="0" fontId="5" fillId="35" borderId="0" xfId="0" applyNumberFormat="1" applyFont="1" applyFill="1" applyBorder="1" applyAlignment="1">
      <x:alignment horizontal="center"/>
    </x:xf>
    <x:xf numFmtId="0" fontId="5" fillId="33" borderId="0" xfId="0" applyNumberFormat="1" applyFont="1" applyFill="1" applyBorder="1" applyAlignment="1">
      <x:alignment horizontal="center" vertical="center" wrapText="1"/>
    </x:xf>
    <x:xf numFmtId="0" fontId="6" fillId="35" xfId="0" applyNumberFormat="1" applyFont="1" applyFill="1" applyBorder="0" applyAlignment="1">
      <x:alignment vertical="center" wrapText="1"/>
    </x:xf>
    <x:xf numFmtId="0" fontId="5" fillId="33" borderId="0" xfId="0" applyNumberFormat="1" applyFont="1" applyFill="1" applyBorder="1"/>
    <x:xf numFmtId="0" fontId="5" fillId="33" borderId="0" xfId="0" applyNumberFormat="1" applyFont="1" applyFill="1" applyBorder="1" applyAlignment="1">
      <x:alignment wrapText="1"/>
    </x:xf>
    <x:xf numFmtId="0" fontId="5" fillId="33" borderId="0" xfId="0" applyNumberFormat="1" applyFont="1" applyFill="1" applyBorder="1" applyAlignment="1">
      <x:alignment horizontal="center" wrapText="1"/>
    </x:xf>
    <x:xf numFmtId="0" fontId="0" fillId="36" borderId="0" xfId="0" applyNumberFormat="1" applyFont="1" applyFill="1" applyBorder="1"/>
    <x:xf numFmtId="0" fontId="22" fillId="36" borderId="0" xfId="0" applyNumberFormat="1" applyFont="1" applyFill="1" applyBorder="1"/>
    <x:xf numFmtId="0" fontId="22" fillId="36" borderId="0" xfId="0" applyNumberFormat="1" applyFont="1" applyFill="1" applyBorder="1" applyAlignment="1">
      <x:alignment horizontal="center"/>
    </x:xf>
    <x:xf numFmtId="0" fontId="22" fillId="36" borderId="0" xfId="0" applyNumberFormat="1" applyFont="1" applyFill="1" applyBorder="1" applyAlignment="1">
      <x:alignment horizontal="center" vertical="center"/>
    </x:xf>
    <x:xf numFmtId="0" fontId="0" fillId="37" borderId="0" xfId="0" applyNumberFormat="1" applyFont="1" applyFill="1" applyBorder="1"/>
    <x:xf numFmtId="0" fontId="7" fillId="37" borderId="0" xfId="0" applyNumberFormat="1" applyFont="1" applyFill="1" applyBorder="1"/>
    <x:xf numFmtId="0" fontId="7" fillId="37" borderId="0" xfId="0" applyNumberFormat="1" applyFont="1" applyFill="1" applyBorder="1" applyAlignment="1">
      <x:alignment wrapText="1"/>
    </x:xf>
    <x:xf numFmtId="0" fontId="7" fillId="37" borderId="0" xfId="0" applyNumberFormat="1" applyFont="1" applyFill="1" applyBorder="1" applyAlignment="1">
      <x:alignment horizontal="center" wrapText="1"/>
    </x:xf>
    <x:xf numFmtId="0" fontId="7" fillId="37" borderId="0" xfId="0" applyNumberFormat="1" applyFont="1" applyFill="1" applyBorder="1" applyAlignment="1">
      <x:alignment horizontal="center" vertical="center" wrapText="1"/>
    </x:xf>
    <x:xf numFmtId="0" fontId="0" fillId="38" borderId="0" xfId="0" applyNumberFormat="1" applyFont="1" applyFill="1" applyBorder="1"/>
    <x:xf numFmtId="0" fontId="22" fillId="38" borderId="0" xfId="0" applyNumberFormat="1" applyFont="1" applyFill="1" applyBorder="1"/>
    <x:xf numFmtId="0" fontId="22" fillId="38" borderId="0" xfId="0" applyNumberFormat="1" applyFont="1" applyFill="1" applyBorder="1" applyAlignment="1">
      <x:alignment horizontal="center"/>
    </x:xf>
    <x:xf numFmtId="0" fontId="22" fillId="38" borderId="0" xfId="0" applyNumberFormat="1" applyFont="1" applyFill="1" applyBorder="1" applyAlignment="1">
      <x:alignment horizontal="center" vertical="center"/>
    </x:xf>
    <x:xf numFmtId="0" fontId="0" fillId="39" borderId="0" xfId="0" applyNumberFormat="1" applyFont="1" applyFill="1" applyBorder="1"/>
    <x:xf numFmtId="0" fontId="10" fillId="39" borderId="0" xfId="0" applyNumberFormat="1" applyFont="1" applyFill="1" applyBorder="1"/>
    <x:xf numFmtId="0" fontId="10" fillId="39" borderId="0" xfId="0" applyNumberFormat="1" applyFont="1" applyFill="1" applyBorder="1" applyAlignment="1">
      <x:alignment wrapText="1"/>
    </x:xf>
    <x:xf numFmtId="0" fontId="10" fillId="39" borderId="0" xfId="0" applyNumberFormat="1" applyFont="1" applyFill="1" applyBorder="1" applyAlignment="1">
      <x:alignment horizontal="center" wrapText="1"/>
    </x:xf>
    <x:xf numFmtId="0" fontId="10" fillId="39" borderId="0" xfId="0" applyNumberFormat="1" applyFont="1" applyFill="1" applyBorder="1" applyAlignment="1">
      <x:alignment horizontal="center" vertical="center" wrapText="1"/>
    </x:xf>
    <x:xf numFmtId="0" fontId="0" fillId="40" borderId="0" xfId="0" applyNumberFormat="1" applyFont="1" applyFill="1" applyBorder="1"/>
    <x:xf numFmtId="0" fontId="22" fillId="40" borderId="0" xfId="0" applyNumberFormat="1" applyFont="1" applyFill="1" applyBorder="1"/>
    <x:xf numFmtId="0" fontId="22" fillId="40" borderId="0" xfId="0" applyNumberFormat="1" applyFont="1" applyFill="1" applyBorder="1" applyAlignment="1">
      <x:alignment horizontal="center"/>
    </x:xf>
    <x:xf numFmtId="0" fontId="22" fillId="40" borderId="0" xfId="0" applyNumberFormat="1" applyFont="1" applyFill="1" applyBorder="1" applyAlignment="1">
      <x:alignment horizontal="center" vertical="center"/>
    </x:xf>
    <x:xf numFmtId="0" fontId="0" fillId="41" borderId="0" xfId="0" applyNumberFormat="1" applyFont="1" applyFill="1" applyBorder="1"/>
    <x:xf numFmtId="0" fontId="12" fillId="41" borderId="0" xfId="0" applyNumberFormat="1" applyFont="1" applyFill="1" applyBorder="1"/>
    <x:xf numFmtId="0" fontId="12" fillId="41" borderId="0" xfId="0" applyNumberFormat="1" applyFont="1" applyFill="1" applyBorder="1" applyAlignment="1">
      <x:alignment wrapText="1"/>
    </x:xf>
    <x:xf numFmtId="0" fontId="12" fillId="41" borderId="0" xfId="0" applyNumberFormat="1" applyFont="1" applyFill="1" applyBorder="1" applyAlignment="1">
      <x:alignment horizontal="center" wrapText="1"/>
    </x:xf>
    <x:xf numFmtId="0" fontId="12" fillId="41" borderId="0" xfId="0" applyNumberFormat="1" applyFont="1" applyFill="1" applyBorder="1" applyAlignment="1">
      <x:alignment horizontal="center" vertical="center" wrapText="1"/>
    </x:xf>
    <x:xf numFmtId="0" fontId="0" fillId="42" borderId="0" xfId="0" applyNumberFormat="1" applyFont="1" applyFill="1" applyBorder="1"/>
    <x:xf numFmtId="0" fontId="22" fillId="42" borderId="0" xfId="0" applyNumberFormat="1" applyFont="1" applyFill="1" applyBorder="1"/>
    <x:xf numFmtId="0" fontId="22" fillId="42" borderId="0" xfId="0" applyNumberFormat="1" applyFont="1" applyFill="1" applyBorder="1" applyAlignment="1">
      <x:alignment horizontal="center"/>
    </x:xf>
    <x:xf numFmtId="0" fontId="22" fillId="42" borderId="0" xfId="0" applyNumberFormat="1" applyFont="1" applyFill="1" applyBorder="1" applyAlignment="1">
      <x:alignment horizontal="center" vertical="center"/>
    </x:xf>
    <x:xf numFmtId="0" fontId="0" fillId="43" borderId="0" xfId="0" applyNumberFormat="1" applyFont="1" applyFill="1" applyBorder="1"/>
    <x:xf numFmtId="0" fontId="14" fillId="43" borderId="0" xfId="0" applyNumberFormat="1" applyFont="1" applyFill="1" applyBorder="1"/>
    <x:xf numFmtId="0" fontId="14" fillId="43" borderId="0" xfId="0" applyNumberFormat="1" applyFont="1" applyFill="1" applyBorder="1" applyAlignment="1">
      <x:alignment wrapText="1"/>
    </x:xf>
    <x:xf numFmtId="0" fontId="14" fillId="43" borderId="0" xfId="0" applyNumberFormat="1" applyFont="1" applyFill="1" applyBorder="1" applyAlignment="1">
      <x:alignment horizontal="center" wrapText="1"/>
    </x:xf>
    <x:xf numFmtId="0" fontId="14" fillId="43" borderId="0" xfId="0" applyNumberFormat="1" applyFont="1" applyFill="1" applyBorder="1" applyAlignment="1">
      <x:alignment horizontal="center" vertical="center" wrapText="1"/>
    </x:xf>
    <x:xf numFmtId="0" fontId="0" fillId="44" borderId="0" xfId="0" applyNumberFormat="1" applyFont="1" applyFill="1" applyBorder="1"/>
    <x:xf numFmtId="0" fontId="22" fillId="44" borderId="0" xfId="0" applyNumberFormat="1" applyFont="1" applyFill="1" applyBorder="1"/>
    <x:xf numFmtId="0" fontId="22" fillId="44" borderId="0" xfId="0" applyNumberFormat="1" applyFont="1" applyFill="1" applyBorder="1" applyAlignment="1">
      <x:alignment horizontal="center"/>
    </x:xf>
    <x:xf numFmtId="0" fontId="22" fillId="44" borderId="0" xfId="0" applyNumberFormat="1" applyFont="1" applyFill="1" applyBorder="1" applyAlignment="1">
      <x:alignment horizontal="center" vertical="center"/>
    </x:xf>
    <x:xf numFmtId="0" fontId="0" fillId="45" borderId="0" xfId="0" applyNumberFormat="1" applyFont="1" applyFill="1" applyBorder="1"/>
    <x:xf numFmtId="0" fontId="16" fillId="45" borderId="0" xfId="0" applyNumberFormat="1" applyFont="1" applyFill="1" applyBorder="1"/>
    <x:xf numFmtId="0" fontId="16" fillId="45" borderId="0" xfId="0" applyNumberFormat="1" applyFont="1" applyFill="1" applyBorder="1" applyAlignment="1">
      <x:alignment wrapText="1"/>
    </x:xf>
    <x:xf numFmtId="0" fontId="16" fillId="45" borderId="0" xfId="0" applyNumberFormat="1" applyFont="1" applyFill="1" applyBorder="1" applyAlignment="1">
      <x:alignment horizontal="center" wrapText="1"/>
    </x:xf>
    <x:xf numFmtId="0" fontId="16" fillId="45" borderId="0" xfId="0" applyNumberFormat="1" applyFont="1" applyFill="1" applyBorder="1" applyAlignment="1">
      <x:alignment horizontal="center" vertical="center" wrapText="1"/>
    </x:xf>
    <x:xf numFmtId="0" fontId="0" fillId="46" borderId="0" xfId="0" applyNumberFormat="1" applyFont="1" applyFill="1" applyBorder="1"/>
    <x:xf numFmtId="0" fontId="22" fillId="46" borderId="0" xfId="0" applyNumberFormat="1" applyFont="1" applyFill="1" applyBorder="1"/>
    <x:xf numFmtId="0" fontId="22" fillId="46" borderId="0" xfId="0" applyNumberFormat="1" applyFont="1" applyFill="1" applyBorder="1" applyAlignment="1">
      <x:alignment horizontal="center"/>
    </x:xf>
    <x:xf numFmtId="0" fontId="22" fillId="46" borderId="0" xfId="0" applyNumberFormat="1" applyFont="1" applyFill="1" applyBorder="1" applyAlignment="1">
      <x:alignment horizontal="center" vertical="center"/>
    </x:xf>
    <x:xf numFmtId="0" fontId="0" fillId="47" borderId="0" xfId="0" applyNumberFormat="1" applyFont="1" applyFill="1" applyBorder="1"/>
    <x:xf numFmtId="0" fontId="18" fillId="47" borderId="0" xfId="0" applyNumberFormat="1" applyFont="1" applyFill="1" applyBorder="1"/>
    <x:xf numFmtId="0" fontId="18" fillId="47" borderId="0" xfId="0" applyNumberFormat="1" applyFont="1" applyFill="1" applyBorder="1" applyAlignment="1">
      <x:alignment wrapText="1"/>
    </x:xf>
    <x:xf numFmtId="0" fontId="18" fillId="47" borderId="0" xfId="0" applyNumberFormat="1" applyFont="1" applyFill="1" applyBorder="1" applyAlignment="1">
      <x:alignment horizontal="center" wrapText="1"/>
    </x:xf>
    <x:xf numFmtId="0" fontId="18" fillId="47" borderId="0" xfId="0" applyNumberFormat="1" applyFont="1" applyFill="1" applyBorder="1" applyAlignment="1">
      <x:alignment horizontal="center" vertical="center" wrapText="1"/>
    </x:xf>
    <x:xf numFmtId="0" fontId="0" fillId="48" borderId="0" xfId="0" applyNumberFormat="1" applyFont="1" applyFill="1" applyBorder="1"/>
    <x:xf numFmtId="0" fontId="22" fillId="48" borderId="0" xfId="0" applyNumberFormat="1" applyFont="1" applyFill="1" applyBorder="1"/>
    <x:xf numFmtId="0" fontId="22" fillId="48" borderId="0" xfId="0" applyNumberFormat="1" applyFont="1" applyFill="1" applyBorder="1" applyAlignment="1">
      <x:alignment horizontal="center"/>
    </x:xf>
    <x:xf numFmtId="0" fontId="22" fillId="48" borderId="0" xfId="0" applyNumberFormat="1" applyFont="1" applyFill="1" applyBorder="1" applyAlignment="1">
      <x:alignment horizontal="center" vertical="center"/>
    </x:xf>
    <x:xf numFmtId="0" fontId="22" fillId="36" xfId="0" applyNumberFormat="1" applyFont="1" applyFill="1" applyBorder="0" applyAlignment="1">
      <x:alignment horizontal="center" vertical="center"/>
    </x:xf>
    <x:xf numFmtId="0" fontId="7" fillId="37" xfId="0" applyNumberFormat="1" applyFont="1" applyFill="1" applyBorder="0" applyAlignment="1">
      <x:alignment horizontal="center" vertical="center" wrapText="1"/>
    </x:xf>
    <x:xf numFmtId="0" fontId="22" fillId="38" xfId="0" applyNumberFormat="1" applyFont="1" applyFill="1" applyBorder="0" applyAlignment="1">
      <x:alignment horizontal="center" vertical="center"/>
    </x:xf>
    <x:xf numFmtId="0" fontId="10" fillId="39" xfId="0" applyNumberFormat="1" applyFont="1" applyFill="1" applyBorder="0" applyAlignment="1">
      <x:alignment horizontal="center" vertical="center" wrapText="1"/>
    </x:xf>
    <x:xf numFmtId="0" fontId="22" fillId="40" xfId="0" applyNumberFormat="1" applyFont="1" applyFill="1" applyBorder="0" applyAlignment="1">
      <x:alignment horizontal="center" vertical="center"/>
    </x:xf>
    <x:xf numFmtId="0" fontId="12" fillId="41" xfId="0" applyNumberFormat="1" applyFont="1" applyFill="1" applyBorder="0" applyAlignment="1">
      <x:alignment horizontal="center" vertical="center" wrapText="1"/>
    </x:xf>
    <x:xf numFmtId="0" fontId="22" fillId="42" xfId="0" applyNumberFormat="1" applyFont="1" applyFill="1" applyBorder="0" applyAlignment="1">
      <x:alignment horizontal="center" vertical="center"/>
    </x:xf>
    <x:xf numFmtId="0" fontId="14" fillId="43" xfId="0" applyNumberFormat="1" applyFont="1" applyFill="1" applyBorder="0" applyAlignment="1">
      <x:alignment horizontal="center" vertical="center" wrapText="1"/>
    </x:xf>
    <x:xf numFmtId="0" fontId="22" fillId="44" xfId="0" applyNumberFormat="1" applyFont="1" applyFill="1" applyBorder="0" applyAlignment="1">
      <x:alignment horizontal="center" vertical="center"/>
    </x:xf>
    <x:xf numFmtId="0" fontId="16" fillId="45" xfId="0" applyNumberFormat="1" applyFont="1" applyFill="1" applyBorder="0" applyAlignment="1">
      <x:alignment horizontal="center" vertical="center" wrapText="1"/>
    </x:xf>
    <x:xf numFmtId="0" fontId="22" fillId="46" xfId="0" applyNumberFormat="1" applyFont="1" applyFill="1" applyBorder="0" applyAlignment="1">
      <x:alignment horizontal="center" vertical="center"/>
    </x:xf>
    <x:xf numFmtId="0" fontId="18" fillId="47" xfId="0" applyNumberFormat="1" applyFont="1" applyFill="1" applyBorder="0" applyAlignment="1">
      <x:alignment horizontal="center" vertical="center" wrapText="1"/>
    </x:xf>
  </x:cellXfs>
  <x:cellStyles count="1">
    <x:cellStyle name="Normal" xfId="0"/>
  </x:cellStyles>
  <x:dxfs count="12"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664D03"/>
      </x:font>
      <x:fill>
        <x:patternFill>
          <x:bgColor rgb="FFFFF3CD"/>
        </x:patternFill>
      </x:fill>
    </x:dxf>
    <x:dxf>
      <x:font>
        <x:b/>
        <x:color rgb="FF0F5132"/>
      </x:font>
      <x:fill>
        <x:patternFill>
          <x:bgColor rgb="FFD1E7DD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664D03"/>
      </x:font>
      <x:fill>
        <x:patternFill>
          <x:bgColor rgb="FFFFF3CD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664D03"/>
      </x:font>
      <x:fill>
        <x:patternFill>
          <x:bgColor rgb="FFFFF3CD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  <x:color rgb="FF0F5132"/>
      </x:font>
      <x:fill>
        <x:patternFill>
          <x:bgColor rgb="FFD1E7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775e51e984927" /><Relationship Type="http://schemas.openxmlformats.org/officeDocument/2006/relationships/theme" Target="/xl/theme/theme1.xml" Id="R65a49a68def3447a" /><Relationship Type="http://schemas.openxmlformats.org/officeDocument/2006/relationships/sharedStrings" Target="/xl/sharedStrings.xml" Id="Rbc135372211b426f" /><Relationship Type="http://schemas.openxmlformats.org/officeDocument/2006/relationships/worksheet" Target="/xl/worksheets/sheet1.xml" Id="Re2390c63341b4d34" /><Relationship Type="http://schemas.openxmlformats.org/officeDocument/2006/relationships/worksheet" Target="/xl/worksheets/sheet2.xml" Id="R99bb31fd8e5a43dc" /><Relationship Type="http://schemas.openxmlformats.org/officeDocument/2006/relationships/worksheet" Target="/xl/worksheets/sheet3.xml" Id="R1e61a89743294a93" /><Relationship Type="http://schemas.openxmlformats.org/officeDocument/2006/relationships/worksheet" Target="/xl/worksheets/sheet4.xml" Id="R667883b221cc43a3" /><Relationship Type="http://schemas.openxmlformats.org/officeDocument/2006/relationships/worksheet" Target="/xl/worksheets/sheet5.xml" Id="R838eb892225f43b1" /><Relationship Type="http://schemas.openxmlformats.org/officeDocument/2006/relationships/worksheet" Target="/xl/worksheets/sheet6.xml" Id="R99184d5a375b4bff" /><Relationship Type="http://schemas.openxmlformats.org/officeDocument/2006/relationships/worksheet" Target="/xl/worksheets/sheet7.xml" Id="R48a6804fa5eb44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d9f14765095484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8959fde06e094d2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674135ad58d9438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b19519113c244f7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9340a0070ef14def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03645376b7ad4855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e86c8ff9b1d548c5" /><Relationship Type="http://schemas.openxmlformats.org/officeDocument/2006/relationships/chart" Target="/xl/drawings/charts/chart8.xml" Id="Ra0be5f24b9bd400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Stock actuel vs stock de sécurité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Stock actuel</c:v>
          </c:tx>
          <c:cat>
            <c:strRef>
              <c:f>'01_Stocks'!$B$10:$B$21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'01_Stocks'!$G$10:$G$21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Stock sécurité</c:v>
          </c:tx>
          <c:cat>
            <c:strRef>
              <c:f>'01_Stocks'!$B$10:$B$21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'01_Stocks'!$H$10:$H$21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Montant commandé par fournisseur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Montant</c:v>
          </c:tx>
          <c:cat>
            <c:strRef>
              <c:f>'02_Approvisionnement'!$O$25:$O$28</c:f>
              <c:strCache>
                <c:ptCount val="0"/>
              </c:strCache>
            </c:strRef>
          </c:cat>
          <c:val>
            <c:numRef>
              <c:f>'02_Approvisionnement'!$P$25:$P$28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Score global des fournisseurs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Score global</c:v>
          </c:tx>
          <c:cat>
            <c:strRef>
              <c:f>'03_Fournisseurs'!$B$10:$B$19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'03_Fournisseurs'!$J$10:$J$19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Production prévue et capacité disponible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Production prévue</c:v>
          </c:tx>
          <c:cat>
            <c:strRef>
              <c:f>'04_Production'!$A$10:$A$21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'04_Production'!$H$10:$H$21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Capacité disponible</c:v>
          </c:tx>
          <c:cat>
            <c:strRef>
              <c:f>'04_Production'!$A$10:$A$21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'04_Production'!$I$10:$I$21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 total par transporteur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Coût</c:v>
          </c:tx>
          <c:cat>
            <c:strRef>
              <c:f>'05_Transport'!$O$25:$O$28</c:f>
              <c:strCache>
                <c:ptCount val="0"/>
              </c:strCache>
            </c:strRef>
          </c:cat>
          <c:val>
            <c:numRef>
              <c:f>'05_Transport'!$P$25:$P$28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Productivité moyenne par équipe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Productivité moyenne</c:v>
          </c:tx>
          <c:cat>
            <c:strRef>
              <c:f>'06_Entrepot'!$O$25:$O$27</c:f>
              <c:strCache>
                <c:ptCount val="0"/>
              </c:strCache>
            </c:strRef>
          </c:cat>
          <c:val>
            <c:numRef>
              <c:f>'06_Entrepot'!$P$25:$P$27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Performance par domaine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Performance</c:v>
          </c:tx>
          <c:cat>
            <c:strRef>
              <c:f>'07_Dashboard_Global'!$H$15:$H$19</c:f>
              <c:strCache>
                <c:ptCount val="0"/>
              </c:strCache>
            </c:strRef>
          </c:cat>
          <c:val>
            <c:numRef>
              <c:f>'07_Dashboard_Global'!$I$15:$I$19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Résultats par domaine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Indicateur</c:v>
          </c:tx>
          <c:cat>
            <c:strRef>
              <c:f>'07_Dashboard_Global'!$A$15:$A$19</c:f>
              <c:strCache>
                <c:ptCount val="0"/>
              </c:strCache>
            </c:strRef>
          </c:cat>
          <c:val>
            <c:numRef>
              <c:f>'07_Dashboard_Global'!$B$15:$B$19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Résultat</c:v>
          </c:tx>
          <c:cat>
            <c:strRef>
              <c:f>'07_Dashboard_Global'!$A$15:$A$19</c:f>
              <c:strCache>
                <c:ptCount val="0"/>
              </c:strCache>
            </c:strRef>
          </c:cat>
          <c:val>
            <c:numRef>
              <c:f>'07_Dashboard_Global'!$C$15:$C$19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25</xdr:row>
      <xdr:rowOff>0</xdr:rowOff>
    </xdr:from>
    <xdr:to>
      <xdr:col>14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9f14765095484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25</xdr:row>
      <xdr:rowOff>0</xdr:rowOff>
    </xdr:from>
    <xdr:to>
      <xdr:col>14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959fde06e094d2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25</xdr:row>
      <xdr:rowOff>0</xdr:rowOff>
    </xdr:from>
    <xdr:to>
      <xdr:col>14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74135ad58d9438b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6</xdr:col>
      <xdr:colOff>0</xdr:colOff>
      <xdr:row>25</xdr:row>
      <xdr:rowOff>0</xdr:rowOff>
    </xdr:from>
    <xdr:to>
      <xdr:col>14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9519113c244f7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6</xdr:col>
      <xdr:colOff>0</xdr:colOff>
      <xdr:row>25</xdr:row>
      <xdr:rowOff>0</xdr:rowOff>
    </xdr:from>
    <xdr:to>
      <xdr:col>14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40a0070ef14def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6</xdr:col>
      <xdr:colOff>0</xdr:colOff>
      <xdr:row>25</xdr:row>
      <xdr:rowOff>0</xdr:rowOff>
    </xdr:from>
    <xdr:to>
      <xdr:col>14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3645376b7ad485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6</xdr:col>
      <xdr:colOff>0</xdr:colOff>
      <xdr:row>13</xdr:row>
      <xdr:rowOff>0</xdr:rowOff>
    </xdr:from>
    <xdr:to>
      <xdr:col>12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6c8ff9b1d548c5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6</xdr:col>
      <xdr:colOff>0</xdr:colOff>
      <xdr:row>41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be5f24b9bd400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b871b20af1944a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7403fde277a44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8e8d4007b38740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71bc39fa53f249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a0ed86cec5624ff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11f2dedec5354e8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3b6b605dd7314a50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4" hidden="0" customWidth="1"/>
    <x:col min="14" max="14" width="14" hidden="0" customWidth="1"/>
  </x:cols>
  <x:sheetData>
    <x:row r="1" ht="20" customHeight="1">
      <x:c r="A1" s="140" t="str">
        <x:v>GESTION DES STOCKS — CONTRÔLE &amp; RÉAPPROVISIONNEMENT</x:v>
      </x:c>
      <x:c r="B1" s="141"/>
      <x:c r="C1" s="141"/>
      <x:c r="D1" s="141"/>
      <x:c r="E1" s="141"/>
      <x:c r="F1" s="141"/>
      <x:c r="G1" s="141"/>
      <x:c r="H1" s="141"/>
      <x:c r="I1" s="141"/>
      <x:c r="J1" s="141"/>
      <x:c r="K1" s="141"/>
      <x:c r="L1" s="141"/>
      <x:c r="M1" s="141"/>
      <x:c r="N1" s="141"/>
    </x:row>
    <x:row r="2" ht="20" customHeight="1">
      <x:c r="A2" s="141"/>
      <x:c r="B2" s="141"/>
      <x:c r="C2" s="141"/>
      <x:c r="D2" s="141"/>
      <x:c r="E2" s="141"/>
      <x:c r="F2" s="141"/>
      <x:c r="G2" s="141"/>
      <x:c r="H2" s="141"/>
      <x:c r="I2" s="141"/>
      <x:c r="J2" s="141"/>
      <x:c r="K2" s="141"/>
      <x:c r="L2" s="141"/>
      <x:c r="M2" s="141"/>
      <x:c r="N2" s="141"/>
    </x:row>
    <x:row r="3" ht="20" customHeight="1">
      <x:c r="A3" s="142" t="str">
        <x:v>Suivi des mouvements, couverture, seuils de sécurité, valorisation et alertes</x:v>
      </x:c>
      <x:c r="B3" s="143"/>
      <x:c r="C3" s="143"/>
      <x:c r="D3" s="143"/>
      <x:c r="E3" s="143"/>
      <x:c r="F3" s="143"/>
      <x:c r="G3" s="143"/>
      <x:c r="H3" s="143"/>
      <x:c r="I3" s="143"/>
      <x:c r="J3" s="143"/>
      <x:c r="K3" s="143"/>
      <x:c r="L3" s="143"/>
      <x:c r="M3" s="143"/>
      <x:c r="N3" s="143"/>
    </x:row>
    <x:row r="4" ht="20" customHeight="1"/>
    <x:row r="5" ht="20" customHeight="1">
      <x:c r="A5" s="146" t="str">
        <x:v>Valeur du stock</x:v>
      </x:c>
      <x:c r="B5" s="147"/>
      <x:c r="C5" s="146" t="str">
        <x:v>Références en alerte</x:v>
      </x:c>
      <x:c r="D5" s="147"/>
      <x:c r="E5" s="146" t="str">
        <x:v>Taux de rupture</x:v>
      </x:c>
      <x:c r="F5" s="147"/>
      <x:c r="G5" s="146" t="str">
        <x:v>Couverture moyenne</x:v>
      </x:c>
      <x:c r="H5" s="147"/>
      <x:c r="I5" s="159" t="str">
        <x:v>LECTURE MANAGÉRIALE</x:v>
      </x:c>
    </x:row>
    <x:row r="6" ht="20" customHeight="1">
      <x:c r="A6" s="150" t="n">
        <x:f>SUM(K10:K21)</x:f>
        <x:v>4092.2</x:v>
      </x:c>
      <x:c r="B6" s="151"/>
      <x:c r="C6" s="150" t="n">
        <x:f>COUNTIF(J10:J21,"A COMMANDER")</x:f>
        <x:v>0</x:v>
      </x:c>
      <x:c r="D6" s="151"/>
      <x:c r="E6" s="150" t="n">
        <x:f>COUNTIF(J10:J21,"RUPTURE")/COUNTA(A10:A21)</x:f>
        <x:v>0</x:v>
      </x:c>
      <x:c r="F6" s="151"/>
      <x:c r="G6" s="150" t="n">
        <x:f>AVERAGE(I10:I21)</x:f>
        <x:v>46.81199677248298</x:v>
      </x:c>
      <x:c r="H6" s="151"/>
      <x:c r="I6" s="163" t="str">
        <x:v>Prioriser les articles sous stock de sécurité et surveiller les références à faible couverture.</x:v>
      </x:c>
    </x:row>
    <x:row r="7" ht="20" customHeight="1">
      <x:c r="A7" s="151"/>
      <x:c r="B7" s="151"/>
      <x:c r="C7" s="151"/>
      <x:c r="D7" s="151"/>
      <x:c r="E7" s="151"/>
      <x:c r="F7" s="151"/>
      <x:c r="G7" s="151"/>
      <x:c r="H7" s="151"/>
    </x:row>
    <x:row r="8" ht="20" customHeight="1"/>
    <x:row r="9" ht="20" customHeight="1">
      <x:c r="A9" s="153" t="str">
        <x:v>Référence</x:v>
      </x:c>
      <x:c r="B9" s="153" t="str">
        <x:v>Article</x:v>
      </x:c>
      <x:c r="C9" s="153" t="str">
        <x:v>Catégorie</x:v>
      </x:c>
      <x:c r="D9" s="153" t="str">
        <x:v>Stock initial</x:v>
      </x:c>
      <x:c r="E9" s="153" t="str">
        <x:v>Entrées</x:v>
      </x:c>
      <x:c r="F9" s="153" t="str">
        <x:v>Sorties</x:v>
      </x:c>
      <x:c r="G9" s="153" t="str">
        <x:v>Stock actuel</x:v>
      </x:c>
      <x:c r="H9" s="153" t="str">
        <x:v>Stock sécurité</x:v>
      </x:c>
      <x:c r="I9" s="153" t="str">
        <x:v>Couverture (j)</x:v>
      </x:c>
      <x:c r="J9" s="153" t="str">
        <x:v>Statut</x:v>
      </x:c>
      <x:c r="K9" s="153" t="str">
        <x:v>Valeur stock</x:v>
      </x:c>
      <x:c r="L9" s="153" t="str">
        <x:v>Prix unitaire</x:v>
      </x:c>
    </x:row>
    <x:row r="10" ht="22" customHeight="1">
      <x:c r="A10" s="156" t="str">
        <x:v>STK-001</x:v>
      </x:c>
      <x:c r="B10" s="156" t="str">
        <x:v>Carton renforcé</x:v>
      </x:c>
      <x:c r="C10" s="156" t="str">
        <x:v>Emballage</x:v>
      </x:c>
      <x:c r="D10" s="156" t="n">
        <x:v>180</x:v>
      </x:c>
      <x:c r="E10" s="156" t="n">
        <x:v>60</x:v>
      </x:c>
      <x:c r="F10" s="156" t="n">
        <x:v>95</x:v>
      </x:c>
      <x:c r="G10" s="156" t="n">
        <x:f>D10+E10-F10</x:f>
        <x:v>145</x:v>
      </x:c>
      <x:c r="H10" s="156" t="n">
        <x:v>80</x:v>
      </x:c>
      <x:c r="I10" s="156" t="n">
        <x:f>IF(F10=0,0,G10/(F10/30))</x:f>
        <x:v>45.78947368421053</x:v>
      </x:c>
      <x:c r="J10" s="156" t="str">
        <x:f>IF(G10=0,"RUPTURE",IF(G10&lt;=H10,"A COMMANDER","OK"))</x:f>
        <x:v>OK</x:v>
      </x:c>
      <x:c r="K10" s="157" t="n">
        <x:f>G10*L10</x:f>
        <x:v>464</x:v>
      </x:c>
      <x:c r="L10" s="157" t="n">
        <x:v>3.2</x:v>
      </x:c>
    </x:row>
    <x:row r="11" ht="22" customHeight="1">
      <x:c r="A11" s="154" t="str">
        <x:v>STK-002</x:v>
      </x:c>
      <x:c r="B11" s="154" t="str">
        <x:v>Film étirable</x:v>
      </x:c>
      <x:c r="C11" s="154" t="str">
        <x:v>Emballage</x:v>
      </x:c>
      <x:c r="D11" s="154" t="n">
        <x:v>240</x:v>
      </x:c>
      <x:c r="E11" s="154" t="n">
        <x:v>80</x:v>
      </x:c>
      <x:c r="F11" s="154" t="n">
        <x:v>120</x:v>
      </x:c>
      <x:c r="G11" s="154" t="n">
        <x:f>D11+E11-F11</x:f>
        <x:v>200</x:v>
      </x:c>
      <x:c r="H11" s="154" t="n">
        <x:v>100</x:v>
      </x:c>
      <x:c r="I11" s="154" t="n">
        <x:f>IF(F11=0,0,G11/(F11/30))</x:f>
        <x:v>50</x:v>
      </x:c>
      <x:c r="J11" s="154" t="str">
        <x:f>IF(G11=0,"RUPTURE",IF(G11&lt;=H11,"A COMMANDER","OK"))</x:f>
        <x:v>OK</x:v>
      </x:c>
      <x:c r="K11" s="155" t="n">
        <x:f>G11*L11</x:f>
        <x:v>420</x:v>
      </x:c>
      <x:c r="L11" s="155" t="n">
        <x:v>2.1</x:v>
      </x:c>
    </x:row>
    <x:row r="12" ht="22" customHeight="1">
      <x:c r="A12" s="156" t="str">
        <x:v>STK-003</x:v>
      </x:c>
      <x:c r="B12" s="156" t="str">
        <x:v>Palette Europe</x:v>
      </x:c>
      <x:c r="C12" s="156" t="str">
        <x:v>Manutention</x:v>
      </x:c>
      <x:c r="D12" s="156" t="n">
        <x:v>95</x:v>
      </x:c>
      <x:c r="E12" s="156" t="n">
        <x:v>25</x:v>
      </x:c>
      <x:c r="F12" s="156" t="n">
        <x:v>40</x:v>
      </x:c>
      <x:c r="G12" s="156" t="n">
        <x:f>D12+E12-F12</x:f>
        <x:v>80</x:v>
      </x:c>
      <x:c r="H12" s="156" t="n">
        <x:v>45</x:v>
      </x:c>
      <x:c r="I12" s="156" t="n">
        <x:f>IF(F12=0,0,G12/(F12/30))</x:f>
        <x:v>60</x:v>
      </x:c>
      <x:c r="J12" s="156" t="str">
        <x:f>IF(G12=0,"RUPTURE",IF(G12&lt;=H12,"A COMMANDER","OK"))</x:f>
        <x:v>OK</x:v>
      </x:c>
      <x:c r="K12" s="157" t="n">
        <x:f>G12*L12</x:f>
        <x:v>1160</x:v>
      </x:c>
      <x:c r="L12" s="157" t="n">
        <x:v>14.5</x:v>
      </x:c>
    </x:row>
    <x:row r="13" ht="22" customHeight="1">
      <x:c r="A13" s="154" t="str">
        <x:v>STK-004</x:v>
      </x:c>
      <x:c r="B13" s="154" t="str">
        <x:v>Étiquette thermique</x:v>
      </x:c>
      <x:c r="C13" s="154" t="str">
        <x:v>Identification</x:v>
      </x:c>
      <x:c r="D13" s="154" t="n">
        <x:v>650</x:v>
      </x:c>
      <x:c r="E13" s="154" t="n">
        <x:v>200</x:v>
      </x:c>
      <x:c r="F13" s="154" t="n">
        <x:v>410</x:v>
      </x:c>
      <x:c r="G13" s="154" t="n">
        <x:f>D13+E13-F13</x:f>
        <x:v>440</x:v>
      </x:c>
      <x:c r="H13" s="154" t="n">
        <x:v>250</x:v>
      </x:c>
      <x:c r="I13" s="154" t="n">
        <x:f>IF(F13=0,0,G13/(F13/30))</x:f>
        <x:v>32.19512195121951</x:v>
      </x:c>
      <x:c r="J13" s="154" t="str">
        <x:f>IF(G13=0,"RUPTURE",IF(G13&lt;=H13,"A COMMANDER","OK"))</x:f>
        <x:v>OK</x:v>
      </x:c>
      <x:c r="K13" s="155" t="n">
        <x:f>G13*L13</x:f>
        <x:v>35.2</x:v>
      </x:c>
      <x:c r="L13" s="155" t="n">
        <x:v>0.08</x:v>
      </x:c>
    </x:row>
    <x:row r="14" ht="22" customHeight="1">
      <x:c r="A14" s="156" t="str">
        <x:v>STK-005</x:v>
      </x:c>
      <x:c r="B14" s="156" t="str">
        <x:v>Ruban adhésif</x:v>
      </x:c>
      <x:c r="C14" s="156" t="str">
        <x:v>Emballage</x:v>
      </x:c>
      <x:c r="D14" s="156" t="n">
        <x:v>160</x:v>
      </x:c>
      <x:c r="E14" s="156" t="n">
        <x:v>40</x:v>
      </x:c>
      <x:c r="F14" s="156" t="n">
        <x:v>130</x:v>
      </x:c>
      <x:c r="G14" s="156" t="n">
        <x:f>D14+E14-F14</x:f>
        <x:v>70</x:v>
      </x:c>
      <x:c r="H14" s="156" t="n">
        <x:v>60</x:v>
      </x:c>
      <x:c r="I14" s="156" t="n">
        <x:f>IF(F14=0,0,G14/(F14/30))</x:f>
        <x:v>16.153846153846153</x:v>
      </x:c>
      <x:c r="J14" s="156" t="str">
        <x:f>IF(G14=0,"RUPTURE",IF(G14&lt;=H14,"A COMMANDER","OK"))</x:f>
        <x:v>OK</x:v>
      </x:c>
      <x:c r="K14" s="157" t="n">
        <x:f>G14*L14</x:f>
        <x:v>119</x:v>
      </x:c>
      <x:c r="L14" s="157" t="n">
        <x:v>1.7</x:v>
      </x:c>
    </x:row>
    <x:row r="15" ht="22" customHeight="1">
      <x:c r="A15" s="154" t="str">
        <x:v>STK-006</x:v>
      </x:c>
      <x:c r="B15" s="154" t="str">
        <x:v>Bac plastique M</x:v>
      </x:c>
      <x:c r="C15" s="154" t="str">
        <x:v>Stockage</x:v>
      </x:c>
      <x:c r="D15" s="154" t="n">
        <x:v>80</x:v>
      </x:c>
      <x:c r="E15" s="154" t="n">
        <x:v>10</x:v>
      </x:c>
      <x:c r="F15" s="154" t="n">
        <x:v>18</x:v>
      </x:c>
      <x:c r="G15" s="154" t="n">
        <x:f>D15+E15-F15</x:f>
        <x:v>72</x:v>
      </x:c>
      <x:c r="H15" s="154" t="n">
        <x:v>25</x:v>
      </x:c>
      <x:c r="I15" s="154" t="n">
        <x:f>IF(F15=0,0,G15/(F15/30))</x:f>
        <x:v>120</x:v>
      </x:c>
      <x:c r="J15" s="154" t="str">
        <x:f>IF(G15=0,"RUPTURE",IF(G15&lt;=H15,"A COMMANDER","OK"))</x:f>
        <x:v>OK</x:v>
      </x:c>
      <x:c r="K15" s="155" t="n">
        <x:f>G15*L15</x:f>
        <x:v>640.8000000000001</x:v>
      </x:c>
      <x:c r="L15" s="155" t="n">
        <x:v>8.9</x:v>
      </x:c>
    </x:row>
    <x:row r="16" ht="22" customHeight="1">
      <x:c r="A16" s="156" t="str">
        <x:v>STK-007</x:v>
      </x:c>
      <x:c r="B16" s="156" t="str">
        <x:v>Gants manutention</x:v>
      </x:c>
      <x:c r="C16" s="156" t="str">
        <x:v>Sécurité</x:v>
      </x:c>
      <x:c r="D16" s="156" t="n">
        <x:v>120</x:v>
      </x:c>
      <x:c r="E16" s="156" t="n">
        <x:v>30</x:v>
      </x:c>
      <x:c r="F16" s="156" t="n">
        <x:v>70</x:v>
      </x:c>
      <x:c r="G16" s="156" t="n">
        <x:f>D16+E16-F16</x:f>
        <x:v>80</x:v>
      </x:c>
      <x:c r="H16" s="156" t="n">
        <x:v>50</x:v>
      </x:c>
      <x:c r="I16" s="156" t="n">
        <x:f>IF(F16=0,0,G16/(F16/30))</x:f>
        <x:v>34.285714285714285</x:v>
      </x:c>
      <x:c r="J16" s="156" t="str">
        <x:f>IF(G16=0,"RUPTURE",IF(G16&lt;=H16,"A COMMANDER","OK"))</x:f>
        <x:v>OK</x:v>
      </x:c>
      <x:c r="K16" s="157" t="n">
        <x:f>G16*L16</x:f>
        <x:v>344</x:v>
      </x:c>
      <x:c r="L16" s="157" t="n">
        <x:v>4.3</x:v>
      </x:c>
    </x:row>
    <x:row r="17" ht="22" customHeight="1">
      <x:c r="A17" s="154" t="str">
        <x:v>STK-008</x:v>
      </x:c>
      <x:c r="B17" s="154" t="str">
        <x:v>Sangle arrimage</x:v>
      </x:c>
      <x:c r="C17" s="154" t="str">
        <x:v>Transport</x:v>
      </x:c>
      <x:c r="D17" s="154" t="n">
        <x:v>65</x:v>
      </x:c>
      <x:c r="E17" s="154" t="n">
        <x:v>15</x:v>
      </x:c>
      <x:c r="F17" s="154" t="n">
        <x:v>22</x:v>
      </x:c>
      <x:c r="G17" s="154" t="n">
        <x:f>D17+E17-F17</x:f>
        <x:v>58</x:v>
      </x:c>
      <x:c r="H17" s="154" t="n">
        <x:v>30</x:v>
      </x:c>
      <x:c r="I17" s="154" t="n">
        <x:f>IF(F17=0,0,G17/(F17/30))</x:f>
        <x:v>79.0909090909091</x:v>
      </x:c>
      <x:c r="J17" s="154" t="str">
        <x:f>IF(G17=0,"RUPTURE",IF(G17&lt;=H17,"A COMMANDER","OK"))</x:f>
        <x:v>OK</x:v>
      </x:c>
      <x:c r="K17" s="155" t="n">
        <x:f>G17*L17</x:f>
        <x:v>394.4</x:v>
      </x:c>
      <x:c r="L17" s="155" t="n">
        <x:v>6.8</x:v>
      </x:c>
    </x:row>
    <x:row r="18" ht="22" customHeight="1">
      <x:c r="A18" s="156" t="str">
        <x:v>STK-009</x:v>
      </x:c>
      <x:c r="B18" s="156" t="str">
        <x:v>Intercalaire carton</x:v>
      </x:c>
      <x:c r="C18" s="156" t="str">
        <x:v>Emballage</x:v>
      </x:c>
      <x:c r="D18" s="156" t="n">
        <x:v>300</x:v>
      </x:c>
      <x:c r="E18" s="156" t="n">
        <x:v>90</x:v>
      </x:c>
      <x:c r="F18" s="156" t="n">
        <x:v>210</x:v>
      </x:c>
      <x:c r="G18" s="156" t="n">
        <x:f>D18+E18-F18</x:f>
        <x:v>180</x:v>
      </x:c>
      <x:c r="H18" s="156" t="n">
        <x:v>120</x:v>
      </x:c>
      <x:c r="I18" s="156" t="n">
        <x:f>IF(F18=0,0,G18/(F18/30))</x:f>
        <x:v>25.714285714285715</x:v>
      </x:c>
      <x:c r="J18" s="156" t="str">
        <x:f>IF(G18=0,"RUPTURE",IF(G18&lt;=H18,"A COMMANDER","OK"))</x:f>
        <x:v>OK</x:v>
      </x:c>
      <x:c r="K18" s="157" t="n">
        <x:f>G18*L18</x:f>
        <x:v>62.99999999999999</x:v>
      </x:c>
      <x:c r="L18" s="157" t="n">
        <x:v>0.35</x:v>
      </x:c>
    </x:row>
    <x:row r="19" ht="22" customHeight="1">
      <x:c r="A19" s="154" t="str">
        <x:v>STK-010</x:v>
      </x:c>
      <x:c r="B19" s="154" t="str">
        <x:v>Marqueur industriel</x:v>
      </x:c>
      <x:c r="C19" s="154" t="str">
        <x:v>Identification</x:v>
      </x:c>
      <x:c r="D19" s="154" t="n">
        <x:v>55</x:v>
      </x:c>
      <x:c r="E19" s="154" t="n">
        <x:v>20</x:v>
      </x:c>
      <x:c r="F19" s="154" t="n">
        <x:v>48</x:v>
      </x:c>
      <x:c r="G19" s="154" t="n">
        <x:f>D19+E19-F19</x:f>
        <x:v>27</x:v>
      </x:c>
      <x:c r="H19" s="154" t="n">
        <x:v>25</x:v>
      </x:c>
      <x:c r="I19" s="154" t="n">
        <x:f>IF(F19=0,0,G19/(F19/30))</x:f>
        <x:v>16.875</x:v>
      </x:c>
      <x:c r="J19" s="154" t="str">
        <x:f>IF(G19=0,"RUPTURE",IF(G19&lt;=H19,"A COMMANDER","OK"))</x:f>
        <x:v>OK</x:v>
      </x:c>
      <x:c r="K19" s="155" t="n">
        <x:f>G19*L19</x:f>
        <x:v>70.2</x:v>
      </x:c>
      <x:c r="L19" s="155" t="n">
        <x:v>2.6</x:v>
      </x:c>
    </x:row>
    <x:row r="20" ht="22" customHeight="1">
      <x:c r="A20" s="156" t="str">
        <x:v>STK-011</x:v>
      </x:c>
      <x:c r="B20" s="156" t="str">
        <x:v>Coiffe palette</x:v>
      </x:c>
      <x:c r="C20" s="156" t="str">
        <x:v>Protection</x:v>
      </x:c>
      <x:c r="D20" s="156" t="n">
        <x:v>85</x:v>
      </x:c>
      <x:c r="E20" s="156" t="n">
        <x:v>25</x:v>
      </x:c>
      <x:c r="F20" s="156" t="n">
        <x:v>42</x:v>
      </x:c>
      <x:c r="G20" s="156" t="n">
        <x:f>D20+E20-F20</x:f>
        <x:v>68</x:v>
      </x:c>
      <x:c r="H20" s="156" t="n">
        <x:v>40</x:v>
      </x:c>
      <x:c r="I20" s="156" t="n">
        <x:f>IF(F20=0,0,G20/(F20/30))</x:f>
        <x:v>48.57142857142858</x:v>
      </x:c>
      <x:c r="J20" s="156" t="str">
        <x:f>IF(G20=0,"RUPTURE",IF(G20&lt;=H20,"A COMMANDER","OK"))</x:f>
        <x:v>OK</x:v>
      </x:c>
      <x:c r="K20" s="157" t="n">
        <x:f>G20*L20</x:f>
        <x:v>265.2</x:v>
      </x:c>
      <x:c r="L20" s="157" t="n">
        <x:v>3.9</x:v>
      </x:c>
    </x:row>
    <x:row r="21" ht="22" customHeight="1">
      <x:c r="A21" s="154" t="str">
        <x:v>STK-012</x:v>
      </x:c>
      <x:c r="B21" s="154" t="str">
        <x:v>Cornière carton</x:v>
      </x:c>
      <x:c r="C21" s="154" t="str">
        <x:v>Protection</x:v>
      </x:c>
      <x:c r="D21" s="154" t="n">
        <x:v>140</x:v>
      </x:c>
      <x:c r="E21" s="154" t="n">
        <x:v>45</x:v>
      </x:c>
      <x:c r="F21" s="154" t="n">
        <x:v>88</x:v>
      </x:c>
      <x:c r="G21" s="154" t="n">
        <x:f>D21+E21-F21</x:f>
        <x:v>97</x:v>
      </x:c>
      <x:c r="H21" s="154" t="n">
        <x:v>60</x:v>
      </x:c>
      <x:c r="I21" s="154" t="n">
        <x:f>IF(F21=0,0,G21/(F21/30))</x:f>
        <x:v>33.06818181818182</x:v>
      </x:c>
      <x:c r="J21" s="154" t="str">
        <x:f>IF(G21=0,"RUPTURE",IF(G21&lt;=H21,"A COMMANDER","OK"))</x:f>
        <x:v>OK</x:v>
      </x:c>
      <x:c r="K21" s="155" t="n">
        <x:f>G21*L21</x:f>
        <x:v>116.39999999999999</x:v>
      </x:c>
      <x:c r="L21" s="155" t="n">
        <x:v>1.2</x:v>
      </x:c>
    </x:row>
    <x:row r="24" ht="21" customHeight="1">
      <x:c r="A24" s="356" t="str">
        <x:v>MINI-DASHBOARD GRAPHIQUE</x:v>
      </x:c>
      <x:c r="B24" s="203"/>
      <x:c r="C24" s="203"/>
      <x:c r="D24" s="203"/>
      <x:c r="E24" s="203"/>
      <x:c r="F24" s="203"/>
      <x:c r="G24" s="203"/>
      <x:c r="H24" s="203"/>
      <x:c r="I24" s="203"/>
      <x:c r="J24" s="203"/>
      <x:c r="K24" s="203"/>
      <x:c r="L24" s="203"/>
      <x:c r="M24" s="203"/>
      <x:c r="N24" s="203"/>
    </x:row>
    <x:row r="25" ht="21" customHeight="1">
      <x:c r="A25" s="203"/>
      <x:c r="B25" s="203"/>
      <x:c r="C25" s="203"/>
      <x:c r="D25" s="203"/>
      <x:c r="E25" s="203"/>
      <x:c r="F25" s="203"/>
      <x:c r="G25" s="203"/>
      <x:c r="H25" s="203"/>
      <x:c r="I25" s="203"/>
      <x:c r="J25" s="203"/>
      <x:c r="K25" s="203"/>
      <x:c r="L25" s="203"/>
      <x:c r="M25" s="203"/>
      <x:c r="N25" s="203"/>
    </x:row>
    <x:row r="26" ht="21" customHeight="1">
      <x:c r="A26" s="357" t="str">
        <x:v>Lecture : comparer le stock actuel au stock de sécurité pour repérer les références sous tension.</x:v>
      </x:c>
      <x:c r="B26" s="203"/>
      <x:c r="C26" s="203"/>
      <x:c r="D26" s="203"/>
      <x:c r="E26" s="203"/>
      <x:c r="F26" s="203"/>
      <x:c r="G26" s="203"/>
      <x:c r="H26" s="203"/>
      <x:c r="I26" s="203"/>
      <x:c r="J26" s="203"/>
      <x:c r="K26" s="203"/>
      <x:c r="L26" s="203"/>
      <x:c r="M26" s="203"/>
      <x:c r="N26" s="203"/>
    </x:row>
    <x:row r="27" ht="21" customHeight="1">
      <x:c r="A27" s="203"/>
      <x:c r="B27" s="203"/>
      <x:c r="C27" s="203"/>
      <x:c r="D27" s="203"/>
      <x:c r="E27" s="203"/>
      <x:c r="F27" s="203"/>
      <x:c r="G27" s="203"/>
      <x:c r="H27" s="203"/>
      <x:c r="I27" s="203"/>
      <x:c r="J27" s="203"/>
      <x:c r="K27" s="203"/>
      <x:c r="L27" s="203"/>
      <x:c r="M27" s="203"/>
      <x:c r="N27" s="203"/>
    </x:row>
    <x:row r="28" ht="21" customHeight="1">
      <x:c r="A28" s="203"/>
      <x:c r="B28" s="203"/>
      <x:c r="C28" s="203"/>
      <x:c r="D28" s="203"/>
      <x:c r="E28" s="203"/>
      <x:c r="F28" s="203"/>
      <x:c r="G28" s="203"/>
      <x:c r="H28" s="203"/>
      <x:c r="I28" s="203"/>
      <x:c r="J28" s="203"/>
      <x:c r="K28" s="203"/>
      <x:c r="L28" s="203"/>
      <x:c r="M28" s="203"/>
      <x:c r="N28" s="203"/>
    </x:row>
    <x:row r="29" ht="21" customHeight="1">
      <x:c r="A29" s="203"/>
      <x:c r="B29" s="203"/>
      <x:c r="C29" s="203"/>
      <x:c r="D29" s="203"/>
      <x:c r="E29" s="203"/>
      <x:c r="F29" s="203"/>
      <x:c r="G29" s="203"/>
      <x:c r="H29" s="203"/>
      <x:c r="I29" s="203"/>
      <x:c r="J29" s="203"/>
      <x:c r="K29" s="203"/>
      <x:c r="L29" s="203"/>
      <x:c r="M29" s="203"/>
      <x:c r="N29" s="203"/>
    </x:row>
    <x:row r="30" ht="21" customHeight="1">
      <x:c r="A30" s="203"/>
      <x:c r="B30" s="203"/>
      <x:c r="C30" s="203"/>
      <x:c r="D30" s="203"/>
      <x:c r="E30" s="203"/>
      <x:c r="F30" s="203"/>
      <x:c r="G30" s="203"/>
      <x:c r="H30" s="203"/>
      <x:c r="I30" s="203"/>
      <x:c r="J30" s="203"/>
      <x:c r="K30" s="203"/>
      <x:c r="L30" s="203"/>
      <x:c r="M30" s="203"/>
      <x:c r="N30" s="203"/>
    </x:row>
    <x:row r="31" ht="21" customHeight="1">
      <x:c r="A31" s="203"/>
      <x:c r="B31" s="203"/>
      <x:c r="C31" s="203"/>
      <x:c r="D31" s="203"/>
      <x:c r="E31" s="203"/>
      <x:c r="F31" s="203"/>
      <x:c r="G31" s="203"/>
      <x:c r="H31" s="203"/>
      <x:c r="I31" s="203"/>
      <x:c r="J31" s="203"/>
      <x:c r="K31" s="203"/>
      <x:c r="L31" s="203"/>
      <x:c r="M31" s="203"/>
      <x:c r="N31" s="203"/>
    </x:row>
    <x:row r="32" ht="21" customHeight="1">
      <x:c r="A32" s="203"/>
      <x:c r="B32" s="203"/>
      <x:c r="C32" s="203"/>
      <x:c r="D32" s="203"/>
      <x:c r="E32" s="203"/>
      <x:c r="F32" s="203"/>
      <x:c r="G32" s="203"/>
      <x:c r="H32" s="203"/>
      <x:c r="I32" s="203"/>
      <x:c r="J32" s="203"/>
      <x:c r="K32" s="203"/>
      <x:c r="L32" s="203"/>
      <x:c r="M32" s="203"/>
      <x:c r="N32" s="203"/>
    </x:row>
    <x:row r="33" ht="21" customHeight="1">
      <x:c r="A33" s="203"/>
      <x:c r="B33" s="203"/>
      <x:c r="C33" s="203"/>
      <x:c r="D33" s="203"/>
      <x:c r="E33" s="203"/>
      <x:c r="F33" s="203"/>
      <x:c r="G33" s="203"/>
      <x:c r="H33" s="203"/>
      <x:c r="I33" s="203"/>
      <x:c r="J33" s="203"/>
      <x:c r="K33" s="203"/>
      <x:c r="L33" s="203"/>
      <x:c r="M33" s="203"/>
      <x:c r="N33" s="203"/>
    </x:row>
    <x:row r="34" ht="21" customHeight="1">
      <x:c r="A34" s="203"/>
      <x:c r="B34" s="203"/>
      <x:c r="C34" s="203"/>
      <x:c r="D34" s="203"/>
      <x:c r="E34" s="203"/>
      <x:c r="F34" s="203"/>
      <x:c r="G34" s="203"/>
      <x:c r="H34" s="203"/>
      <x:c r="I34" s="203"/>
      <x:c r="J34" s="203"/>
      <x:c r="K34" s="203"/>
      <x:c r="L34" s="203"/>
      <x:c r="M34" s="203"/>
      <x:c r="N34" s="203"/>
    </x:row>
    <x:row r="35" ht="21" customHeight="1">
      <x:c r="A35" s="203"/>
      <x:c r="B35" s="203"/>
      <x:c r="C35" s="203"/>
      <x:c r="D35" s="203"/>
      <x:c r="E35" s="203"/>
      <x:c r="F35" s="203"/>
      <x:c r="G35" s="203"/>
      <x:c r="H35" s="203"/>
      <x:c r="I35" s="203"/>
      <x:c r="J35" s="203"/>
      <x:c r="K35" s="203"/>
      <x:c r="L35" s="203"/>
      <x:c r="M35" s="203"/>
      <x:c r="N35" s="203"/>
    </x:row>
    <x:row r="36" ht="21" customHeight="1">
      <x:c r="A36" s="203"/>
      <x:c r="B36" s="203"/>
      <x:c r="C36" s="203"/>
      <x:c r="D36" s="203"/>
      <x:c r="E36" s="203"/>
      <x:c r="F36" s="203"/>
      <x:c r="G36" s="203"/>
      <x:c r="H36" s="203"/>
      <x:c r="I36" s="203"/>
      <x:c r="J36" s="203"/>
      <x:c r="K36" s="203"/>
      <x:c r="L36" s="203"/>
      <x:c r="M36" s="203"/>
      <x:c r="N36" s="203"/>
    </x:row>
    <x:row r="37" ht="21" customHeight="1">
      <x:c r="A37" s="203"/>
      <x:c r="B37" s="203"/>
      <x:c r="C37" s="203"/>
      <x:c r="D37" s="203"/>
      <x:c r="E37" s="203"/>
      <x:c r="F37" s="203"/>
      <x:c r="G37" s="203"/>
      <x:c r="H37" s="203"/>
      <x:c r="I37" s="203"/>
      <x:c r="J37" s="203"/>
      <x:c r="K37" s="203"/>
      <x:c r="L37" s="203"/>
      <x:c r="M37" s="203"/>
      <x:c r="N37" s="203"/>
    </x:row>
    <x:row r="38" ht="21" customHeight="1">
      <x:c r="A38" s="203"/>
      <x:c r="B38" s="203"/>
      <x:c r="C38" s="203"/>
      <x:c r="D38" s="203"/>
      <x:c r="E38" s="203"/>
      <x:c r="F38" s="203"/>
      <x:c r="G38" s="203"/>
      <x:c r="H38" s="203"/>
      <x:c r="I38" s="203"/>
      <x:c r="J38" s="203"/>
      <x:c r="K38" s="203"/>
      <x:c r="L38" s="203"/>
      <x:c r="M38" s="203"/>
      <x:c r="N38" s="203"/>
    </x:row>
    <x:row r="39" ht="21" customHeight="1">
      <x:c r="A39" s="203"/>
      <x:c r="B39" s="203"/>
      <x:c r="C39" s="203"/>
      <x:c r="D39" s="203"/>
      <x:c r="E39" s="203"/>
      <x:c r="F39" s="203"/>
      <x:c r="G39" s="203"/>
      <x:c r="H39" s="203"/>
      <x:c r="I39" s="203"/>
      <x:c r="J39" s="203"/>
      <x:c r="K39" s="203"/>
      <x:c r="L39" s="203"/>
      <x:c r="M39" s="203"/>
      <x:c r="N39" s="203"/>
    </x:row>
    <x:row r="40" ht="21" customHeight="1">
      <x:c r="A40" s="203"/>
      <x:c r="B40" s="203"/>
      <x:c r="C40" s="203"/>
      <x:c r="D40" s="203"/>
      <x:c r="E40" s="203"/>
      <x:c r="F40" s="203"/>
      <x:c r="G40" s="203"/>
      <x:c r="H40" s="203"/>
      <x:c r="I40" s="203"/>
      <x:c r="J40" s="203"/>
      <x:c r="K40" s="203"/>
      <x:c r="L40" s="203"/>
      <x:c r="M40" s="203"/>
      <x:c r="N40" s="203"/>
    </x:row>
    <x:row r="41" ht="21" customHeight="1">
      <x:c r="A41" s="203"/>
      <x:c r="B41" s="203"/>
      <x:c r="C41" s="203"/>
      <x:c r="D41" s="203"/>
      <x:c r="E41" s="203"/>
      <x:c r="F41" s="203"/>
      <x:c r="G41" s="203"/>
      <x:c r="H41" s="203"/>
      <x:c r="I41" s="203"/>
      <x:c r="J41" s="203"/>
      <x:c r="K41" s="203"/>
      <x:c r="L41" s="203"/>
      <x:c r="M41" s="203"/>
      <x:c r="N41" s="203"/>
    </x:row>
  </x:sheetData>
  <x:mergeCells>
    <x:mergeCell ref="A1:L2"/>
    <x:mergeCell ref="A3:L3"/>
    <x:mergeCell ref="A5:B5"/>
    <x:mergeCell ref="A6:B7"/>
    <x:mergeCell ref="C5:D5"/>
    <x:mergeCell ref="C6:D7"/>
    <x:mergeCell ref="E5:F5"/>
    <x:mergeCell ref="E6:F7"/>
    <x:mergeCell ref="G5:H5"/>
    <x:mergeCell ref="G6:H7"/>
    <x:mergeCell ref="I5:L5"/>
    <x:mergeCell ref="I6:L7"/>
    <x:mergeCell ref="A24:N25"/>
    <x:mergeCell ref="A26:F27"/>
  </x:mergeCells>
  <x:conditionalFormatting sqref="J10:J21">
    <x:cfRule type="expression" dxfId="0" priority="1">
      <x:formula>J10="RUPTURE"</x:formula>
    </x:cfRule>
    <x:cfRule type="expression" dxfId="1" priority="2">
      <x:formula>J10="A COMMANDER"</x:formula>
    </x:cfRule>
    <x:cfRule type="expression" dxfId="2" priority="3">
      <x:formula>J10="OK"</x:formula>
    </x:cfRule>
  </x:conditionalFormatting>
  <x:conditionalFormatting sqref="G10:G21">
    <x:cfRule type="dataBar" priority="4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{98FF648A-00C7-C778-48FF-299B8D9724A8}</x14:id>
        </x:ext>
      </x:extLst>
    </x:cfRule>
  </x:conditionalFormatting>
  <x:conditionalFormatting sqref="I10:I21">
    <x:cfRule type="dataBar" priority="5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{495099F7-2892-BB5F-D339-7074188211E5}</x14:id>
        </x:ext>
      </x:extLst>
    </x:cfRule>
  </x:conditionalFormatting>
  <x:conditionalFormatting sqref="K10:K21">
    <x:cfRule type="dataBar" priority="6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{0BD2C70F-4773-285E-1273-6D33F02F5DF9}</x14:id>
        </x:ext>
      </x:extLst>
    </x:cfRule>
  </x:conditionalFormatting>
  <x:dataValidations count="1">
    <x:dataValidation type="list" sqref="C10:C21">
      <x:formula1>"Emballage,Manutention,Identification,Stockage,Sécurité,Transport,Protection"</x:formula1>
    </x:dataValidation>
  </x:dataValidations>
  <x:pageMargins left="0.7" right="0.7" top="0.75" bottom="0.75" header="0.3" footer="0.3"/>
  <x:drawing xmlns:r="http://schemas.openxmlformats.org/officeDocument/2006/relationships" r:id="R1b871b20af1944af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98FF648A-00C7-C778-48FF-299B8D9724A8}">
            <x14:dataBar gradient="1">
              <x14:cfvo type="min"/>
              <x14:cfvo type="max"/>
              <x14:fillColor rgb="FF5B9BD5"/>
            </x14:dataBar>
          </x14:cfRule>
          <xm:sqref>G10:G21</xm:sqref>
        </x14:conditionalFormatting>
        <x14:conditionalFormatting>
          <x14:cfRule type="dataBar" priority="5" id="{495099F7-2892-BB5F-D339-7074188211E5}">
            <x14:dataBar gradient="1">
              <x14:cfvo type="min"/>
              <x14:cfvo type="max"/>
              <x14:fillColor rgb="FF5B9BD5"/>
            </x14:dataBar>
          </x14:cfRule>
          <xm:sqref>I10:I21</xm:sqref>
        </x14:conditionalFormatting>
        <x14:conditionalFormatting>
          <x14:cfRule type="dataBar" priority="6" id="{0BD2C70F-4773-285E-1273-6D33F02F5DF9}">
            <x14:dataBar gradient="1">
              <x14:cfvo type="min"/>
              <x14:cfvo type="max"/>
              <x14:fillColor rgb="FF5B9BD5"/>
            </x14:dataBar>
          </x14:cfRule>
          <xm:sqref>K10:K21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4" hidden="0" customWidth="1"/>
  </x:cols>
  <x:sheetData>
    <x:row r="1" ht="34" customHeight="1">
      <x:c r="A1" s="164" t="str">
        <x:v>PLAN D’APPROVISIONNEMENT — COMMANDES FOURNISSEURS</x:v>
      </x:c>
      <x:c r="B1" s="165"/>
      <x:c r="C1" s="165"/>
      <x:c r="D1" s="165"/>
      <x:c r="E1" s="165"/>
      <x:c r="F1" s="165"/>
      <x:c r="G1" s="165"/>
      <x:c r="H1" s="165"/>
      <x:c r="I1" s="165"/>
      <x:c r="J1" s="165"/>
      <x:c r="K1" s="165"/>
      <x:c r="L1" s="165"/>
      <x:c r="M1" s="165"/>
      <x:c r="N1" s="165"/>
    </x:row>
    <x:row r="2">
      <x:c r="A2" s="165"/>
      <x:c r="B2" s="165"/>
      <x:c r="C2" s="165"/>
      <x:c r="D2" s="165"/>
      <x:c r="E2" s="165"/>
      <x:c r="F2" s="165"/>
      <x:c r="G2" s="165"/>
      <x:c r="H2" s="165"/>
      <x:c r="I2" s="165"/>
      <x:c r="J2" s="165"/>
      <x:c r="K2" s="165"/>
      <x:c r="L2" s="165"/>
      <x:c r="M2" s="165"/>
      <x:c r="N2" s="165"/>
    </x:row>
    <x:row r="3" ht="24" customHeight="1">
      <x:c r="A3" s="166" t="str">
        <x:v>Besoins nets, quantités recommandées, délais, priorités et engagements</x:v>
      </x:c>
      <x:c r="B3" s="167"/>
      <x:c r="C3" s="167"/>
      <x:c r="D3" s="167"/>
      <x:c r="E3" s="167"/>
      <x:c r="F3" s="167"/>
      <x:c r="G3" s="167"/>
      <x:c r="H3" s="167"/>
      <x:c r="I3" s="167"/>
      <x:c r="J3" s="167"/>
      <x:c r="K3" s="167"/>
      <x:c r="L3" s="167"/>
      <x:c r="M3" s="167"/>
      <x:c r="N3" s="167"/>
    </x:row>
    <x:row r="5">
      <x:c r="A5" s="170" t="str">
        <x:v>Montant commandé</x:v>
      </x:c>
      <x:c r="B5" s="171"/>
      <x:c r="C5" s="170" t="str">
        <x:v>Commandes en retard</x:v>
      </x:c>
      <x:c r="D5" s="171"/>
      <x:c r="E5" s="170" t="str">
        <x:v>Besoin total</x:v>
      </x:c>
      <x:c r="F5" s="171"/>
      <x:c r="G5" s="170" t="str">
        <x:v>Fournisseurs actifs</x:v>
      </x:c>
      <x:c r="H5" s="171"/>
      <x:c r="I5" s="183" t="str">
        <x:v>LECTURE MANAGÉRIALE</x:v>
      </x:c>
    </x:row>
    <x:row r="6">
      <x:c r="A6" s="174" t="n">
        <x:f>SUM(K10:K21)</x:f>
        <x:v>11646</x:v>
      </x:c>
      <x:c r="B6" s="175"/>
      <x:c r="C6" s="174" t="n">
        <x:f>COUNTIF(J10:J21,"EN RETARD")</x:f>
        <x:v>0</x:v>
      </x:c>
      <x:c r="D6" s="175"/>
      <x:c r="E6" s="174" t="n">
        <x:f>SUM(H10:H21)</x:f>
        <x:v>918</x:v>
      </x:c>
      <x:c r="F6" s="175"/>
      <x:c r="G6" s="174" t="n">
        <x:f>COUNTA(C10:C21)</x:f>
        <x:v>12</x:v>
      </x:c>
      <x:c r="H6" s="175"/>
      <x:c r="I6" s="187" t="str">
        <x:v>Traiter d’abord les commandes en retard et les besoins classés en priorité haute.</x:v>
      </x:c>
    </x:row>
    <x:row r="7">
      <x:c r="A7" s="175"/>
      <x:c r="B7" s="175"/>
      <x:c r="C7" s="175"/>
      <x:c r="D7" s="175"/>
      <x:c r="E7" s="175"/>
      <x:c r="F7" s="175"/>
      <x:c r="G7" s="175"/>
      <x:c r="H7" s="175"/>
    </x:row>
    <x:row r="9" ht="28" customHeight="1">
      <x:c r="A9" s="177" t="str">
        <x:v>N° commande</x:v>
      </x:c>
      <x:c r="B9" s="177" t="str">
        <x:v>Article</x:v>
      </x:c>
      <x:c r="C9" s="177" t="str">
        <x:v>Fournisseur</x:v>
      </x:c>
      <x:c r="D9" s="177" t="str">
        <x:v>Date commande</x:v>
      </x:c>
      <x:c r="E9" s="177" t="str">
        <x:v>Date prévue</x:v>
      </x:c>
      <x:c r="F9" s="177" t="str">
        <x:v>Stock actuel</x:v>
      </x:c>
      <x:c r="G9" s="177" t="str">
        <x:v>Besoin période</x:v>
      </x:c>
      <x:c r="H9" s="177" t="str">
        <x:v>Qté recommandée</x:v>
      </x:c>
      <x:c r="I9" s="177" t="str">
        <x:v>Qté commandée</x:v>
      </x:c>
      <x:c r="J9" s="177" t="str">
        <x:v>Statut</x:v>
      </x:c>
      <x:c r="K9" s="177" t="str">
        <x:v>Montant</x:v>
      </x:c>
      <x:c r="L9" s="177" t="str">
        <x:v>Prix unité</x:v>
      </x:c>
      <x:c r="M9" s="177" t="str">
        <x:v>Priorité</x:v>
      </x:c>
    </x:row>
    <x:row r="10" ht="22" customHeight="1">
      <x:c r="A10" s="179" t="str">
        <x:v>CMD-2601</x:v>
      </x:c>
      <x:c r="B10" s="179" t="str">
        <x:v>Article 1</x:v>
      </x:c>
      <x:c r="C10" s="179" t="str">
        <x:v>Atlas Pack</x:v>
      </x:c>
      <x:c r="D10" s="180" t="n">
        <x:v>46231</x:v>
      </x:c>
      <x:c r="E10" s="180" t="n">
        <x:v>46238</x:v>
      </x:c>
      <x:c r="F10" s="179" t="n">
        <x:v>80</x:v>
      </x:c>
      <x:c r="G10" s="179" t="n">
        <x:v>140</x:v>
      </x:c>
      <x:c r="H10" s="179" t="n">
        <x:f>MAX(0,G10-F10)</x:f>
        <x:v>60</x:v>
      </x:c>
      <x:c r="I10" s="179" t="n">
        <x:v>100</x:v>
      </x:c>
      <x:c r="J10" s="179" t="str">
        <x:f>IF(I10=0,"À COMMANDER",IF(TODAY()&gt;E10,"EN RETARD","EN COURS"))</x:f>
        <x:v>EN COURS</x:v>
      </x:c>
      <x:c r="K10" s="181" t="n">
        <x:f>I10*L10</x:f>
        <x:v>250</x:v>
      </x:c>
      <x:c r="L10" s="181" t="n">
        <x:v>2.5</x:v>
      </x:c>
      <x:c r="M10" s="179" t="str">
        <x:v>Haute</x:v>
      </x:c>
    </x:row>
    <x:row r="11" ht="22" customHeight="1">
      <x:c r="A11" s="154" t="str">
        <x:v>CMD-2602</x:v>
      </x:c>
      <x:c r="B11" s="154" t="str">
        <x:v>Article 2</x:v>
      </x:c>
      <x:c r="C11" s="154" t="str">
        <x:v>LogiPro</x:v>
      </x:c>
      <x:c r="D11" s="178" t="n">
        <x:v>46232</x:v>
      </x:c>
      <x:c r="E11" s="178" t="n">
        <x:v>46240</x:v>
      </x:c>
      <x:c r="F11" s="154" t="n">
        <x:v>89</x:v>
      </x:c>
      <x:c r="G11" s="154" t="n">
        <x:v>152</x:v>
      </x:c>
      <x:c r="H11" s="154" t="n">
        <x:f>MAX(0,G11-F11)</x:f>
        <x:v>63</x:v>
      </x:c>
      <x:c r="I11" s="154" t="n">
        <x:v>110</x:v>
      </x:c>
      <x:c r="J11" s="154" t="str">
        <x:f>IF(I11=0,"À COMMANDER",IF(TODAY()&gt;E11,"EN RETARD","EN COURS"))</x:f>
        <x:v>EN COURS</x:v>
      </x:c>
      <x:c r="K11" s="155" t="n">
        <x:f>I11*L11</x:f>
        <x:v>341</x:v>
      </x:c>
      <x:c r="L11" s="155" t="n">
        <x:v>3.1</x:v>
      </x:c>
      <x:c r="M11" s="154" t="str">
        <x:v>Moyenne</x:v>
      </x:c>
    </x:row>
    <x:row r="12" ht="22" customHeight="1">
      <x:c r="A12" s="179" t="str">
        <x:v>CMD-2603</x:v>
      </x:c>
      <x:c r="B12" s="179" t="str">
        <x:v>Article 3</x:v>
      </x:c>
      <x:c r="C12" s="179" t="str">
        <x:v>TransMaghreb</x:v>
      </x:c>
      <x:c r="D12" s="180" t="n">
        <x:v>46233</x:v>
      </x:c>
      <x:c r="E12" s="180" t="n">
        <x:v>46242</x:v>
      </x:c>
      <x:c r="F12" s="179" t="n">
        <x:v>98</x:v>
      </x:c>
      <x:c r="G12" s="179" t="n">
        <x:v>164</x:v>
      </x:c>
      <x:c r="H12" s="179" t="n">
        <x:f>MAX(0,G12-F12)</x:f>
        <x:v>66</x:v>
      </x:c>
      <x:c r="I12" s="179" t="n">
        <x:v>120</x:v>
      </x:c>
      <x:c r="J12" s="179" t="str">
        <x:f>IF(I12=0,"À COMMANDER",IF(TODAY()&gt;E12,"EN RETARD","EN COURS"))</x:f>
        <x:v>EN COURS</x:v>
      </x:c>
      <x:c r="K12" s="181" t="n">
        <x:f>I12*L12</x:f>
        <x:v>444</x:v>
      </x:c>
      <x:c r="L12" s="181" t="n">
        <x:v>3.7</x:v>
      </x:c>
      <x:c r="M12" s="179" t="str">
        <x:v>Basse</x:v>
      </x:c>
    </x:row>
    <x:row r="13" ht="22" customHeight="1">
      <x:c r="A13" s="154" t="str">
        <x:v>CMD-2604</x:v>
      </x:c>
      <x:c r="B13" s="154" t="str">
        <x:v>Article 4</x:v>
      </x:c>
      <x:c r="C13" s="154" t="str">
        <x:v>EuroSupply</x:v>
      </x:c>
      <x:c r="D13" s="178" t="n">
        <x:v>46234</x:v>
      </x:c>
      <x:c r="E13" s="178" t="n">
        <x:v>46241</x:v>
      </x:c>
      <x:c r="F13" s="154" t="n">
        <x:v>107</x:v>
      </x:c>
      <x:c r="G13" s="154" t="n">
        <x:v>176</x:v>
      </x:c>
      <x:c r="H13" s="154" t="n">
        <x:f>MAX(0,G13-F13)</x:f>
        <x:v>69</x:v>
      </x:c>
      <x:c r="I13" s="154" t="n">
        <x:v>130</x:v>
      </x:c>
      <x:c r="J13" s="154" t="str">
        <x:f>IF(I13=0,"À COMMANDER",IF(TODAY()&gt;E13,"EN RETARD","EN COURS"))</x:f>
        <x:v>EN COURS</x:v>
      </x:c>
      <x:c r="K13" s="155" t="n">
        <x:f>I13*L13</x:f>
        <x:v>559</x:v>
      </x:c>
      <x:c r="L13" s="155" t="n">
        <x:v>4.3</x:v>
      </x:c>
      <x:c r="M13" s="154" t="str">
        <x:v>Haute</x:v>
      </x:c>
    </x:row>
    <x:row r="14" ht="22" customHeight="1">
      <x:c r="A14" s="179" t="str">
        <x:v>CMD-2605</x:v>
      </x:c>
      <x:c r="B14" s="179" t="str">
        <x:v>Article 5</x:v>
      </x:c>
      <x:c r="C14" s="179" t="str">
        <x:v>Atlas Pack</x:v>
      </x:c>
      <x:c r="D14" s="180" t="n">
        <x:v>46235</x:v>
      </x:c>
      <x:c r="E14" s="180" t="n">
        <x:v>46243</x:v>
      </x:c>
      <x:c r="F14" s="179" t="n">
        <x:v>116</x:v>
      </x:c>
      <x:c r="G14" s="179" t="n">
        <x:v>188</x:v>
      </x:c>
      <x:c r="H14" s="179" t="n">
        <x:f>MAX(0,G14-F14)</x:f>
        <x:v>72</x:v>
      </x:c>
      <x:c r="I14" s="179" t="n">
        <x:v>140</x:v>
      </x:c>
      <x:c r="J14" s="179" t="str">
        <x:f>IF(I14=0,"À COMMANDER",IF(TODAY()&gt;E14,"EN RETARD","EN COURS"))</x:f>
        <x:v>EN COURS</x:v>
      </x:c>
      <x:c r="K14" s="181" t="n">
        <x:f>I14*L14</x:f>
        <x:v>686</x:v>
      </x:c>
      <x:c r="L14" s="181" t="n">
        <x:v>4.9</x:v>
      </x:c>
      <x:c r="M14" s="179" t="str">
        <x:v>Moyenne</x:v>
      </x:c>
    </x:row>
    <x:row r="15" ht="22" customHeight="1">
      <x:c r="A15" s="154" t="str">
        <x:v>CMD-2606</x:v>
      </x:c>
      <x:c r="B15" s="154" t="str">
        <x:v>Article 6</x:v>
      </x:c>
      <x:c r="C15" s="154" t="str">
        <x:v>LogiPro</x:v>
      </x:c>
      <x:c r="D15" s="178" t="n">
        <x:v>46236</x:v>
      </x:c>
      <x:c r="E15" s="178" t="n">
        <x:v>46245</x:v>
      </x:c>
      <x:c r="F15" s="154" t="n">
        <x:v>125</x:v>
      </x:c>
      <x:c r="G15" s="154" t="n">
        <x:v>200</x:v>
      </x:c>
      <x:c r="H15" s="154" t="n">
        <x:f>MAX(0,G15-F15)</x:f>
        <x:v>75</x:v>
      </x:c>
      <x:c r="I15" s="154" t="n">
        <x:v>150</x:v>
      </x:c>
      <x:c r="J15" s="154" t="str">
        <x:f>IF(I15=0,"À COMMANDER",IF(TODAY()&gt;E15,"EN RETARD","EN COURS"))</x:f>
        <x:v>EN COURS</x:v>
      </x:c>
      <x:c r="K15" s="155" t="n">
        <x:f>I15*L15</x:f>
        <x:v>825</x:v>
      </x:c>
      <x:c r="L15" s="155" t="n">
        <x:v>5.5</x:v>
      </x:c>
      <x:c r="M15" s="154" t="str">
        <x:v>Basse</x:v>
      </x:c>
    </x:row>
    <x:row r="16" ht="22" customHeight="1">
      <x:c r="A16" s="179" t="str">
        <x:v>CMD-2607</x:v>
      </x:c>
      <x:c r="B16" s="179" t="str">
        <x:v>Article 7</x:v>
      </x:c>
      <x:c r="C16" s="179" t="str">
        <x:v>TransMaghreb</x:v>
      </x:c>
      <x:c r="D16" s="180" t="n">
        <x:v>46237</x:v>
      </x:c>
      <x:c r="E16" s="180" t="n">
        <x:v>46244</x:v>
      </x:c>
      <x:c r="F16" s="179" t="n">
        <x:v>134</x:v>
      </x:c>
      <x:c r="G16" s="179" t="n">
        <x:v>212</x:v>
      </x:c>
      <x:c r="H16" s="179" t="n">
        <x:f>MAX(0,G16-F16)</x:f>
        <x:v>78</x:v>
      </x:c>
      <x:c r="I16" s="179" t="n">
        <x:v>160</x:v>
      </x:c>
      <x:c r="J16" s="179" t="str">
        <x:f>IF(I16=0,"À COMMANDER",IF(TODAY()&gt;E16,"EN RETARD","EN COURS"))</x:f>
        <x:v>EN COURS</x:v>
      </x:c>
      <x:c r="K16" s="181" t="n">
        <x:f>I16*L16</x:f>
        <x:v>976</x:v>
      </x:c>
      <x:c r="L16" s="181" t="n">
        <x:v>6.1</x:v>
      </x:c>
      <x:c r="M16" s="179" t="str">
        <x:v>Haute</x:v>
      </x:c>
    </x:row>
    <x:row r="17" ht="22" customHeight="1">
      <x:c r="A17" s="154" t="str">
        <x:v>CMD-2608</x:v>
      </x:c>
      <x:c r="B17" s="154" t="str">
        <x:v>Article 8</x:v>
      </x:c>
      <x:c r="C17" s="154" t="str">
        <x:v>EuroSupply</x:v>
      </x:c>
      <x:c r="D17" s="178" t="n">
        <x:v>46238</x:v>
      </x:c>
      <x:c r="E17" s="178" t="n">
        <x:v>46246</x:v>
      </x:c>
      <x:c r="F17" s="154" t="n">
        <x:v>143</x:v>
      </x:c>
      <x:c r="G17" s="154" t="n">
        <x:v>224</x:v>
      </x:c>
      <x:c r="H17" s="154" t="n">
        <x:f>MAX(0,G17-F17)</x:f>
        <x:v>81</x:v>
      </x:c>
      <x:c r="I17" s="154" t="n">
        <x:v>170</x:v>
      </x:c>
      <x:c r="J17" s="154" t="str">
        <x:f>IF(I17=0,"À COMMANDER",IF(TODAY()&gt;E17,"EN RETARD","EN COURS"))</x:f>
        <x:v>EN COURS</x:v>
      </x:c>
      <x:c r="K17" s="155" t="n">
        <x:f>I17*L17</x:f>
        <x:v>1139</x:v>
      </x:c>
      <x:c r="L17" s="155" t="n">
        <x:v>6.7</x:v>
      </x:c>
      <x:c r="M17" s="154" t="str">
        <x:v>Moyenne</x:v>
      </x:c>
    </x:row>
    <x:row r="18" ht="22" customHeight="1">
      <x:c r="A18" s="179" t="str">
        <x:v>CMD-2609</x:v>
      </x:c>
      <x:c r="B18" s="179" t="str">
        <x:v>Article 9</x:v>
      </x:c>
      <x:c r="C18" s="179" t="str">
        <x:v>Atlas Pack</x:v>
      </x:c>
      <x:c r="D18" s="180" t="n">
        <x:v>46239</x:v>
      </x:c>
      <x:c r="E18" s="180" t="n">
        <x:v>46248</x:v>
      </x:c>
      <x:c r="F18" s="179" t="n">
        <x:v>152</x:v>
      </x:c>
      <x:c r="G18" s="179" t="n">
        <x:v>236</x:v>
      </x:c>
      <x:c r="H18" s="179" t="n">
        <x:f>MAX(0,G18-F18)</x:f>
        <x:v>84</x:v>
      </x:c>
      <x:c r="I18" s="179" t="n">
        <x:v>180</x:v>
      </x:c>
      <x:c r="J18" s="179" t="str">
        <x:f>IF(I18=0,"À COMMANDER",IF(TODAY()&gt;E18,"EN RETARD","EN COURS"))</x:f>
        <x:v>EN COURS</x:v>
      </x:c>
      <x:c r="K18" s="181" t="n">
        <x:f>I18*L18</x:f>
        <x:v>1314</x:v>
      </x:c>
      <x:c r="L18" s="181" t="n">
        <x:v>7.3</x:v>
      </x:c>
      <x:c r="M18" s="179" t="str">
        <x:v>Basse</x:v>
      </x:c>
    </x:row>
    <x:row r="19" ht="22" customHeight="1">
      <x:c r="A19" s="154" t="str">
        <x:v>CMD-2610</x:v>
      </x:c>
      <x:c r="B19" s="154" t="str">
        <x:v>Article 10</x:v>
      </x:c>
      <x:c r="C19" s="154" t="str">
        <x:v>LogiPro</x:v>
      </x:c>
      <x:c r="D19" s="178" t="n">
        <x:v>46240</x:v>
      </x:c>
      <x:c r="E19" s="178" t="n">
        <x:v>46247</x:v>
      </x:c>
      <x:c r="F19" s="154" t="n">
        <x:v>161</x:v>
      </x:c>
      <x:c r="G19" s="154" t="n">
        <x:v>248</x:v>
      </x:c>
      <x:c r="H19" s="154" t="n">
        <x:f>MAX(0,G19-F19)</x:f>
        <x:v>87</x:v>
      </x:c>
      <x:c r="I19" s="154" t="n">
        <x:v>190</x:v>
      </x:c>
      <x:c r="J19" s="154" t="str">
        <x:f>IF(I19=0,"À COMMANDER",IF(TODAY()&gt;E19,"EN RETARD","EN COURS"))</x:f>
        <x:v>EN COURS</x:v>
      </x:c>
      <x:c r="K19" s="155" t="n">
        <x:f>I19*L19</x:f>
        <x:v>1501</x:v>
      </x:c>
      <x:c r="L19" s="155" t="n">
        <x:v>7.8999999999999995</x:v>
      </x:c>
      <x:c r="M19" s="154" t="str">
        <x:v>Haute</x:v>
      </x:c>
    </x:row>
    <x:row r="20" ht="22" customHeight="1">
      <x:c r="A20" s="179" t="str">
        <x:v>CMD-2611</x:v>
      </x:c>
      <x:c r="B20" s="179" t="str">
        <x:v>Article 11</x:v>
      </x:c>
      <x:c r="C20" s="179" t="str">
        <x:v>TransMaghreb</x:v>
      </x:c>
      <x:c r="D20" s="180" t="n">
        <x:v>46241</x:v>
      </x:c>
      <x:c r="E20" s="180" t="n">
        <x:v>46249</x:v>
      </x:c>
      <x:c r="F20" s="179" t="n">
        <x:v>170</x:v>
      </x:c>
      <x:c r="G20" s="179" t="n">
        <x:v>260</x:v>
      </x:c>
      <x:c r="H20" s="179" t="n">
        <x:f>MAX(0,G20-F20)</x:f>
        <x:v>90</x:v>
      </x:c>
      <x:c r="I20" s="179" t="n">
        <x:v>200</x:v>
      </x:c>
      <x:c r="J20" s="179" t="str">
        <x:f>IF(I20=0,"À COMMANDER",IF(TODAY()&gt;E20,"EN RETARD","EN COURS"))</x:f>
        <x:v>EN COURS</x:v>
      </x:c>
      <x:c r="K20" s="181" t="n">
        <x:f>I20*L20</x:f>
        <x:v>1700</x:v>
      </x:c>
      <x:c r="L20" s="181" t="n">
        <x:v>8.5</x:v>
      </x:c>
      <x:c r="M20" s="179" t="str">
        <x:v>Moyenne</x:v>
      </x:c>
    </x:row>
    <x:row r="21" ht="22" customHeight="1">
      <x:c r="A21" s="154" t="str">
        <x:v>CMD-2612</x:v>
      </x:c>
      <x:c r="B21" s="154" t="str">
        <x:v>Article 12</x:v>
      </x:c>
      <x:c r="C21" s="154" t="str">
        <x:v>EuroSupply</x:v>
      </x:c>
      <x:c r="D21" s="178" t="n">
        <x:v>46242</x:v>
      </x:c>
      <x:c r="E21" s="178" t="n">
        <x:v>46251</x:v>
      </x:c>
      <x:c r="F21" s="154" t="n">
        <x:v>179</x:v>
      </x:c>
      <x:c r="G21" s="154" t="n">
        <x:v>272</x:v>
      </x:c>
      <x:c r="H21" s="154" t="n">
        <x:f>MAX(0,G21-F21)</x:f>
        <x:v>93</x:v>
      </x:c>
      <x:c r="I21" s="154" t="n">
        <x:v>210</x:v>
      </x:c>
      <x:c r="J21" s="154" t="str">
        <x:f>IF(I21=0,"À COMMANDER",IF(TODAY()&gt;E21,"EN RETARD","EN COURS"))</x:f>
        <x:v>EN COURS</x:v>
      </x:c>
      <x:c r="K21" s="155" t="n">
        <x:f>I21*L21</x:f>
        <x:v>1911</x:v>
      </x:c>
      <x:c r="L21" s="155" t="n">
        <x:v>9.1</x:v>
      </x:c>
      <x:c r="M21" s="154" t="str">
        <x:v>Basse</x:v>
      </x:c>
    </x:row>
    <x:row r="24" ht="21" customHeight="1">
      <x:c r="A24" s="358" t="str">
        <x:v>MINI-DASHBOARD GRAPHIQUE</x:v>
      </x:c>
      <x:c r="B24" s="203"/>
      <x:c r="C24" s="203"/>
      <x:c r="D24" s="203"/>
      <x:c r="E24" s="203"/>
      <x:c r="F24" s="203"/>
      <x:c r="G24" s="203"/>
      <x:c r="H24" s="203"/>
      <x:c r="I24" s="203"/>
      <x:c r="J24" s="203"/>
      <x:c r="K24" s="203"/>
      <x:c r="L24" s="203"/>
      <x:c r="M24" s="203"/>
      <x:c r="N24" s="203"/>
      <x:c r="O24" t="str">
        <x:v>Fournisseur</x:v>
      </x:c>
      <x:c r="P24" t="str">
        <x:v>Montant</x:v>
      </x:c>
    </x:row>
    <x:row r="25" ht="21" customHeight="1">
      <x:c r="A25" s="203"/>
      <x:c r="B25" s="203"/>
      <x:c r="C25" s="203"/>
      <x:c r="D25" s="203"/>
      <x:c r="E25" s="203"/>
      <x:c r="F25" s="203"/>
      <x:c r="G25" s="203"/>
      <x:c r="H25" s="203"/>
      <x:c r="I25" s="203"/>
      <x:c r="J25" s="203"/>
      <x:c r="K25" s="203"/>
      <x:c r="L25" s="203"/>
      <x:c r="M25" s="203"/>
      <x:c r="N25" s="203"/>
      <x:c r="O25" t="str">
        <x:v>Atlas Pack</x:v>
      </x:c>
      <x:c r="P25" t="n">
        <x:f>SUMIF($C$10:$C$21,O25,$K$10:$K$21)</x:f>
        <x:v>2250</x:v>
      </x:c>
    </x:row>
    <x:row r="26" ht="21" customHeight="1">
      <x:c r="A26" s="359" t="str">
        <x:v>Lecture : visualiser les montants engagés et les besoins par fournisseur.</x:v>
      </x:c>
      <x:c r="B26" s="203"/>
      <x:c r="C26" s="203"/>
      <x:c r="D26" s="203"/>
      <x:c r="E26" s="203"/>
      <x:c r="F26" s="203"/>
      <x:c r="G26" s="203"/>
      <x:c r="H26" s="203"/>
      <x:c r="I26" s="203"/>
      <x:c r="J26" s="203"/>
      <x:c r="K26" s="203"/>
      <x:c r="L26" s="203"/>
      <x:c r="M26" s="203"/>
      <x:c r="N26" s="203"/>
      <x:c r="O26" t="str">
        <x:v>LogiPro</x:v>
      </x:c>
      <x:c r="P26" t="n">
        <x:f>SUMIF($C$10:$C$21,O26,$K$10:$K$21)</x:f>
        <x:v>2667</x:v>
      </x:c>
    </x:row>
    <x:row r="27" ht="21" customHeight="1">
      <x:c r="A27" s="203"/>
      <x:c r="B27" s="203"/>
      <x:c r="C27" s="203"/>
      <x:c r="D27" s="203"/>
      <x:c r="E27" s="203"/>
      <x:c r="F27" s="203"/>
      <x:c r="G27" s="203"/>
      <x:c r="H27" s="203"/>
      <x:c r="I27" s="203"/>
      <x:c r="J27" s="203"/>
      <x:c r="K27" s="203"/>
      <x:c r="L27" s="203"/>
      <x:c r="M27" s="203"/>
      <x:c r="N27" s="203"/>
      <x:c r="O27" t="str">
        <x:v>TransMaghreb</x:v>
      </x:c>
      <x:c r="P27" t="n">
        <x:f>SUMIF($C$10:$C$21,O27,$K$10:$K$21)</x:f>
        <x:v>3120</x:v>
      </x:c>
    </x:row>
    <x:row r="28" ht="21" customHeight="1">
      <x:c r="A28" s="203"/>
      <x:c r="B28" s="203"/>
      <x:c r="C28" s="203"/>
      <x:c r="D28" s="203"/>
      <x:c r="E28" s="203"/>
      <x:c r="F28" s="203"/>
      <x:c r="G28" s="203"/>
      <x:c r="H28" s="203"/>
      <x:c r="I28" s="203"/>
      <x:c r="J28" s="203"/>
      <x:c r="K28" s="203"/>
      <x:c r="L28" s="203"/>
      <x:c r="M28" s="203"/>
      <x:c r="N28" s="203"/>
      <x:c r="O28" t="str">
        <x:v>EuroSupply</x:v>
      </x:c>
      <x:c r="P28" t="n">
        <x:f>SUMIF($C$10:$C$21,O28,$K$10:$K$21)</x:f>
        <x:v>3609</x:v>
      </x:c>
    </x:row>
    <x:row r="29" ht="21" customHeight="1">
      <x:c r="A29" s="203"/>
      <x:c r="B29" s="203"/>
      <x:c r="C29" s="203"/>
      <x:c r="D29" s="203"/>
      <x:c r="E29" s="203"/>
      <x:c r="F29" s="203"/>
      <x:c r="G29" s="203"/>
      <x:c r="H29" s="203"/>
      <x:c r="I29" s="203"/>
      <x:c r="J29" s="203"/>
      <x:c r="K29" s="203"/>
      <x:c r="L29" s="203"/>
      <x:c r="M29" s="203"/>
      <x:c r="N29" s="203"/>
    </x:row>
    <x:row r="30" ht="21" customHeight="1">
      <x:c r="A30" s="203"/>
      <x:c r="B30" s="203"/>
      <x:c r="C30" s="203"/>
      <x:c r="D30" s="203"/>
      <x:c r="E30" s="203"/>
      <x:c r="F30" s="203"/>
      <x:c r="G30" s="203"/>
      <x:c r="H30" s="203"/>
      <x:c r="I30" s="203"/>
      <x:c r="J30" s="203"/>
      <x:c r="K30" s="203"/>
      <x:c r="L30" s="203"/>
      <x:c r="M30" s="203"/>
      <x:c r="N30" s="203"/>
    </x:row>
    <x:row r="31" ht="21" customHeight="1">
      <x:c r="A31" s="203"/>
      <x:c r="B31" s="203"/>
      <x:c r="C31" s="203"/>
      <x:c r="D31" s="203"/>
      <x:c r="E31" s="203"/>
      <x:c r="F31" s="203"/>
      <x:c r="G31" s="203"/>
      <x:c r="H31" s="203"/>
      <x:c r="I31" s="203"/>
      <x:c r="J31" s="203"/>
      <x:c r="K31" s="203"/>
      <x:c r="L31" s="203"/>
      <x:c r="M31" s="203"/>
      <x:c r="N31" s="203"/>
    </x:row>
    <x:row r="32" ht="21" customHeight="1">
      <x:c r="A32" s="203"/>
      <x:c r="B32" s="203"/>
      <x:c r="C32" s="203"/>
      <x:c r="D32" s="203"/>
      <x:c r="E32" s="203"/>
      <x:c r="F32" s="203"/>
      <x:c r="G32" s="203"/>
      <x:c r="H32" s="203"/>
      <x:c r="I32" s="203"/>
      <x:c r="J32" s="203"/>
      <x:c r="K32" s="203"/>
      <x:c r="L32" s="203"/>
      <x:c r="M32" s="203"/>
      <x:c r="N32" s="203"/>
    </x:row>
    <x:row r="33" ht="21" customHeight="1">
      <x:c r="A33" s="203"/>
      <x:c r="B33" s="203"/>
      <x:c r="C33" s="203"/>
      <x:c r="D33" s="203"/>
      <x:c r="E33" s="203"/>
      <x:c r="F33" s="203"/>
      <x:c r="G33" s="203"/>
      <x:c r="H33" s="203"/>
      <x:c r="I33" s="203"/>
      <x:c r="J33" s="203"/>
      <x:c r="K33" s="203"/>
      <x:c r="L33" s="203"/>
      <x:c r="M33" s="203"/>
      <x:c r="N33" s="203"/>
    </x:row>
    <x:row r="34" ht="21" customHeight="1">
      <x:c r="A34" s="203"/>
      <x:c r="B34" s="203"/>
      <x:c r="C34" s="203"/>
      <x:c r="D34" s="203"/>
      <x:c r="E34" s="203"/>
      <x:c r="F34" s="203"/>
      <x:c r="G34" s="203"/>
      <x:c r="H34" s="203"/>
      <x:c r="I34" s="203"/>
      <x:c r="J34" s="203"/>
      <x:c r="K34" s="203"/>
      <x:c r="L34" s="203"/>
      <x:c r="M34" s="203"/>
      <x:c r="N34" s="203"/>
    </x:row>
    <x:row r="35" ht="21" customHeight="1">
      <x:c r="A35" s="203"/>
      <x:c r="B35" s="203"/>
      <x:c r="C35" s="203"/>
      <x:c r="D35" s="203"/>
      <x:c r="E35" s="203"/>
      <x:c r="F35" s="203"/>
      <x:c r="G35" s="203"/>
      <x:c r="H35" s="203"/>
      <x:c r="I35" s="203"/>
      <x:c r="J35" s="203"/>
      <x:c r="K35" s="203"/>
      <x:c r="L35" s="203"/>
      <x:c r="M35" s="203"/>
      <x:c r="N35" s="203"/>
    </x:row>
    <x:row r="36" ht="21" customHeight="1">
      <x:c r="A36" s="203"/>
      <x:c r="B36" s="203"/>
      <x:c r="C36" s="203"/>
      <x:c r="D36" s="203"/>
      <x:c r="E36" s="203"/>
      <x:c r="F36" s="203"/>
      <x:c r="G36" s="203"/>
      <x:c r="H36" s="203"/>
      <x:c r="I36" s="203"/>
      <x:c r="J36" s="203"/>
      <x:c r="K36" s="203"/>
      <x:c r="L36" s="203"/>
      <x:c r="M36" s="203"/>
      <x:c r="N36" s="203"/>
    </x:row>
    <x:row r="37" ht="21" customHeight="1">
      <x:c r="A37" s="203"/>
      <x:c r="B37" s="203"/>
      <x:c r="C37" s="203"/>
      <x:c r="D37" s="203"/>
      <x:c r="E37" s="203"/>
      <x:c r="F37" s="203"/>
      <x:c r="G37" s="203"/>
      <x:c r="H37" s="203"/>
      <x:c r="I37" s="203"/>
      <x:c r="J37" s="203"/>
      <x:c r="K37" s="203"/>
      <x:c r="L37" s="203"/>
      <x:c r="M37" s="203"/>
      <x:c r="N37" s="203"/>
    </x:row>
    <x:row r="38" ht="21" customHeight="1">
      <x:c r="A38" s="203"/>
      <x:c r="B38" s="203"/>
      <x:c r="C38" s="203"/>
      <x:c r="D38" s="203"/>
      <x:c r="E38" s="203"/>
      <x:c r="F38" s="203"/>
      <x:c r="G38" s="203"/>
      <x:c r="H38" s="203"/>
      <x:c r="I38" s="203"/>
      <x:c r="J38" s="203"/>
      <x:c r="K38" s="203"/>
      <x:c r="L38" s="203"/>
      <x:c r="M38" s="203"/>
      <x:c r="N38" s="203"/>
    </x:row>
    <x:row r="39" ht="21" customHeight="1">
      <x:c r="A39" s="203"/>
      <x:c r="B39" s="203"/>
      <x:c r="C39" s="203"/>
      <x:c r="D39" s="203"/>
      <x:c r="E39" s="203"/>
      <x:c r="F39" s="203"/>
      <x:c r="G39" s="203"/>
      <x:c r="H39" s="203"/>
      <x:c r="I39" s="203"/>
      <x:c r="J39" s="203"/>
      <x:c r="K39" s="203"/>
      <x:c r="L39" s="203"/>
      <x:c r="M39" s="203"/>
      <x:c r="N39" s="203"/>
    </x:row>
    <x:row r="40" ht="21" customHeight="1">
      <x:c r="A40" s="203"/>
      <x:c r="B40" s="203"/>
      <x:c r="C40" s="203"/>
      <x:c r="D40" s="203"/>
      <x:c r="E40" s="203"/>
      <x:c r="F40" s="203"/>
      <x:c r="G40" s="203"/>
      <x:c r="H40" s="203"/>
      <x:c r="I40" s="203"/>
      <x:c r="J40" s="203"/>
      <x:c r="K40" s="203"/>
      <x:c r="L40" s="203"/>
      <x:c r="M40" s="203"/>
      <x:c r="N40" s="203"/>
    </x:row>
    <x:row r="41" ht="21" customHeight="1">
      <x:c r="A41" s="203"/>
      <x:c r="B41" s="203"/>
      <x:c r="C41" s="203"/>
      <x:c r="D41" s="203"/>
      <x:c r="E41" s="203"/>
      <x:c r="F41" s="203"/>
      <x:c r="G41" s="203"/>
      <x:c r="H41" s="203"/>
      <x:c r="I41" s="203"/>
      <x:c r="J41" s="203"/>
      <x:c r="K41" s="203"/>
      <x:c r="L41" s="203"/>
      <x:c r="M41" s="203"/>
      <x:c r="N41" s="203"/>
    </x:row>
  </x:sheetData>
  <x:mergeCells>
    <x:mergeCell ref="A1:M2"/>
    <x:mergeCell ref="A3:M3"/>
    <x:mergeCell ref="A5:B5"/>
    <x:mergeCell ref="A6:B7"/>
    <x:mergeCell ref="C5:D5"/>
    <x:mergeCell ref="C6:D7"/>
    <x:mergeCell ref="E5:F5"/>
    <x:mergeCell ref="E6:F7"/>
    <x:mergeCell ref="G5:H5"/>
    <x:mergeCell ref="G6:H7"/>
    <x:mergeCell ref="I5:M5"/>
    <x:mergeCell ref="I6:M7"/>
    <x:mergeCell ref="A24:N25"/>
    <x:mergeCell ref="A26:F27"/>
  </x:mergeCells>
  <x:conditionalFormatting sqref="J10:J21">
    <x:cfRule type="expression" dxfId="3" priority="1">
      <x:formula>J10="EN RETARD"</x:formula>
    </x:cfRule>
    <x:cfRule type="expression" dxfId="4" priority="2">
      <x:formula>J10="À COMMANDER"</x:formula>
    </x:cfRule>
  </x:conditionalFormatting>
  <x:conditionalFormatting sqref="H10:H21">
    <x:cfRule type="dataBar" priority="3">
      <x:dataBar>
        <x:cfvo type="min"/>
        <x:cfvo type="max"/>
        <x:color rgb="FFBF9000"/>
      </x:dataBar>
      <x:extLst>
        <x:ext xmlns:x14="http://schemas.microsoft.com/office/spreadsheetml/2009/9/main" uri="{B025F937-C7B1-47D3-B67F-A62EFF666E3E}">
          <x14:id>{E79D687E-A490-9BB5-D35C-D3E8DE144D28}</x14:id>
        </x:ext>
      </x:extLst>
    </x:cfRule>
  </x:conditionalFormatting>
  <x:conditionalFormatting sqref="I10:I21">
    <x:cfRule type="dataBar" priority="4">
      <x:dataBar>
        <x:cfvo type="min"/>
        <x:cfvo type="max"/>
        <x:color rgb="FFBF9000"/>
      </x:dataBar>
      <x:extLst>
        <x:ext xmlns:x14="http://schemas.microsoft.com/office/spreadsheetml/2009/9/main" uri="{B025F937-C7B1-47D3-B67F-A62EFF666E3E}">
          <x14:id>{3B466A90-85A1-B255-145C-DC5158F823D6}</x14:id>
        </x:ext>
      </x:extLst>
    </x:cfRule>
  </x:conditionalFormatting>
  <x:conditionalFormatting sqref="K10:K21">
    <x:cfRule type="dataBar" priority="5">
      <x:dataBar>
        <x:cfvo type="min"/>
        <x:cfvo type="max"/>
        <x:color rgb="FFBF9000"/>
      </x:dataBar>
      <x:extLst>
        <x:ext xmlns:x14="http://schemas.microsoft.com/office/spreadsheetml/2009/9/main" uri="{B025F937-C7B1-47D3-B67F-A62EFF666E3E}">
          <x14:id>{1E02E96F-6317-D2EB-2C0B-2D6B3C57C49F}</x14:id>
        </x:ext>
      </x:extLst>
    </x:cfRule>
  </x:conditionalFormatting>
  <x:dataValidations count="1">
    <x:dataValidation type="list" sqref="M10:M21">
      <x:formula1>"Haute,Moyenne,Basse"</x:formula1>
    </x:dataValidation>
  </x:dataValidations>
  <x:pageMargins left="0.7" right="0.7" top="0.75" bottom="0.75" header="0.3" footer="0.3"/>
  <x:drawing xmlns:r="http://schemas.openxmlformats.org/officeDocument/2006/relationships" r:id="R67403fde277a446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E79D687E-A490-9BB5-D35C-D3E8DE144D28}">
            <x14:dataBar gradient="1">
              <x14:cfvo type="min"/>
              <x14:cfvo type="max"/>
              <x14:fillColor rgb="FFBF9000"/>
            </x14:dataBar>
          </x14:cfRule>
          <xm:sqref>H10:H21</xm:sqref>
        </x14:conditionalFormatting>
        <x14:conditionalFormatting>
          <x14:cfRule type="dataBar" priority="4" id="{3B466A90-85A1-B255-145C-DC5158F823D6}">
            <x14:dataBar gradient="1">
              <x14:cfvo type="min"/>
              <x14:cfvo type="max"/>
              <x14:fillColor rgb="FFBF9000"/>
            </x14:dataBar>
          </x14:cfRule>
          <xm:sqref>I10:I21</xm:sqref>
        </x14:conditionalFormatting>
        <x14:conditionalFormatting>
          <x14:cfRule type="dataBar" priority="5" id="{1E02E96F-6317-D2EB-2C0B-2D6B3C57C49F}">
            <x14:dataBar gradient="1">
              <x14:cfvo type="min"/>
              <x14:cfvo type="max"/>
              <x14:fillColor rgb="FFBF9000"/>
            </x14:dataBar>
          </x14:cfRule>
          <xm:sqref>K10:K21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4" hidden="0" customWidth="1"/>
    <x:col min="14" max="14" width="14" hidden="0" customWidth="1"/>
  </x:cols>
  <x:sheetData>
    <x:row r="1" ht="34" customHeight="1">
      <x:c r="A1" s="188" t="str">
        <x:v>ÉVALUATION FOURNISSEURS — SCORECARD DE PERFORMANCE</x:v>
      </x:c>
      <x:c r="B1" s="189"/>
      <x:c r="C1" s="189"/>
      <x:c r="D1" s="189"/>
      <x:c r="E1" s="189"/>
      <x:c r="F1" s="189"/>
      <x:c r="G1" s="189"/>
      <x:c r="H1" s="189"/>
      <x:c r="I1" s="189"/>
      <x:c r="J1" s="189"/>
      <x:c r="K1" s="189"/>
      <x:c r="L1" s="189"/>
      <x:c r="M1" s="189"/>
      <x:c r="N1" s="189"/>
    </x:row>
    <x:row r="2">
      <x:c r="A2" s="189"/>
      <x:c r="B2" s="189"/>
      <x:c r="C2" s="189"/>
      <x:c r="D2" s="189"/>
      <x:c r="E2" s="189"/>
      <x:c r="F2" s="189"/>
      <x:c r="G2" s="189"/>
      <x:c r="H2" s="189"/>
      <x:c r="I2" s="189"/>
      <x:c r="J2" s="189"/>
      <x:c r="K2" s="189"/>
      <x:c r="L2" s="189"/>
      <x:c r="M2" s="189"/>
      <x:c r="N2" s="189"/>
    </x:row>
    <x:row r="3" ht="24" customHeight="1">
      <x:c r="A3" s="190" t="str">
        <x:v>Qualité, ponctualité, compétitivité, flexibilité, risque et plans de progrès</x:v>
      </x:c>
      <x:c r="B3" s="191"/>
      <x:c r="C3" s="191"/>
      <x:c r="D3" s="191"/>
      <x:c r="E3" s="191"/>
      <x:c r="F3" s="191"/>
      <x:c r="G3" s="191"/>
      <x:c r="H3" s="191"/>
      <x:c r="I3" s="191"/>
      <x:c r="J3" s="191"/>
      <x:c r="K3" s="191"/>
      <x:c r="L3" s="191"/>
      <x:c r="M3" s="191"/>
      <x:c r="N3" s="191"/>
    </x:row>
    <x:row r="5">
      <x:c r="A5" s="194" t="str">
        <x:v>Score moyen</x:v>
      </x:c>
      <x:c r="B5" s="195"/>
      <x:c r="C5" s="194" t="str">
        <x:v>Fournisseurs critiques</x:v>
      </x:c>
      <x:c r="D5" s="195"/>
      <x:c r="E5" s="194" t="str">
        <x:v>Meilleur fournisseur</x:v>
      </x:c>
      <x:c r="F5" s="195"/>
      <x:c r="G5" s="194" t="str">
        <x:v>OTD moyen</x:v>
      </x:c>
      <x:c r="H5" s="195"/>
      <x:c r="I5" s="208" t="str">
        <x:v>LECTURE MANAGÉRIALE</x:v>
      </x:c>
    </x:row>
    <x:row r="6">
      <x:c r="A6" s="198" t="n">
        <x:f>AVERAGE(J10:J19)</x:f>
        <x:v>82.05</x:v>
      </x:c>
      <x:c r="B6" s="199"/>
      <x:c r="C6" s="198" t="n">
        <x:f>COUNTIF(K10:K19,"CRITIQUE")</x:f>
        <x:v>0</x:v>
      </x:c>
      <x:c r="D6" s="199"/>
      <x:c r="E6" s="198" t="str">
        <x:f>INDEX(B10:B19,MATCH(MAX(J10:J19),J10:J19,0))</x:f>
        <x:v>Atlas Pack</x:v>
      </x:c>
      <x:c r="F6" s="199"/>
      <x:c r="G6" s="198" t="n">
        <x:f>AVERAGE(D10:D19)</x:f>
        <x:v>79</x:v>
      </x:c>
      <x:c r="H6" s="199"/>
      <x:c r="I6" s="212" t="str">
        <x:v>Concentrer les plans de progrès sur les partenaires critiques ou sous le seuil cible.</x:v>
      </x:c>
    </x:row>
    <x:row r="7">
      <x:c r="A7" s="199"/>
      <x:c r="B7" s="199"/>
      <x:c r="C7" s="199"/>
      <x:c r="D7" s="199"/>
      <x:c r="E7" s="199"/>
      <x:c r="F7" s="199"/>
      <x:c r="G7" s="199"/>
      <x:c r="H7" s="199"/>
    </x:row>
    <x:row r="9" ht="28" customHeight="1">
      <x:c r="A9" s="201" t="str">
        <x:v>Code</x:v>
      </x:c>
      <x:c r="B9" s="201" t="str">
        <x:v>Fournisseur</x:v>
      </x:c>
      <x:c r="C9" s="201" t="str">
        <x:v>Famille achat</x:v>
      </x:c>
      <x:c r="D9" s="201" t="str">
        <x:v>Respect délais %</x:v>
      </x:c>
      <x:c r="E9" s="201" t="str">
        <x:v>Qualité %</x:v>
      </x:c>
      <x:c r="F9" s="201" t="str">
        <x:v>Compétitivité prix %</x:v>
      </x:c>
      <x:c r="G9" s="201" t="str">
        <x:v>Flexibilité %</x:v>
      </x:c>
      <x:c r="H9" s="201" t="str">
        <x:v>Risque %</x:v>
      </x:c>
      <x:c r="I9" s="201" t="str">
        <x:v>Poids stratégique %</x:v>
      </x:c>
      <x:c r="J9" s="201" t="str">
        <x:v>Score global</x:v>
      </x:c>
      <x:c r="K9" s="201" t="str">
        <x:v>Classement</x:v>
      </x:c>
      <x:c r="L9" s="201" t="str">
        <x:v>Plan d'action</x:v>
      </x:c>
    </x:row>
    <x:row r="10" ht="22" customHeight="1">
      <x:c r="A10" s="204" t="str">
        <x:v>FRN-01</x:v>
      </x:c>
      <x:c r="B10" s="204" t="str">
        <x:v>Atlas Pack</x:v>
      </x:c>
      <x:c r="C10" s="204" t="str">
        <x:v>Emballage</x:v>
      </x:c>
      <x:c r="D10" s="205" t="n">
        <x:v>88</x:v>
      </x:c>
      <x:c r="E10" s="205" t="n">
        <x:v>92</x:v>
      </x:c>
      <x:c r="F10" s="205" t="n">
        <x:v>84</x:v>
      </x:c>
      <x:c r="G10" s="205" t="n">
        <x:v>78</x:v>
      </x:c>
      <x:c r="H10" s="205" t="n">
        <x:v>18</x:v>
      </x:c>
      <x:c r="I10" s="205" t="n">
        <x:v>70</x:v>
      </x:c>
      <x:c r="J10" s="205" t="n">
        <x:f>D10*25%+E10*25%+F10*20%+G10*15%+(100-H10)*10%+I10*5%</x:f>
        <x:v>85.2</x:v>
      </x:c>
      <x:c r="K10" s="204" t="str">
        <x:f>IF(J10&lt;70,"CRITIQUE",IF(J10&lt;85,"À SURVEILLER","PERFORMANT"))</x:f>
        <x:v>PERFORMANT</x:v>
      </x:c>
      <x:c r="L10" s="204" t="str"/>
    </x:row>
    <x:row r="11" ht="22" customHeight="1">
      <x:c r="A11" s="154" t="str">
        <x:v>FRN-02</x:v>
      </x:c>
      <x:c r="B11" s="154" t="str">
        <x:v>EuroSupply</x:v>
      </x:c>
      <x:c r="C11" s="154" t="str">
        <x:v>Composants</x:v>
      </x:c>
      <x:c r="D11" s="202" t="n">
        <x:v>86</x:v>
      </x:c>
      <x:c r="E11" s="202" t="n">
        <x:v>91</x:v>
      </x:c>
      <x:c r="F11" s="202" t="n">
        <x:v>85</x:v>
      </x:c>
      <x:c r="G11" s="202" t="n">
        <x:v>79</x:v>
      </x:c>
      <x:c r="H11" s="202" t="n">
        <x:v>22</x:v>
      </x:c>
      <x:c r="I11" s="202" t="n">
        <x:v>72</x:v>
      </x:c>
      <x:c r="J11" s="202" t="n">
        <x:f>D11*25%+E11*25%+F11*20%+G11*15%+(100-H11)*10%+I11*5%</x:f>
        <x:v>84.49999999999999</x:v>
      </x:c>
      <x:c r="K11" s="154" t="str">
        <x:f>IF(J11&lt;70,"CRITIQUE",IF(J11&lt;85,"À SURVEILLER","PERFORMANT"))</x:f>
        <x:v>À SURVEILLER</x:v>
      </x:c>
      <x:c r="L11" s="154" t="str"/>
    </x:row>
    <x:row r="12" ht="22" customHeight="1">
      <x:c r="A12" s="204" t="str">
        <x:v>FRN-03</x:v>
      </x:c>
      <x:c r="B12" s="204" t="str">
        <x:v>NovaTransit</x:v>
      </x:c>
      <x:c r="C12" s="204" t="str">
        <x:v>Transport</x:v>
      </x:c>
      <x:c r="D12" s="205" t="n">
        <x:v>84</x:v>
      </x:c>
      <x:c r="E12" s="205" t="n">
        <x:v>90</x:v>
      </x:c>
      <x:c r="F12" s="205" t="n">
        <x:v>86</x:v>
      </x:c>
      <x:c r="G12" s="205" t="n">
        <x:v>80</x:v>
      </x:c>
      <x:c r="H12" s="205" t="n">
        <x:v>26</x:v>
      </x:c>
      <x:c r="I12" s="205" t="n">
        <x:v>74</x:v>
      </x:c>
      <x:c r="J12" s="205" t="n">
        <x:f>D12*25%+E12*25%+F12*20%+G12*15%+(100-H12)*10%+I12*5%</x:f>
        <x:v>83.80000000000001</x:v>
      </x:c>
      <x:c r="K12" s="204" t="str">
        <x:f>IF(J12&lt;70,"CRITIQUE",IF(J12&lt;85,"À SURVEILLER","PERFORMANT"))</x:f>
        <x:v>À SURVEILLER</x:v>
      </x:c>
      <x:c r="L12" s="204" t="str"/>
    </x:row>
    <x:row r="13" ht="22" customHeight="1">
      <x:c r="A13" s="154" t="str">
        <x:v>FRN-04</x:v>
      </x:c>
      <x:c r="B13" s="154" t="str">
        <x:v>Maghreb Components</x:v>
      </x:c>
      <x:c r="C13" s="154" t="str">
        <x:v>MRO</x:v>
      </x:c>
      <x:c r="D13" s="202" t="n">
        <x:v>82</x:v>
      </x:c>
      <x:c r="E13" s="202" t="n">
        <x:v>89</x:v>
      </x:c>
      <x:c r="F13" s="202" t="n">
        <x:v>87</x:v>
      </x:c>
      <x:c r="G13" s="202" t="n">
        <x:v>81</x:v>
      </x:c>
      <x:c r="H13" s="202" t="n">
        <x:v>30</x:v>
      </x:c>
      <x:c r="I13" s="202" t="n">
        <x:v>76</x:v>
      </x:c>
      <x:c r="J13" s="202" t="n">
        <x:f>D13*25%+E13*25%+F13*20%+G13*15%+(100-H13)*10%+I13*5%</x:f>
        <x:v>83.10000000000001</x:v>
      </x:c>
      <x:c r="K13" s="154" t="str">
        <x:f>IF(J13&lt;70,"CRITIQUE",IF(J13&lt;85,"À SURVEILLER","PERFORMANT"))</x:f>
        <x:v>À SURVEILLER</x:v>
      </x:c>
      <x:c r="L13" s="154" t="str"/>
    </x:row>
    <x:row r="14" ht="22" customHeight="1">
      <x:c r="A14" s="204" t="str">
        <x:v>FRN-05</x:v>
      </x:c>
      <x:c r="B14" s="204" t="str">
        <x:v>FastLog</x:v>
      </x:c>
      <x:c r="C14" s="204" t="str">
        <x:v>Emballage</x:v>
      </x:c>
      <x:c r="D14" s="205" t="n">
        <x:v>80</x:v>
      </x:c>
      <x:c r="E14" s="205" t="n">
        <x:v>88</x:v>
      </x:c>
      <x:c r="F14" s="205" t="n">
        <x:v>88</x:v>
      </x:c>
      <x:c r="G14" s="205" t="n">
        <x:v>82</x:v>
      </x:c>
      <x:c r="H14" s="205" t="n">
        <x:v>34</x:v>
      </x:c>
      <x:c r="I14" s="205" t="n">
        <x:v>78</x:v>
      </x:c>
      <x:c r="J14" s="205" t="n">
        <x:f>D14*25%+E14*25%+F14*20%+G14*15%+(100-H14)*10%+I14*5%</x:f>
        <x:v>82.4</x:v>
      </x:c>
      <x:c r="K14" s="204" t="str">
        <x:f>IF(J14&lt;70,"CRITIQUE",IF(J14&lt;85,"À SURVEILLER","PERFORMANT"))</x:f>
        <x:v>À SURVEILLER</x:v>
      </x:c>
      <x:c r="L14" s="204" t="str"/>
    </x:row>
    <x:row r="15" ht="22" customHeight="1">
      <x:c r="A15" s="154" t="str">
        <x:v>FRN-06</x:v>
      </x:c>
      <x:c r="B15" s="154" t="str">
        <x:v>IndusPro</x:v>
      </x:c>
      <x:c r="C15" s="154" t="str">
        <x:v>Composants</x:v>
      </x:c>
      <x:c r="D15" s="202" t="n">
        <x:v>78</x:v>
      </x:c>
      <x:c r="E15" s="202" t="n">
        <x:v>87</x:v>
      </x:c>
      <x:c r="F15" s="202" t="n">
        <x:v>89</x:v>
      </x:c>
      <x:c r="G15" s="202" t="n">
        <x:v>83</x:v>
      </x:c>
      <x:c r="H15" s="202" t="n">
        <x:v>38</x:v>
      </x:c>
      <x:c r="I15" s="202" t="n">
        <x:v>80</x:v>
      </x:c>
      <x:c r="J15" s="202" t="n">
        <x:f>D15*25%+E15*25%+F15*20%+G15*15%+(100-H15)*10%+I15*5%</x:f>
        <x:v>81.7</x:v>
      </x:c>
      <x:c r="K15" s="154" t="str">
        <x:f>IF(J15&lt;70,"CRITIQUE",IF(J15&lt;85,"À SURVEILLER","PERFORMANT"))</x:f>
        <x:v>À SURVEILLER</x:v>
      </x:c>
      <x:c r="L15" s="154" t="str"/>
    </x:row>
    <x:row r="16" ht="22" customHeight="1">
      <x:c r="A16" s="204" t="str">
        <x:v>FRN-07</x:v>
      </x:c>
      <x:c r="B16" s="204" t="str">
        <x:v>GreenBox</x:v>
      </x:c>
      <x:c r="C16" s="204" t="str">
        <x:v>Transport</x:v>
      </x:c>
      <x:c r="D16" s="205" t="n">
        <x:v>76</x:v>
      </x:c>
      <x:c r="E16" s="205" t="n">
        <x:v>86</x:v>
      </x:c>
      <x:c r="F16" s="205" t="n">
        <x:v>90</x:v>
      </x:c>
      <x:c r="G16" s="205" t="n">
        <x:v>84</x:v>
      </x:c>
      <x:c r="H16" s="205" t="n">
        <x:v>42</x:v>
      </x:c>
      <x:c r="I16" s="205" t="n">
        <x:v>82</x:v>
      </x:c>
      <x:c r="J16" s="205" t="n">
        <x:f>D16*25%+E16*25%+F16*20%+G16*15%+(100-H16)*10%+I16*5%</x:f>
        <x:v>80.99999999999999</x:v>
      </x:c>
      <x:c r="K16" s="204" t="str">
        <x:f>IF(J16&lt;70,"CRITIQUE",IF(J16&lt;85,"À SURVEILLER","PERFORMANT"))</x:f>
        <x:v>À SURVEILLER</x:v>
      </x:c>
      <x:c r="L16" s="204" t="str"/>
    </x:row>
    <x:row r="17" ht="22" customHeight="1">
      <x:c r="A17" s="154" t="str">
        <x:v>FRN-08</x:v>
      </x:c>
      <x:c r="B17" s="154" t="str">
        <x:v>MetalWorks</x:v>
      </x:c>
      <x:c r="C17" s="154" t="str">
        <x:v>MRO</x:v>
      </x:c>
      <x:c r="D17" s="202" t="n">
        <x:v>74</x:v>
      </x:c>
      <x:c r="E17" s="202" t="n">
        <x:v>85</x:v>
      </x:c>
      <x:c r="F17" s="202" t="n">
        <x:v>91</x:v>
      </x:c>
      <x:c r="G17" s="202" t="n">
        <x:v>85</x:v>
      </x:c>
      <x:c r="H17" s="202" t="n">
        <x:v>46</x:v>
      </x:c>
      <x:c r="I17" s="202" t="n">
        <x:v>84</x:v>
      </x:c>
      <x:c r="J17" s="202" t="n">
        <x:f>D17*25%+E17*25%+F17*20%+G17*15%+(100-H17)*10%+I17*5%</x:f>
        <x:v>80.30000000000001</x:v>
      </x:c>
      <x:c r="K17" s="154" t="str">
        <x:f>IF(J17&lt;70,"CRITIQUE",IF(J17&lt;85,"À SURVEILLER","PERFORMANT"))</x:f>
        <x:v>À SURVEILLER</x:v>
      </x:c>
      <x:c r="L17" s="154" t="str"/>
    </x:row>
    <x:row r="18" ht="22" customHeight="1">
      <x:c r="A18" s="204" t="str">
        <x:v>FRN-09</x:v>
      </x:c>
      <x:c r="B18" s="204" t="str">
        <x:v>SmartParts</x:v>
      </x:c>
      <x:c r="C18" s="204" t="str">
        <x:v>Emballage</x:v>
      </x:c>
      <x:c r="D18" s="205" t="n">
        <x:v>72</x:v>
      </x:c>
      <x:c r="E18" s="205" t="n">
        <x:v>84</x:v>
      </x:c>
      <x:c r="F18" s="205" t="n">
        <x:v>92</x:v>
      </x:c>
      <x:c r="G18" s="205" t="n">
        <x:v>86</x:v>
      </x:c>
      <x:c r="H18" s="205" t="n">
        <x:v>50</x:v>
      </x:c>
      <x:c r="I18" s="205" t="n">
        <x:v>86</x:v>
      </x:c>
      <x:c r="J18" s="205" t="n">
        <x:f>D18*25%+E18*25%+F18*20%+G18*15%+(100-H18)*10%+I18*5%</x:f>
        <x:v>79.60000000000001</x:v>
      </x:c>
      <x:c r="K18" s="204" t="str">
        <x:f>IF(J18&lt;70,"CRITIQUE",IF(J18&lt;85,"À SURVEILLER","PERFORMANT"))</x:f>
        <x:v>À SURVEILLER</x:v>
      </x:c>
      <x:c r="L18" s="204" t="str"/>
    </x:row>
    <x:row r="19" ht="22" customHeight="1">
      <x:c r="A19" s="154" t="str">
        <x:v>FRN-10</x:v>
      </x:c>
      <x:c r="B19" s="154" t="str">
        <x:v>Global Source</x:v>
      </x:c>
      <x:c r="C19" s="154" t="str">
        <x:v>Composants</x:v>
      </x:c>
      <x:c r="D19" s="202" t="n">
        <x:v>70</x:v>
      </x:c>
      <x:c r="E19" s="202" t="n">
        <x:v>83</x:v>
      </x:c>
      <x:c r="F19" s="202" t="n">
        <x:v>93</x:v>
      </x:c>
      <x:c r="G19" s="202" t="n">
        <x:v>87</x:v>
      </x:c>
      <x:c r="H19" s="202" t="n">
        <x:v>54</x:v>
      </x:c>
      <x:c r="I19" s="202" t="n">
        <x:v>88</x:v>
      </x:c>
      <x:c r="J19" s="202" t="n">
        <x:f>D19*25%+E19*25%+F19*20%+G19*15%+(100-H19)*10%+I19*5%</x:f>
        <x:v>78.9</x:v>
      </x:c>
      <x:c r="K19" s="154" t="str">
        <x:f>IF(J19&lt;70,"CRITIQUE",IF(J19&lt;85,"À SURVEILLER","PERFORMANT"))</x:f>
        <x:v>À SURVEILLER</x:v>
      </x:c>
      <x:c r="L19" s="154" t="str"/>
    </x:row>
    <x:row r="20" ht="22" customHeight="1">
      <x:c r="A20" s="206"/>
      <x:c r="B20" s="206"/>
      <x:c r="C20" s="206"/>
      <x:c r="D20" s="206"/>
      <x:c r="E20" s="206"/>
      <x:c r="F20" s="206"/>
      <x:c r="G20" s="206"/>
      <x:c r="H20" s="206"/>
      <x:c r="I20" s="206"/>
      <x:c r="J20" s="206"/>
      <x:c r="K20" s="206"/>
      <x:c r="L20" s="206"/>
    </x:row>
    <x:row r="21" ht="22" customHeight="1">
      <x:c r="A21" s="203"/>
      <x:c r="B21" s="203"/>
      <x:c r="C21" s="203"/>
      <x:c r="D21" s="203"/>
      <x:c r="E21" s="203"/>
      <x:c r="F21" s="203"/>
      <x:c r="G21" s="203"/>
      <x:c r="H21" s="203"/>
      <x:c r="I21" s="203"/>
      <x:c r="J21" s="203"/>
      <x:c r="K21" s="203"/>
      <x:c r="L21" s="203"/>
    </x:row>
    <x:row r="24" ht="21" customHeight="1">
      <x:c r="A24" s="360" t="str">
        <x:v>MINI-DASHBOARD GRAPHIQUE</x:v>
      </x:c>
      <x:c r="B24" s="203"/>
      <x:c r="C24" s="203"/>
      <x:c r="D24" s="203"/>
      <x:c r="E24" s="203"/>
      <x:c r="F24" s="203"/>
      <x:c r="G24" s="203"/>
      <x:c r="H24" s="203"/>
      <x:c r="I24" s="203"/>
      <x:c r="J24" s="203"/>
      <x:c r="K24" s="203"/>
      <x:c r="L24" s="203"/>
      <x:c r="M24" s="203"/>
      <x:c r="N24" s="203"/>
    </x:row>
    <x:row r="25" ht="21" customHeight="1">
      <x:c r="A25" s="203"/>
      <x:c r="B25" s="203"/>
      <x:c r="C25" s="203"/>
      <x:c r="D25" s="203"/>
      <x:c r="E25" s="203"/>
      <x:c r="F25" s="203"/>
      <x:c r="G25" s="203"/>
      <x:c r="H25" s="203"/>
      <x:c r="I25" s="203"/>
      <x:c r="J25" s="203"/>
      <x:c r="K25" s="203"/>
      <x:c r="L25" s="203"/>
      <x:c r="M25" s="203"/>
      <x:c r="N25" s="203"/>
    </x:row>
    <x:row r="26" ht="21" customHeight="1">
      <x:c r="A26" s="361" t="str">
        <x:v>Lecture : comparer les scores globaux et cibler les partenaires nécessitant un plan de progrès.</x:v>
      </x:c>
      <x:c r="B26" s="203"/>
      <x:c r="C26" s="203"/>
      <x:c r="D26" s="203"/>
      <x:c r="E26" s="203"/>
      <x:c r="F26" s="203"/>
      <x:c r="G26" s="203"/>
      <x:c r="H26" s="203"/>
      <x:c r="I26" s="203"/>
      <x:c r="J26" s="203"/>
      <x:c r="K26" s="203"/>
      <x:c r="L26" s="203"/>
      <x:c r="M26" s="203"/>
      <x:c r="N26" s="203"/>
    </x:row>
    <x:row r="27" ht="21" customHeight="1">
      <x:c r="A27" s="203"/>
      <x:c r="B27" s="203"/>
      <x:c r="C27" s="203"/>
      <x:c r="D27" s="203"/>
      <x:c r="E27" s="203"/>
      <x:c r="F27" s="203"/>
      <x:c r="G27" s="203"/>
      <x:c r="H27" s="203"/>
      <x:c r="I27" s="203"/>
      <x:c r="J27" s="203"/>
      <x:c r="K27" s="203"/>
      <x:c r="L27" s="203"/>
      <x:c r="M27" s="203"/>
      <x:c r="N27" s="203"/>
    </x:row>
    <x:row r="28" ht="21" customHeight="1">
      <x:c r="A28" s="203"/>
      <x:c r="B28" s="203"/>
      <x:c r="C28" s="203"/>
      <x:c r="D28" s="203"/>
      <x:c r="E28" s="203"/>
      <x:c r="F28" s="203"/>
      <x:c r="G28" s="203"/>
      <x:c r="H28" s="203"/>
      <x:c r="I28" s="203"/>
      <x:c r="J28" s="203"/>
      <x:c r="K28" s="203"/>
      <x:c r="L28" s="203"/>
      <x:c r="M28" s="203"/>
      <x:c r="N28" s="203"/>
    </x:row>
    <x:row r="29" ht="21" customHeight="1">
      <x:c r="A29" s="203"/>
      <x:c r="B29" s="203"/>
      <x:c r="C29" s="203"/>
      <x:c r="D29" s="203"/>
      <x:c r="E29" s="203"/>
      <x:c r="F29" s="203"/>
      <x:c r="G29" s="203"/>
      <x:c r="H29" s="203"/>
      <x:c r="I29" s="203"/>
      <x:c r="J29" s="203"/>
      <x:c r="K29" s="203"/>
      <x:c r="L29" s="203"/>
      <x:c r="M29" s="203"/>
      <x:c r="N29" s="203"/>
    </x:row>
    <x:row r="30" ht="21" customHeight="1">
      <x:c r="A30" s="203"/>
      <x:c r="B30" s="203"/>
      <x:c r="C30" s="203"/>
      <x:c r="D30" s="203"/>
      <x:c r="E30" s="203"/>
      <x:c r="F30" s="203"/>
      <x:c r="G30" s="203"/>
      <x:c r="H30" s="203"/>
      <x:c r="I30" s="203"/>
      <x:c r="J30" s="203"/>
      <x:c r="K30" s="203"/>
      <x:c r="L30" s="203"/>
      <x:c r="M30" s="203"/>
      <x:c r="N30" s="203"/>
    </x:row>
    <x:row r="31" ht="21" customHeight="1">
      <x:c r="A31" s="203"/>
      <x:c r="B31" s="203"/>
      <x:c r="C31" s="203"/>
      <x:c r="D31" s="203"/>
      <x:c r="E31" s="203"/>
      <x:c r="F31" s="203"/>
      <x:c r="G31" s="203"/>
      <x:c r="H31" s="203"/>
      <x:c r="I31" s="203"/>
      <x:c r="J31" s="203"/>
      <x:c r="K31" s="203"/>
      <x:c r="L31" s="203"/>
      <x:c r="M31" s="203"/>
      <x:c r="N31" s="203"/>
    </x:row>
    <x:row r="32" ht="21" customHeight="1">
      <x:c r="A32" s="203"/>
      <x:c r="B32" s="203"/>
      <x:c r="C32" s="203"/>
      <x:c r="D32" s="203"/>
      <x:c r="E32" s="203"/>
      <x:c r="F32" s="203"/>
      <x:c r="G32" s="203"/>
      <x:c r="H32" s="203"/>
      <x:c r="I32" s="203"/>
      <x:c r="J32" s="203"/>
      <x:c r="K32" s="203"/>
      <x:c r="L32" s="203"/>
      <x:c r="M32" s="203"/>
      <x:c r="N32" s="203"/>
    </x:row>
    <x:row r="33" ht="21" customHeight="1">
      <x:c r="A33" s="203"/>
      <x:c r="B33" s="203"/>
      <x:c r="C33" s="203"/>
      <x:c r="D33" s="203"/>
      <x:c r="E33" s="203"/>
      <x:c r="F33" s="203"/>
      <x:c r="G33" s="203"/>
      <x:c r="H33" s="203"/>
      <x:c r="I33" s="203"/>
      <x:c r="J33" s="203"/>
      <x:c r="K33" s="203"/>
      <x:c r="L33" s="203"/>
      <x:c r="M33" s="203"/>
      <x:c r="N33" s="203"/>
    </x:row>
    <x:row r="34" ht="21" customHeight="1">
      <x:c r="A34" s="203"/>
      <x:c r="B34" s="203"/>
      <x:c r="C34" s="203"/>
      <x:c r="D34" s="203"/>
      <x:c r="E34" s="203"/>
      <x:c r="F34" s="203"/>
      <x:c r="G34" s="203"/>
      <x:c r="H34" s="203"/>
      <x:c r="I34" s="203"/>
      <x:c r="J34" s="203"/>
      <x:c r="K34" s="203"/>
      <x:c r="L34" s="203"/>
      <x:c r="M34" s="203"/>
      <x:c r="N34" s="203"/>
    </x:row>
    <x:row r="35" ht="21" customHeight="1">
      <x:c r="A35" s="203"/>
      <x:c r="B35" s="203"/>
      <x:c r="C35" s="203"/>
      <x:c r="D35" s="203"/>
      <x:c r="E35" s="203"/>
      <x:c r="F35" s="203"/>
      <x:c r="G35" s="203"/>
      <x:c r="H35" s="203"/>
      <x:c r="I35" s="203"/>
      <x:c r="J35" s="203"/>
      <x:c r="K35" s="203"/>
      <x:c r="L35" s="203"/>
      <x:c r="M35" s="203"/>
      <x:c r="N35" s="203"/>
    </x:row>
    <x:row r="36" ht="21" customHeight="1">
      <x:c r="A36" s="203"/>
      <x:c r="B36" s="203"/>
      <x:c r="C36" s="203"/>
      <x:c r="D36" s="203"/>
      <x:c r="E36" s="203"/>
      <x:c r="F36" s="203"/>
      <x:c r="G36" s="203"/>
      <x:c r="H36" s="203"/>
      <x:c r="I36" s="203"/>
      <x:c r="J36" s="203"/>
      <x:c r="K36" s="203"/>
      <x:c r="L36" s="203"/>
      <x:c r="M36" s="203"/>
      <x:c r="N36" s="203"/>
    </x:row>
    <x:row r="37" ht="21" customHeight="1">
      <x:c r="A37" s="203"/>
      <x:c r="B37" s="203"/>
      <x:c r="C37" s="203"/>
      <x:c r="D37" s="203"/>
      <x:c r="E37" s="203"/>
      <x:c r="F37" s="203"/>
      <x:c r="G37" s="203"/>
      <x:c r="H37" s="203"/>
      <x:c r="I37" s="203"/>
      <x:c r="J37" s="203"/>
      <x:c r="K37" s="203"/>
      <x:c r="L37" s="203"/>
      <x:c r="M37" s="203"/>
      <x:c r="N37" s="203"/>
    </x:row>
    <x:row r="38" ht="21" customHeight="1">
      <x:c r="A38" s="203"/>
      <x:c r="B38" s="203"/>
      <x:c r="C38" s="203"/>
      <x:c r="D38" s="203"/>
      <x:c r="E38" s="203"/>
      <x:c r="F38" s="203"/>
      <x:c r="G38" s="203"/>
      <x:c r="H38" s="203"/>
      <x:c r="I38" s="203"/>
      <x:c r="J38" s="203"/>
      <x:c r="K38" s="203"/>
      <x:c r="L38" s="203"/>
      <x:c r="M38" s="203"/>
      <x:c r="N38" s="203"/>
    </x:row>
    <x:row r="39" ht="21" customHeight="1">
      <x:c r="A39" s="203"/>
      <x:c r="B39" s="203"/>
      <x:c r="C39" s="203"/>
      <x:c r="D39" s="203"/>
      <x:c r="E39" s="203"/>
      <x:c r="F39" s="203"/>
      <x:c r="G39" s="203"/>
      <x:c r="H39" s="203"/>
      <x:c r="I39" s="203"/>
      <x:c r="J39" s="203"/>
      <x:c r="K39" s="203"/>
      <x:c r="L39" s="203"/>
      <x:c r="M39" s="203"/>
      <x:c r="N39" s="203"/>
    </x:row>
    <x:row r="40" ht="21" customHeight="1">
      <x:c r="A40" s="203"/>
      <x:c r="B40" s="203"/>
      <x:c r="C40" s="203"/>
      <x:c r="D40" s="203"/>
      <x:c r="E40" s="203"/>
      <x:c r="F40" s="203"/>
      <x:c r="G40" s="203"/>
      <x:c r="H40" s="203"/>
      <x:c r="I40" s="203"/>
      <x:c r="J40" s="203"/>
      <x:c r="K40" s="203"/>
      <x:c r="L40" s="203"/>
      <x:c r="M40" s="203"/>
      <x:c r="N40" s="203"/>
    </x:row>
    <x:row r="41" ht="21" customHeight="1">
      <x:c r="A41" s="203"/>
      <x:c r="B41" s="203"/>
      <x:c r="C41" s="203"/>
      <x:c r="D41" s="203"/>
      <x:c r="E41" s="203"/>
      <x:c r="F41" s="203"/>
      <x:c r="G41" s="203"/>
      <x:c r="H41" s="203"/>
      <x:c r="I41" s="203"/>
      <x:c r="J41" s="203"/>
      <x:c r="K41" s="203"/>
      <x:c r="L41" s="203"/>
      <x:c r="M41" s="203"/>
      <x:c r="N41" s="203"/>
    </x:row>
  </x:sheetData>
  <x:mergeCells>
    <x:mergeCell ref="A1:L2"/>
    <x:mergeCell ref="A3:L3"/>
    <x:mergeCell ref="A5:B5"/>
    <x:mergeCell ref="A6:B7"/>
    <x:mergeCell ref="C5:D5"/>
    <x:mergeCell ref="C6:D7"/>
    <x:mergeCell ref="E5:F5"/>
    <x:mergeCell ref="E6:F7"/>
    <x:mergeCell ref="G5:H5"/>
    <x:mergeCell ref="G6:H7"/>
    <x:mergeCell ref="I5:L5"/>
    <x:mergeCell ref="I6:L7"/>
    <x:mergeCell ref="A24:N25"/>
    <x:mergeCell ref="A26:F27"/>
  </x:mergeCells>
  <x:conditionalFormatting sqref="J10:J19">
    <x:cfRule type="colorScale" priority="1">
      <x:colorScale>
        <x:cfvo type="min"/>
        <x:cfvo type="percentile" val="50"/>
        <x:cfvo type="max"/>
        <x:color rgb="FFF8D7DA"/>
        <x:color rgb="FFFFF3CD"/>
        <x:color rgb="FFD1E7DD"/>
      </x:colorScale>
    </x:cfRule>
  </x:conditionalFormatting>
  <x:conditionalFormatting sqref="K10:K19">
    <x:cfRule type="expression" dxfId="5" priority="2">
      <x:formula>K10="CRITIQUE"</x:formula>
    </x:cfRule>
  </x:conditionalFormatting>
  <x:conditionalFormatting sqref="J10:J21">
    <x:cfRule type="dataBar" priority="3">
      <x:dataBar>
        <x:cfvo type="min"/>
        <x:cfvo type="max"/>
        <x:color rgb="FFA64D79"/>
      </x:dataBar>
      <x:extLst>
        <x:ext xmlns:x14="http://schemas.microsoft.com/office/spreadsheetml/2009/9/main" uri="{B025F937-C7B1-47D3-B67F-A62EFF666E3E}">
          <x14:id>{C0BE3766-93CC-3499-8B5D-28D84F9DA044}</x14:id>
        </x:ext>
      </x:extLst>
    </x:cfRule>
  </x:conditionalFormatting>
  <x:dataValidations count="1">
    <x:dataValidation type="list" sqref="L10:L19">
      <x:formula1>"Audit à programmer,Plan de progrès,Renégociation,Maintenir,Qualifier une alternative"</x:formula1>
    </x:dataValidation>
  </x:dataValidations>
  <x:pageMargins left="0.7" right="0.7" top="0.75" bottom="0.75" header="0.3" footer="0.3"/>
  <x:drawing xmlns:r="http://schemas.openxmlformats.org/officeDocument/2006/relationships" r:id="R8e8d4007b38740c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C0BE3766-93CC-3499-8B5D-28D84F9DA044}">
            <x14:dataBar gradient="1">
              <x14:cfvo type="min"/>
              <x14:cfvo type="max"/>
              <x14:fillColor rgb="FFA64D79"/>
            </x14:dataBar>
          </x14:cfRule>
          <xm:sqref>J10:J21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4" hidden="0" customWidth="1"/>
  </x:cols>
  <x:sheetData>
    <x:row r="1" ht="34" customHeight="1">
      <x:c r="A1" s="213" t="str">
        <x:v>PLAN DIRECTEUR DE PRODUCTION — CHARGE &amp; CAPACITÉ</x:v>
      </x:c>
      <x:c r="B1" s="214"/>
      <x:c r="C1" s="214"/>
      <x:c r="D1" s="214"/>
      <x:c r="E1" s="214"/>
      <x:c r="F1" s="214"/>
      <x:c r="G1" s="214"/>
      <x:c r="H1" s="214"/>
      <x:c r="I1" s="214"/>
      <x:c r="J1" s="214"/>
      <x:c r="K1" s="214"/>
      <x:c r="L1" s="214"/>
      <x:c r="M1" s="214"/>
      <x:c r="N1" s="214"/>
    </x:row>
    <x:row r="2">
      <x:c r="A2" s="214"/>
      <x:c r="B2" s="214"/>
      <x:c r="C2" s="214"/>
      <x:c r="D2" s="214"/>
      <x:c r="E2" s="214"/>
      <x:c r="F2" s="214"/>
      <x:c r="G2" s="214"/>
      <x:c r="H2" s="214"/>
      <x:c r="I2" s="214"/>
      <x:c r="J2" s="214"/>
      <x:c r="K2" s="214"/>
      <x:c r="L2" s="214"/>
      <x:c r="M2" s="214"/>
      <x:c r="N2" s="214"/>
    </x:row>
    <x:row r="3" ht="24" customHeight="1">
      <x:c r="A3" s="215" t="str">
        <x:v>Demande, besoins nets, production planifiée, stock projeté et contraintes</x:v>
      </x:c>
      <x:c r="B3" s="216"/>
      <x:c r="C3" s="216"/>
      <x:c r="D3" s="216"/>
      <x:c r="E3" s="216"/>
      <x:c r="F3" s="216"/>
      <x:c r="G3" s="216"/>
      <x:c r="H3" s="216"/>
      <x:c r="I3" s="216"/>
      <x:c r="J3" s="216"/>
      <x:c r="K3" s="216"/>
      <x:c r="L3" s="216"/>
      <x:c r="M3" s="216"/>
      <x:c r="N3" s="216"/>
    </x:row>
    <x:row r="5">
      <x:c r="A5" s="217" t="str">
        <x:v>Demande totale</x:v>
      </x:c>
      <x:c r="B5" s="218"/>
      <x:c r="C5" s="217" t="str">
        <x:v>Production planifiée</x:v>
      </x:c>
      <x:c r="D5" s="218"/>
      <x:c r="E5" s="217" t="str">
        <x:v>Charge moyenne</x:v>
      </x:c>
      <x:c r="F5" s="218"/>
      <x:c r="G5" s="217" t="str">
        <x:v>Ordres en retard</x:v>
      </x:c>
      <x:c r="H5" s="218"/>
      <x:c r="I5" s="229" t="str">
        <x:v>LECTURE MANAGÉRIALE</x:v>
      </x:c>
    </x:row>
    <x:row r="6">
      <x:c r="A6" s="221" t="n">
        <x:f>SUM(D10:D21)</x:f>
        <x:v>1542</x:v>
      </x:c>
      <x:c r="B6" s="222"/>
      <x:c r="C6" s="221" t="n">
        <x:f>SUM(H10:H21)</x:f>
        <x:v>1530</x:v>
      </x:c>
      <x:c r="D6" s="222"/>
      <x:c r="E6" s="221" t="n">
        <x:f>AVERAGE(J10:J21)</x:f>
        <x:v>0.8662918039458504</x:v>
      </x:c>
      <x:c r="F6" s="222"/>
      <x:c r="G6" s="221" t="n">
        <x:f>COUNTIF(L10:L21,"RETARD")</x:f>
        <x:v>0</x:v>
      </x:c>
      <x:c r="H6" s="222"/>
      <x:c r="I6" s="233" t="str">
        <x:v>Arbitrer les semaines en surcharge et sécuriser les produits dont le stock final est insuffisant.</x:v>
      </x:c>
    </x:row>
    <x:row r="7">
      <x:c r="A7" s="222"/>
      <x:c r="B7" s="222"/>
      <x:c r="C7" s="222"/>
      <x:c r="D7" s="222"/>
      <x:c r="E7" s="222"/>
      <x:c r="F7" s="222"/>
      <x:c r="G7" s="222"/>
      <x:c r="H7" s="222"/>
    </x:row>
    <x:row r="9" ht="28" customHeight="1">
      <x:c r="A9" s="224" t="str">
        <x:v>Semaine</x:v>
      </x:c>
      <x:c r="B9" s="224" t="str">
        <x:v>Produit</x:v>
      </x:c>
      <x:c r="C9" s="224" t="str">
        <x:v>Stock début</x:v>
      </x:c>
      <x:c r="D9" s="224" t="str">
        <x:v>Demande</x:v>
      </x:c>
      <x:c r="E9" s="224" t="str">
        <x:v>Commandes fermes</x:v>
      </x:c>
      <x:c r="F9" s="224" t="str">
        <x:v>Stock sécurité</x:v>
      </x:c>
      <x:c r="G9" s="224" t="str">
        <x:v>Besoin net</x:v>
      </x:c>
      <x:c r="H9" s="224" t="str">
        <x:v>Production prévue</x:v>
      </x:c>
      <x:c r="I9" s="224" t="str">
        <x:v>Capacité dispo</x:v>
      </x:c>
      <x:c r="J9" s="224" t="str">
        <x:v>Charge %</x:v>
      </x:c>
      <x:c r="K9" s="224" t="str">
        <x:v>Stock fin</x:v>
      </x:c>
      <x:c r="L9" s="224" t="str">
        <x:v>Statut</x:v>
      </x:c>
      <x:c r="M9" s="224" t="str">
        <x:v>Responsable</x:v>
      </x:c>
    </x:row>
    <x:row r="10" ht="22" customHeight="1">
      <x:c r="A10" s="226" t="str">
        <x:v>S32</x:v>
      </x:c>
      <x:c r="B10" s="226" t="str">
        <x:v>Produit A</x:v>
      </x:c>
      <x:c r="C10" s="226" t="n">
        <x:v>120</x:v>
      </x:c>
      <x:c r="D10" s="226" t="n">
        <x:v>90</x:v>
      </x:c>
      <x:c r="E10" s="226" t="n">
        <x:v>30</x:v>
      </x:c>
      <x:c r="F10" s="226" t="n">
        <x:v>50</x:v>
      </x:c>
      <x:c r="G10" s="226" t="n">
        <x:f>MAX(0,D10+E10+C10*0-F10-C10)</x:f>
        <x:v>0</x:v>
      </x:c>
      <x:c r="H10" s="226" t="n">
        <x:v>100</x:v>
      </x:c>
      <x:c r="I10" s="226" t="n">
        <x:v>130</x:v>
      </x:c>
      <x:c r="J10" s="227" t="n">
        <x:f>IF(I10=0,0,H10/I10)</x:f>
        <x:v>0.7692307692307693</x:v>
      </x:c>
      <x:c r="K10" s="226" t="n">
        <x:f>C10+H10-D10-E10</x:f>
        <x:v>100</x:v>
      </x:c>
      <x:c r="L10" s="226" t="str">
        <x:f>IF(K10&lt;F10,"RETARD",IF(J10&gt;1,"SURCHARGE","OK"))</x:f>
        <x:v>OK</x:v>
      </x:c>
      <x:c r="M10" s="226" t="str">
        <x:v>Amine</x:v>
      </x:c>
    </x:row>
    <x:row r="11" ht="22" customHeight="1">
      <x:c r="A11" s="154" t="str">
        <x:v>S33</x:v>
      </x:c>
      <x:c r="B11" s="154" t="str">
        <x:v>Produit B</x:v>
      </x:c>
      <x:c r="C11" s="154" t="n">
        <x:v>125</x:v>
      </x:c>
      <x:c r="D11" s="154" t="n">
        <x:v>97</x:v>
      </x:c>
      <x:c r="E11" s="154" t="n">
        <x:v>32</x:v>
      </x:c>
      <x:c r="F11" s="154" t="n">
        <x:v>50</x:v>
      </x:c>
      <x:c r="G11" s="154" t="n">
        <x:f>MAX(0,D11+E11+C11*0-F11-C11)</x:f>
        <x:v>0</x:v>
      </x:c>
      <x:c r="H11" s="154" t="n">
        <x:v>105</x:v>
      </x:c>
      <x:c r="I11" s="154" t="n">
        <x:v>133</x:v>
      </x:c>
      <x:c r="J11" s="225" t="n">
        <x:f>IF(I11=0,0,H11/I11)</x:f>
        <x:v>0.7894736842105263</x:v>
      </x:c>
      <x:c r="K11" s="154" t="n">
        <x:f>C11+H11-D11-E11</x:f>
        <x:v>101</x:v>
      </x:c>
      <x:c r="L11" s="154" t="str">
        <x:f>IF(K11&lt;F11,"RETARD",IF(J11&gt;1,"SURCHARGE","OK"))</x:f>
        <x:v>OK</x:v>
      </x:c>
      <x:c r="M11" s="154" t="str">
        <x:v>Salma</x:v>
      </x:c>
    </x:row>
    <x:row r="12" ht="22" customHeight="1">
      <x:c r="A12" s="226" t="str">
        <x:v>S34</x:v>
      </x:c>
      <x:c r="B12" s="226" t="str">
        <x:v>Produit C</x:v>
      </x:c>
      <x:c r="C12" s="226" t="n">
        <x:v>130</x:v>
      </x:c>
      <x:c r="D12" s="226" t="n">
        <x:v>104</x:v>
      </x:c>
      <x:c r="E12" s="226" t="n">
        <x:v>34</x:v>
      </x:c>
      <x:c r="F12" s="226" t="n">
        <x:v>50</x:v>
      </x:c>
      <x:c r="G12" s="226" t="n">
        <x:f>MAX(0,D12+E12+C12*0-F12-C12)</x:f>
        <x:v>0</x:v>
      </x:c>
      <x:c r="H12" s="226" t="n">
        <x:v>110</x:v>
      </x:c>
      <x:c r="I12" s="226" t="n">
        <x:v>136</x:v>
      </x:c>
      <x:c r="J12" s="227" t="n">
        <x:f>IF(I12=0,0,H12/I12)</x:f>
        <x:v>0.8088235294117647</x:v>
      </x:c>
      <x:c r="K12" s="226" t="n">
        <x:f>C12+H12-D12-E12</x:f>
        <x:v>102</x:v>
      </x:c>
      <x:c r="L12" s="226" t="str">
        <x:f>IF(K12&lt;F12,"RETARD",IF(J12&gt;1,"SURCHARGE","OK"))</x:f>
        <x:v>OK</x:v>
      </x:c>
      <x:c r="M12" s="226" t="str">
        <x:v>Youssef</x:v>
      </x:c>
    </x:row>
    <x:row r="13" ht="22" customHeight="1">
      <x:c r="A13" s="154" t="str">
        <x:v>S35</x:v>
      </x:c>
      <x:c r="B13" s="154" t="str">
        <x:v>Produit D</x:v>
      </x:c>
      <x:c r="C13" s="154" t="n">
        <x:v>135</x:v>
      </x:c>
      <x:c r="D13" s="154" t="n">
        <x:v>111</x:v>
      </x:c>
      <x:c r="E13" s="154" t="n">
        <x:v>36</x:v>
      </x:c>
      <x:c r="F13" s="154" t="n">
        <x:v>50</x:v>
      </x:c>
      <x:c r="G13" s="154" t="n">
        <x:f>MAX(0,D13+E13+C13*0-F13-C13)</x:f>
        <x:v>0</x:v>
      </x:c>
      <x:c r="H13" s="154" t="n">
        <x:v>115</x:v>
      </x:c>
      <x:c r="I13" s="154" t="n">
        <x:v>139</x:v>
      </x:c>
      <x:c r="J13" s="225" t="n">
        <x:f>IF(I13=0,0,H13/I13)</x:f>
        <x:v>0.8273381294964028</x:v>
      </x:c>
      <x:c r="K13" s="154" t="n">
        <x:f>C13+H13-D13-E13</x:f>
        <x:v>103</x:v>
      </x:c>
      <x:c r="L13" s="154" t="str">
        <x:f>IF(K13&lt;F13,"RETARD",IF(J13&gt;1,"SURCHARGE","OK"))</x:f>
        <x:v>OK</x:v>
      </x:c>
      <x:c r="M13" s="154" t="str">
        <x:v>Amine</x:v>
      </x:c>
    </x:row>
    <x:row r="14" ht="22" customHeight="1">
      <x:c r="A14" s="226" t="str">
        <x:v>S36</x:v>
      </x:c>
      <x:c r="B14" s="226" t="str">
        <x:v>Produit E</x:v>
      </x:c>
      <x:c r="C14" s="226" t="n">
        <x:v>140</x:v>
      </x:c>
      <x:c r="D14" s="226" t="n">
        <x:v>118</x:v>
      </x:c>
      <x:c r="E14" s="226" t="n">
        <x:v>38</x:v>
      </x:c>
      <x:c r="F14" s="226" t="n">
        <x:v>50</x:v>
      </x:c>
      <x:c r="G14" s="226" t="n">
        <x:f>MAX(0,D14+E14+C14*0-F14-C14)</x:f>
        <x:v>0</x:v>
      </x:c>
      <x:c r="H14" s="226" t="n">
        <x:v>120</x:v>
      </x:c>
      <x:c r="I14" s="226" t="n">
        <x:v>142</x:v>
      </x:c>
      <x:c r="J14" s="227" t="n">
        <x:f>IF(I14=0,0,H14/I14)</x:f>
        <x:v>0.8450704225352113</x:v>
      </x:c>
      <x:c r="K14" s="226" t="n">
        <x:f>C14+H14-D14-E14</x:f>
        <x:v>104</x:v>
      </x:c>
      <x:c r="L14" s="226" t="str">
        <x:f>IF(K14&lt;F14,"RETARD",IF(J14&gt;1,"SURCHARGE","OK"))</x:f>
        <x:v>OK</x:v>
      </x:c>
      <x:c r="M14" s="226" t="str">
        <x:v>Salma</x:v>
      </x:c>
    </x:row>
    <x:row r="15" ht="22" customHeight="1">
      <x:c r="A15" s="154" t="str">
        <x:v>S37</x:v>
      </x:c>
      <x:c r="B15" s="154" t="str">
        <x:v>Produit A</x:v>
      </x:c>
      <x:c r="C15" s="154" t="n">
        <x:v>145</x:v>
      </x:c>
      <x:c r="D15" s="154" t="n">
        <x:v>125</x:v>
      </x:c>
      <x:c r="E15" s="154" t="n">
        <x:v>40</x:v>
      </x:c>
      <x:c r="F15" s="154" t="n">
        <x:v>50</x:v>
      </x:c>
      <x:c r="G15" s="154" t="n">
        <x:f>MAX(0,D15+E15+C15*0-F15-C15)</x:f>
        <x:v>0</x:v>
      </x:c>
      <x:c r="H15" s="154" t="n">
        <x:v>125</x:v>
      </x:c>
      <x:c r="I15" s="154" t="n">
        <x:v>145</x:v>
      </x:c>
      <x:c r="J15" s="225" t="n">
        <x:f>IF(I15=0,0,H15/I15)</x:f>
        <x:v>0.8620689655172413</x:v>
      </x:c>
      <x:c r="K15" s="154" t="n">
        <x:f>C15+H15-D15-E15</x:f>
        <x:v>105</x:v>
      </x:c>
      <x:c r="L15" s="154" t="str">
        <x:f>IF(K15&lt;F15,"RETARD",IF(J15&gt;1,"SURCHARGE","OK"))</x:f>
        <x:v>OK</x:v>
      </x:c>
      <x:c r="M15" s="154" t="str">
        <x:v>Youssef</x:v>
      </x:c>
    </x:row>
    <x:row r="16" ht="22" customHeight="1">
      <x:c r="A16" s="226" t="str">
        <x:v>S38</x:v>
      </x:c>
      <x:c r="B16" s="226" t="str">
        <x:v>Produit B</x:v>
      </x:c>
      <x:c r="C16" s="226" t="n">
        <x:v>150</x:v>
      </x:c>
      <x:c r="D16" s="226" t="n">
        <x:v>132</x:v>
      </x:c>
      <x:c r="E16" s="226" t="n">
        <x:v>42</x:v>
      </x:c>
      <x:c r="F16" s="226" t="n">
        <x:v>50</x:v>
      </x:c>
      <x:c r="G16" s="226" t="n">
        <x:f>MAX(0,D16+E16+C16*0-F16-C16)</x:f>
        <x:v>0</x:v>
      </x:c>
      <x:c r="H16" s="226" t="n">
        <x:v>130</x:v>
      </x:c>
      <x:c r="I16" s="226" t="n">
        <x:v>148</x:v>
      </x:c>
      <x:c r="J16" s="227" t="n">
        <x:f>IF(I16=0,0,H16/I16)</x:f>
        <x:v>0.8783783783783784</x:v>
      </x:c>
      <x:c r="K16" s="226" t="n">
        <x:f>C16+H16-D16-E16</x:f>
        <x:v>106</x:v>
      </x:c>
      <x:c r="L16" s="226" t="str">
        <x:f>IF(K16&lt;F16,"RETARD",IF(J16&gt;1,"SURCHARGE","OK"))</x:f>
        <x:v>OK</x:v>
      </x:c>
      <x:c r="M16" s="226" t="str">
        <x:v>Amine</x:v>
      </x:c>
    </x:row>
    <x:row r="17" ht="22" customHeight="1">
      <x:c r="A17" s="154" t="str">
        <x:v>S39</x:v>
      </x:c>
      <x:c r="B17" s="154" t="str">
        <x:v>Produit C</x:v>
      </x:c>
      <x:c r="C17" s="154" t="n">
        <x:v>155</x:v>
      </x:c>
      <x:c r="D17" s="154" t="n">
        <x:v>139</x:v>
      </x:c>
      <x:c r="E17" s="154" t="n">
        <x:v>44</x:v>
      </x:c>
      <x:c r="F17" s="154" t="n">
        <x:v>50</x:v>
      </x:c>
      <x:c r="G17" s="154" t="n">
        <x:f>MAX(0,D17+E17+C17*0-F17-C17)</x:f>
        <x:v>0</x:v>
      </x:c>
      <x:c r="H17" s="154" t="n">
        <x:v>135</x:v>
      </x:c>
      <x:c r="I17" s="154" t="n">
        <x:v>151</x:v>
      </x:c>
      <x:c r="J17" s="225" t="n">
        <x:f>IF(I17=0,0,H17/I17)</x:f>
        <x:v>0.8940397350993378</x:v>
      </x:c>
      <x:c r="K17" s="154" t="n">
        <x:f>C17+H17-D17-E17</x:f>
        <x:v>107</x:v>
      </x:c>
      <x:c r="L17" s="154" t="str">
        <x:f>IF(K17&lt;F17,"RETARD",IF(J17&gt;1,"SURCHARGE","OK"))</x:f>
        <x:v>OK</x:v>
      </x:c>
      <x:c r="M17" s="154" t="str">
        <x:v>Salma</x:v>
      </x:c>
    </x:row>
    <x:row r="18" ht="22" customHeight="1">
      <x:c r="A18" s="226" t="str">
        <x:v>S40</x:v>
      </x:c>
      <x:c r="B18" s="226" t="str">
        <x:v>Produit D</x:v>
      </x:c>
      <x:c r="C18" s="226" t="n">
        <x:v>160</x:v>
      </x:c>
      <x:c r="D18" s="226" t="n">
        <x:v>146</x:v>
      </x:c>
      <x:c r="E18" s="226" t="n">
        <x:v>46</x:v>
      </x:c>
      <x:c r="F18" s="226" t="n">
        <x:v>50</x:v>
      </x:c>
      <x:c r="G18" s="226" t="n">
        <x:f>MAX(0,D18+E18+C18*0-F18-C18)</x:f>
        <x:v>0</x:v>
      </x:c>
      <x:c r="H18" s="226" t="n">
        <x:v>140</x:v>
      </x:c>
      <x:c r="I18" s="226" t="n">
        <x:v>154</x:v>
      </x:c>
      <x:c r="J18" s="227" t="n">
        <x:f>IF(I18=0,0,H18/I18)</x:f>
        <x:v>0.9090909090909091</x:v>
      </x:c>
      <x:c r="K18" s="226" t="n">
        <x:f>C18+H18-D18-E18</x:f>
        <x:v>108</x:v>
      </x:c>
      <x:c r="L18" s="226" t="str">
        <x:f>IF(K18&lt;F18,"RETARD",IF(J18&gt;1,"SURCHARGE","OK"))</x:f>
        <x:v>OK</x:v>
      </x:c>
      <x:c r="M18" s="226" t="str">
        <x:v>Youssef</x:v>
      </x:c>
    </x:row>
    <x:row r="19" ht="22" customHeight="1">
      <x:c r="A19" s="154" t="str">
        <x:v>S41</x:v>
      </x:c>
      <x:c r="B19" s="154" t="str">
        <x:v>Produit E</x:v>
      </x:c>
      <x:c r="C19" s="154" t="n">
        <x:v>165</x:v>
      </x:c>
      <x:c r="D19" s="154" t="n">
        <x:v>153</x:v>
      </x:c>
      <x:c r="E19" s="154" t="n">
        <x:v>48</x:v>
      </x:c>
      <x:c r="F19" s="154" t="n">
        <x:v>50</x:v>
      </x:c>
      <x:c r="G19" s="154" t="n">
        <x:f>MAX(0,D19+E19+C19*0-F19-C19)</x:f>
        <x:v>0</x:v>
      </x:c>
      <x:c r="H19" s="154" t="n">
        <x:v>145</x:v>
      </x:c>
      <x:c r="I19" s="154" t="n">
        <x:v>157</x:v>
      </x:c>
      <x:c r="J19" s="225" t="n">
        <x:f>IF(I19=0,0,H19/I19)</x:f>
        <x:v>0.9235668789808917</x:v>
      </x:c>
      <x:c r="K19" s="154" t="n">
        <x:f>C19+H19-D19-E19</x:f>
        <x:v>109</x:v>
      </x:c>
      <x:c r="L19" s="154" t="str">
        <x:f>IF(K19&lt;F19,"RETARD",IF(J19&gt;1,"SURCHARGE","OK"))</x:f>
        <x:v>OK</x:v>
      </x:c>
      <x:c r="M19" s="154" t="str">
        <x:v>Amine</x:v>
      </x:c>
    </x:row>
    <x:row r="20" ht="22" customHeight="1">
      <x:c r="A20" s="226" t="str">
        <x:v>S42</x:v>
      </x:c>
      <x:c r="B20" s="226" t="str">
        <x:v>Produit A</x:v>
      </x:c>
      <x:c r="C20" s="226" t="n">
        <x:v>170</x:v>
      </x:c>
      <x:c r="D20" s="226" t="n">
        <x:v>160</x:v>
      </x:c>
      <x:c r="E20" s="226" t="n">
        <x:v>50</x:v>
      </x:c>
      <x:c r="F20" s="226" t="n">
        <x:v>50</x:v>
      </x:c>
      <x:c r="G20" s="226" t="n">
        <x:f>MAX(0,D20+E20+C20*0-F20-C20)</x:f>
        <x:v>0</x:v>
      </x:c>
      <x:c r="H20" s="226" t="n">
        <x:v>150</x:v>
      </x:c>
      <x:c r="I20" s="226" t="n">
        <x:v>160</x:v>
      </x:c>
      <x:c r="J20" s="227" t="n">
        <x:f>IF(I20=0,0,H20/I20)</x:f>
        <x:v>0.9375</x:v>
      </x:c>
      <x:c r="K20" s="226" t="n">
        <x:f>C20+H20-D20-E20</x:f>
        <x:v>110</x:v>
      </x:c>
      <x:c r="L20" s="226" t="str">
        <x:f>IF(K20&lt;F20,"RETARD",IF(J20&gt;1,"SURCHARGE","OK"))</x:f>
        <x:v>OK</x:v>
      </x:c>
      <x:c r="M20" s="226" t="str">
        <x:v>Salma</x:v>
      </x:c>
    </x:row>
    <x:row r="21" ht="22" customHeight="1">
      <x:c r="A21" s="154" t="str">
        <x:v>S43</x:v>
      </x:c>
      <x:c r="B21" s="154" t="str">
        <x:v>Produit B</x:v>
      </x:c>
      <x:c r="C21" s="154" t="n">
        <x:v>175</x:v>
      </x:c>
      <x:c r="D21" s="154" t="n">
        <x:v>167</x:v>
      </x:c>
      <x:c r="E21" s="154" t="n">
        <x:v>52</x:v>
      </x:c>
      <x:c r="F21" s="154" t="n">
        <x:v>50</x:v>
      </x:c>
      <x:c r="G21" s="154" t="n">
        <x:f>MAX(0,D21+E21+C21*0-F21-C21)</x:f>
        <x:v>0</x:v>
      </x:c>
      <x:c r="H21" s="154" t="n">
        <x:v>155</x:v>
      </x:c>
      <x:c r="I21" s="154" t="n">
        <x:v>163</x:v>
      </x:c>
      <x:c r="J21" s="225" t="n">
        <x:f>IF(I21=0,0,H21/I21)</x:f>
        <x:v>0.950920245398773</x:v>
      </x:c>
      <x:c r="K21" s="154" t="n">
        <x:f>C21+H21-D21-E21</x:f>
        <x:v>111</x:v>
      </x:c>
      <x:c r="L21" s="154" t="str">
        <x:f>IF(K21&lt;F21,"RETARD",IF(J21&gt;1,"SURCHARGE","OK"))</x:f>
        <x:v>OK</x:v>
      </x:c>
      <x:c r="M21" s="154" t="str">
        <x:v>Youssef</x:v>
      </x:c>
    </x:row>
    <x:row r="24" ht="21" customHeight="1">
      <x:c r="A24" s="362" t="str">
        <x:v>MINI-DASHBOARD GRAPHIQUE</x:v>
      </x:c>
      <x:c r="B24" s="203"/>
      <x:c r="C24" s="203"/>
      <x:c r="D24" s="203"/>
      <x:c r="E24" s="203"/>
      <x:c r="F24" s="203"/>
      <x:c r="G24" s="203"/>
      <x:c r="H24" s="203"/>
      <x:c r="I24" s="203"/>
      <x:c r="J24" s="203"/>
      <x:c r="K24" s="203"/>
      <x:c r="L24" s="203"/>
      <x:c r="M24" s="203"/>
      <x:c r="N24" s="203"/>
    </x:row>
    <x:row r="25" ht="21" customHeight="1">
      <x:c r="A25" s="203"/>
      <x:c r="B25" s="203"/>
      <x:c r="C25" s="203"/>
      <x:c r="D25" s="203"/>
      <x:c r="E25" s="203"/>
      <x:c r="F25" s="203"/>
      <x:c r="G25" s="203"/>
      <x:c r="H25" s="203"/>
      <x:c r="I25" s="203"/>
      <x:c r="J25" s="203"/>
      <x:c r="K25" s="203"/>
      <x:c r="L25" s="203"/>
      <x:c r="M25" s="203"/>
      <x:c r="N25" s="203"/>
    </x:row>
    <x:row r="26" ht="21" customHeight="1">
      <x:c r="A26" s="363" t="str">
        <x:v>Lecture : confronter la production prévue à la capacité disponible par semaine.</x:v>
      </x:c>
      <x:c r="B26" s="203"/>
      <x:c r="C26" s="203"/>
      <x:c r="D26" s="203"/>
      <x:c r="E26" s="203"/>
      <x:c r="F26" s="203"/>
      <x:c r="G26" s="203"/>
      <x:c r="H26" s="203"/>
      <x:c r="I26" s="203"/>
      <x:c r="J26" s="203"/>
      <x:c r="K26" s="203"/>
      <x:c r="L26" s="203"/>
      <x:c r="M26" s="203"/>
      <x:c r="N26" s="203"/>
    </x:row>
    <x:row r="27" ht="21" customHeight="1">
      <x:c r="A27" s="203"/>
      <x:c r="B27" s="203"/>
      <x:c r="C27" s="203"/>
      <x:c r="D27" s="203"/>
      <x:c r="E27" s="203"/>
      <x:c r="F27" s="203"/>
      <x:c r="G27" s="203"/>
      <x:c r="H27" s="203"/>
      <x:c r="I27" s="203"/>
      <x:c r="J27" s="203"/>
      <x:c r="K27" s="203"/>
      <x:c r="L27" s="203"/>
      <x:c r="M27" s="203"/>
      <x:c r="N27" s="203"/>
    </x:row>
    <x:row r="28" ht="21" customHeight="1">
      <x:c r="A28" s="203"/>
      <x:c r="B28" s="203"/>
      <x:c r="C28" s="203"/>
      <x:c r="D28" s="203"/>
      <x:c r="E28" s="203"/>
      <x:c r="F28" s="203"/>
      <x:c r="G28" s="203"/>
      <x:c r="H28" s="203"/>
      <x:c r="I28" s="203"/>
      <x:c r="J28" s="203"/>
      <x:c r="K28" s="203"/>
      <x:c r="L28" s="203"/>
      <x:c r="M28" s="203"/>
      <x:c r="N28" s="203"/>
    </x:row>
    <x:row r="29" ht="21" customHeight="1">
      <x:c r="A29" s="203"/>
      <x:c r="B29" s="203"/>
      <x:c r="C29" s="203"/>
      <x:c r="D29" s="203"/>
      <x:c r="E29" s="203"/>
      <x:c r="F29" s="203"/>
      <x:c r="G29" s="203"/>
      <x:c r="H29" s="203"/>
      <x:c r="I29" s="203"/>
      <x:c r="J29" s="203"/>
      <x:c r="K29" s="203"/>
      <x:c r="L29" s="203"/>
      <x:c r="M29" s="203"/>
      <x:c r="N29" s="203"/>
    </x:row>
    <x:row r="30" ht="21" customHeight="1">
      <x:c r="A30" s="203"/>
      <x:c r="B30" s="203"/>
      <x:c r="C30" s="203"/>
      <x:c r="D30" s="203"/>
      <x:c r="E30" s="203"/>
      <x:c r="F30" s="203"/>
      <x:c r="G30" s="203"/>
      <x:c r="H30" s="203"/>
      <x:c r="I30" s="203"/>
      <x:c r="J30" s="203"/>
      <x:c r="K30" s="203"/>
      <x:c r="L30" s="203"/>
      <x:c r="M30" s="203"/>
      <x:c r="N30" s="203"/>
    </x:row>
    <x:row r="31" ht="21" customHeight="1">
      <x:c r="A31" s="203"/>
      <x:c r="B31" s="203"/>
      <x:c r="C31" s="203"/>
      <x:c r="D31" s="203"/>
      <x:c r="E31" s="203"/>
      <x:c r="F31" s="203"/>
      <x:c r="G31" s="203"/>
      <x:c r="H31" s="203"/>
      <x:c r="I31" s="203"/>
      <x:c r="J31" s="203"/>
      <x:c r="K31" s="203"/>
      <x:c r="L31" s="203"/>
      <x:c r="M31" s="203"/>
      <x:c r="N31" s="203"/>
    </x:row>
    <x:row r="32" ht="21" customHeight="1">
      <x:c r="A32" s="203"/>
      <x:c r="B32" s="203"/>
      <x:c r="C32" s="203"/>
      <x:c r="D32" s="203"/>
      <x:c r="E32" s="203"/>
      <x:c r="F32" s="203"/>
      <x:c r="G32" s="203"/>
      <x:c r="H32" s="203"/>
      <x:c r="I32" s="203"/>
      <x:c r="J32" s="203"/>
      <x:c r="K32" s="203"/>
      <x:c r="L32" s="203"/>
      <x:c r="M32" s="203"/>
      <x:c r="N32" s="203"/>
    </x:row>
    <x:row r="33" ht="21" customHeight="1">
      <x:c r="A33" s="203"/>
      <x:c r="B33" s="203"/>
      <x:c r="C33" s="203"/>
      <x:c r="D33" s="203"/>
      <x:c r="E33" s="203"/>
      <x:c r="F33" s="203"/>
      <x:c r="G33" s="203"/>
      <x:c r="H33" s="203"/>
      <x:c r="I33" s="203"/>
      <x:c r="J33" s="203"/>
      <x:c r="K33" s="203"/>
      <x:c r="L33" s="203"/>
      <x:c r="M33" s="203"/>
      <x:c r="N33" s="203"/>
    </x:row>
    <x:row r="34" ht="21" customHeight="1">
      <x:c r="A34" s="203"/>
      <x:c r="B34" s="203"/>
      <x:c r="C34" s="203"/>
      <x:c r="D34" s="203"/>
      <x:c r="E34" s="203"/>
      <x:c r="F34" s="203"/>
      <x:c r="G34" s="203"/>
      <x:c r="H34" s="203"/>
      <x:c r="I34" s="203"/>
      <x:c r="J34" s="203"/>
      <x:c r="K34" s="203"/>
      <x:c r="L34" s="203"/>
      <x:c r="M34" s="203"/>
      <x:c r="N34" s="203"/>
    </x:row>
    <x:row r="35" ht="21" customHeight="1">
      <x:c r="A35" s="203"/>
      <x:c r="B35" s="203"/>
      <x:c r="C35" s="203"/>
      <x:c r="D35" s="203"/>
      <x:c r="E35" s="203"/>
      <x:c r="F35" s="203"/>
      <x:c r="G35" s="203"/>
      <x:c r="H35" s="203"/>
      <x:c r="I35" s="203"/>
      <x:c r="J35" s="203"/>
      <x:c r="K35" s="203"/>
      <x:c r="L35" s="203"/>
      <x:c r="M35" s="203"/>
      <x:c r="N35" s="203"/>
    </x:row>
    <x:row r="36" ht="21" customHeight="1">
      <x:c r="A36" s="203"/>
      <x:c r="B36" s="203"/>
      <x:c r="C36" s="203"/>
      <x:c r="D36" s="203"/>
      <x:c r="E36" s="203"/>
      <x:c r="F36" s="203"/>
      <x:c r="G36" s="203"/>
      <x:c r="H36" s="203"/>
      <x:c r="I36" s="203"/>
      <x:c r="J36" s="203"/>
      <x:c r="K36" s="203"/>
      <x:c r="L36" s="203"/>
      <x:c r="M36" s="203"/>
      <x:c r="N36" s="203"/>
    </x:row>
    <x:row r="37" ht="21" customHeight="1">
      <x:c r="A37" s="203"/>
      <x:c r="B37" s="203"/>
      <x:c r="C37" s="203"/>
      <x:c r="D37" s="203"/>
      <x:c r="E37" s="203"/>
      <x:c r="F37" s="203"/>
      <x:c r="G37" s="203"/>
      <x:c r="H37" s="203"/>
      <x:c r="I37" s="203"/>
      <x:c r="J37" s="203"/>
      <x:c r="K37" s="203"/>
      <x:c r="L37" s="203"/>
      <x:c r="M37" s="203"/>
      <x:c r="N37" s="203"/>
    </x:row>
    <x:row r="38" ht="21" customHeight="1">
      <x:c r="A38" s="203"/>
      <x:c r="B38" s="203"/>
      <x:c r="C38" s="203"/>
      <x:c r="D38" s="203"/>
      <x:c r="E38" s="203"/>
      <x:c r="F38" s="203"/>
      <x:c r="G38" s="203"/>
      <x:c r="H38" s="203"/>
      <x:c r="I38" s="203"/>
      <x:c r="J38" s="203"/>
      <x:c r="K38" s="203"/>
      <x:c r="L38" s="203"/>
      <x:c r="M38" s="203"/>
      <x:c r="N38" s="203"/>
    </x:row>
    <x:row r="39" ht="21" customHeight="1">
      <x:c r="A39" s="203"/>
      <x:c r="B39" s="203"/>
      <x:c r="C39" s="203"/>
      <x:c r="D39" s="203"/>
      <x:c r="E39" s="203"/>
      <x:c r="F39" s="203"/>
      <x:c r="G39" s="203"/>
      <x:c r="H39" s="203"/>
      <x:c r="I39" s="203"/>
      <x:c r="J39" s="203"/>
      <x:c r="K39" s="203"/>
      <x:c r="L39" s="203"/>
      <x:c r="M39" s="203"/>
      <x:c r="N39" s="203"/>
    </x:row>
    <x:row r="40" ht="21" customHeight="1">
      <x:c r="A40" s="203"/>
      <x:c r="B40" s="203"/>
      <x:c r="C40" s="203"/>
      <x:c r="D40" s="203"/>
      <x:c r="E40" s="203"/>
      <x:c r="F40" s="203"/>
      <x:c r="G40" s="203"/>
      <x:c r="H40" s="203"/>
      <x:c r="I40" s="203"/>
      <x:c r="J40" s="203"/>
      <x:c r="K40" s="203"/>
      <x:c r="L40" s="203"/>
      <x:c r="M40" s="203"/>
      <x:c r="N40" s="203"/>
    </x:row>
    <x:row r="41" ht="21" customHeight="1">
      <x:c r="A41" s="203"/>
      <x:c r="B41" s="203"/>
      <x:c r="C41" s="203"/>
      <x:c r="D41" s="203"/>
      <x:c r="E41" s="203"/>
      <x:c r="F41" s="203"/>
      <x:c r="G41" s="203"/>
      <x:c r="H41" s="203"/>
      <x:c r="I41" s="203"/>
      <x:c r="J41" s="203"/>
      <x:c r="K41" s="203"/>
      <x:c r="L41" s="203"/>
      <x:c r="M41" s="203"/>
      <x:c r="N41" s="203"/>
    </x:row>
  </x:sheetData>
  <x:mergeCells>
    <x:mergeCell ref="A1:M2"/>
    <x:mergeCell ref="A3:M3"/>
    <x:mergeCell ref="A5:B5"/>
    <x:mergeCell ref="A6:B7"/>
    <x:mergeCell ref="C5:D5"/>
    <x:mergeCell ref="C6:D7"/>
    <x:mergeCell ref="E5:F5"/>
    <x:mergeCell ref="E6:F7"/>
    <x:mergeCell ref="G5:H5"/>
    <x:mergeCell ref="G6:H7"/>
    <x:mergeCell ref="I5:M5"/>
    <x:mergeCell ref="I6:M7"/>
    <x:mergeCell ref="A24:N25"/>
    <x:mergeCell ref="A26:F27"/>
  </x:mergeCells>
  <x:conditionalFormatting sqref="L10:L21">
    <x:cfRule type="expression" dxfId="6" priority="1">
      <x:formula>L10="RETARD"</x:formula>
    </x:cfRule>
    <x:cfRule type="expression" dxfId="7" priority="2">
      <x:formula>L10="SURCHARGE"</x:formula>
    </x:cfRule>
  </x:conditionalFormatting>
  <x:conditionalFormatting sqref="J10:J21">
    <x:cfRule type="dataBar" priority="3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{10532F6E-99EB-4BDF-F6C0-C7A35223E59D}</x14:id>
        </x:ext>
      </x:extLst>
    </x:cfRule>
  </x:conditionalFormatting>
  <x:conditionalFormatting sqref="K10:K21">
    <x:cfRule type="dataBar" priority="4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{B4B7806A-C8D4-24B5-4F80-239410A8DD41}</x14:id>
        </x:ext>
      </x:extLst>
    </x:cfRule>
  </x:conditionalFormatting>
  <x:dataValidations count="1">
    <x:dataValidation type="list" sqref="M10:M21">
      <x:formula1>"Amine,Salma,Youssef,Nadia"</x:formula1>
    </x:dataValidation>
  </x:dataValidations>
  <x:pageMargins left="0.7" right="0.7" top="0.75" bottom="0.75" header="0.3" footer="0.3"/>
  <x:drawing xmlns:r="http://schemas.openxmlformats.org/officeDocument/2006/relationships" r:id="R71bc39fa53f249c7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10532F6E-99EB-4BDF-F6C0-C7A35223E59D}">
            <x14:dataBar gradient="1">
              <x14:cfvo type="min"/>
              <x14:cfvo type="max"/>
              <x14:fillColor rgb="FF70AD47"/>
            </x14:dataBar>
          </x14:cfRule>
          <xm:sqref>J10:J21</xm:sqref>
        </x14:conditionalFormatting>
        <x14:conditionalFormatting>
          <x14:cfRule type="dataBar" priority="4" id="{B4B7806A-C8D4-24B5-4F80-239410A8DD41}">
            <x14:dataBar gradient="1">
              <x14:cfvo type="min"/>
              <x14:cfvo type="max"/>
              <x14:fillColor rgb="FF70AD47"/>
            </x14:dataBar>
          </x14:cfRule>
          <xm:sqref>K10:K21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234" t="str">
        <x:v>TRANSPORT &amp; LIVRAISONS — PERFORMANCE DES EXPÉDITIONS</x:v>
      </x:c>
      <x:c r="B1" s="235"/>
      <x:c r="C1" s="235"/>
      <x:c r="D1" s="235"/>
      <x:c r="E1" s="235"/>
      <x:c r="F1" s="235"/>
      <x:c r="G1" s="235"/>
      <x:c r="H1" s="235"/>
      <x:c r="I1" s="235"/>
      <x:c r="J1" s="235"/>
      <x:c r="K1" s="235"/>
      <x:c r="L1" s="235"/>
      <x:c r="M1" s="235"/>
      <x:c r="N1" s="235"/>
    </x:row>
    <x:row r="2">
      <x:c r="A2" s="235"/>
      <x:c r="B2" s="235"/>
      <x:c r="C2" s="235"/>
      <x:c r="D2" s="235"/>
      <x:c r="E2" s="235"/>
      <x:c r="F2" s="235"/>
      <x:c r="G2" s="235"/>
      <x:c r="H2" s="235"/>
      <x:c r="I2" s="235"/>
      <x:c r="J2" s="235"/>
      <x:c r="K2" s="235"/>
      <x:c r="L2" s="235"/>
      <x:c r="M2" s="235"/>
      <x:c r="N2" s="235"/>
    </x:row>
    <x:row r="3" ht="24" customHeight="1">
      <x:c r="A3" s="236" t="str">
        <x:v>Ponctualité, remplissage, coûts, incidents, distances et modes de transport</x:v>
      </x:c>
      <x:c r="B3" s="237"/>
      <x:c r="C3" s="237"/>
      <x:c r="D3" s="237"/>
      <x:c r="E3" s="237"/>
      <x:c r="F3" s="237"/>
      <x:c r="G3" s="237"/>
      <x:c r="H3" s="237"/>
      <x:c r="I3" s="237"/>
      <x:c r="J3" s="237"/>
      <x:c r="K3" s="237"/>
      <x:c r="L3" s="237"/>
      <x:c r="M3" s="237"/>
      <x:c r="N3" s="237"/>
    </x:row>
    <x:row r="5">
      <x:c r="A5" s="240" t="str">
        <x:v>Coût total transport</x:v>
      </x:c>
      <x:c r="B5" s="241"/>
      <x:c r="C5" s="240" t="str">
        <x:v>Livraisons à l'heure</x:v>
      </x:c>
      <x:c r="D5" s="241"/>
      <x:c r="E5" s="240" t="str">
        <x:v>Taux remplissage</x:v>
      </x:c>
      <x:c r="F5" s="241"/>
      <x:c r="G5" s="240" t="str">
        <x:v>Incidents</x:v>
      </x:c>
      <x:c r="H5" s="241"/>
      <x:c r="I5" s="253" t="str">
        <x:v>LECTURE MANAGÉRIALE</x:v>
      </x:c>
    </x:row>
    <x:row r="6">
      <x:c r="A6" s="244" t="n">
        <x:f>SUM(L10:L21)</x:f>
        <x:v>9030</x:v>
      </x:c>
      <x:c r="B6" s="245"/>
      <x:c r="C6" s="244" t="n">
        <x:f>COUNTIF(J10:J21,"À L’HEURE")/COUNTA(A10:A21)</x:f>
        <x:v>0.8333333333333334</x:v>
      </x:c>
      <x:c r="D6" s="245"/>
      <x:c r="E6" s="244" t="n">
        <x:f>AVERAGE(K10:K21)</x:f>
        <x:v>0.7575</x:v>
      </x:c>
      <x:c r="F6" s="245"/>
      <x:c r="G6" s="244" t="n">
        <x:f>COUNTIF(M10:M21,"&gt;0")</x:f>
        <x:v>3</x:v>
      </x:c>
      <x:c r="H6" s="245"/>
      <x:c r="I6" s="257" t="str">
        <x:v>Analyser les retards par transporteur, destination et mode avant renégociation des contrats.</x:v>
      </x:c>
    </x:row>
    <x:row r="7">
      <x:c r="A7" s="245"/>
      <x:c r="B7" s="245"/>
      <x:c r="C7" s="245"/>
      <x:c r="D7" s="245"/>
      <x:c r="E7" s="245"/>
      <x:c r="F7" s="245"/>
      <x:c r="G7" s="245"/>
      <x:c r="H7" s="245"/>
    </x:row>
    <x:row r="9" ht="28" customHeight="1">
      <x:c r="A9" s="247" t="str">
        <x:v>Expédition</x:v>
      </x:c>
      <x:c r="B9" s="247" t="str">
        <x:v>Client</x:v>
      </x:c>
      <x:c r="C9" s="247" t="str">
        <x:v>Destination</x:v>
      </x:c>
      <x:c r="D9" s="247" t="str">
        <x:v>Transporteur</x:v>
      </x:c>
      <x:c r="E9" s="247" t="str">
        <x:v>Départ</x:v>
      </x:c>
      <x:c r="F9" s="247" t="str">
        <x:v>Livraison prévue</x:v>
      </x:c>
      <x:c r="G9" s="247" t="str">
        <x:v>Livraison réelle</x:v>
      </x:c>
      <x:c r="H9" s="247" t="str">
        <x:v>Poids kg</x:v>
      </x:c>
      <x:c r="I9" s="247" t="str">
        <x:v>Distance km</x:v>
      </x:c>
      <x:c r="J9" s="247" t="str">
        <x:v>Ponctualité</x:v>
      </x:c>
      <x:c r="K9" s="247" t="str">
        <x:v>Remplissage %</x:v>
      </x:c>
      <x:c r="L9" s="247" t="str">
        <x:v>Coût</x:v>
      </x:c>
      <x:c r="M9" s="247" t="str">
        <x:v>Incidents</x:v>
      </x:c>
      <x:c r="N9" s="247" t="str">
        <x:v>Mode</x:v>
      </x:c>
    </x:row>
    <x:row r="10" ht="22" customHeight="1">
      <x:c r="A10" s="248" t="str">
        <x:v>EXP-1001</x:v>
      </x:c>
      <x:c r="B10" s="248" t="str">
        <x:v>Client 1</x:v>
      </x:c>
      <x:c r="C10" s="248" t="str">
        <x:v>Casablanca</x:v>
      </x:c>
      <x:c r="D10" s="248" t="str">
        <x:v>Atlas Transport</x:v>
      </x:c>
      <x:c r="E10" s="249" t="n">
        <x:v>46235</x:v>
      </x:c>
      <x:c r="F10" s="249" t="n">
        <x:v>46237</x:v>
      </x:c>
      <x:c r="G10" s="249" t="n">
        <x:v>46236</x:v>
      </x:c>
      <x:c r="H10" s="248" t="n">
        <x:v>700</x:v>
      </x:c>
      <x:c r="I10" s="248" t="n">
        <x:v>120</x:v>
      </x:c>
      <x:c r="J10" s="248" t="str">
        <x:f>IF(G10&lt;=F10,"À L’HEURE","EN RETARD")</x:f>
        <x:v>À L’HEURE</x:v>
      </x:c>
      <x:c r="K10" s="250" t="n">
        <x:v>0.62</x:v>
      </x:c>
      <x:c r="L10" s="251" t="n">
        <x:v>450</x:v>
      </x:c>
      <x:c r="M10" s="248" t="n">
        <x:v>1</x:v>
      </x:c>
      <x:c r="N10" s="248" t="str">
        <x:v>Route</x:v>
      </x:c>
    </x:row>
    <x:row r="11" ht="22" customHeight="1">
      <x:c r="A11" s="154" t="str">
        <x:v>EXP-1002</x:v>
      </x:c>
      <x:c r="B11" s="154" t="str">
        <x:v>Client 2</x:v>
      </x:c>
      <x:c r="C11" s="154" t="str">
        <x:v>Rabat</x:v>
      </x:c>
      <x:c r="D11" s="154" t="str">
        <x:v>DHL</x:v>
      </x:c>
      <x:c r="E11" s="178" t="n">
        <x:v>46236</x:v>
      </x:c>
      <x:c r="F11" s="178" t="n">
        <x:v>46239</x:v>
      </x:c>
      <x:c r="G11" s="178" t="n">
        <x:v>46239</x:v>
      </x:c>
      <x:c r="H11" s="154" t="n">
        <x:v>795</x:v>
      </x:c>
      <x:c r="I11" s="154" t="n">
        <x:v>160</x:v>
      </x:c>
      <x:c r="J11" s="154" t="str">
        <x:f>IF(G11&lt;=F11,"À L’HEURE","EN RETARD")</x:f>
        <x:v>À L’HEURE</x:v>
      </x:c>
      <x:c r="K11" s="225" t="n">
        <x:v>0.645</x:v>
      </x:c>
      <x:c r="L11" s="155" t="n">
        <x:v>505</x:v>
      </x:c>
      <x:c r="M11" s="154" t="n">
        <x:v>0</x:v>
      </x:c>
      <x:c r="N11" s="154" t="str">
        <x:v>Aérien</x:v>
      </x:c>
    </x:row>
    <x:row r="12" ht="22" customHeight="1">
      <x:c r="A12" s="248" t="str">
        <x:v>EXP-1003</x:v>
      </x:c>
      <x:c r="B12" s="248" t="str">
        <x:v>Client 3</x:v>
      </x:c>
      <x:c r="C12" s="248" t="str">
        <x:v>Tanger</x:v>
      </x:c>
      <x:c r="D12" s="248" t="str">
        <x:v>Geodis</x:v>
      </x:c>
      <x:c r="E12" s="249" t="n">
        <x:v>46237</x:v>
      </x:c>
      <x:c r="F12" s="249" t="n">
        <x:v>46241</x:v>
      </x:c>
      <x:c r="G12" s="249" t="n">
        <x:v>46241</x:v>
      </x:c>
      <x:c r="H12" s="248" t="n">
        <x:v>890</x:v>
      </x:c>
      <x:c r="I12" s="248" t="n">
        <x:v>200</x:v>
      </x:c>
      <x:c r="J12" s="248" t="str">
        <x:f>IF(G12&lt;=F12,"À L’HEURE","EN RETARD")</x:f>
        <x:v>À L’HEURE</x:v>
      </x:c>
      <x:c r="K12" s="250" t="n">
        <x:v>0.67</x:v>
      </x:c>
      <x:c r="L12" s="251" t="n">
        <x:v>560</x:v>
      </x:c>
      <x:c r="M12" s="248" t="n">
        <x:v>0</x:v>
      </x:c>
      <x:c r="N12" s="248" t="str">
        <x:v>Maritime</x:v>
      </x:c>
    </x:row>
    <x:row r="13" ht="22" customHeight="1">
      <x:c r="A13" s="154" t="str">
        <x:v>EXP-1004</x:v>
      </x:c>
      <x:c r="B13" s="154" t="str">
        <x:v>Client 4</x:v>
      </x:c>
      <x:c r="C13" s="154" t="str">
        <x:v>Marrakech</x:v>
      </x:c>
      <x:c r="D13" s="154" t="str">
        <x:v>Chronopost</x:v>
      </x:c>
      <x:c r="E13" s="178" t="n">
        <x:v>46238</x:v>
      </x:c>
      <x:c r="F13" s="178" t="n">
        <x:v>46240</x:v>
      </x:c>
      <x:c r="G13" s="178" t="n">
        <x:v>46240</x:v>
      </x:c>
      <x:c r="H13" s="154" t="n">
        <x:v>985</x:v>
      </x:c>
      <x:c r="I13" s="154" t="n">
        <x:v>240</x:v>
      </x:c>
      <x:c r="J13" s="154" t="str">
        <x:f>IF(G13&lt;=F13,"À L’HEURE","EN RETARD")</x:f>
        <x:v>À L’HEURE</x:v>
      </x:c>
      <x:c r="K13" s="225" t="n">
        <x:v>0.6950000000000001</x:v>
      </x:c>
      <x:c r="L13" s="155" t="n">
        <x:v>615</x:v>
      </x:c>
      <x:c r="M13" s="154" t="n">
        <x:v>0</x:v>
      </x:c>
      <x:c r="N13" s="154" t="str">
        <x:v>Route</x:v>
      </x:c>
    </x:row>
    <x:row r="14" ht="22" customHeight="1">
      <x:c r="A14" s="248" t="str">
        <x:v>EXP-1005</x:v>
      </x:c>
      <x:c r="B14" s="248" t="str">
        <x:v>Client 5</x:v>
      </x:c>
      <x:c r="C14" s="248" t="str">
        <x:v>Fès</x:v>
      </x:c>
      <x:c r="D14" s="248" t="str">
        <x:v>Atlas Transport</x:v>
      </x:c>
      <x:c r="E14" s="249" t="n">
        <x:v>46239</x:v>
      </x:c>
      <x:c r="F14" s="249" t="n">
        <x:v>46242</x:v>
      </x:c>
      <x:c r="G14" s="249" t="n">
        <x:v>46241</x:v>
      </x:c>
      <x:c r="H14" s="248" t="n">
        <x:v>1080</x:v>
      </x:c>
      <x:c r="I14" s="248" t="n">
        <x:v>280</x:v>
      </x:c>
      <x:c r="J14" s="248" t="str">
        <x:f>IF(G14&lt;=F14,"À L’HEURE","EN RETARD")</x:f>
        <x:v>À L’HEURE</x:v>
      </x:c>
      <x:c r="K14" s="250" t="n">
        <x:v>0.72</x:v>
      </x:c>
      <x:c r="L14" s="251" t="n">
        <x:v>670</x:v>
      </x:c>
      <x:c r="M14" s="248" t="n">
        <x:v>0</x:v>
      </x:c>
      <x:c r="N14" s="248" t="str">
        <x:v>Aérien</x:v>
      </x:c>
    </x:row>
    <x:row r="15" ht="22" customHeight="1">
      <x:c r="A15" s="154" t="str">
        <x:v>EXP-1006</x:v>
      </x:c>
      <x:c r="B15" s="154" t="str">
        <x:v>Client 6</x:v>
      </x:c>
      <x:c r="C15" s="154" t="str">
        <x:v>Casablanca</x:v>
      </x:c>
      <x:c r="D15" s="154" t="str">
        <x:v>DHL</x:v>
      </x:c>
      <x:c r="E15" s="178" t="n">
        <x:v>46240</x:v>
      </x:c>
      <x:c r="F15" s="178" t="n">
        <x:v>46244</x:v>
      </x:c>
      <x:c r="G15" s="178" t="n">
        <x:v>46245</x:v>
      </x:c>
      <x:c r="H15" s="154" t="n">
        <x:v>1175</x:v>
      </x:c>
      <x:c r="I15" s="154" t="n">
        <x:v>320</x:v>
      </x:c>
      <x:c r="J15" s="154" t="str">
        <x:f>IF(G15&lt;=F15,"À L’HEURE","EN RETARD")</x:f>
        <x:v>EN RETARD</x:v>
      </x:c>
      <x:c r="K15" s="225" t="n">
        <x:v>0.745</x:v>
      </x:c>
      <x:c r="L15" s="155" t="n">
        <x:v>725</x:v>
      </x:c>
      <x:c r="M15" s="154" t="n">
        <x:v>1</x:v>
      </x:c>
      <x:c r="N15" s="154" t="str">
        <x:v>Maritime</x:v>
      </x:c>
    </x:row>
    <x:row r="16" ht="22" customHeight="1">
      <x:c r="A16" s="248" t="str">
        <x:v>EXP-1007</x:v>
      </x:c>
      <x:c r="B16" s="248" t="str">
        <x:v>Client 7</x:v>
      </x:c>
      <x:c r="C16" s="248" t="str">
        <x:v>Rabat</x:v>
      </x:c>
      <x:c r="D16" s="248" t="str">
        <x:v>Geodis</x:v>
      </x:c>
      <x:c r="E16" s="249" t="n">
        <x:v>46241</x:v>
      </x:c>
      <x:c r="F16" s="249" t="n">
        <x:v>46243</x:v>
      </x:c>
      <x:c r="G16" s="249" t="n">
        <x:v>46243</x:v>
      </x:c>
      <x:c r="H16" s="248" t="n">
        <x:v>1270</x:v>
      </x:c>
      <x:c r="I16" s="248" t="n">
        <x:v>360</x:v>
      </x:c>
      <x:c r="J16" s="248" t="str">
        <x:f>IF(G16&lt;=F16,"À L’HEURE","EN RETARD")</x:f>
        <x:v>À L’HEURE</x:v>
      </x:c>
      <x:c r="K16" s="250" t="n">
        <x:v>0.77</x:v>
      </x:c>
      <x:c r="L16" s="251" t="n">
        <x:v>780</x:v>
      </x:c>
      <x:c r="M16" s="248" t="n">
        <x:v>0</x:v>
      </x:c>
      <x:c r="N16" s="248" t="str">
        <x:v>Route</x:v>
      </x:c>
    </x:row>
    <x:row r="17" ht="22" customHeight="1">
      <x:c r="A17" s="154" t="str">
        <x:v>EXP-1008</x:v>
      </x:c>
      <x:c r="B17" s="154" t="str">
        <x:v>Client 8</x:v>
      </x:c>
      <x:c r="C17" s="154" t="str">
        <x:v>Tanger</x:v>
      </x:c>
      <x:c r="D17" s="154" t="str">
        <x:v>Chronopost</x:v>
      </x:c>
      <x:c r="E17" s="178" t="n">
        <x:v>46242</x:v>
      </x:c>
      <x:c r="F17" s="178" t="n">
        <x:v>46245</x:v>
      </x:c>
      <x:c r="G17" s="178" t="n">
        <x:v>46245</x:v>
      </x:c>
      <x:c r="H17" s="154" t="n">
        <x:v>1365</x:v>
      </x:c>
      <x:c r="I17" s="154" t="n">
        <x:v>400</x:v>
      </x:c>
      <x:c r="J17" s="154" t="str">
        <x:f>IF(G17&lt;=F17,"À L’HEURE","EN RETARD")</x:f>
        <x:v>À L’HEURE</x:v>
      </x:c>
      <x:c r="K17" s="225" t="n">
        <x:v>0.795</x:v>
      </x:c>
      <x:c r="L17" s="155" t="n">
        <x:v>835</x:v>
      </x:c>
      <x:c r="M17" s="154" t="n">
        <x:v>0</x:v>
      </x:c>
      <x:c r="N17" s="154" t="str">
        <x:v>Aérien</x:v>
      </x:c>
    </x:row>
    <x:row r="18" ht="22" customHeight="1">
      <x:c r="A18" s="248" t="str">
        <x:v>EXP-1009</x:v>
      </x:c>
      <x:c r="B18" s="248" t="str">
        <x:v>Client 9</x:v>
      </x:c>
      <x:c r="C18" s="248" t="str">
        <x:v>Marrakech</x:v>
      </x:c>
      <x:c r="D18" s="248" t="str">
        <x:v>Atlas Transport</x:v>
      </x:c>
      <x:c r="E18" s="249" t="n">
        <x:v>46243</x:v>
      </x:c>
      <x:c r="F18" s="249" t="n">
        <x:v>46247</x:v>
      </x:c>
      <x:c r="G18" s="249" t="n">
        <x:v>46246</x:v>
      </x:c>
      <x:c r="H18" s="248" t="n">
        <x:v>1460</x:v>
      </x:c>
      <x:c r="I18" s="248" t="n">
        <x:v>440</x:v>
      </x:c>
      <x:c r="J18" s="248" t="str">
        <x:f>IF(G18&lt;=F18,"À L’HEURE","EN RETARD")</x:f>
        <x:v>À L’HEURE</x:v>
      </x:c>
      <x:c r="K18" s="250" t="n">
        <x:v>0.8200000000000001</x:v>
      </x:c>
      <x:c r="L18" s="251" t="n">
        <x:v>890</x:v>
      </x:c>
      <x:c r="M18" s="248" t="n">
        <x:v>0</x:v>
      </x:c>
      <x:c r="N18" s="248" t="str">
        <x:v>Maritime</x:v>
      </x:c>
    </x:row>
    <x:row r="19" ht="22" customHeight="1">
      <x:c r="A19" s="154" t="str">
        <x:v>EXP-1010</x:v>
      </x:c>
      <x:c r="B19" s="154" t="str">
        <x:v>Client 10</x:v>
      </x:c>
      <x:c r="C19" s="154" t="str">
        <x:v>Fès</x:v>
      </x:c>
      <x:c r="D19" s="154" t="str">
        <x:v>DHL</x:v>
      </x:c>
      <x:c r="E19" s="178" t="n">
        <x:v>46244</x:v>
      </x:c>
      <x:c r="F19" s="178" t="n">
        <x:v>46246</x:v>
      </x:c>
      <x:c r="G19" s="178" t="n">
        <x:v>46246</x:v>
      </x:c>
      <x:c r="H19" s="154" t="n">
        <x:v>1555</x:v>
      </x:c>
      <x:c r="I19" s="154" t="n">
        <x:v>480</x:v>
      </x:c>
      <x:c r="J19" s="154" t="str">
        <x:f>IF(G19&lt;=F19,"À L’HEURE","EN RETARD")</x:f>
        <x:v>À L’HEURE</x:v>
      </x:c>
      <x:c r="K19" s="225" t="n">
        <x:v>0.845</x:v>
      </x:c>
      <x:c r="L19" s="155" t="n">
        <x:v>945</x:v>
      </x:c>
      <x:c r="M19" s="154" t="n">
        <x:v>0</x:v>
      </x:c>
      <x:c r="N19" s="154" t="str">
        <x:v>Route</x:v>
      </x:c>
    </x:row>
    <x:row r="20" ht="22" customHeight="1">
      <x:c r="A20" s="248" t="str">
        <x:v>EXP-1011</x:v>
      </x:c>
      <x:c r="B20" s="248" t="str">
        <x:v>Client 11</x:v>
      </x:c>
      <x:c r="C20" s="248" t="str">
        <x:v>Casablanca</x:v>
      </x:c>
      <x:c r="D20" s="248" t="str">
        <x:v>Geodis</x:v>
      </x:c>
      <x:c r="E20" s="249" t="n">
        <x:v>46245</x:v>
      </x:c>
      <x:c r="F20" s="249" t="n">
        <x:v>46248</x:v>
      </x:c>
      <x:c r="G20" s="249" t="n">
        <x:v>46249</x:v>
      </x:c>
      <x:c r="H20" s="248" t="n">
        <x:v>1650</x:v>
      </x:c>
      <x:c r="I20" s="248" t="n">
        <x:v>520</x:v>
      </x:c>
      <x:c r="J20" s="248" t="str">
        <x:f>IF(G20&lt;=F20,"À L’HEURE","EN RETARD")</x:f>
        <x:v>EN RETARD</x:v>
      </x:c>
      <x:c r="K20" s="250" t="n">
        <x:v>0.87</x:v>
      </x:c>
      <x:c r="L20" s="251" t="n">
        <x:v>1000</x:v>
      </x:c>
      <x:c r="M20" s="248" t="n">
        <x:v>1</x:v>
      </x:c>
      <x:c r="N20" s="248" t="str">
        <x:v>Aérien</x:v>
      </x:c>
    </x:row>
    <x:row r="21" ht="22" customHeight="1">
      <x:c r="A21" s="154" t="str">
        <x:v>EXP-1012</x:v>
      </x:c>
      <x:c r="B21" s="154" t="str">
        <x:v>Client 12</x:v>
      </x:c>
      <x:c r="C21" s="154" t="str">
        <x:v>Rabat</x:v>
      </x:c>
      <x:c r="D21" s="154" t="str">
        <x:v>Chronopost</x:v>
      </x:c>
      <x:c r="E21" s="178" t="n">
        <x:v>46246</x:v>
      </x:c>
      <x:c r="F21" s="178" t="n">
        <x:v>46250</x:v>
      </x:c>
      <x:c r="G21" s="178" t="n">
        <x:v>46250</x:v>
      </x:c>
      <x:c r="H21" s="154" t="n">
        <x:v>1745</x:v>
      </x:c>
      <x:c r="I21" s="154" t="n">
        <x:v>560</x:v>
      </x:c>
      <x:c r="J21" s="154" t="str">
        <x:f>IF(G21&lt;=F21,"À L’HEURE","EN RETARD")</x:f>
        <x:v>À L’HEURE</x:v>
      </x:c>
      <x:c r="K21" s="225" t="n">
        <x:v>0.895</x:v>
      </x:c>
      <x:c r="L21" s="155" t="n">
        <x:v>1055</x:v>
      </x:c>
      <x:c r="M21" s="154" t="n">
        <x:v>0</x:v>
      </x:c>
      <x:c r="N21" s="154" t="str">
        <x:v>Maritime</x:v>
      </x:c>
    </x:row>
    <x:row r="24" ht="21" customHeight="1">
      <x:c r="A24" s="364" t="str">
        <x:v>MINI-DASHBOARD GRAPHIQUE</x:v>
      </x:c>
      <x:c r="B24" s="203"/>
      <x:c r="C24" s="203"/>
      <x:c r="D24" s="203"/>
      <x:c r="E24" s="203"/>
      <x:c r="F24" s="203"/>
      <x:c r="G24" s="203"/>
      <x:c r="H24" s="203"/>
      <x:c r="I24" s="203"/>
      <x:c r="J24" s="203"/>
      <x:c r="K24" s="203"/>
      <x:c r="L24" s="203"/>
      <x:c r="M24" s="203"/>
      <x:c r="N24" s="203"/>
      <x:c r="O24" t="str">
        <x:v>Transporteur</x:v>
      </x:c>
      <x:c r="P24" t="str">
        <x:v>Coût</x:v>
      </x:c>
    </x:row>
    <x:row r="25" ht="21" customHeight="1">
      <x:c r="A25" s="203"/>
      <x:c r="B25" s="203"/>
      <x:c r="C25" s="203"/>
      <x:c r="D25" s="203"/>
      <x:c r="E25" s="203"/>
      <x:c r="F25" s="203"/>
      <x:c r="G25" s="203"/>
      <x:c r="H25" s="203"/>
      <x:c r="I25" s="203"/>
      <x:c r="J25" s="203"/>
      <x:c r="K25" s="203"/>
      <x:c r="L25" s="203"/>
      <x:c r="M25" s="203"/>
      <x:c r="N25" s="203"/>
      <x:c r="O25" t="str">
        <x:v>Atlas Transport</x:v>
      </x:c>
      <x:c r="P25" t="n">
        <x:f>SUMIF($D$10:$D$21,O25,$L$10:$L$21)</x:f>
        <x:v>2010</x:v>
      </x:c>
    </x:row>
    <x:row r="26" ht="21" customHeight="1">
      <x:c r="A26" s="365" t="str">
        <x:v>Lecture : comparer les coûts et la ponctualité des expéditions par transporteur.</x:v>
      </x:c>
      <x:c r="B26" s="203"/>
      <x:c r="C26" s="203"/>
      <x:c r="D26" s="203"/>
      <x:c r="E26" s="203"/>
      <x:c r="F26" s="203"/>
      <x:c r="G26" s="203"/>
      <x:c r="H26" s="203"/>
      <x:c r="I26" s="203"/>
      <x:c r="J26" s="203"/>
      <x:c r="K26" s="203"/>
      <x:c r="L26" s="203"/>
      <x:c r="M26" s="203"/>
      <x:c r="N26" s="203"/>
      <x:c r="O26" t="str">
        <x:v>DHL</x:v>
      </x:c>
      <x:c r="P26" t="n">
        <x:f>SUMIF($D$10:$D$21,O26,$L$10:$L$21)</x:f>
        <x:v>2175</x:v>
      </x:c>
    </x:row>
    <x:row r="27" ht="21" customHeight="1">
      <x:c r="A27" s="203"/>
      <x:c r="B27" s="203"/>
      <x:c r="C27" s="203"/>
      <x:c r="D27" s="203"/>
      <x:c r="E27" s="203"/>
      <x:c r="F27" s="203"/>
      <x:c r="G27" s="203"/>
      <x:c r="H27" s="203"/>
      <x:c r="I27" s="203"/>
      <x:c r="J27" s="203"/>
      <x:c r="K27" s="203"/>
      <x:c r="L27" s="203"/>
      <x:c r="M27" s="203"/>
      <x:c r="N27" s="203"/>
      <x:c r="O27" t="str">
        <x:v>Geodis</x:v>
      </x:c>
      <x:c r="P27" t="n">
        <x:f>SUMIF($D$10:$D$21,O27,$L$10:$L$21)</x:f>
        <x:v>2340</x:v>
      </x:c>
    </x:row>
    <x:row r="28" ht="21" customHeight="1">
      <x:c r="A28" s="203"/>
      <x:c r="B28" s="203"/>
      <x:c r="C28" s="203"/>
      <x:c r="D28" s="203"/>
      <x:c r="E28" s="203"/>
      <x:c r="F28" s="203"/>
      <x:c r="G28" s="203"/>
      <x:c r="H28" s="203"/>
      <x:c r="I28" s="203"/>
      <x:c r="J28" s="203"/>
      <x:c r="K28" s="203"/>
      <x:c r="L28" s="203"/>
      <x:c r="M28" s="203"/>
      <x:c r="N28" s="203"/>
      <x:c r="O28" t="str">
        <x:v>Chronopost</x:v>
      </x:c>
      <x:c r="P28" t="n">
        <x:f>SUMIF($D$10:$D$21,O28,$L$10:$L$21)</x:f>
        <x:v>2505</x:v>
      </x:c>
    </x:row>
    <x:row r="29" ht="21" customHeight="1">
      <x:c r="A29" s="203"/>
      <x:c r="B29" s="203"/>
      <x:c r="C29" s="203"/>
      <x:c r="D29" s="203"/>
      <x:c r="E29" s="203"/>
      <x:c r="F29" s="203"/>
      <x:c r="G29" s="203"/>
      <x:c r="H29" s="203"/>
      <x:c r="I29" s="203"/>
      <x:c r="J29" s="203"/>
      <x:c r="K29" s="203"/>
      <x:c r="L29" s="203"/>
      <x:c r="M29" s="203"/>
      <x:c r="N29" s="203"/>
    </x:row>
    <x:row r="30" ht="21" customHeight="1">
      <x:c r="A30" s="203"/>
      <x:c r="B30" s="203"/>
      <x:c r="C30" s="203"/>
      <x:c r="D30" s="203"/>
      <x:c r="E30" s="203"/>
      <x:c r="F30" s="203"/>
      <x:c r="G30" s="203"/>
      <x:c r="H30" s="203"/>
      <x:c r="I30" s="203"/>
      <x:c r="J30" s="203"/>
      <x:c r="K30" s="203"/>
      <x:c r="L30" s="203"/>
      <x:c r="M30" s="203"/>
      <x:c r="N30" s="203"/>
    </x:row>
    <x:row r="31" ht="21" customHeight="1">
      <x:c r="A31" s="203"/>
      <x:c r="B31" s="203"/>
      <x:c r="C31" s="203"/>
      <x:c r="D31" s="203"/>
      <x:c r="E31" s="203"/>
      <x:c r="F31" s="203"/>
      <x:c r="G31" s="203"/>
      <x:c r="H31" s="203"/>
      <x:c r="I31" s="203"/>
      <x:c r="J31" s="203"/>
      <x:c r="K31" s="203"/>
      <x:c r="L31" s="203"/>
      <x:c r="M31" s="203"/>
      <x:c r="N31" s="203"/>
    </x:row>
    <x:row r="32" ht="21" customHeight="1">
      <x:c r="A32" s="203"/>
      <x:c r="B32" s="203"/>
      <x:c r="C32" s="203"/>
      <x:c r="D32" s="203"/>
      <x:c r="E32" s="203"/>
      <x:c r="F32" s="203"/>
      <x:c r="G32" s="203"/>
      <x:c r="H32" s="203"/>
      <x:c r="I32" s="203"/>
      <x:c r="J32" s="203"/>
      <x:c r="K32" s="203"/>
      <x:c r="L32" s="203"/>
      <x:c r="M32" s="203"/>
      <x:c r="N32" s="203"/>
    </x:row>
    <x:row r="33" ht="21" customHeight="1">
      <x:c r="A33" s="203"/>
      <x:c r="B33" s="203"/>
      <x:c r="C33" s="203"/>
      <x:c r="D33" s="203"/>
      <x:c r="E33" s="203"/>
      <x:c r="F33" s="203"/>
      <x:c r="G33" s="203"/>
      <x:c r="H33" s="203"/>
      <x:c r="I33" s="203"/>
      <x:c r="J33" s="203"/>
      <x:c r="K33" s="203"/>
      <x:c r="L33" s="203"/>
      <x:c r="M33" s="203"/>
      <x:c r="N33" s="203"/>
    </x:row>
    <x:row r="34" ht="21" customHeight="1">
      <x:c r="A34" s="203"/>
      <x:c r="B34" s="203"/>
      <x:c r="C34" s="203"/>
      <x:c r="D34" s="203"/>
      <x:c r="E34" s="203"/>
      <x:c r="F34" s="203"/>
      <x:c r="G34" s="203"/>
      <x:c r="H34" s="203"/>
      <x:c r="I34" s="203"/>
      <x:c r="J34" s="203"/>
      <x:c r="K34" s="203"/>
      <x:c r="L34" s="203"/>
      <x:c r="M34" s="203"/>
      <x:c r="N34" s="203"/>
    </x:row>
    <x:row r="35" ht="21" customHeight="1">
      <x:c r="A35" s="203"/>
      <x:c r="B35" s="203"/>
      <x:c r="C35" s="203"/>
      <x:c r="D35" s="203"/>
      <x:c r="E35" s="203"/>
      <x:c r="F35" s="203"/>
      <x:c r="G35" s="203"/>
      <x:c r="H35" s="203"/>
      <x:c r="I35" s="203"/>
      <x:c r="J35" s="203"/>
      <x:c r="K35" s="203"/>
      <x:c r="L35" s="203"/>
      <x:c r="M35" s="203"/>
      <x:c r="N35" s="203"/>
    </x:row>
    <x:row r="36" ht="21" customHeight="1">
      <x:c r="A36" s="203"/>
      <x:c r="B36" s="203"/>
      <x:c r="C36" s="203"/>
      <x:c r="D36" s="203"/>
      <x:c r="E36" s="203"/>
      <x:c r="F36" s="203"/>
      <x:c r="G36" s="203"/>
      <x:c r="H36" s="203"/>
      <x:c r="I36" s="203"/>
      <x:c r="J36" s="203"/>
      <x:c r="K36" s="203"/>
      <x:c r="L36" s="203"/>
      <x:c r="M36" s="203"/>
      <x:c r="N36" s="203"/>
    </x:row>
    <x:row r="37" ht="21" customHeight="1">
      <x:c r="A37" s="203"/>
      <x:c r="B37" s="203"/>
      <x:c r="C37" s="203"/>
      <x:c r="D37" s="203"/>
      <x:c r="E37" s="203"/>
      <x:c r="F37" s="203"/>
      <x:c r="G37" s="203"/>
      <x:c r="H37" s="203"/>
      <x:c r="I37" s="203"/>
      <x:c r="J37" s="203"/>
      <x:c r="K37" s="203"/>
      <x:c r="L37" s="203"/>
      <x:c r="M37" s="203"/>
      <x:c r="N37" s="203"/>
    </x:row>
    <x:row r="38" ht="21" customHeight="1">
      <x:c r="A38" s="203"/>
      <x:c r="B38" s="203"/>
      <x:c r="C38" s="203"/>
      <x:c r="D38" s="203"/>
      <x:c r="E38" s="203"/>
      <x:c r="F38" s="203"/>
      <x:c r="G38" s="203"/>
      <x:c r="H38" s="203"/>
      <x:c r="I38" s="203"/>
      <x:c r="J38" s="203"/>
      <x:c r="K38" s="203"/>
      <x:c r="L38" s="203"/>
      <x:c r="M38" s="203"/>
      <x:c r="N38" s="203"/>
    </x:row>
    <x:row r="39" ht="21" customHeight="1">
      <x:c r="A39" s="203"/>
      <x:c r="B39" s="203"/>
      <x:c r="C39" s="203"/>
      <x:c r="D39" s="203"/>
      <x:c r="E39" s="203"/>
      <x:c r="F39" s="203"/>
      <x:c r="G39" s="203"/>
      <x:c r="H39" s="203"/>
      <x:c r="I39" s="203"/>
      <x:c r="J39" s="203"/>
      <x:c r="K39" s="203"/>
      <x:c r="L39" s="203"/>
      <x:c r="M39" s="203"/>
      <x:c r="N39" s="203"/>
    </x:row>
    <x:row r="40" ht="21" customHeight="1">
      <x:c r="A40" s="203"/>
      <x:c r="B40" s="203"/>
      <x:c r="C40" s="203"/>
      <x:c r="D40" s="203"/>
      <x:c r="E40" s="203"/>
      <x:c r="F40" s="203"/>
      <x:c r="G40" s="203"/>
      <x:c r="H40" s="203"/>
      <x:c r="I40" s="203"/>
      <x:c r="J40" s="203"/>
      <x:c r="K40" s="203"/>
      <x:c r="L40" s="203"/>
      <x:c r="M40" s="203"/>
      <x:c r="N40" s="203"/>
    </x:row>
    <x:row r="41" ht="21" customHeight="1">
      <x:c r="A41" s="203"/>
      <x:c r="B41" s="203"/>
      <x:c r="C41" s="203"/>
      <x:c r="D41" s="203"/>
      <x:c r="E41" s="203"/>
      <x:c r="F41" s="203"/>
      <x:c r="G41" s="203"/>
      <x:c r="H41" s="203"/>
      <x:c r="I41" s="203"/>
      <x:c r="J41" s="203"/>
      <x:c r="K41" s="203"/>
      <x:c r="L41" s="203"/>
      <x:c r="M41" s="203"/>
      <x:c r="N41" s="203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N5"/>
    <x:mergeCell ref="I6:N7"/>
    <x:mergeCell ref="A24:N25"/>
    <x:mergeCell ref="A26:F27"/>
  </x:mergeCells>
  <x:conditionalFormatting sqref="J10:J21">
    <x:cfRule type="expression" dxfId="8" priority="1">
      <x:formula>J10="EN RETARD"</x:formula>
    </x:cfRule>
  </x:conditionalFormatting>
  <x:conditionalFormatting sqref="K10:K21">
    <x:cfRule type="dataBar" priority="2">
      <x:dataBar>
        <x:cfvo type="min"/>
        <x:cfvo type="max"/>
        <x:color rgb="FFED7D31"/>
      </x:dataBar>
      <x:extLst>
        <x:ext xmlns:x14="http://schemas.microsoft.com/office/spreadsheetml/2009/9/main" uri="{B025F937-C7B1-47D3-B67F-A62EFF666E3E}">
          <x14:id>{FEF0D028-2B8D-CD54-5A63-1F230D324434}</x14:id>
        </x:ext>
      </x:extLst>
    </x:cfRule>
  </x:conditionalFormatting>
  <x:conditionalFormatting sqref="L10:L21">
    <x:cfRule type="dataBar" priority="3">
      <x:dataBar>
        <x:cfvo type="min"/>
        <x:cfvo type="max"/>
        <x:color rgb="FFED7D31"/>
      </x:dataBar>
      <x:extLst>
        <x:ext xmlns:x14="http://schemas.microsoft.com/office/spreadsheetml/2009/9/main" uri="{B025F937-C7B1-47D3-B67F-A62EFF666E3E}">
          <x14:id>{32514297-FF5A-6D99-C0C3-F51458840A78}</x14:id>
        </x:ext>
      </x:extLst>
    </x:cfRule>
  </x:conditionalFormatting>
  <x:dataValidations count="1">
    <x:dataValidation type="list" sqref="N10:N21">
      <x:formula1>"Route,Aérien,Maritime,Rail,Multimodal"</x:formula1>
    </x:dataValidation>
  </x:dataValidations>
  <x:pageMargins left="0.7" right="0.7" top="0.75" bottom="0.75" header="0.3" footer="0.3"/>
  <x:drawing xmlns:r="http://schemas.openxmlformats.org/officeDocument/2006/relationships" r:id="Ra0ed86cec5624ff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FEF0D028-2B8D-CD54-5A63-1F230D324434}">
            <x14:dataBar gradient="1">
              <x14:cfvo type="min"/>
              <x14:cfvo type="max"/>
              <x14:fillColor rgb="FFED7D31"/>
            </x14:dataBar>
          </x14:cfRule>
          <xm:sqref>K10:K21</xm:sqref>
        </x14:conditionalFormatting>
        <x14:conditionalFormatting>
          <x14:cfRule type="dataBar" priority="3" id="{32514297-FF5A-6D99-C0C3-F51458840A78}">
            <x14:dataBar gradient="1">
              <x14:cfvo type="min"/>
              <x14:cfvo type="max"/>
              <x14:fillColor rgb="FFED7D31"/>
            </x14:dataBar>
          </x14:cfRule>
          <xm:sqref>L10:L21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4" hidden="0" customWidth="1"/>
  </x:cols>
  <x:sheetData>
    <x:row r="1" ht="34" customHeight="1">
      <x:c r="A1" s="258" t="str">
        <x:v>TABLEAU DE BORD ENTREPÔT — PRODUCTIVITÉ &amp; QUALITÉ</x:v>
      </x:c>
      <x:c r="B1" s="259"/>
      <x:c r="C1" s="259"/>
      <x:c r="D1" s="259"/>
      <x:c r="E1" s="259"/>
      <x:c r="F1" s="259"/>
      <x:c r="G1" s="259"/>
      <x:c r="H1" s="259"/>
      <x:c r="I1" s="259"/>
      <x:c r="J1" s="259"/>
      <x:c r="K1" s="259"/>
      <x:c r="L1" s="259"/>
      <x:c r="M1" s="259"/>
      <x:c r="N1" s="259"/>
    </x:row>
    <x:row r="2">
      <x:c r="A2" s="259"/>
      <x:c r="B2" s="259"/>
      <x:c r="C2" s="259"/>
      <x:c r="D2" s="259"/>
      <x:c r="E2" s="259"/>
      <x:c r="F2" s="259"/>
      <x:c r="G2" s="259"/>
      <x:c r="H2" s="259"/>
      <x:c r="I2" s="259"/>
      <x:c r="J2" s="259"/>
      <x:c r="K2" s="259"/>
      <x:c r="L2" s="259"/>
      <x:c r="M2" s="259"/>
      <x:c r="N2" s="259"/>
    </x:row>
    <x:row r="3" ht="24" customHeight="1">
      <x:c r="A3" s="260" t="str">
        <x:v>Réceptions, préparation, occupation, erreurs, retards de quai et équipes</x:v>
      </x:c>
      <x:c r="B3" s="261"/>
      <x:c r="C3" s="261"/>
      <x:c r="D3" s="261"/>
      <x:c r="E3" s="261"/>
      <x:c r="F3" s="261"/>
      <x:c r="G3" s="261"/>
      <x:c r="H3" s="261"/>
      <x:c r="I3" s="261"/>
      <x:c r="J3" s="261"/>
      <x:c r="K3" s="261"/>
      <x:c r="L3" s="261"/>
      <x:c r="M3" s="261"/>
      <x:c r="N3" s="261"/>
    </x:row>
    <x:row r="5">
      <x:c r="A5" s="264" t="str">
        <x:v>Lignes préparées</x:v>
      </x:c>
      <x:c r="B5" s="265"/>
      <x:c r="C5" s="264" t="str">
        <x:v>Productivité moyenne</x:v>
      </x:c>
      <x:c r="D5" s="265"/>
      <x:c r="E5" s="264" t="str">
        <x:v>Taux d'erreur</x:v>
      </x:c>
      <x:c r="F5" s="265"/>
      <x:c r="G5" s="264" t="str">
        <x:v>Occupation moyenne</x:v>
      </x:c>
      <x:c r="H5" s="265"/>
      <x:c r="I5" s="276" t="str">
        <x:v>LECTURE MANAGÉRIALE</x:v>
      </x:c>
    </x:row>
    <x:row r="6">
      <x:c r="A6" s="268" t="n">
        <x:f>SUM(E10:E21)</x:f>
        <x:v>6690</x:v>
      </x:c>
      <x:c r="B6" s="269"/>
      <x:c r="C6" s="268" t="n">
        <x:f>AVERAGE(G10:G21)</x:f>
        <x:v>69.7389705882353</x:v>
      </x:c>
      <x:c r="D6" s="269"/>
      <x:c r="E6" s="268" t="n">
        <x:f>SUM(H10:H21)/SUM(E10:E21)</x:f>
        <x:v>0.0008968609865470852</x:v>
      </x:c>
      <x:c r="F6" s="269"/>
      <x:c r="G6" s="268" t="n">
        <x:f>AVERAGE(J10:J21)</x:f>
        <x:v>0.79</x:v>
      </x:c>
      <x:c r="H6" s="269"/>
      <x:c r="I6" s="280" t="str">
        <x:v>Réduire les erreurs de picking et les retards de quai dans les zones les plus occupées.</x:v>
      </x:c>
    </x:row>
    <x:row r="7">
      <x:c r="A7" s="269"/>
      <x:c r="B7" s="269"/>
      <x:c r="C7" s="269"/>
      <x:c r="D7" s="269"/>
      <x:c r="E7" s="269"/>
      <x:c r="F7" s="269"/>
      <x:c r="G7" s="269"/>
      <x:c r="H7" s="269"/>
    </x:row>
    <x:row r="9" ht="28" customHeight="1">
      <x:c r="A9" s="271" t="str">
        <x:v>Date</x:v>
      </x:c>
      <x:c r="B9" s="271" t="str">
        <x:v>Zone</x:v>
      </x:c>
      <x:c r="C9" s="271" t="str">
        <x:v>Équipe</x:v>
      </x:c>
      <x:c r="D9" s="271" t="str">
        <x:v>Heures travaillées</x:v>
      </x:c>
      <x:c r="E9" s="271" t="str">
        <x:v>Lignes préparées</x:v>
      </x:c>
      <x:c r="F9" s="271" t="str">
        <x:v>Commandes</x:v>
      </x:c>
      <x:c r="G9" s="271" t="str">
        <x:v>Productivité/h</x:v>
      </x:c>
      <x:c r="H9" s="271" t="str">
        <x:v>Erreurs</x:v>
      </x:c>
      <x:c r="I9" s="271" t="str">
        <x:v>Réceptions palettes</x:v>
      </x:c>
      <x:c r="J9" s="271" t="str">
        <x:v>Occupation %</x:v>
      </x:c>
      <x:c r="K9" s="271" t="str">
        <x:v>Retards quai</x:v>
      </x:c>
      <x:c r="L9" s="271" t="str">
        <x:v>Statut</x:v>
      </x:c>
      <x:c r="M9" s="271" t="str">
        <x:v>Chef équipe</x:v>
      </x:c>
    </x:row>
    <x:row r="10" ht="22" customHeight="1">
      <x:c r="A10" s="272" t="n">
        <x:v>46235</x:v>
      </x:c>
      <x:c r="B10" s="273" t="str">
        <x:v>A</x:v>
      </x:c>
      <x:c r="C10" s="273" t="str">
        <x:v>Matin</x:v>
      </x:c>
      <x:c r="D10" s="273" t="n">
        <x:v>7.5</x:v>
      </x:c>
      <x:c r="E10" s="273" t="n">
        <x:v>420</x:v>
      </x:c>
      <x:c r="F10" s="273" t="n">
        <x:v>95</x:v>
      </x:c>
      <x:c r="G10" s="273" t="n">
        <x:f>E10/D10</x:f>
        <x:v>56</x:v>
      </x:c>
      <x:c r="H10" s="273" t="n">
        <x:v>2</x:v>
      </x:c>
      <x:c r="I10" s="273" t="n">
        <x:v>18</x:v>
      </x:c>
      <x:c r="J10" s="274" t="n">
        <x:v>0.68</x:v>
      </x:c>
      <x:c r="K10" s="273" t="n">
        <x:v>1</x:v>
      </x:c>
      <x:c r="L10" s="273" t="str">
        <x:f>IF(OR(H10/E10&gt;1%,J10&gt;90%,K10&gt;0),"ALERTE","OK")</x:f>
        <x:v>ALERTE</x:v>
      </x:c>
      <x:c r="M10" s="273" t="str">
        <x:v>Imane</x:v>
      </x:c>
    </x:row>
    <x:row r="11" ht="22" customHeight="1">
      <x:c r="A11" s="178" t="n">
        <x:v>46236</x:v>
      </x:c>
      <x:c r="B11" s="154" t="str">
        <x:v>B</x:v>
      </x:c>
      <x:c r="C11" s="154" t="str">
        <x:v>Après-midi</x:v>
      </x:c>
      <x:c r="D11" s="154" t="n">
        <x:v>8</x:v>
      </x:c>
      <x:c r="E11" s="154" t="n">
        <x:v>445</x:v>
      </x:c>
      <x:c r="F11" s="154" t="n">
        <x:v>98</x:v>
      </x:c>
      <x:c r="G11" s="154" t="n">
        <x:f>E11/D11</x:f>
        <x:v>55.625</x:v>
      </x:c>
      <x:c r="H11" s="154" t="n">
        <x:v>0</x:v>
      </x:c>
      <x:c r="I11" s="154" t="n">
        <x:v>19</x:v>
      </x:c>
      <x:c r="J11" s="225" t="n">
        <x:v>0.7000000000000001</x:v>
      </x:c>
      <x:c r="K11" s="154" t="n">
        <x:v>0</x:v>
      </x:c>
      <x:c r="L11" s="154" t="str">
        <x:f>IF(OR(H11/E11&gt;1%,J11&gt;90%,K11&gt;0),"ALERTE","OK")</x:f>
        <x:v>OK</x:v>
      </x:c>
      <x:c r="M11" s="154" t="str">
        <x:v>Karim</x:v>
      </x:c>
    </x:row>
    <x:row r="12" ht="22" customHeight="1">
      <x:c r="A12" s="272" t="n">
        <x:v>46237</x:v>
      </x:c>
      <x:c r="B12" s="273" t="str">
        <x:v>C</x:v>
      </x:c>
      <x:c r="C12" s="273" t="str">
        <x:v>Nuit</x:v>
      </x:c>
      <x:c r="D12" s="273" t="n">
        <x:v>8.5</x:v>
      </x:c>
      <x:c r="E12" s="273" t="n">
        <x:v>470</x:v>
      </x:c>
      <x:c r="F12" s="273" t="n">
        <x:v>101</x:v>
      </x:c>
      <x:c r="G12" s="273" t="n">
        <x:f>E12/D12</x:f>
        <x:v>55.294117647058826</x:v>
      </x:c>
      <x:c r="H12" s="273" t="n">
        <x:v>0</x:v>
      </x:c>
      <x:c r="I12" s="273" t="n">
        <x:v>20</x:v>
      </x:c>
      <x:c r="J12" s="274" t="n">
        <x:v>0.7200000000000001</x:v>
      </x:c>
      <x:c r="K12" s="273" t="n">
        <x:v>0</x:v>
      </x:c>
      <x:c r="L12" s="273" t="str">
        <x:f>IF(OR(H12/E12&gt;1%,J12&gt;90%,K12&gt;0),"ALERTE","OK")</x:f>
        <x:v>OK</x:v>
      </x:c>
      <x:c r="M12" s="273" t="str">
        <x:v>Nadia</x:v>
      </x:c>
    </x:row>
    <x:row r="13" ht="22" customHeight="1">
      <x:c r="A13" s="178" t="n">
        <x:v>46238</x:v>
      </x:c>
      <x:c r="B13" s="154" t="str">
        <x:v>A</x:v>
      </x:c>
      <x:c r="C13" s="154" t="str">
        <x:v>Matin</x:v>
      </x:c>
      <x:c r="D13" s="154" t="n">
        <x:v>7.5</x:v>
      </x:c>
      <x:c r="E13" s="154" t="n">
        <x:v>495</x:v>
      </x:c>
      <x:c r="F13" s="154" t="n">
        <x:v>104</x:v>
      </x:c>
      <x:c r="G13" s="154" t="n">
        <x:f>E13/D13</x:f>
        <x:v>66</x:v>
      </x:c>
      <x:c r="H13" s="154" t="n">
        <x:v>0</x:v>
      </x:c>
      <x:c r="I13" s="154" t="n">
        <x:v>21</x:v>
      </x:c>
      <x:c r="J13" s="225" t="n">
        <x:v>0.74</x:v>
      </x:c>
      <x:c r="K13" s="154" t="n">
        <x:v>0</x:v>
      </x:c>
      <x:c r="L13" s="154" t="str">
        <x:f>IF(OR(H13/E13&gt;1%,J13&gt;90%,K13&gt;0),"ALERTE","OK")</x:f>
        <x:v>OK</x:v>
      </x:c>
      <x:c r="M13" s="154" t="str">
        <x:v>Imane</x:v>
      </x:c>
    </x:row>
    <x:row r="14" ht="22" customHeight="1">
      <x:c r="A14" s="272" t="n">
        <x:v>46239</x:v>
      </x:c>
      <x:c r="B14" s="273" t="str">
        <x:v>B</x:v>
      </x:c>
      <x:c r="C14" s="273" t="str">
        <x:v>Après-midi</x:v>
      </x:c>
      <x:c r="D14" s="273" t="n">
        <x:v>8</x:v>
      </x:c>
      <x:c r="E14" s="273" t="n">
        <x:v>520</x:v>
      </x:c>
      <x:c r="F14" s="273" t="n">
        <x:v>107</x:v>
      </x:c>
      <x:c r="G14" s="273" t="n">
        <x:f>E14/D14</x:f>
        <x:v>65</x:v>
      </x:c>
      <x:c r="H14" s="273" t="n">
        <x:v>2</x:v>
      </x:c>
      <x:c r="I14" s="273" t="n">
        <x:v>22</x:v>
      </x:c>
      <x:c r="J14" s="274" t="n">
        <x:v>0.76</x:v>
      </x:c>
      <x:c r="K14" s="273" t="n">
        <x:v>0</x:v>
      </x:c>
      <x:c r="L14" s="273" t="str">
        <x:f>IF(OR(H14/E14&gt;1%,J14&gt;90%,K14&gt;0),"ALERTE","OK")</x:f>
        <x:v>OK</x:v>
      </x:c>
      <x:c r="M14" s="273" t="str">
        <x:v>Karim</x:v>
      </x:c>
    </x:row>
    <x:row r="15" ht="22" customHeight="1">
      <x:c r="A15" s="178" t="n">
        <x:v>46240</x:v>
      </x:c>
      <x:c r="B15" s="154" t="str">
        <x:v>C</x:v>
      </x:c>
      <x:c r="C15" s="154" t="str">
        <x:v>Nuit</x:v>
      </x:c>
      <x:c r="D15" s="154" t="n">
        <x:v>8.5</x:v>
      </x:c>
      <x:c r="E15" s="154" t="n">
        <x:v>545</x:v>
      </x:c>
      <x:c r="F15" s="154" t="n">
        <x:v>110</x:v>
      </x:c>
      <x:c r="G15" s="154" t="n">
        <x:f>E15/D15</x:f>
        <x:v>64.11764705882354</x:v>
      </x:c>
      <x:c r="H15" s="154" t="n">
        <x:v>0</x:v>
      </x:c>
      <x:c r="I15" s="154" t="n">
        <x:v>23</x:v>
      </x:c>
      <x:c r="J15" s="225" t="n">
        <x:v>0.78</x:v>
      </x:c>
      <x:c r="K15" s="154" t="n">
        <x:v>1</x:v>
      </x:c>
      <x:c r="L15" s="154" t="str">
        <x:f>IF(OR(H15/E15&gt;1%,J15&gt;90%,K15&gt;0),"ALERTE","OK")</x:f>
        <x:v>ALERTE</x:v>
      </x:c>
      <x:c r="M15" s="154" t="str">
        <x:v>Nadia</x:v>
      </x:c>
    </x:row>
    <x:row r="16" ht="22" customHeight="1">
      <x:c r="A16" s="272" t="n">
        <x:v>46241</x:v>
      </x:c>
      <x:c r="B16" s="273" t="str">
        <x:v>A</x:v>
      </x:c>
      <x:c r="C16" s="273" t="str">
        <x:v>Matin</x:v>
      </x:c>
      <x:c r="D16" s="273" t="n">
        <x:v>7.5</x:v>
      </x:c>
      <x:c r="E16" s="273" t="n">
        <x:v>570</x:v>
      </x:c>
      <x:c r="F16" s="273" t="n">
        <x:v>113</x:v>
      </x:c>
      <x:c r="G16" s="273" t="n">
        <x:f>E16/D16</x:f>
        <x:v>76</x:v>
      </x:c>
      <x:c r="H16" s="273" t="n">
        <x:v>0</x:v>
      </x:c>
      <x:c r="I16" s="273" t="n">
        <x:v>24</x:v>
      </x:c>
      <x:c r="J16" s="274" t="n">
        <x:v>0.8</x:v>
      </x:c>
      <x:c r="K16" s="273" t="n">
        <x:v>0</x:v>
      </x:c>
      <x:c r="L16" s="273" t="str">
        <x:f>IF(OR(H16/E16&gt;1%,J16&gt;90%,K16&gt;0),"ALERTE","OK")</x:f>
        <x:v>OK</x:v>
      </x:c>
      <x:c r="M16" s="273" t="str">
        <x:v>Imane</x:v>
      </x:c>
    </x:row>
    <x:row r="17" ht="22" customHeight="1">
      <x:c r="A17" s="178" t="n">
        <x:v>46242</x:v>
      </x:c>
      <x:c r="B17" s="154" t="str">
        <x:v>B</x:v>
      </x:c>
      <x:c r="C17" s="154" t="str">
        <x:v>Après-midi</x:v>
      </x:c>
      <x:c r="D17" s="154" t="n">
        <x:v>8</x:v>
      </x:c>
      <x:c r="E17" s="154" t="n">
        <x:v>595</x:v>
      </x:c>
      <x:c r="F17" s="154" t="n">
        <x:v>116</x:v>
      </x:c>
      <x:c r="G17" s="154" t="n">
        <x:f>E17/D17</x:f>
        <x:v>74.375</x:v>
      </x:c>
      <x:c r="H17" s="154" t="n">
        <x:v>0</x:v>
      </x:c>
      <x:c r="I17" s="154" t="n">
        <x:v>25</x:v>
      </x:c>
      <x:c r="J17" s="225" t="n">
        <x:v>0.8200000000000001</x:v>
      </x:c>
      <x:c r="K17" s="154" t="n">
        <x:v>0</x:v>
      </x:c>
      <x:c r="L17" s="154" t="str">
        <x:f>IF(OR(H17/E17&gt;1%,J17&gt;90%,K17&gt;0),"ALERTE","OK")</x:f>
        <x:v>OK</x:v>
      </x:c>
      <x:c r="M17" s="154" t="str">
        <x:v>Karim</x:v>
      </x:c>
    </x:row>
    <x:row r="18" ht="22" customHeight="1">
      <x:c r="A18" s="272" t="n">
        <x:v>46243</x:v>
      </x:c>
      <x:c r="B18" s="273" t="str">
        <x:v>C</x:v>
      </x:c>
      <x:c r="C18" s="273" t="str">
        <x:v>Nuit</x:v>
      </x:c>
      <x:c r="D18" s="273" t="n">
        <x:v>8.5</x:v>
      </x:c>
      <x:c r="E18" s="273" t="n">
        <x:v>620</x:v>
      </x:c>
      <x:c r="F18" s="273" t="n">
        <x:v>119</x:v>
      </x:c>
      <x:c r="G18" s="273" t="n">
        <x:f>E18/D18</x:f>
        <x:v>72.94117647058823</x:v>
      </x:c>
      <x:c r="H18" s="273" t="n">
        <x:v>2</x:v>
      </x:c>
      <x:c r="I18" s="273" t="n">
        <x:v>26</x:v>
      </x:c>
      <x:c r="J18" s="274" t="n">
        <x:v>0.8400000000000001</x:v>
      </x:c>
      <x:c r="K18" s="273" t="n">
        <x:v>0</x:v>
      </x:c>
      <x:c r="L18" s="273" t="str">
        <x:f>IF(OR(H18/E18&gt;1%,J18&gt;90%,K18&gt;0),"ALERTE","OK")</x:f>
        <x:v>OK</x:v>
      </x:c>
      <x:c r="M18" s="273" t="str">
        <x:v>Nadia</x:v>
      </x:c>
    </x:row>
    <x:row r="19" ht="22" customHeight="1">
      <x:c r="A19" s="178" t="n">
        <x:v>46244</x:v>
      </x:c>
      <x:c r="B19" s="154" t="str">
        <x:v>A</x:v>
      </x:c>
      <x:c r="C19" s="154" t="str">
        <x:v>Matin</x:v>
      </x:c>
      <x:c r="D19" s="154" t="n">
        <x:v>7.5</x:v>
      </x:c>
      <x:c r="E19" s="154" t="n">
        <x:v>645</x:v>
      </x:c>
      <x:c r="F19" s="154" t="n">
        <x:v>122</x:v>
      </x:c>
      <x:c r="G19" s="154" t="n">
        <x:f>E19/D19</x:f>
        <x:v>86</x:v>
      </x:c>
      <x:c r="H19" s="154" t="n">
        <x:v>0</x:v>
      </x:c>
      <x:c r="I19" s="154" t="n">
        <x:v>27</x:v>
      </x:c>
      <x:c r="J19" s="225" t="n">
        <x:v>0.8600000000000001</x:v>
      </x:c>
      <x:c r="K19" s="154" t="n">
        <x:v>0</x:v>
      </x:c>
      <x:c r="L19" s="154" t="str">
        <x:f>IF(OR(H19/E19&gt;1%,J19&gt;90%,K19&gt;0),"ALERTE","OK")</x:f>
        <x:v>OK</x:v>
      </x:c>
      <x:c r="M19" s="154" t="str">
        <x:v>Imane</x:v>
      </x:c>
    </x:row>
    <x:row r="20" ht="22" customHeight="1">
      <x:c r="A20" s="272" t="n">
        <x:v>46245</x:v>
      </x:c>
      <x:c r="B20" s="273" t="str">
        <x:v>B</x:v>
      </x:c>
      <x:c r="C20" s="273" t="str">
        <x:v>Après-midi</x:v>
      </x:c>
      <x:c r="D20" s="273" t="n">
        <x:v>8</x:v>
      </x:c>
      <x:c r="E20" s="273" t="n">
        <x:v>670</x:v>
      </x:c>
      <x:c r="F20" s="273" t="n">
        <x:v>125</x:v>
      </x:c>
      <x:c r="G20" s="273" t="n">
        <x:f>E20/D20</x:f>
        <x:v>83.75</x:v>
      </x:c>
      <x:c r="H20" s="273" t="n">
        <x:v>0</x:v>
      </x:c>
      <x:c r="I20" s="273" t="n">
        <x:v>28</x:v>
      </x:c>
      <x:c r="J20" s="274" t="n">
        <x:v>0.8800000000000001</x:v>
      </x:c>
      <x:c r="K20" s="273" t="n">
        <x:v>1</x:v>
      </x:c>
      <x:c r="L20" s="273" t="str">
        <x:f>IF(OR(H20/E20&gt;1%,J20&gt;90%,K20&gt;0),"ALERTE","OK")</x:f>
        <x:v>ALERTE</x:v>
      </x:c>
      <x:c r="M20" s="273" t="str">
        <x:v>Karim</x:v>
      </x:c>
    </x:row>
    <x:row r="21" ht="22" customHeight="1">
      <x:c r="A21" s="178" t="n">
        <x:v>46246</x:v>
      </x:c>
      <x:c r="B21" s="154" t="str">
        <x:v>C</x:v>
      </x:c>
      <x:c r="C21" s="154" t="str">
        <x:v>Nuit</x:v>
      </x:c>
      <x:c r="D21" s="154" t="n">
        <x:v>8.5</x:v>
      </x:c>
      <x:c r="E21" s="154" t="n">
        <x:v>695</x:v>
      </x:c>
      <x:c r="F21" s="154" t="n">
        <x:v>128</x:v>
      </x:c>
      <x:c r="G21" s="154" t="n">
        <x:f>E21/D21</x:f>
        <x:v>81.76470588235294</x:v>
      </x:c>
      <x:c r="H21" s="154" t="n">
        <x:v>0</x:v>
      </x:c>
      <x:c r="I21" s="154" t="n">
        <x:v>29</x:v>
      </x:c>
      <x:c r="J21" s="225" t="n">
        <x:v>0.9</x:v>
      </x:c>
      <x:c r="K21" s="154" t="n">
        <x:v>0</x:v>
      </x:c>
      <x:c r="L21" s="154" t="str">
        <x:f>IF(OR(H21/E21&gt;1%,J21&gt;90%,K21&gt;0),"ALERTE","OK")</x:f>
        <x:v>OK</x:v>
      </x:c>
      <x:c r="M21" s="154" t="str">
        <x:v>Nadia</x:v>
      </x:c>
    </x:row>
    <x:row r="24" ht="21" customHeight="1">
      <x:c r="A24" s="366" t="str">
        <x:v>MINI-DASHBOARD GRAPHIQUE</x:v>
      </x:c>
      <x:c r="B24" s="203"/>
      <x:c r="C24" s="203"/>
      <x:c r="D24" s="203"/>
      <x:c r="E24" s="203"/>
      <x:c r="F24" s="203"/>
      <x:c r="G24" s="203"/>
      <x:c r="H24" s="203"/>
      <x:c r="I24" s="203"/>
      <x:c r="J24" s="203"/>
      <x:c r="K24" s="203"/>
      <x:c r="L24" s="203"/>
      <x:c r="M24" s="203"/>
      <x:c r="N24" s="203"/>
      <x:c r="O24" t="str">
        <x:v>Équipe</x:v>
      </x:c>
      <x:c r="P24" t="str">
        <x:v>Productivité moyenne</x:v>
      </x:c>
    </x:row>
    <x:row r="25" ht="21" customHeight="1">
      <x:c r="A25" s="203"/>
      <x:c r="B25" s="203"/>
      <x:c r="C25" s="203"/>
      <x:c r="D25" s="203"/>
      <x:c r="E25" s="203"/>
      <x:c r="F25" s="203"/>
      <x:c r="G25" s="203"/>
      <x:c r="H25" s="203"/>
      <x:c r="I25" s="203"/>
      <x:c r="J25" s="203"/>
      <x:c r="K25" s="203"/>
      <x:c r="L25" s="203"/>
      <x:c r="M25" s="203"/>
      <x:c r="N25" s="203"/>
      <x:c r="O25" t="str">
        <x:v>Matin</x:v>
      </x:c>
      <x:c r="P25" t="n">
        <x:f>SUMIF($C$10:$C$21,O25,$G$10:$G$21)/COUNTIF($C$10:$C$21,O25)</x:f>
        <x:v>71</x:v>
      </x:c>
    </x:row>
    <x:row r="26" ht="21" customHeight="1">
      <x:c r="A26" s="367" t="str">
        <x:v>Lecture : suivre la productivité des équipes et l’occupation des zones.</x:v>
      </x:c>
      <x:c r="B26" s="203"/>
      <x:c r="C26" s="203"/>
      <x:c r="D26" s="203"/>
      <x:c r="E26" s="203"/>
      <x:c r="F26" s="203"/>
      <x:c r="G26" s="203"/>
      <x:c r="H26" s="203"/>
      <x:c r="I26" s="203"/>
      <x:c r="J26" s="203"/>
      <x:c r="K26" s="203"/>
      <x:c r="L26" s="203"/>
      <x:c r="M26" s="203"/>
      <x:c r="N26" s="203"/>
      <x:c r="O26" t="str">
        <x:v>Après-midi</x:v>
      </x:c>
      <x:c r="P26" t="n">
        <x:f>SUMIF($C$10:$C$21,O26,$G$10:$G$21)/COUNTIF($C$10:$C$21,O26)</x:f>
        <x:v>69.6875</x:v>
      </x:c>
    </x:row>
    <x:row r="27" ht="21" customHeight="1">
      <x:c r="A27" s="203"/>
      <x:c r="B27" s="203"/>
      <x:c r="C27" s="203"/>
      <x:c r="D27" s="203"/>
      <x:c r="E27" s="203"/>
      <x:c r="F27" s="203"/>
      <x:c r="G27" s="203"/>
      <x:c r="H27" s="203"/>
      <x:c r="I27" s="203"/>
      <x:c r="J27" s="203"/>
      <x:c r="K27" s="203"/>
      <x:c r="L27" s="203"/>
      <x:c r="M27" s="203"/>
      <x:c r="N27" s="203"/>
      <x:c r="O27" t="str">
        <x:v>Nuit</x:v>
      </x:c>
      <x:c r="P27" t="n">
        <x:f>SUMIF($C$10:$C$21,O27,$G$10:$G$21)/COUNTIF($C$10:$C$21,O27)</x:f>
        <x:v>68.52941176470588</x:v>
      </x:c>
    </x:row>
    <x:row r="28" ht="21" customHeight="1">
      <x:c r="A28" s="203"/>
      <x:c r="B28" s="203"/>
      <x:c r="C28" s="203"/>
      <x:c r="D28" s="203"/>
      <x:c r="E28" s="203"/>
      <x:c r="F28" s="203"/>
      <x:c r="G28" s="203"/>
      <x:c r="H28" s="203"/>
      <x:c r="I28" s="203"/>
      <x:c r="J28" s="203"/>
      <x:c r="K28" s="203"/>
      <x:c r="L28" s="203"/>
      <x:c r="M28" s="203"/>
      <x:c r="N28" s="203"/>
    </x:row>
    <x:row r="29" ht="21" customHeight="1">
      <x:c r="A29" s="203"/>
      <x:c r="B29" s="203"/>
      <x:c r="C29" s="203"/>
      <x:c r="D29" s="203"/>
      <x:c r="E29" s="203"/>
      <x:c r="F29" s="203"/>
      <x:c r="G29" s="203"/>
      <x:c r="H29" s="203"/>
      <x:c r="I29" s="203"/>
      <x:c r="J29" s="203"/>
      <x:c r="K29" s="203"/>
      <x:c r="L29" s="203"/>
      <x:c r="M29" s="203"/>
      <x:c r="N29" s="203"/>
    </x:row>
    <x:row r="30" ht="21" customHeight="1">
      <x:c r="A30" s="203"/>
      <x:c r="B30" s="203"/>
      <x:c r="C30" s="203"/>
      <x:c r="D30" s="203"/>
      <x:c r="E30" s="203"/>
      <x:c r="F30" s="203"/>
      <x:c r="G30" s="203"/>
      <x:c r="H30" s="203"/>
      <x:c r="I30" s="203"/>
      <x:c r="J30" s="203"/>
      <x:c r="K30" s="203"/>
      <x:c r="L30" s="203"/>
      <x:c r="M30" s="203"/>
      <x:c r="N30" s="203"/>
    </x:row>
    <x:row r="31" ht="21" customHeight="1">
      <x:c r="A31" s="203"/>
      <x:c r="B31" s="203"/>
      <x:c r="C31" s="203"/>
      <x:c r="D31" s="203"/>
      <x:c r="E31" s="203"/>
      <x:c r="F31" s="203"/>
      <x:c r="G31" s="203"/>
      <x:c r="H31" s="203"/>
      <x:c r="I31" s="203"/>
      <x:c r="J31" s="203"/>
      <x:c r="K31" s="203"/>
      <x:c r="L31" s="203"/>
      <x:c r="M31" s="203"/>
      <x:c r="N31" s="203"/>
    </x:row>
    <x:row r="32" ht="21" customHeight="1">
      <x:c r="A32" s="203"/>
      <x:c r="B32" s="203"/>
      <x:c r="C32" s="203"/>
      <x:c r="D32" s="203"/>
      <x:c r="E32" s="203"/>
      <x:c r="F32" s="203"/>
      <x:c r="G32" s="203"/>
      <x:c r="H32" s="203"/>
      <x:c r="I32" s="203"/>
      <x:c r="J32" s="203"/>
      <x:c r="K32" s="203"/>
      <x:c r="L32" s="203"/>
      <x:c r="M32" s="203"/>
      <x:c r="N32" s="203"/>
    </x:row>
    <x:row r="33" ht="21" customHeight="1">
      <x:c r="A33" s="203"/>
      <x:c r="B33" s="203"/>
      <x:c r="C33" s="203"/>
      <x:c r="D33" s="203"/>
      <x:c r="E33" s="203"/>
      <x:c r="F33" s="203"/>
      <x:c r="G33" s="203"/>
      <x:c r="H33" s="203"/>
      <x:c r="I33" s="203"/>
      <x:c r="J33" s="203"/>
      <x:c r="K33" s="203"/>
      <x:c r="L33" s="203"/>
      <x:c r="M33" s="203"/>
      <x:c r="N33" s="203"/>
    </x:row>
    <x:row r="34" ht="21" customHeight="1">
      <x:c r="A34" s="203"/>
      <x:c r="B34" s="203"/>
      <x:c r="C34" s="203"/>
      <x:c r="D34" s="203"/>
      <x:c r="E34" s="203"/>
      <x:c r="F34" s="203"/>
      <x:c r="G34" s="203"/>
      <x:c r="H34" s="203"/>
      <x:c r="I34" s="203"/>
      <x:c r="J34" s="203"/>
      <x:c r="K34" s="203"/>
      <x:c r="L34" s="203"/>
      <x:c r="M34" s="203"/>
      <x:c r="N34" s="203"/>
    </x:row>
    <x:row r="35" ht="21" customHeight="1">
      <x:c r="A35" s="203"/>
      <x:c r="B35" s="203"/>
      <x:c r="C35" s="203"/>
      <x:c r="D35" s="203"/>
      <x:c r="E35" s="203"/>
      <x:c r="F35" s="203"/>
      <x:c r="G35" s="203"/>
      <x:c r="H35" s="203"/>
      <x:c r="I35" s="203"/>
      <x:c r="J35" s="203"/>
      <x:c r="K35" s="203"/>
      <x:c r="L35" s="203"/>
      <x:c r="M35" s="203"/>
      <x:c r="N35" s="203"/>
    </x:row>
    <x:row r="36" ht="21" customHeight="1">
      <x:c r="A36" s="203"/>
      <x:c r="B36" s="203"/>
      <x:c r="C36" s="203"/>
      <x:c r="D36" s="203"/>
      <x:c r="E36" s="203"/>
      <x:c r="F36" s="203"/>
      <x:c r="G36" s="203"/>
      <x:c r="H36" s="203"/>
      <x:c r="I36" s="203"/>
      <x:c r="J36" s="203"/>
      <x:c r="K36" s="203"/>
      <x:c r="L36" s="203"/>
      <x:c r="M36" s="203"/>
      <x:c r="N36" s="203"/>
    </x:row>
    <x:row r="37" ht="21" customHeight="1">
      <x:c r="A37" s="203"/>
      <x:c r="B37" s="203"/>
      <x:c r="C37" s="203"/>
      <x:c r="D37" s="203"/>
      <x:c r="E37" s="203"/>
      <x:c r="F37" s="203"/>
      <x:c r="G37" s="203"/>
      <x:c r="H37" s="203"/>
      <x:c r="I37" s="203"/>
      <x:c r="J37" s="203"/>
      <x:c r="K37" s="203"/>
      <x:c r="L37" s="203"/>
      <x:c r="M37" s="203"/>
      <x:c r="N37" s="203"/>
    </x:row>
    <x:row r="38" ht="21" customHeight="1">
      <x:c r="A38" s="203"/>
      <x:c r="B38" s="203"/>
      <x:c r="C38" s="203"/>
      <x:c r="D38" s="203"/>
      <x:c r="E38" s="203"/>
      <x:c r="F38" s="203"/>
      <x:c r="G38" s="203"/>
      <x:c r="H38" s="203"/>
      <x:c r="I38" s="203"/>
      <x:c r="J38" s="203"/>
      <x:c r="K38" s="203"/>
      <x:c r="L38" s="203"/>
      <x:c r="M38" s="203"/>
      <x:c r="N38" s="203"/>
    </x:row>
    <x:row r="39" ht="21" customHeight="1">
      <x:c r="A39" s="203"/>
      <x:c r="B39" s="203"/>
      <x:c r="C39" s="203"/>
      <x:c r="D39" s="203"/>
      <x:c r="E39" s="203"/>
      <x:c r="F39" s="203"/>
      <x:c r="G39" s="203"/>
      <x:c r="H39" s="203"/>
      <x:c r="I39" s="203"/>
      <x:c r="J39" s="203"/>
      <x:c r="K39" s="203"/>
      <x:c r="L39" s="203"/>
      <x:c r="M39" s="203"/>
      <x:c r="N39" s="203"/>
    </x:row>
    <x:row r="40" ht="21" customHeight="1">
      <x:c r="A40" s="203"/>
      <x:c r="B40" s="203"/>
      <x:c r="C40" s="203"/>
      <x:c r="D40" s="203"/>
      <x:c r="E40" s="203"/>
      <x:c r="F40" s="203"/>
      <x:c r="G40" s="203"/>
      <x:c r="H40" s="203"/>
      <x:c r="I40" s="203"/>
      <x:c r="J40" s="203"/>
      <x:c r="K40" s="203"/>
      <x:c r="L40" s="203"/>
      <x:c r="M40" s="203"/>
      <x:c r="N40" s="203"/>
    </x:row>
    <x:row r="41" ht="21" customHeight="1">
      <x:c r="A41" s="203"/>
      <x:c r="B41" s="203"/>
      <x:c r="C41" s="203"/>
      <x:c r="D41" s="203"/>
      <x:c r="E41" s="203"/>
      <x:c r="F41" s="203"/>
      <x:c r="G41" s="203"/>
      <x:c r="H41" s="203"/>
      <x:c r="I41" s="203"/>
      <x:c r="J41" s="203"/>
      <x:c r="K41" s="203"/>
      <x:c r="L41" s="203"/>
      <x:c r="M41" s="203"/>
      <x:c r="N41" s="203"/>
    </x:row>
  </x:sheetData>
  <x:mergeCells>
    <x:mergeCell ref="A1:M2"/>
    <x:mergeCell ref="A3:M3"/>
    <x:mergeCell ref="A5:B5"/>
    <x:mergeCell ref="A6:B7"/>
    <x:mergeCell ref="C5:D5"/>
    <x:mergeCell ref="C6:D7"/>
    <x:mergeCell ref="E5:F5"/>
    <x:mergeCell ref="E6:F7"/>
    <x:mergeCell ref="G5:H5"/>
    <x:mergeCell ref="G6:H7"/>
    <x:mergeCell ref="I5:M5"/>
    <x:mergeCell ref="I6:M7"/>
    <x:mergeCell ref="A24:N25"/>
    <x:mergeCell ref="A26:F27"/>
  </x:mergeCells>
  <x:conditionalFormatting sqref="L10:L21">
    <x:cfRule type="expression" dxfId="9" priority="1">
      <x:formula>L10="ALERTE"</x:formula>
    </x:cfRule>
  </x:conditionalFormatting>
  <x:conditionalFormatting sqref="G10:G21">
    <x:cfRule type="dataBar" priority="2">
      <x:dataBar>
        <x:cfvo type="min"/>
        <x:cfvo type="max"/>
        <x:color rgb="FF00A6A6"/>
      </x:dataBar>
      <x:extLst>
        <x:ext xmlns:x14="http://schemas.microsoft.com/office/spreadsheetml/2009/9/main" uri="{B025F937-C7B1-47D3-B67F-A62EFF666E3E}">
          <x14:id>{CE77C8B5-E3E5-136B-269F-08794D20557A}</x14:id>
        </x:ext>
      </x:extLst>
    </x:cfRule>
  </x:conditionalFormatting>
  <x:conditionalFormatting sqref="J10:J21">
    <x:cfRule type="dataBar" priority="3">
      <x:dataBar>
        <x:cfvo type="min"/>
        <x:cfvo type="max"/>
        <x:color rgb="FF00A6A6"/>
      </x:dataBar>
      <x:extLst>
        <x:ext xmlns:x14="http://schemas.microsoft.com/office/spreadsheetml/2009/9/main" uri="{B025F937-C7B1-47D3-B67F-A62EFF666E3E}">
          <x14:id>{D85724A8-E8B4-4FE2-6AC9-5E43F1D6FB05}</x14:id>
        </x:ext>
      </x:extLst>
    </x:cfRule>
  </x:conditionalFormatting>
  <x:dataValidations count="1">
    <x:dataValidation type="list" sqref="C10:C21">
      <x:formula1>"Matin,Après-midi,Nuit"</x:formula1>
    </x:dataValidation>
  </x:dataValidations>
  <x:pageMargins left="0.7" right="0.7" top="0.75" bottom="0.75" header="0.3" footer="0.3"/>
  <x:drawing xmlns:r="http://schemas.openxmlformats.org/officeDocument/2006/relationships" r:id="R11f2dedec5354e8d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CE77C8B5-E3E5-136B-269F-08794D20557A}">
            <x14:dataBar gradient="1">
              <x14:cfvo type="min"/>
              <x14:cfvo type="max"/>
              <x14:fillColor rgb="FF00A6A6"/>
            </x14:dataBar>
          </x14:cfRule>
          <xm:sqref>G10:G21</xm:sqref>
        </x14:conditionalFormatting>
        <x14:conditionalFormatting>
          <x14:cfRule type="dataBar" priority="3" id="{D85724A8-E8B4-4FE2-6AC9-5E43F1D6FB05}">
            <x14:dataBar gradient="1">
              <x14:cfvo type="min"/>
              <x14:cfvo type="max"/>
              <x14:fillColor rgb="FF00A6A6"/>
            </x14:dataBar>
          </x14:cfRule>
          <xm:sqref>J10:J21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8" max="8" width="14" hidden="0" customWidth="1"/>
    <x:col min="9" max="9" width="14" hidden="0" customWidth="1"/>
    <x:col min="7" max="7" width="14" hidden="0" customWidth="1"/>
    <x:col min="10" max="10" width="14" hidden="0" customWidth="1"/>
    <x:col min="11" max="11" width="14" hidden="0" customWidth="1"/>
    <x:col min="12" max="12" width="18" hidden="0" customWidth="1"/>
    <x:col min="13" max="13" width="14" hidden="0" customWidth="1"/>
    <x:col min="14" max="14" width="14" hidden="0" customWidth="1"/>
  </x:cols>
  <x:sheetData>
    <x:row r="1" ht="34" customHeight="1">
      <x:c r="A1" s="281" t="str">
        <x:v>DASHBOARD SUPPLY CHAIN — VUE EXÉCUTIVE</x:v>
      </x:c>
      <x:c r="B1" s="282"/>
      <x:c r="C1" s="282"/>
      <x:c r="D1" s="282"/>
      <x:c r="E1" s="282"/>
      <x:c r="F1" s="282"/>
      <x:c r="G1" s="282"/>
      <x:c r="H1" s="282"/>
      <x:c r="I1" s="282"/>
      <x:c r="J1" s="282"/>
      <x:c r="K1" s="282"/>
      <x:c r="L1" s="282"/>
      <x:c r="M1" s="282"/>
      <x:c r="N1" s="282"/>
    </x:row>
    <x:row r="2">
      <x:c r="A2" s="282"/>
      <x:c r="B2" s="282"/>
      <x:c r="C2" s="282"/>
      <x:c r="D2" s="282"/>
      <x:c r="E2" s="282"/>
      <x:c r="F2" s="282"/>
      <x:c r="G2" s="282"/>
      <x:c r="H2" s="282"/>
      <x:c r="I2" s="282"/>
      <x:c r="J2" s="282"/>
      <x:c r="K2" s="282"/>
      <x:c r="L2" s="282"/>
      <x:c r="M2" s="282"/>
      <x:c r="N2" s="282"/>
    </x:row>
    <x:row r="3" ht="24" customHeight="1">
      <x:c r="A3" s="283" t="str">
        <x:v>Synthèse consolidée des stocks, fournisseurs, production, transport et entrepôt</x:v>
      </x:c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  <x:c r="L3" s="284"/>
      <x:c r="M3" s="284"/>
      <x:c r="N3" s="284"/>
    </x:row>
    <x:row r="4">
      <x:c r="A4" s="292" t="str">
        <x:v>Valeur stock</x:v>
      </x:c>
      <x:c r="B4" s="288"/>
      <x:c r="C4" s="288"/>
      <x:c r="D4" s="288"/>
      <x:c r="E4" s="292" t="str">
        <x:v>Alertes stock</x:v>
      </x:c>
      <x:c r="F4" s="288"/>
      <x:c r="G4" s="288"/>
      <x:c r="H4" s="288"/>
      <x:c r="I4" s="292" t="str">
        <x:v>Score fournisseurs</x:v>
      </x:c>
      <x:c r="J4" s="288"/>
      <x:c r="K4" s="288"/>
      <x:c r="L4" s="288"/>
    </x:row>
    <x:row r="5">
      <x:c r="A5" s="286" t="n">
        <x:f>'01_Stocks'!A6</x:f>
        <x:v>4092.2</x:v>
      </x:c>
      <x:c r="B5" s="287"/>
      <x:c r="C5" s="287"/>
      <x:c r="D5" s="287"/>
      <x:c r="E5" s="291" t="n">
        <x:f>'01_Stocks'!C6</x:f>
        <x:v>0</x:v>
      </x:c>
      <x:c r="F5" s="287"/>
      <x:c r="G5" s="287"/>
      <x:c r="H5" s="287"/>
      <x:c r="I5" s="100" t="n">
        <x:f>'03_Fournisseurs'!A6</x:f>
        <x:v>82.05</x:v>
      </x:c>
    </x:row>
    <x:row r="6">
      <x:c r="A6" s="289"/>
      <x:c r="B6" s="289"/>
      <x:c r="C6" s="289"/>
      <x:c r="D6" s="289"/>
      <x:c r="E6" s="289"/>
      <x:c r="F6" s="289"/>
      <x:c r="G6" s="289"/>
      <x:c r="H6" s="289"/>
    </x:row>
    <x:row r="7">
      <x:c r="A7" s="289"/>
      <x:c r="B7" s="289"/>
      <x:c r="C7" s="289"/>
      <x:c r="D7" s="289"/>
      <x:c r="E7" s="289"/>
      <x:c r="F7" s="289"/>
      <x:c r="G7" s="289"/>
      <x:c r="H7" s="289"/>
    </x:row>
    <x:row r="8">
      <x:c r="A8" s="85" t="str">
        <x:v>Charge production</x:v>
      </x:c>
      <x:c r="E8" s="85" t="str">
        <x:v>Ponctualité transport</x:v>
      </x:c>
      <x:c r="I8" s="85" t="str">
        <x:v>Taux erreur entrepôt</x:v>
      </x:c>
    </x:row>
    <x:row r="9">
      <x:c r="A9" s="109" t="n">
        <x:f>'04_Production'!E6</x:f>
        <x:v>0.8662918039458504</x:v>
      </x:c>
      <x:c r="E9" s="117" t="n">
        <x:f>'05_Transport'!C6</x:f>
        <x:v>0.8333333333333334</x:v>
      </x:c>
      <x:c r="I9" s="126" t="n">
        <x:f>'06_Entrepot'!E6</x:f>
        <x:v>0.0008968609865470852</x:v>
      </x:c>
    </x:row>
    <x:row r="14" ht="28" customHeight="1">
      <x:c r="A14" s="293" t="str">
        <x:v>Domaine</x:v>
      </x:c>
      <x:c r="B14" s="293" t="str">
        <x:v>Indicateur</x:v>
      </x:c>
      <x:c r="C14" s="293" t="str">
        <x:v>Résultat</x:v>
      </x:c>
      <x:c r="D14" s="293" t="str">
        <x:v>Objectif</x:v>
      </x:c>
      <x:c r="E14" s="293" t="str">
        <x:v>Écart</x:v>
      </x:c>
      <x:c r="F14" s="293" t="str">
        <x:v>Lecture</x:v>
      </x:c>
      <x:c r="H14" s="284" t="str">
        <x:v>Domaine</x:v>
      </x:c>
      <x:c r="I14" s="284" t="str">
        <x:v>Performance</x:v>
      </x:c>
    </x:row>
    <x:row r="15">
      <x:c r="A15" s="294" t="str">
        <x:v>Stocks</x:v>
      </x:c>
      <x:c r="B15" s="294" t="str">
        <x:v>Alertes</x:v>
      </x:c>
      <x:c r="C15" s="294" t="n">
        <x:f>'01_Stocks'!C6</x:f>
        <x:v>0</x:v>
      </x:c>
      <x:c r="D15" s="294" t="n">
        <x:v>2</x:v>
      </x:c>
      <x:c r="E15" s="294" t="n">
        <x:f>C15-D15</x:f>
        <x:v>-2</x:v>
      </x:c>
      <x:c r="F15" s="294" t="str">
        <x:f>IF(OR(AND(A15="Stocks",C15&lt;=D15),AND(A15="Fournisseurs",C15&gt;=D15),AND(A15="Production",C15&lt;=D15),AND(A15="Transport",C15&gt;=D15),AND(A15="Entrepôt",C15&lt;=D15)),"MAÎTRISÉ","ACTION")</x:f>
        <x:v>MAÎTRISÉ</x:v>
      </x:c>
      <x:c r="H15" t="str">
        <x:v>Stocks</x:v>
      </x:c>
      <x:c r="I15" s="138" t="n">
        <x:f>MAX(0,1-C15/MAX(D15,1))</x:f>
        <x:v>1</x:v>
      </x:c>
    </x:row>
    <x:row r="16">
      <x:c r="A16" s="154" t="str">
        <x:v>Fournisseurs</x:v>
      </x:c>
      <x:c r="B16" s="154" t="str">
        <x:v>Score moyen</x:v>
      </x:c>
      <x:c r="C16" s="154" t="n">
        <x:f>'03_Fournisseurs'!A6</x:f>
        <x:v>82.05</x:v>
      </x:c>
      <x:c r="D16" s="154" t="n">
        <x:v>85</x:v>
      </x:c>
      <x:c r="E16" s="154" t="n">
        <x:f>C16-D16</x:f>
        <x:v>-2.950000000000003</x:v>
      </x:c>
      <x:c r="F16" s="154" t="str">
        <x:f>IF(OR(AND(A16="Stocks",C16&lt;=D16),AND(A16="Fournisseurs",C16&gt;=D16),AND(A16="Production",C16&lt;=D16),AND(A16="Transport",C16&gt;=D16),AND(A16="Entrepôt",C16&lt;=D16)),"MAÎTRISÉ","ACTION")</x:f>
        <x:v>ACTION</x:v>
      </x:c>
      <x:c r="H16" t="str">
        <x:v>Fournisseurs</x:v>
      </x:c>
      <x:c r="I16" s="138" t="n">
        <x:f>MIN(1,C16/D16)</x:f>
        <x:v>0.9652941176470587</x:v>
      </x:c>
    </x:row>
    <x:row r="17">
      <x:c r="A17" s="294" t="str">
        <x:v>Production</x:v>
      </x:c>
      <x:c r="B17" s="294" t="str">
        <x:v>Charge moyenne</x:v>
      </x:c>
      <x:c r="C17" s="294" t="n">
        <x:f>'04_Production'!E6</x:f>
        <x:v>0.8662918039458504</x:v>
      </x:c>
      <x:c r="D17" s="294" t="n">
        <x:v>0.9</x:v>
      </x:c>
      <x:c r="E17" s="294" t="n">
        <x:f>C17-D17</x:f>
        <x:v>-0.03370819605414965</x:v>
      </x:c>
      <x:c r="F17" s="294" t="str">
        <x:f>IF(OR(AND(A17="Stocks",C17&lt;=D17),AND(A17="Fournisseurs",C17&gt;=D17),AND(A17="Production",C17&lt;=D17),AND(A17="Transport",C17&gt;=D17),AND(A17="Entrepôt",C17&lt;=D17)),"MAÎTRISÉ","ACTION")</x:f>
        <x:v>MAÎTRISÉ</x:v>
      </x:c>
      <x:c r="H17" t="str">
        <x:v>Production</x:v>
      </x:c>
      <x:c r="I17" s="138" t="n">
        <x:f>MAX(0,1-C17)</x:f>
        <x:v>0.13370819605414963</x:v>
      </x:c>
    </x:row>
    <x:row r="18">
      <x:c r="A18" s="154" t="str">
        <x:v>Transport</x:v>
      </x:c>
      <x:c r="B18" s="154" t="str">
        <x:v>Ponctualité</x:v>
      </x:c>
      <x:c r="C18" s="154" t="n">
        <x:f>'05_Transport'!C6</x:f>
        <x:v>0.8333333333333334</x:v>
      </x:c>
      <x:c r="D18" s="154" t="n">
        <x:v>0.95</x:v>
      </x:c>
      <x:c r="E18" s="154" t="n">
        <x:f>C18-D18</x:f>
        <x:v>-0.11666666666666659</x:v>
      </x:c>
      <x:c r="F18" s="154" t="str">
        <x:f>IF(OR(AND(A18="Stocks",C18&lt;=D18),AND(A18="Fournisseurs",C18&gt;=D18),AND(A18="Production",C18&lt;=D18),AND(A18="Transport",C18&gt;=D18),AND(A18="Entrepôt",C18&lt;=D18)),"MAÎTRISÉ","ACTION")</x:f>
        <x:v>ACTION</x:v>
      </x:c>
      <x:c r="H18" t="str">
        <x:v>Transport</x:v>
      </x:c>
      <x:c r="I18" s="138" t="n">
        <x:f>MIN(1,C18/D18)</x:f>
        <x:v>0.8771929824561404</x:v>
      </x:c>
    </x:row>
    <x:row r="19">
      <x:c r="A19" s="294" t="str">
        <x:v>Entrepôt</x:v>
      </x:c>
      <x:c r="B19" s="294" t="str">
        <x:v>Taux d'erreur</x:v>
      </x:c>
      <x:c r="C19" s="294" t="n">
        <x:f>'06_Entrepot'!E6</x:f>
        <x:v>0.0008968609865470852</x:v>
      </x:c>
      <x:c r="D19" s="294" t="n">
        <x:v>0.01</x:v>
      </x:c>
      <x:c r="E19" s="294" t="n">
        <x:f>C19-D19</x:f>
        <x:v>-0.009103139013452916</x:v>
      </x:c>
      <x:c r="F19" s="294" t="str">
        <x:f>IF(OR(AND(A19="Stocks",C19&lt;=D19),AND(A19="Fournisseurs",C19&gt;=D19),AND(A19="Production",C19&lt;=D19),AND(A19="Transport",C19&gt;=D19),AND(A19="Entrepôt",C19&lt;=D19)),"MAÎTRISÉ","ACTION")</x:f>
        <x:v>MAÎTRISÉ</x:v>
      </x:c>
      <x:c r="H19" t="str">
        <x:v>Entrepôt</x:v>
      </x:c>
      <x:c r="I19" s="138" t="n">
        <x:f>MAX(0,1-C19/D19)</x:f>
        <x:v>0.9103139013452914</x:v>
      </x:c>
    </x:row>
    <x:row r="22">
      <x:c r="A22" s="293" t="str">
        <x:v>Décision recommandée : traiter en priorité les domaines marqués ACTION, puis suivre leur évolution lors de la prochaine revue Supply Chain.</x:v>
      </x:c>
    </x:row>
    <x:row r="25">
      <x:c r="A25" s="355" t="str">
        <x:v>SYNTHÈSE GRAPHIQUE DES PRIORITÉS</x:v>
      </x:c>
    </x:row>
  </x:sheetData>
  <x:mergeCells>
    <x:mergeCell ref="A1:L2"/>
    <x:mergeCell ref="A3:L3"/>
    <x:mergeCell ref="A5:D7"/>
    <x:mergeCell ref="A4:D4"/>
    <x:mergeCell ref="E5:H7"/>
    <x:mergeCell ref="E4:H4"/>
    <x:mergeCell ref="I5:L7"/>
    <x:mergeCell ref="I4:L4"/>
    <x:mergeCell ref="A9:D11"/>
    <x:mergeCell ref="A8:D8"/>
    <x:mergeCell ref="E9:H11"/>
    <x:mergeCell ref="E8:H8"/>
    <x:mergeCell ref="I9:L11"/>
    <x:mergeCell ref="I8:L8"/>
    <x:mergeCell ref="A22:L23"/>
    <x:mergeCell ref="A25:L26"/>
  </x:mergeCells>
  <x:conditionalFormatting sqref="F15:F19">
    <x:cfRule type="expression" dxfId="10" priority="1">
      <x:formula>F15="ACTION"</x:formula>
    </x:cfRule>
    <x:cfRule type="expression" dxfId="11" priority="2">
      <x:formula>F15="MAÎTRISÉ"</x:formula>
    </x:cfRule>
  </x:conditionalFormatting>
  <x:pageMargins left="0.7" right="0.7" top="0.75" bottom="0.75" header="0.3" footer="0.3"/>
  <x:drawing xmlns:r="http://schemas.openxmlformats.org/officeDocument/2006/relationships" r:id="R3b6b605dd7314a50"/>
</x:worksheet>
</file>