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vml" ContentType="application/vnd.openxmlformats-officedocument.vmlDrawing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comments1.xml" ContentType="application/vnd.openxmlformats-officedocument.spreadsheetml.comments+xml"/>
  <Override PartName="/xl/threadedcomments/threadedcomment.xml" ContentType="application/vnd.ms-excel.threadedcomments+xml"/>
  <Override PartName="/xl/worksheets/sheet3.xml" ContentType="application/vnd.openxmlformats-officedocument.spreadsheetml.worksheet+xml"/>
  <Override PartName="/xl/tables/table1.xml" ContentType="application/vnd.openxmlformats-officedocument.spreadsheetml.table+xml"/>
  <Override PartName="/xl/worksheets/sheet4.xml" ContentType="application/vnd.openxmlformats-officedocument.spreadsheetml.worksheet+xml"/>
  <Override PartName="/xl/tables/table2.xml" ContentType="application/vnd.openxmlformats-officedocument.spreadsheetml.table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ables/table3.xml" ContentType="application/vnd.openxmlformats-officedocument.spreadsheetml.table+xml"/>
  <Override PartName="/xl/worksheets/sheet8.xml" ContentType="application/vnd.openxmlformats-officedocument.spreadsheetml.worksheet+xml"/>
  <Override PartName="/xl/tables/table4.xml" ContentType="application/vnd.openxmlformats-officedocument.spreadsheetml.table+xml"/>
  <Override PartName="/xl/worksheets/sheet9.xml" ContentType="application/vnd.openxmlformats-officedocument.spreadsheetml.worksheet+xml"/>
  <Override PartName="/xl/tables/table5.xml" ContentType="application/vnd.openxmlformats-officedocument.spreadsheetml.table+xml"/>
  <Override PartName="/xl/worksheets/sheet10.xml" ContentType="application/vnd.openxmlformats-officedocument.spreadsheetml.worksheet+xml"/>
  <Override PartName="/xl/tables/table6.xml" ContentType="application/vnd.openxmlformats-officedocument.spreadsheetml.table+xml"/>
  <Override PartName="/xl/worksheets/sheet11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drawings/charts/chart2.xml" ContentType="application/vnd.openxmlformats-officedocument.drawingml.chart+xml"/>
  <Override PartName="/xl/persons/person.xml" ContentType="application/vnd.ms-excel.person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f832bd09714b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ccueil" sheetId="1" r:id="Ra932cce36d4f4e65"/>
    <x:sheet xmlns:r="http://schemas.openxmlformats.org/officeDocument/2006/relationships" name="Paramètres" sheetId="2" r:id="R1f91095a0b2c4a83"/>
    <x:sheet xmlns:r="http://schemas.openxmlformats.org/officeDocument/2006/relationships" name="Clients" sheetId="3" r:id="R0f6dbdc84c784802"/>
    <x:sheet xmlns:r="http://schemas.openxmlformats.org/officeDocument/2006/relationships" name="Prix BTP" sheetId="4" r:id="R7fc5537403604a99"/>
    <x:sheet xmlns:r="http://schemas.openxmlformats.org/officeDocument/2006/relationships" name="Devis" sheetId="5" r:id="Rb7a81ff0d08e488e"/>
    <x:sheet xmlns:r="http://schemas.openxmlformats.org/officeDocument/2006/relationships" name="Facture" sheetId="6" r:id="Ree9c76ad5e6a4779"/>
    <x:sheet xmlns:r="http://schemas.openxmlformats.org/officeDocument/2006/relationships" name="Situations" sheetId="7" r:id="R512843d094ee40a3"/>
    <x:sheet xmlns:r="http://schemas.openxmlformats.org/officeDocument/2006/relationships" name="Heures" sheetId="8" r:id="R61b6471000d84128"/>
    <x:sheet xmlns:r="http://schemas.openxmlformats.org/officeDocument/2006/relationships" name="Achats" sheetId="9" r:id="R600282b21a8c47af"/>
    <x:sheet xmlns:r="http://schemas.openxmlformats.org/officeDocument/2006/relationships" name="Règlements" sheetId="10" r:id="R054c46efa6cc4ca6"/>
    <x:sheet xmlns:r="http://schemas.openxmlformats.org/officeDocument/2006/relationships" name="Pilotage" sheetId="11" r:id="Rec245290f55b465f"/>
  </x:sheets>
</x:workbook>
</file>

<file path=xl/comments1.xml><?xml version="1.0" encoding="utf-8"?>
<x:comments xmlns:x="http://schemas.openxmlformats.org/spreadsheetml/2006/main">
  <x:authors>
    <x:author>tc={96ED7709-BD7A-CA32-B2F9-BF1CB72A3246}</x:author>
    <x:author>tc={2CFFF556-DAFC-D3B9-BE17-ACCF0DEEE1E6}</x:author>
    <x:author>tc={17343551-E96F-BC48-9181-8724BED4797A}</x:author>
  </x:authors>
  <x:commentList>
    <x:comment ref="B12" authorId="0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Hypothèse centrale utilisée pour le coût de main-d’œuvre des ouvrages. À adapter au coût chargé réel de l’entreprise.</x:t>
        </x:r>
      </x:text>
    </x:comment>
    <x:comment ref="B13" authorId="1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Frais généraux exprimés en pourcentage du déboursé direct. Le taux est repris dans la bibliothèque de prix.</x:t>
        </x:r>
      </x:text>
    </x:comment>
    <x:comment ref="B14" authorId="2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Marge cible calculée sur le prix de vente : prix = coût de revient / (1 - marge cible).</x:t>
        </x:r>
      </x:text>
    </x:comment>
  </x:commentList>
</x:comments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7">
    <x:numFmt numFmtId="200" formatCode="0"/>
    <x:numFmt numFmtId="201" formatCode="€#,##0.00"/>
    <x:numFmt numFmtId="202" formatCode="0.0%"/>
    <x:numFmt numFmtId="203" formatCode="yyyy-mm-dd"/>
    <x:numFmt numFmtId="204" formatCode="0.00"/>
    <x:numFmt numFmtId="205" formatCode="€#,##0"/>
    <x:numFmt numFmtId="206" formatCode="0%"/>
  </x:numFmts>
  <x:fonts count="8">
    <x:font>
      <x:sz val="11"/>
      <x:name val="Carlito"/>
    </x:font>
    <x:font>
      <x:b/>
      <x:sz val="18"/>
      <x:color rgb="FFFFFFFF"/>
      <x:name val="Carlito"/>
    </x:font>
    <x:font>
      <x:i/>
      <x:sz val="11"/>
      <x:color rgb="FF18212F"/>
      <x:name val="Carlito"/>
    </x:font>
    <x:font>
      <x:b/>
      <x:sz val="11"/>
      <x:color rgb="FFFFFFFF"/>
      <x:name val="Carlito"/>
    </x:font>
    <x:font>
      <x:b/>
      <x:sz val="11"/>
      <x:color rgb="FF18212F"/>
      <x:name val="Carlito"/>
    </x:font>
    <x:font>
      <x:b/>
      <x:sz val="11"/>
      <x:name val="Carlito"/>
    </x:font>
    <x:font>
      <x:b/>
      <x:sz val="11"/>
      <x:color rgb="FF607557"/>
      <x:name val="Carlito"/>
    </x:font>
    <x:font>
      <x:b/>
      <x:sz val="17"/>
      <x:color rgb="FF18212F"/>
      <x:name val="Carlito"/>
    </x:font>
  </x:fonts>
  <x:fills count="17">
    <x:fill>
      <x:patternFill patternType="none"/>
    </x:fill>
    <x:fill>
      <x:patternFill patternType="gray125"/>
    </x:fill>
    <x:fill>
      <x:patternFill patternType="solid">
        <x:fgColor rgb="FF18212F"/>
      </x:patternFill>
    </x:fill>
    <x:fill>
      <x:patternFill patternType="solid">
        <x:fgColor rgb="FFF7F5EF"/>
      </x:patternFill>
    </x:fill>
    <x:fill>
      <x:patternFill patternType="solid">
        <x:fgColor rgb="FFE5682D"/>
      </x:patternFill>
    </x:fill>
    <x:fill>
      <x:patternFill patternType="solid">
        <x:fgColor rgb="FF6C5A8F"/>
      </x:patternFill>
    </x:fill>
    <x:fill>
      <x:patternFill patternType="solid">
        <x:fgColor rgb="FFFFF2CC"/>
      </x:patternFill>
    </x:fill>
    <x:fill>
      <x:patternFill patternType="solid">
        <x:fgColor rgb="FF1D5F7A"/>
      </x:patternFill>
    </x:fill>
    <x:fill>
      <x:patternFill patternType="solid">
        <x:fgColor rgb="FFEEF0F2"/>
      </x:patternFill>
    </x:fill>
    <x:fill>
      <x:patternFill patternType="solid">
        <x:fgColor rgb="FF607557"/>
      </x:patternFill>
    </x:fill>
    <x:fill>
      <x:patternFill patternType="solid">
        <x:fgColor rgb="FF2B7A78"/>
      </x:patternFill>
    </x:fill>
    <x:fill>
      <x:patternFill patternType="solid">
        <x:fgColor rgb="FFE8F1F7"/>
      </x:patternFill>
    </x:fill>
    <x:fill>
      <x:patternFill patternType="solid">
        <x:fgColor rgb="FFDDEEDF"/>
      </x:patternFill>
    </x:fill>
    <x:fill>
      <x:patternFill patternType="solid">
        <x:fgColor rgb="FFF9E3D8"/>
      </x:patternFill>
    </x:fill>
    <x:fill>
      <x:patternFill patternType="solid">
        <x:fgColor rgb="FFFFFFFF"/>
      </x:patternFill>
    </x:fill>
    <x:fill>
      <x:patternFill patternType="solid">
        <x:fgColor rgb="FFB74343"/>
      </x:patternFill>
    </x:fill>
    <x:fill>
      <x:patternFill patternType="solid">
        <x:fgColor rgb="FFC48A24"/>
      </x:patternFill>
    </x:fill>
  </x:fills>
  <x:borders count="28">
    <x:border/>
    <x:border>
      <x:left style="thin">
        <x:color rgb="FFE5682D"/>
      </x:left>
      <x:top style="thin">
        <x:color rgb="FFE5682D"/>
      </x:top>
      <x:bottom style="thin">
        <x:color rgb="FFE5682D"/>
      </x:bottom>
    </x:border>
    <x:border>
      <x:top style="thin">
        <x:color rgb="FFE5682D"/>
      </x:top>
      <x:bottom style="thin">
        <x:color rgb="FFE5682D"/>
      </x:bottom>
    </x:border>
    <x:border>
      <x:right style="thin">
        <x:color rgb="FFE5682D"/>
      </x:right>
      <x:top style="thin">
        <x:color rgb="FFE5682D"/>
      </x:top>
      <x:bottom style="thin">
        <x:color rgb="FFE5682D"/>
      </x:bottom>
    </x:border>
    <x:border>
      <x:left style="thin">
        <x:color rgb="FF6C5A8F"/>
      </x:left>
      <x:top style="thin">
        <x:color rgb="FF6C5A8F"/>
      </x:top>
      <x:bottom style="thin">
        <x:color rgb="FF6C5A8F"/>
      </x:bottom>
    </x:border>
    <x:border>
      <x:top style="thin">
        <x:color rgb="FF6C5A8F"/>
      </x:top>
      <x:bottom style="thin">
        <x:color rgb="FF6C5A8F"/>
      </x:bottom>
    </x:border>
    <x:border>
      <x:right style="thin">
        <x:color rgb="FF6C5A8F"/>
      </x:right>
      <x:top style="thin">
        <x:color rgb="FF6C5A8F"/>
      </x:top>
      <x:bottom style="thin">
        <x:color rgb="FF6C5A8F"/>
      </x:bottom>
    </x:border>
    <x:border>
      <x:left style="thin">
        <x:color rgb="FF18212F"/>
      </x:left>
      <x:top style="thin">
        <x:color rgb="FF18212F"/>
      </x:top>
      <x:bottom style="thin">
        <x:color rgb="FF18212F"/>
      </x:bottom>
    </x:border>
    <x:border>
      <x:top style="thin">
        <x:color rgb="FF18212F"/>
      </x:top>
      <x:bottom style="thin">
        <x:color rgb="FF18212F"/>
      </x:bottom>
    </x:border>
    <x:border>
      <x:right style="thin">
        <x:color rgb="FF18212F"/>
      </x:right>
      <x:top style="thin">
        <x:color rgb="FF18212F"/>
      </x:top>
      <x:bottom style="thin">
        <x:color rgb="FF18212F"/>
      </x:bottom>
    </x:border>
    <x:border>
      <x:bottom style="thin">
        <x:color rgb="FFD9D6CD"/>
      </x:bottom>
    </x:border>
    <x:border>
      <x:top style="thin">
        <x:color rgb="FFD9D6CD"/>
      </x:top>
      <x:bottom style="thin">
        <x:color rgb="FFD9D6CD"/>
      </x:bottom>
    </x:border>
    <x:border>
      <x:left style="thin">
        <x:color rgb="FF1D5F7A"/>
      </x:left>
      <x:top style="thin">
        <x:color rgb="FF1D5F7A"/>
      </x:top>
      <x:bottom style="thin">
        <x:color rgb="FF1D5F7A"/>
      </x:bottom>
    </x:border>
    <x:border>
      <x:top style="thin">
        <x:color rgb="FF1D5F7A"/>
      </x:top>
      <x:bottom style="thin">
        <x:color rgb="FF1D5F7A"/>
      </x:bottom>
    </x:border>
    <x:border>
      <x:right style="thin">
        <x:color rgb="FF1D5F7A"/>
      </x:right>
      <x:top style="thin">
        <x:color rgb="FF1D5F7A"/>
      </x:top>
      <x:bottom style="thin">
        <x:color rgb="FF1D5F7A"/>
      </x:bottom>
    </x:border>
    <x:border>
      <x:left style="thin">
        <x:color rgb="FF607557"/>
      </x:left>
      <x:top style="thin">
        <x:color rgb="FF607557"/>
      </x:top>
      <x:bottom style="thin">
        <x:color rgb="FF607557"/>
      </x:bottom>
    </x:border>
    <x:border>
      <x:top style="thin">
        <x:color rgb="FF607557"/>
      </x:top>
      <x:bottom style="thin">
        <x:color rgb="FF607557"/>
      </x:bottom>
    </x:border>
    <x:border>
      <x:right style="thin">
        <x:color rgb="FF607557"/>
      </x:right>
      <x:top style="thin">
        <x:color rgb="FF607557"/>
      </x:top>
      <x:bottom style="thin">
        <x:color rgb="FF607557"/>
      </x:bottom>
    </x:border>
    <x:border>
      <x:left style="thin">
        <x:color rgb="FF2B7A78"/>
      </x:left>
      <x:top style="thin">
        <x:color rgb="FF2B7A78"/>
      </x:top>
      <x:bottom style="thin">
        <x:color rgb="FF2B7A78"/>
      </x:bottom>
    </x:border>
    <x:border>
      <x:top style="thin">
        <x:color rgb="FF2B7A78"/>
      </x:top>
      <x:bottom style="thin">
        <x:color rgb="FF2B7A78"/>
      </x:bottom>
    </x:border>
    <x:border>
      <x:right style="thin">
        <x:color rgb="FF2B7A78"/>
      </x:right>
      <x:top style="thin">
        <x:color rgb="FF2B7A78"/>
      </x:top>
      <x:bottom style="thin">
        <x:color rgb="FF2B7A78"/>
      </x:bottom>
    </x:border>
    <x:border>
      <x:left style="thin">
        <x:color rgb="FFD9D6CD"/>
      </x:left>
      <x:top style="thin">
        <x:color rgb="FFD9D6CD"/>
      </x:top>
    </x:border>
    <x:border>
      <x:top style="thin">
        <x:color rgb="FFD9D6CD"/>
      </x:top>
    </x:border>
    <x:border>
      <x:right style="thin">
        <x:color rgb="FFD9D6CD"/>
      </x:right>
      <x:top style="thin">
        <x:color rgb="FFD9D6CD"/>
      </x:top>
    </x:border>
    <x:border>
      <x:left style="thin">
        <x:color rgb="FFD9D6CD"/>
      </x:left>
    </x:border>
    <x:border>
      <x:right style="thin">
        <x:color rgb="FFD9D6CD"/>
      </x:right>
    </x:border>
    <x:border>
      <x:left style="thin">
        <x:color rgb="FFD9D6CD"/>
      </x:left>
      <x:bottom style="thin">
        <x:color rgb="FFD9D6CD"/>
      </x:bottom>
    </x:border>
    <x:border>
      <x:right style="thin">
        <x:color rgb="FFD9D6CD"/>
      </x:right>
      <x:bottom style="thin">
        <x:color rgb="FFD9D6CD"/>
      </x:bottom>
    </x:border>
  </x:borders>
  <x:cellStyleXfs count="1">
    <x:xf numFmtId="0" fontId="0" fillId="0" borderId="0"/>
  </x:cellStyleXfs>
  <x:cellXfs count="276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1" fillId="2" borderId="0" xfId="0" applyNumberFormat="1" applyFont="1" applyFill="1" applyBorder="1" applyAlignment="1">
      <x:alignment horizontal="center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horizontal="center" wrapText="1"/>
    </x:xf>
    <x:xf numFmtId="0" fontId="2" fillId="3" borderId="0" xfId="0" applyNumberFormat="1" applyFont="1" applyFill="1" applyBorder="1" applyAlignment="1">
      <x:alignment horizontal="center" vertical="center"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1" xfId="0" applyNumberFormat="1" applyFont="1" applyFill="1" applyBorder="1"/>
    <x:xf numFmtId="0" fontId="3" fillId="4" borderId="2" xfId="0" applyNumberFormat="1" applyFont="1" applyFill="1" applyBorder="1"/>
    <x:xf numFmtId="0" fontId="3" fillId="4" borderId="3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3" fillId="4" borderId="2" xfId="0" applyNumberFormat="1" applyFont="1" applyFill="1" applyBorder="1" applyAlignment="1">
      <x:alignment wrapText="1"/>
    </x:xf>
    <x:xf numFmtId="0" fontId="3" fillId="4" borderId="3" xfId="0" applyNumberFormat="1" applyFont="1" applyFill="1" applyBorder="1" applyAlignment="1">
      <x:alignment wrapText="1"/>
    </x:xf>
    <x:xf numFmtId="0" fontId="3" fillId="4" borderId="1" xfId="0" applyNumberFormat="1" applyFont="1" applyFill="1" applyBorder="1" applyAlignment="1">
      <x:alignment horizontal="center" wrapText="1"/>
    </x:xf>
    <x:xf numFmtId="0" fontId="3" fillId="4" borderId="2" xfId="0" applyNumberFormat="1" applyFont="1" applyFill="1" applyBorder="1" applyAlignment="1">
      <x:alignment horizontal="center" wrapText="1"/>
    </x:xf>
    <x:xf numFmtId="0" fontId="3" fillId="4" borderId="3" xfId="0" applyNumberFormat="1" applyFont="1" applyFill="1" applyBorder="1" applyAlignment="1">
      <x:alignment horizontal="center" wrapText="1"/>
    </x:xf>
    <x:xf numFmtId="0" fontId="3" fillId="4" borderId="1" xfId="0" applyNumberFormat="1" applyFont="1" applyFill="1" applyBorder="1" applyAlignment="1">
      <x:alignment horizontal="center" vertical="center" wrapText="1"/>
    </x:xf>
    <x:xf numFmtId="0" fontId="3" fillId="4" borderId="2" xfId="0" applyNumberFormat="1" applyFont="1" applyFill="1" applyBorder="1" applyAlignment="1">
      <x:alignment horizontal="center" vertical="center" wrapText="1"/>
    </x:xf>
    <x:xf numFmtId="0" fontId="3" fillId="4" borderId="3" xfId="0" applyNumberFormat="1" applyFont="1" applyFill="1" applyBorder="1" applyAlignment="1">
      <x:alignment horizontal="center" vertical="center" wrapText="1"/>
    </x:xf>
    <x:xf numFmtId="0" fontId="3" fillId="4" borderId="0" xfId="0" applyNumberFormat="1" applyFont="1" applyFill="1" applyBorder="1" applyAlignment="1">
      <x:alignment horizontal="center"/>
    </x:xf>
    <x:xf numFmtId="0" fontId="3" fillId="4" borderId="0" xfId="0" applyNumberFormat="1" applyFont="1" applyFill="1" applyBorder="1" applyAlignment="1">
      <x:alignment horizontal="center" vertical="center"/>
    </x:xf>
    <x:xf numFmtId="0" fontId="4" fillId="0" borderId="0" xfId="0" applyNumberFormat="1" applyFont="1" applyFill="1" applyBorder="1"/>
    <x:xf numFmtId="0" fontId="4" fillId="0" borderId="0" xfId="0" applyNumberFormat="1" applyFont="1" applyFill="1" applyBorder="1" applyAlignment="1">
      <x:alignment vertical="center"/>
    </x:xf>
    <x:xf numFmtId="0" fontId="0" fillId="0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vertical="center" wrapText="1"/>
    </x:xf>
    <x:xf numFmtId="0" fontId="0" fillId="5" borderId="0" xfId="0" applyNumberFormat="1" applyFont="1" applyFill="1" applyBorder="1"/>
    <x:xf numFmtId="0" fontId="3" fillId="5" borderId="0" xfId="0" applyNumberFormat="1" applyFont="1" applyFill="1" applyBorder="1"/>
    <x:xf numFmtId="0" fontId="3" fillId="5" borderId="4" xfId="0" applyNumberFormat="1" applyFont="1" applyFill="1" applyBorder="1"/>
    <x:xf numFmtId="0" fontId="3" fillId="5" borderId="5" xfId="0" applyNumberFormat="1" applyFont="1" applyFill="1" applyBorder="1"/>
    <x:xf numFmtId="0" fontId="3" fillId="5" borderId="6" xfId="0" applyNumberFormat="1" applyFont="1" applyFill="1" applyBorder="1"/>
    <x:xf numFmtId="0" fontId="3" fillId="5" borderId="4" xfId="0" applyNumberFormat="1" applyFont="1" applyFill="1" applyBorder="1" applyAlignment="1">
      <x:alignment wrapText="1"/>
    </x:xf>
    <x:xf numFmtId="0" fontId="3" fillId="5" borderId="5" xfId="0" applyNumberFormat="1" applyFont="1" applyFill="1" applyBorder="1" applyAlignment="1">
      <x:alignment wrapText="1"/>
    </x:xf>
    <x:xf numFmtId="0" fontId="3" fillId="5" borderId="6" xfId="0" applyNumberFormat="1" applyFont="1" applyFill="1" applyBorder="1" applyAlignment="1">
      <x:alignment wrapText="1"/>
    </x:xf>
    <x:xf numFmtId="0" fontId="3" fillId="5" borderId="4" xfId="0" applyNumberFormat="1" applyFont="1" applyFill="1" applyBorder="1" applyAlignment="1">
      <x:alignment horizontal="center" wrapText="1"/>
    </x:xf>
    <x:xf numFmtId="0" fontId="3" fillId="5" borderId="5" xfId="0" applyNumberFormat="1" applyFont="1" applyFill="1" applyBorder="1" applyAlignment="1">
      <x:alignment horizontal="center" wrapText="1"/>
    </x:xf>
    <x:xf numFmtId="0" fontId="3" fillId="5" borderId="6" xfId="0" applyNumberFormat="1" applyFont="1" applyFill="1" applyBorder="1" applyAlignment="1">
      <x:alignment horizontal="center" wrapText="1"/>
    </x:xf>
    <x:xf numFmtId="0" fontId="3" fillId="5" borderId="4" xfId="0" applyNumberFormat="1" applyFont="1" applyFill="1" applyBorder="1" applyAlignment="1">
      <x:alignment horizontal="center" vertical="center" wrapText="1"/>
    </x:xf>
    <x:xf numFmtId="0" fontId="3" fillId="5" borderId="5" xfId="0" applyNumberFormat="1" applyFont="1" applyFill="1" applyBorder="1" applyAlignment="1">
      <x:alignment horizontal="center" vertical="center" wrapText="1"/>
    </x:xf>
    <x:xf numFmtId="0" fontId="3" fillId="5" borderId="6" xfId="0" applyNumberFormat="1" applyFont="1" applyFill="1" applyBorder="1" applyAlignment="1">
      <x:alignment horizontal="center" vertical="center" wrapText="1"/>
    </x:xf>
    <x:xf numFmtId="0" fontId="3" fillId="2" borderId="0" xfId="0" applyNumberFormat="1" applyFont="1" applyFill="1" applyBorder="1"/>
    <x:xf numFmtId="0" fontId="3" fillId="2" borderId="7" xfId="0" applyNumberFormat="1" applyFont="1" applyFill="1" applyBorder="1"/>
    <x:xf numFmtId="0" fontId="3" fillId="2" borderId="8" xfId="0" applyNumberFormat="1" applyFont="1" applyFill="1" applyBorder="1"/>
    <x:xf numFmtId="0" fontId="3" fillId="2" borderId="9" xfId="0" applyNumberFormat="1" applyFont="1" applyFill="1" applyBorder="1"/>
    <x:xf numFmtId="0" fontId="3" fillId="2" borderId="7" xfId="0" applyNumberFormat="1" applyFont="1" applyFill="1" applyBorder="1" applyAlignment="1">
      <x:alignment wrapText="1"/>
    </x:xf>
    <x:xf numFmtId="0" fontId="3" fillId="2" borderId="8" xfId="0" applyNumberFormat="1" applyFont="1" applyFill="1" applyBorder="1" applyAlignment="1">
      <x:alignment wrapText="1"/>
    </x:xf>
    <x:xf numFmtId="0" fontId="3" fillId="2" borderId="9" xfId="0" applyNumberFormat="1" applyFont="1" applyFill="1" applyBorder="1" applyAlignment="1">
      <x:alignment wrapText="1"/>
    </x:xf>
    <x:xf numFmtId="0" fontId="3" fillId="2" borderId="7" xfId="0" applyNumberFormat="1" applyFont="1" applyFill="1" applyBorder="1" applyAlignment="1">
      <x:alignment horizontal="center" wrapText="1"/>
    </x:xf>
    <x:xf numFmtId="0" fontId="3" fillId="2" borderId="8" xfId="0" applyNumberFormat="1" applyFont="1" applyFill="1" applyBorder="1" applyAlignment="1">
      <x:alignment horizontal="center" wrapText="1"/>
    </x:xf>
    <x:xf numFmtId="0" fontId="3" fillId="2" borderId="9" xfId="0" applyNumberFormat="1" applyFont="1" applyFill="1" applyBorder="1" applyAlignment="1">
      <x:alignment horizontal="center" wrapText="1"/>
    </x:xf>
    <x:xf numFmtId="0" fontId="3" fillId="2" borderId="7" xfId="0" applyNumberFormat="1" applyFont="1" applyFill="1" applyBorder="1" applyAlignment="1">
      <x:alignment horizontal="center" vertical="center" wrapText="1"/>
    </x:xf>
    <x:xf numFmtId="0" fontId="3" fillId="2" borderId="8" xfId="0" applyNumberFormat="1" applyFont="1" applyFill="1" applyBorder="1" applyAlignment="1">
      <x:alignment horizontal="center" vertical="center" wrapText="1"/>
    </x:xf>
    <x:xf numFmtId="0" fontId="3" fillId="2" borderId="9" xfId="0" applyNumberFormat="1" applyFont="1" applyFill="1" applyBorder="1" applyAlignment="1">
      <x:alignment horizontal="center" vertical="center" wrapText="1"/>
    </x:xf>
    <x:xf numFmtId="0" fontId="0" fillId="0" borderId="10" xfId="0" applyNumberFormat="1" applyFont="1" applyFill="1" applyBorder="1"/>
    <x:xf numFmtId="0" fontId="0" fillId="0" borderId="11" xfId="0" applyNumberFormat="1" applyFont="1" applyFill="1" applyBorder="1"/>
    <x:xf numFmtId="0" fontId="0" fillId="0" borderId="10" xfId="0" applyNumberFormat="1" applyFont="1" applyFill="1" applyBorder="1" applyAlignment="1">
      <x:alignment vertical="center"/>
    </x:xf>
    <x:xf numFmtId="0" fontId="0" fillId="0" borderId="11" xfId="0" applyNumberFormat="1" applyFont="1" applyFill="1" applyBorder="1" applyAlignment="1">
      <x:alignment vertical="center"/>
    </x:xf>
    <x:xf numFmtId="0" fontId="0" fillId="6" borderId="0" xfId="0" applyNumberFormat="1" applyFont="1" applyFill="1" applyBorder="1"/>
    <x:xf numFmtId="0" fontId="4" fillId="6" borderId="0" xfId="0" applyNumberFormat="1" applyFont="1" applyFill="1" applyBorder="1"/>
    <x:xf numFmtId="0" fontId="4" fillId="6" borderId="0" xfId="0" applyNumberFormat="1" applyFont="1" applyFill="1" applyBorder="1" applyAlignment="1">
      <x:alignment wrapText="1"/>
    </x:xf>
    <x:xf numFmtId="0" fontId="4" fillId="6" borderId="0" xfId="0" applyNumberFormat="1" applyFont="1" applyFill="1" applyBorder="1" applyAlignment="1">
      <x:alignment horizontal="center" wrapText="1"/>
    </x:xf>
    <x:xf numFmtId="0" fontId="0" fillId="7" borderId="0" xfId="0" applyNumberFormat="1" applyFont="1" applyFill="1" applyBorder="1"/>
    <x:xf numFmtId="0" fontId="1" fillId="7" borderId="0" xfId="0" applyNumberFormat="1" applyFont="1" applyFill="1" applyBorder="1"/>
    <x:xf numFmtId="0" fontId="1" fillId="7" borderId="0" xfId="0" applyNumberFormat="1" applyFont="1" applyFill="1" applyBorder="1" applyAlignment="1">
      <x:alignment horizontal="center"/>
    </x:xf>
    <x:xf numFmtId="0" fontId="1" fillId="7" borderId="0" xfId="0" applyNumberFormat="1" applyFont="1" applyFill="1" applyBorder="1" applyAlignment="1">
      <x:alignment horizontal="center" vertical="center"/>
    </x:xf>
    <x:xf numFmtId="0" fontId="3" fillId="7" borderId="0" xfId="0" applyNumberFormat="1" applyFont="1" applyFill="1" applyBorder="1"/>
    <x:xf numFmtId="0" fontId="3" fillId="7" borderId="12" xfId="0" applyNumberFormat="1" applyFont="1" applyFill="1" applyBorder="1"/>
    <x:xf numFmtId="0" fontId="3" fillId="7" borderId="13" xfId="0" applyNumberFormat="1" applyFont="1" applyFill="1" applyBorder="1"/>
    <x:xf numFmtId="0" fontId="3" fillId="7" borderId="14" xfId="0" applyNumberFormat="1" applyFont="1" applyFill="1" applyBorder="1"/>
    <x:xf numFmtId="0" fontId="3" fillId="7" borderId="12" xfId="0" applyNumberFormat="1" applyFont="1" applyFill="1" applyBorder="1" applyAlignment="1">
      <x:alignment wrapText="1"/>
    </x:xf>
    <x:xf numFmtId="0" fontId="3" fillId="7" borderId="13" xfId="0" applyNumberFormat="1" applyFont="1" applyFill="1" applyBorder="1" applyAlignment="1">
      <x:alignment wrapText="1"/>
    </x:xf>
    <x:xf numFmtId="0" fontId="3" fillId="7" borderId="14" xfId="0" applyNumberFormat="1" applyFont="1" applyFill="1" applyBorder="1" applyAlignment="1">
      <x:alignment wrapText="1"/>
    </x:xf>
    <x:xf numFmtId="0" fontId="3" fillId="7" borderId="12" xfId="0" applyNumberFormat="1" applyFont="1" applyFill="1" applyBorder="1" applyAlignment="1">
      <x:alignment horizontal="center" wrapText="1"/>
    </x:xf>
    <x:xf numFmtId="0" fontId="3" fillId="7" borderId="13" xfId="0" applyNumberFormat="1" applyFont="1" applyFill="1" applyBorder="1" applyAlignment="1">
      <x:alignment horizontal="center" wrapText="1"/>
    </x:xf>
    <x:xf numFmtId="0" fontId="3" fillId="7" borderId="14" xfId="0" applyNumberFormat="1" applyFont="1" applyFill="1" applyBorder="1" applyAlignment="1">
      <x:alignment horizontal="center" wrapText="1"/>
    </x:xf>
    <x:xf numFmtId="0" fontId="3" fillId="7" borderId="12" xfId="0" applyNumberFormat="1" applyFont="1" applyFill="1" applyBorder="1" applyAlignment="1">
      <x:alignment horizontal="center" vertical="center" wrapText="1"/>
    </x:xf>
    <x:xf numFmtId="0" fontId="3" fillId="7" borderId="13" xfId="0" applyNumberFormat="1" applyFont="1" applyFill="1" applyBorder="1" applyAlignment="1">
      <x:alignment horizontal="center" vertical="center" wrapText="1"/>
    </x:xf>
    <x:xf numFmtId="0" fontId="3" fillId="7" borderId="14" xfId="0" applyNumberFormat="1" applyFont="1" applyFill="1" applyBorder="1" applyAlignment="1">
      <x:alignment horizontal="center" vertical="center" wrapText="1"/>
    </x:xf>
    <x:xf numFmtId="0" fontId="0" fillId="8" borderId="0" xfId="0" applyNumberFormat="1" applyFont="1" applyFill="1" applyBorder="1"/>
    <x:xf numFmtId="0" fontId="5" fillId="8" borderId="0" xfId="0" applyNumberFormat="1" applyFont="1" applyFill="1" applyBorder="1"/>
    <x:xf numFmtId="0" fontId="5" fillId="8" borderId="0" xfId="0" applyNumberFormat="1" applyFont="1" applyFill="1" applyBorder="1" applyAlignment="1">
      <x:alignment wrapText="1"/>
    </x:xf>
    <x:xf numFmtId="200" fontId="0" fillId="6" borderId="0" xfId="0" applyNumberFormat="1" applyFont="1" applyFill="1" applyBorder="1"/>
    <x:xf numFmtId="201" fontId="0" fillId="6" borderId="0" xfId="0" applyNumberFormat="1" applyFont="1" applyFill="1" applyBorder="1"/>
    <x:xf numFmtId="202" fontId="0" fillId="6" borderId="0" xfId="0" applyNumberFormat="1" applyFont="1" applyFill="1" applyBorder="1"/>
    <x:xf numFmtId="203" fontId="0" fillId="6" borderId="0" xfId="0" applyNumberFormat="1" applyFont="1" applyFill="1" applyBorder="1"/>
    <x:xf numFmtId="0" fontId="5" fillId="8" borderId="10" xfId="0" applyNumberFormat="1" applyFont="1" applyFill="1" applyBorder="1" applyAlignment="1">
      <x:alignment wrapText="1"/>
    </x:xf>
    <x:xf numFmtId="0" fontId="0" fillId="6" borderId="10" xfId="0" applyNumberFormat="1" applyFont="1" applyFill="1" applyBorder="1"/>
    <x:xf numFmtId="0" fontId="5" fillId="8" borderId="11" xfId="0" applyNumberFormat="1" applyFont="1" applyFill="1" applyBorder="1" applyAlignment="1">
      <x:alignment wrapText="1"/>
    </x:xf>
    <x:xf numFmtId="0" fontId="0" fillId="6" borderId="11" xfId="0" applyNumberFormat="1" applyFont="1" applyFill="1" applyBorder="1"/>
    <x:xf numFmtId="200" fontId="0" fillId="6" borderId="11" xfId="0" applyNumberFormat="1" applyFont="1" applyFill="1" applyBorder="1"/>
    <x:xf numFmtId="201" fontId="0" fillId="6" borderId="11" xfId="0" applyNumberFormat="1" applyFont="1" applyFill="1" applyBorder="1"/>
    <x:xf numFmtId="202" fontId="0" fillId="6" borderId="11" xfId="0" applyNumberFormat="1" applyFont="1" applyFill="1" applyBorder="1"/>
    <x:xf numFmtId="203" fontId="0" fillId="6" borderId="11" xfId="0" applyNumberFormat="1" applyFont="1" applyFill="1" applyBorder="1"/>
    <x:xf numFmtId="0" fontId="5" fillId="8" borderId="10" xfId="0" applyNumberFormat="1" applyFont="1" applyFill="1" applyBorder="1" applyAlignment="1">
      <x:alignment vertical="center" wrapText="1"/>
    </x:xf>
    <x:xf numFmtId="0" fontId="0" fillId="6" borderId="10" xfId="0" applyNumberFormat="1" applyFont="1" applyFill="1" applyBorder="1" applyAlignment="1">
      <x:alignment vertical="center"/>
    </x:xf>
    <x:xf numFmtId="0" fontId="5" fillId="8" borderId="11" xfId="0" applyNumberFormat="1" applyFont="1" applyFill="1" applyBorder="1" applyAlignment="1">
      <x:alignment vertical="center" wrapText="1"/>
    </x:xf>
    <x:xf numFmtId="0" fontId="0" fillId="6" borderId="11" xfId="0" applyNumberFormat="1" applyFont="1" applyFill="1" applyBorder="1" applyAlignment="1">
      <x:alignment vertical="center"/>
    </x:xf>
    <x:xf numFmtId="200" fontId="0" fillId="6" borderId="11" xfId="0" applyNumberFormat="1" applyFont="1" applyFill="1" applyBorder="1" applyAlignment="1">
      <x:alignment vertical="center"/>
    </x:xf>
    <x:xf numFmtId="201" fontId="0" fillId="6" borderId="11" xfId="0" applyNumberFormat="1" applyFont="1" applyFill="1" applyBorder="1" applyAlignment="1">
      <x:alignment vertical="center"/>
    </x:xf>
    <x:xf numFmtId="202" fontId="0" fillId="6" borderId="11" xfId="0" applyNumberFormat="1" applyFont="1" applyFill="1" applyBorder="1" applyAlignment="1">
      <x:alignment vertical="center"/>
    </x:xf>
    <x:xf numFmtId="203" fontId="0" fillId="6" borderId="11" xfId="0" applyNumberFormat="1" applyFont="1" applyFill="1" applyBorder="1" applyAlignment="1">
      <x:alignment vertical="center"/>
    </x:xf>
    <x:xf numFmtId="0" fontId="3" fillId="5" borderId="13" xfId="0" applyNumberFormat="1" applyFont="1" applyFill="1" applyBorder="1" applyAlignment="1">
      <x:alignment horizontal="center" vertical="center" wrapText="1"/>
    </x:xf>
    <x:xf numFmtId="0" fontId="3" fillId="5" borderId="14" xfId="0" applyNumberFormat="1" applyFont="1" applyFill="1" applyBorder="1" applyAlignment="1">
      <x:alignment horizontal="center" vertical="center" wrapText="1"/>
    </x:xf>
    <x:xf numFmtId="0" fontId="0" fillId="9" borderId="0" xfId="0" applyNumberFormat="1" applyFont="1" applyFill="1" applyBorder="1"/>
    <x:xf numFmtId="0" fontId="3" fillId="9" borderId="0" xfId="0" applyNumberFormat="1" applyFont="1" applyFill="1" applyBorder="1"/>
    <x:xf numFmtId="0" fontId="3" fillId="9" borderId="15" xfId="0" applyNumberFormat="1" applyFont="1" applyFill="1" applyBorder="1"/>
    <x:xf numFmtId="0" fontId="3" fillId="9" borderId="16" xfId="0" applyNumberFormat="1" applyFont="1" applyFill="1" applyBorder="1"/>
    <x:xf numFmtId="0" fontId="3" fillId="9" borderId="17" xfId="0" applyNumberFormat="1" applyFont="1" applyFill="1" applyBorder="1"/>
    <x:xf numFmtId="0" fontId="3" fillId="9" borderId="15" xfId="0" applyNumberFormat="1" applyFont="1" applyFill="1" applyBorder="1" applyAlignment="1">
      <x:alignment wrapText="1"/>
    </x:xf>
    <x:xf numFmtId="0" fontId="3" fillId="9" borderId="16" xfId="0" applyNumberFormat="1" applyFont="1" applyFill="1" applyBorder="1" applyAlignment="1">
      <x:alignment wrapText="1"/>
    </x:xf>
    <x:xf numFmtId="0" fontId="3" fillId="9" borderId="17" xfId="0" applyNumberFormat="1" applyFont="1" applyFill="1" applyBorder="1" applyAlignment="1">
      <x:alignment wrapText="1"/>
    </x:xf>
    <x:xf numFmtId="0" fontId="3" fillId="9" borderId="15" xfId="0" applyNumberFormat="1" applyFont="1" applyFill="1" applyBorder="1" applyAlignment="1">
      <x:alignment horizontal="center" wrapText="1"/>
    </x:xf>
    <x:xf numFmtId="0" fontId="3" fillId="9" borderId="16" xfId="0" applyNumberFormat="1" applyFont="1" applyFill="1" applyBorder="1" applyAlignment="1">
      <x:alignment horizontal="center" wrapText="1"/>
    </x:xf>
    <x:xf numFmtId="0" fontId="3" fillId="9" borderId="17" xfId="0" applyNumberFormat="1" applyFont="1" applyFill="1" applyBorder="1" applyAlignment="1">
      <x:alignment horizontal="center" wrapText="1"/>
    </x:xf>
    <x:xf numFmtId="0" fontId="3" fillId="9" borderId="15" xfId="0" applyNumberFormat="1" applyFont="1" applyFill="1" applyBorder="1" applyAlignment="1">
      <x:alignment horizontal="center" vertical="center" wrapText="1"/>
    </x:xf>
    <x:xf numFmtId="0" fontId="3" fillId="9" borderId="16" xfId="0" applyNumberFormat="1" applyFont="1" applyFill="1" applyBorder="1" applyAlignment="1">
      <x:alignment horizontal="center" vertical="center" wrapText="1"/>
    </x:xf>
    <x:xf numFmtId="0" fontId="3" fillId="9" borderId="17" xfId="0" applyNumberFormat="1" applyFont="1" applyFill="1" applyBorder="1" applyAlignment="1">
      <x:alignment horizontal="center" vertical="center" wrapText="1"/>
    </x:xf>
    <x:xf numFmtId="0" fontId="0" fillId="0" borderId="10" xfId="0" applyNumberFormat="1" applyFont="1" applyFill="1" applyBorder="1" applyAlignment="1">
      <x:alignment wrapText="1"/>
    </x:xf>
    <x:xf numFmtId="0" fontId="0" fillId="0" borderId="11" xfId="0" applyNumberFormat="1" applyFont="1" applyFill="1" applyBorder="1" applyAlignment="1">
      <x:alignment wrapText="1"/>
    </x:xf>
    <x:xf numFmtId="0" fontId="0" fillId="0" borderId="10" xfId="0" applyNumberFormat="1" applyFont="1" applyFill="1" applyBorder="1" applyAlignment="1">
      <x:alignment vertical="center" wrapText="1"/>
    </x:xf>
    <x:xf numFmtId="0" fontId="0" fillId="0" borderId="11" xfId="0" applyNumberFormat="1" applyFont="1" applyFill="1" applyBorder="1" applyAlignment="1">
      <x:alignment vertical="center" wrapText="1"/>
    </x:xf>
    <x:xf numFmtId="0" fontId="0" fillId="10" borderId="0" xfId="0" applyNumberFormat="1" applyFont="1" applyFill="1" applyBorder="1"/>
    <x:xf numFmtId="0" fontId="1" fillId="10" borderId="0" xfId="0" applyNumberFormat="1" applyFont="1" applyFill="1" applyBorder="1"/>
    <x:xf numFmtId="0" fontId="1" fillId="10" borderId="0" xfId="0" applyNumberFormat="1" applyFont="1" applyFill="1" applyBorder="1" applyAlignment="1">
      <x:alignment horizontal="center"/>
    </x:xf>
    <x:xf numFmtId="0" fontId="1" fillId="10" borderId="0" xfId="0" applyNumberFormat="1" applyFont="1" applyFill="1" applyBorder="1" applyAlignment="1">
      <x:alignment horizontal="center" vertical="center"/>
    </x:xf>
    <x:xf numFmtId="0" fontId="3" fillId="10" borderId="0" xfId="0" applyNumberFormat="1" applyFont="1" applyFill="1" applyBorder="1"/>
    <x:xf numFmtId="0" fontId="3" fillId="10" borderId="18" xfId="0" applyNumberFormat="1" applyFont="1" applyFill="1" applyBorder="1"/>
    <x:xf numFmtId="0" fontId="3" fillId="10" borderId="19" xfId="0" applyNumberFormat="1" applyFont="1" applyFill="1" applyBorder="1"/>
    <x:xf numFmtId="0" fontId="3" fillId="10" borderId="20" xfId="0" applyNumberFormat="1" applyFont="1" applyFill="1" applyBorder="1"/>
    <x:xf numFmtId="0" fontId="3" fillId="10" borderId="18" xfId="0" applyNumberFormat="1" applyFont="1" applyFill="1" applyBorder="1" applyAlignment="1">
      <x:alignment wrapText="1"/>
    </x:xf>
    <x:xf numFmtId="0" fontId="3" fillId="10" borderId="19" xfId="0" applyNumberFormat="1" applyFont="1" applyFill="1" applyBorder="1" applyAlignment="1">
      <x:alignment wrapText="1"/>
    </x:xf>
    <x:xf numFmtId="0" fontId="3" fillId="10" borderId="20" xfId="0" applyNumberFormat="1" applyFont="1" applyFill="1" applyBorder="1" applyAlignment="1">
      <x:alignment wrapText="1"/>
    </x:xf>
    <x:xf numFmtId="0" fontId="3" fillId="10" borderId="18" xfId="0" applyNumberFormat="1" applyFont="1" applyFill="1" applyBorder="1" applyAlignment="1">
      <x:alignment horizontal="center" wrapText="1"/>
    </x:xf>
    <x:xf numFmtId="0" fontId="3" fillId="10" borderId="19" xfId="0" applyNumberFormat="1" applyFont="1" applyFill="1" applyBorder="1" applyAlignment="1">
      <x:alignment horizontal="center" wrapText="1"/>
    </x:xf>
    <x:xf numFmtId="0" fontId="3" fillId="10" borderId="20" xfId="0" applyNumberFormat="1" applyFont="1" applyFill="1" applyBorder="1" applyAlignment="1">
      <x:alignment horizontal="center" wrapText="1"/>
    </x:xf>
    <x:xf numFmtId="0" fontId="3" fillId="10" borderId="18" xfId="0" applyNumberFormat="1" applyFont="1" applyFill="1" applyBorder="1" applyAlignment="1">
      <x:alignment horizontal="center" vertical="center" wrapText="1"/>
    </x:xf>
    <x:xf numFmtId="0" fontId="3" fillId="10" borderId="19" xfId="0" applyNumberFormat="1" applyFont="1" applyFill="1" applyBorder="1" applyAlignment="1">
      <x:alignment horizontal="center" vertical="center" wrapText="1"/>
    </x:xf>
    <x:xf numFmtId="0" fontId="3" fillId="10" borderId="20" xfId="0" applyNumberFormat="1" applyFont="1" applyFill="1" applyBorder="1" applyAlignment="1">
      <x:alignment horizontal="center" vertical="center" wrapText="1"/>
    </x:xf>
    <x:xf numFmtId="200" fontId="0" fillId="6" borderId="10" xfId="0" applyNumberFormat="1" applyFont="1" applyFill="1" applyBorder="1" applyAlignment="1">
      <x:alignment vertical="center"/>
    </x:xf>
    <x:xf numFmtId="0" fontId="1" fillId="4" borderId="0" xfId="0" applyNumberFormat="1" applyFont="1" applyFill="1" applyBorder="1"/>
    <x:xf numFmtId="0" fontId="1" fillId="4" borderId="0" xfId="0" applyNumberFormat="1" applyFont="1" applyFill="1" applyBorder="1" applyAlignment="1">
      <x:alignment horizontal="center"/>
    </x:xf>
    <x:xf numFmtId="0" fontId="1" fillId="4" borderId="0" xfId="0" applyNumberFormat="1" applyFont="1" applyFill="1" applyBorder="1" applyAlignment="1">
      <x:alignment horizontal="center" vertical="center"/>
    </x:xf>
    <x:xf numFmtId="0" fontId="0" fillId="11" borderId="0" xfId="0" applyNumberFormat="1" applyFont="1" applyFill="1" applyBorder="1"/>
    <x:xf numFmtId="0" fontId="0" fillId="11" borderId="10" xfId="0" applyNumberFormat="1" applyFont="1" applyFill="1" applyBorder="1"/>
    <x:xf numFmtId="0" fontId="0" fillId="11" borderId="11" xfId="0" applyNumberFormat="1" applyFont="1" applyFill="1" applyBorder="1"/>
    <x:xf numFmtId="0" fontId="0" fillId="11" borderId="10" xfId="0" applyNumberFormat="1" applyFont="1" applyFill="1" applyBorder="1" applyAlignment="1">
      <x:alignment vertical="center"/>
    </x:xf>
    <x:xf numFmtId="0" fontId="0" fillId="11" borderId="11" xfId="0" applyNumberFormat="1" applyFont="1" applyFill="1" applyBorder="1" applyAlignment="1">
      <x:alignment vertical="center"/>
    </x:xf>
    <x:xf numFmtId="201" fontId="0" fillId="6" borderId="10" xfId="0" applyNumberFormat="1" applyFont="1" applyFill="1" applyBorder="1" applyAlignment="1">
      <x:alignment vertical="center"/>
    </x:xf>
    <x:xf numFmtId="204" fontId="0" fillId="6" borderId="10" xfId="0" applyNumberFormat="1" applyFont="1" applyFill="1" applyBorder="1" applyAlignment="1">
      <x:alignment vertical="center"/>
    </x:xf>
    <x:xf numFmtId="204" fontId="0" fillId="6" borderId="11" xfId="0" applyNumberFormat="1" applyFont="1" applyFill="1" applyBorder="1" applyAlignment="1">
      <x:alignment vertical="center"/>
    </x:xf>
    <x:xf numFmtId="201" fontId="0" fillId="11" borderId="10" xfId="0" applyNumberFormat="1" applyFont="1" applyFill="1" applyBorder="1" applyAlignment="1">
      <x:alignment vertical="center"/>
    </x:xf>
    <x:xf numFmtId="201" fontId="0" fillId="11" borderId="11" xfId="0" applyNumberFormat="1" applyFont="1" applyFill="1" applyBorder="1" applyAlignment="1">
      <x:alignment vertical="center"/>
    </x:xf>
    <x:xf numFmtId="202" fontId="0" fillId="6" borderId="10" xfId="0" applyNumberFormat="1" applyFont="1" applyFill="1" applyBorder="1" applyAlignment="1">
      <x:alignment vertical="center"/>
    </x:xf>
    <x:xf numFmtId="0" fontId="1" fillId="5" borderId="0" xfId="0" applyNumberFormat="1" applyFont="1" applyFill="1" applyBorder="1"/>
    <x:xf numFmtId="0" fontId="1" fillId="5" borderId="0" xfId="0" applyNumberFormat="1" applyFont="1" applyFill="1" applyBorder="1" applyAlignment="1">
      <x:alignment horizontal="center"/>
    </x:xf>
    <x:xf numFmtId="0" fontId="1" fillId="5" borderId="0" xfId="0" applyNumberFormat="1" applyFont="1" applyFill="1" applyBorder="1" applyAlignment="1">
      <x:alignment horizontal="center" vertical="center"/>
    </x:xf>
    <x:xf numFmtId="0" fontId="0" fillId="0" borderId="21" xfId="0" applyNumberFormat="1" applyFont="1" applyFill="1" applyBorder="1"/>
    <x:xf numFmtId="0" fontId="0" fillId="0" borderId="22" xfId="0" applyNumberFormat="1" applyFont="1" applyFill="1" applyBorder="1"/>
    <x:xf numFmtId="0" fontId="0" fillId="0" borderId="23" xfId="0" applyNumberFormat="1" applyFont="1" applyFill="1" applyBorder="1"/>
    <x:xf numFmtId="0" fontId="0" fillId="0" borderId="24" xfId="0" applyNumberFormat="1" applyFont="1" applyFill="1" applyBorder="1"/>
    <x:xf numFmtId="0" fontId="0" fillId="0" borderId="0" xfId="0" applyNumberFormat="1" applyFont="1" applyFill="1" applyBorder="1"/>
    <x:xf numFmtId="0" fontId="0" fillId="0" borderId="25" xfId="0" applyNumberFormat="1" applyFont="1" applyFill="1" applyBorder="1"/>
    <x:xf numFmtId="0" fontId="0" fillId="0" borderId="26" xfId="0" applyNumberFormat="1" applyFont="1" applyFill="1" applyBorder="1"/>
    <x:xf numFmtId="0" fontId="0" fillId="0" borderId="27" xfId="0" applyNumberFormat="1" applyFont="1" applyFill="1" applyBorder="1"/>
    <x:xf numFmtId="0" fontId="0" fillId="0" borderId="21" xfId="0" applyNumberFormat="1" applyFont="1" applyFill="1" applyBorder="1" applyAlignment="1">
      <x:alignment vertical="center"/>
    </x:xf>
    <x:xf numFmtId="0" fontId="0" fillId="0" borderId="22" xfId="0" applyNumberFormat="1" applyFont="1" applyFill="1" applyBorder="1" applyAlignment="1">
      <x:alignment vertical="center"/>
    </x:xf>
    <x:xf numFmtId="0" fontId="0" fillId="0" borderId="23" xfId="0" applyNumberFormat="1" applyFont="1" applyFill="1" applyBorder="1" applyAlignment="1">
      <x:alignment vertical="center"/>
    </x:xf>
    <x:xf numFmtId="0" fontId="0" fillId="0" borderId="24" xfId="0" applyNumberFormat="1" applyFont="1" applyFill="1" applyBorder="1" applyAlignment="1">
      <x:alignment vertical="center"/>
    </x:xf>
    <x:xf numFmtId="0" fontId="0" fillId="0" borderId="0" xfId="0" applyNumberFormat="1" applyFont="1" applyFill="1" applyBorder="1" applyAlignment="1">
      <x:alignment vertical="center"/>
    </x:xf>
    <x:xf numFmtId="0" fontId="0" fillId="0" borderId="25" xfId="0" applyNumberFormat="1" applyFont="1" applyFill="1" applyBorder="1" applyAlignment="1">
      <x:alignment vertical="center"/>
    </x:xf>
    <x:xf numFmtId="0" fontId="0" fillId="0" borderId="26" xfId="0" applyNumberFormat="1" applyFont="1" applyFill="1" applyBorder="1" applyAlignment="1">
      <x:alignment vertical="center"/>
    </x:xf>
    <x:xf numFmtId="0" fontId="0" fillId="0" borderId="27" xfId="0" applyNumberFormat="1" applyFont="1" applyFill="1" applyBorder="1" applyAlignment="1">
      <x:alignment vertical="center"/>
    </x:xf>
    <x:xf numFmtId="0" fontId="0" fillId="8" borderId="21" xfId="0" applyNumberFormat="1" applyFont="1" applyFill="1" applyBorder="1" applyAlignment="1">
      <x:alignment vertical="center"/>
    </x:xf>
    <x:xf numFmtId="0" fontId="0" fillId="8" borderId="24" xfId="0" applyNumberFormat="1" applyFont="1" applyFill="1" applyBorder="1" applyAlignment="1">
      <x:alignment vertical="center"/>
    </x:xf>
    <x:xf numFmtId="0" fontId="5" fillId="8" borderId="21" xfId="0" applyNumberFormat="1" applyFont="1" applyFill="1" applyBorder="1" applyAlignment="1">
      <x:alignment vertical="center"/>
    </x:xf>
    <x:xf numFmtId="0" fontId="5" fillId="8" borderId="24" xfId="0" applyNumberFormat="1" applyFont="1" applyFill="1" applyBorder="1" applyAlignment="1">
      <x:alignment vertical="center"/>
    </x:xf>
    <x:xf numFmtId="0" fontId="0" fillId="8" borderId="22" xfId="0" applyNumberFormat="1" applyFont="1" applyFill="1" applyBorder="1" applyAlignment="1">
      <x:alignment vertical="center"/>
    </x:xf>
    <x:xf numFmtId="0" fontId="0" fillId="8" borderId="0" xfId="0" applyNumberFormat="1" applyFont="1" applyFill="1" applyBorder="1" applyAlignment="1">
      <x:alignment vertical="center"/>
    </x:xf>
    <x:xf numFmtId="0" fontId="5" fillId="8" borderId="22" xfId="0" applyNumberFormat="1" applyFont="1" applyFill="1" applyBorder="1" applyAlignment="1">
      <x:alignment vertical="center"/>
    </x:xf>
    <x:xf numFmtId="0" fontId="5" fillId="8" borderId="0" xfId="0" applyNumberFormat="1" applyFont="1" applyFill="1" applyBorder="1" applyAlignment="1">
      <x:alignment vertical="center"/>
    </x:xf>
    <x:xf numFmtId="0" fontId="0" fillId="6" borderId="22" xfId="0" applyNumberFormat="1" applyFont="1" applyFill="1" applyBorder="1" applyAlignment="1">
      <x:alignment vertical="center"/>
    </x:xf>
    <x:xf numFmtId="0" fontId="0" fillId="6" borderId="0" xfId="0" applyNumberFormat="1" applyFont="1" applyFill="1" applyBorder="1" applyAlignment="1">
      <x:alignment vertical="center"/>
    </x:xf>
    <x:xf numFmtId="0" fontId="0" fillId="11" borderId="0" xfId="0" applyNumberFormat="1" applyFont="1" applyFill="1" applyBorder="1" applyAlignment="1">
      <x:alignment vertical="center"/>
    </x:xf>
    <x:xf numFmtId="203" fontId="0" fillId="6" borderId="22" xfId="0" applyNumberFormat="1" applyFont="1" applyFill="1" applyBorder="1" applyAlignment="1">
      <x:alignment vertical="center"/>
    </x:xf>
    <x:xf numFmtId="202" fontId="0" fillId="11" borderId="10" xfId="0" applyNumberFormat="1" applyFont="1" applyFill="1" applyBorder="1" applyAlignment="1">
      <x:alignment vertical="center"/>
    </x:xf>
    <x:xf numFmtId="202" fontId="0" fillId="11" borderId="11" xfId="0" applyNumberFormat="1" applyFont="1" applyFill="1" applyBorder="1" applyAlignment="1">
      <x:alignment vertical="center"/>
    </x:xf>
    <x:xf numFmtId="201" fontId="0" fillId="11" borderId="0" xfId="0" applyNumberFormat="1" applyFont="1" applyFill="1" applyBorder="1"/>
    <x:xf numFmtId="201" fontId="0" fillId="0" borderId="0" xfId="0" applyNumberFormat="1" applyFont="1" applyFill="1" applyBorder="1"/>
    <x:xf numFmtId="202" fontId="0" fillId="0" borderId="0" xfId="0" applyNumberFormat="1" applyFont="1" applyFill="1" applyBorder="1"/>
    <x:xf numFmtId="203" fontId="0" fillId="11" borderId="0" xfId="0" applyNumberFormat="1" applyFont="1" applyFill="1" applyBorder="1"/>
    <x:xf numFmtId="0" fontId="1" fillId="9" borderId="0" xfId="0" applyNumberFormat="1" applyFont="1" applyFill="1" applyBorder="1"/>
    <x:xf numFmtId="0" fontId="1" fillId="9" borderId="0" xfId="0" applyNumberFormat="1" applyFont="1" applyFill="1" applyBorder="1" applyAlignment="1">
      <x:alignment horizontal="center"/>
    </x:xf>
    <x:xf numFmtId="0" fontId="1" fillId="9" borderId="0" xfId="0" applyNumberFormat="1" applyFont="1" applyFill="1" applyBorder="1" applyAlignment="1">
      <x:alignment horizontal="center" vertical="center"/>
    </x:xf>
    <x:xf numFmtId="0" fontId="0" fillId="8" borderId="21" xfId="0" applyNumberFormat="1" applyFont="1" applyFill="1" applyBorder="1"/>
    <x:xf numFmtId="0" fontId="5" fillId="8" borderId="21" xfId="0" applyNumberFormat="1" applyFont="1" applyFill="1" applyBorder="1"/>
    <x:xf numFmtId="0" fontId="0" fillId="8" borderId="22" xfId="0" applyNumberFormat="1" applyFont="1" applyFill="1" applyBorder="1"/>
    <x:xf numFmtId="0" fontId="5" fillId="8" borderId="22" xfId="0" applyNumberFormat="1" applyFont="1" applyFill="1" applyBorder="1"/>
    <x:xf numFmtId="0" fontId="0" fillId="8" borderId="24" xfId="0" applyNumberFormat="1" applyFont="1" applyFill="1" applyBorder="1"/>
    <x:xf numFmtId="0" fontId="5" fillId="8" borderId="24" xfId="0" applyNumberFormat="1" applyFont="1" applyFill="1" applyBorder="1"/>
    <x:xf numFmtId="0" fontId="0" fillId="6" borderId="22" xfId="0" applyNumberFormat="1" applyFont="1" applyFill="1" applyBorder="1"/>
    <x:xf numFmtId="0" fontId="0" fillId="11" borderId="22" xfId="0" applyNumberFormat="1" applyFont="1" applyFill="1" applyBorder="1"/>
    <x:xf numFmtId="203" fontId="0" fillId="6" borderId="22" xfId="0" applyNumberFormat="1" applyFont="1" applyFill="1" applyBorder="1"/>
    <x:xf numFmtId="203" fontId="0" fillId="0" borderId="22" xfId="0" applyNumberFormat="1" applyFont="1" applyFill="1" applyBorder="1"/>
    <x:xf numFmtId="203" fontId="5" fillId="8" borderId="22" xfId="0" applyNumberFormat="1" applyFont="1" applyFill="1" applyBorder="1"/>
    <x:xf numFmtId="203" fontId="0" fillId="11" borderId="22" xfId="0" applyNumberFormat="1" applyFont="1" applyFill="1" applyBorder="1"/>
    <x:xf numFmtId="204" fontId="0" fillId="11" borderId="10" xfId="0" applyNumberFormat="1" applyFont="1" applyFill="1" applyBorder="1" applyAlignment="1">
      <x:alignment vertical="center"/>
    </x:xf>
    <x:xf numFmtId="204" fontId="0" fillId="11" borderId="11" xfId="0" applyNumberFormat="1" applyFont="1" applyFill="1" applyBorder="1" applyAlignment="1">
      <x:alignment vertical="center"/>
    </x:xf>
    <x:xf numFmtId="0" fontId="0" fillId="12" borderId="0" xfId="0" applyNumberFormat="1" applyFont="1" applyFill="1" applyBorder="1"/>
    <x:xf numFmtId="0" fontId="6" fillId="12" borderId="0" xfId="0" applyNumberFormat="1" applyFont="1" applyFill="1" applyBorder="1"/>
    <x:xf numFmtId="201" fontId="6" fillId="12" borderId="0" xfId="0" applyNumberFormat="1" applyFont="1" applyFill="1" applyBorder="1"/>
    <x:xf numFmtId="203" fontId="0" fillId="6" borderId="10" xfId="0" applyNumberFormat="1" applyFont="1" applyFill="1" applyBorder="1" applyAlignment="1">
      <x:alignment vertical="center"/>
    </x:xf>
    <x:xf numFmtId="0" fontId="0" fillId="13" borderId="0" xfId="0" applyNumberFormat="1" applyFont="1" applyFill="1" applyBorder="1"/>
    <x:xf numFmtId="0" fontId="4" fillId="13" borderId="0" xfId="0" applyNumberFormat="1" applyFont="1" applyFill="1" applyBorder="1"/>
    <x:xf numFmtId="0" fontId="4" fillId="13" borderId="0" xfId="0" applyNumberFormat="1" applyFont="1" applyFill="1" applyBorder="1" applyAlignment="1">
      <x:alignment wrapText="1"/>
    </x:xf>
    <x:xf numFmtId="0" fontId="4" fillId="13" borderId="0" xfId="0" applyNumberFormat="1" applyFont="1" applyFill="1" applyBorder="1" applyAlignment="1">
      <x:alignment horizontal="center" wrapText="1"/>
    </x:xf>
    <x:xf numFmtId="204" fontId="0" fillId="11" borderId="0" xfId="0" applyNumberFormat="1" applyFont="1" applyFill="1" applyBorder="1"/>
    <x:xf numFmtId="200" fontId="0" fillId="11" borderId="10" xfId="0" applyNumberFormat="1" applyFont="1" applyFill="1" applyBorder="1" applyAlignment="1">
      <x:alignment vertical="center"/>
    </x:xf>
    <x:xf numFmtId="200" fontId="0" fillId="11" borderId="11" xfId="0" applyNumberFormat="1" applyFont="1" applyFill="1" applyBorder="1" applyAlignment="1">
      <x:alignment vertical="center"/>
    </x:xf>
    <x:xf numFmtId="0" fontId="3" fillId="5" borderId="0" xfId="0" applyNumberFormat="1" applyFont="1" applyFill="1" applyBorder="1" applyAlignment="1">
      <x:alignment horizontal="center"/>
    </x:xf>
    <x:xf numFmtId="0" fontId="3" fillId="5" borderId="0" xfId="0" applyNumberFormat="1" applyFont="1" applyFill="1" applyBorder="1" applyAlignment="1">
      <x:alignment horizontal="center" vertical="center"/>
    </x:xf>
    <x:xf numFmtId="0" fontId="0" fillId="14" borderId="0" xfId="0" applyNumberFormat="1" applyFont="1" applyFill="1" applyBorder="1"/>
    <x:xf numFmtId="0" fontId="7" fillId="14" borderId="0" xfId="0" applyNumberFormat="1" applyFont="1" applyFill="1" applyBorder="1"/>
    <x:xf numFmtId="0" fontId="7" fillId="14" borderId="21" xfId="0" applyNumberFormat="1" applyFont="1" applyFill="1" applyBorder="1"/>
    <x:xf numFmtId="0" fontId="7" fillId="14" borderId="22" xfId="0" applyNumberFormat="1" applyFont="1" applyFill="1" applyBorder="1"/>
    <x:xf numFmtId="0" fontId="7" fillId="14" borderId="23" xfId="0" applyNumberFormat="1" applyFont="1" applyFill="1" applyBorder="1"/>
    <x:xf numFmtId="0" fontId="7" fillId="14" borderId="26" xfId="0" applyNumberFormat="1" applyFont="1" applyFill="1" applyBorder="1"/>
    <x:xf numFmtId="0" fontId="7" fillId="14" borderId="10" xfId="0" applyNumberFormat="1" applyFont="1" applyFill="1" applyBorder="1"/>
    <x:xf numFmtId="0" fontId="7" fillId="14" borderId="27" xfId="0" applyNumberFormat="1" applyFont="1" applyFill="1" applyBorder="1"/>
    <x:xf numFmtId="205" fontId="7" fillId="14" borderId="21" xfId="0" applyNumberFormat="1" applyFont="1" applyFill="1" applyBorder="1"/>
    <x:xf numFmtId="205" fontId="7" fillId="14" borderId="22" xfId="0" applyNumberFormat="1" applyFont="1" applyFill="1" applyBorder="1"/>
    <x:xf numFmtId="205" fontId="7" fillId="14" borderId="23" xfId="0" applyNumberFormat="1" applyFont="1" applyFill="1" applyBorder="1"/>
    <x:xf numFmtId="205" fontId="7" fillId="14" borderId="26" xfId="0" applyNumberFormat="1" applyFont="1" applyFill="1" applyBorder="1"/>
    <x:xf numFmtId="205" fontId="7" fillId="14" borderId="10" xfId="0" applyNumberFormat="1" applyFont="1" applyFill="1" applyBorder="1"/>
    <x:xf numFmtId="205" fontId="7" fillId="14" borderId="27" xfId="0" applyNumberFormat="1" applyFont="1" applyFill="1" applyBorder="1"/>
    <x:xf numFmtId="205" fontId="7" fillId="14" borderId="21" xfId="0" applyNumberFormat="1" applyFont="1" applyFill="1" applyBorder="1" applyAlignment="1">
      <x:alignment horizontal="center"/>
    </x:xf>
    <x:xf numFmtId="205" fontId="7" fillId="14" borderId="22" xfId="0" applyNumberFormat="1" applyFont="1" applyFill="1" applyBorder="1" applyAlignment="1">
      <x:alignment horizontal="center"/>
    </x:xf>
    <x:xf numFmtId="205" fontId="7" fillId="14" borderId="23" xfId="0" applyNumberFormat="1" applyFont="1" applyFill="1" applyBorder="1" applyAlignment="1">
      <x:alignment horizontal="center"/>
    </x:xf>
    <x:xf numFmtId="205" fontId="7" fillId="14" borderId="26" xfId="0" applyNumberFormat="1" applyFont="1" applyFill="1" applyBorder="1" applyAlignment="1">
      <x:alignment horizontal="center"/>
    </x:xf>
    <x:xf numFmtId="205" fontId="7" fillId="14" borderId="10" xfId="0" applyNumberFormat="1" applyFont="1" applyFill="1" applyBorder="1" applyAlignment="1">
      <x:alignment horizontal="center"/>
    </x:xf>
    <x:xf numFmtId="205" fontId="7" fillId="14" borderId="27" xfId="0" applyNumberFormat="1" applyFont="1" applyFill="1" applyBorder="1" applyAlignment="1">
      <x:alignment horizontal="center"/>
    </x:xf>
    <x:xf numFmtId="205" fontId="7" fillId="14" borderId="21" xfId="0" applyNumberFormat="1" applyFont="1" applyFill="1" applyBorder="1" applyAlignment="1">
      <x:alignment horizontal="center" vertical="center"/>
    </x:xf>
    <x:xf numFmtId="205" fontId="7" fillId="14" borderId="22" xfId="0" applyNumberFormat="1" applyFont="1" applyFill="1" applyBorder="1" applyAlignment="1">
      <x:alignment horizontal="center" vertical="center"/>
    </x:xf>
    <x:xf numFmtId="205" fontId="7" fillId="14" borderId="23" xfId="0" applyNumberFormat="1" applyFont="1" applyFill="1" applyBorder="1" applyAlignment="1">
      <x:alignment horizontal="center" vertical="center"/>
    </x:xf>
    <x:xf numFmtId="205" fontId="7" fillId="14" borderId="26" xfId="0" applyNumberFormat="1" applyFont="1" applyFill="1" applyBorder="1" applyAlignment="1">
      <x:alignment horizontal="center" vertical="center"/>
    </x:xf>
    <x:xf numFmtId="205" fontId="7" fillId="14" borderId="10" xfId="0" applyNumberFormat="1" applyFont="1" applyFill="1" applyBorder="1" applyAlignment="1">
      <x:alignment horizontal="center" vertical="center"/>
    </x:xf>
    <x:xf numFmtId="205" fontId="7" fillId="14" borderId="27" xfId="0" applyNumberFormat="1" applyFont="1" applyFill="1" applyBorder="1" applyAlignment="1">
      <x:alignment horizontal="center" vertical="center"/>
    </x:xf>
    <x:xf numFmtId="0" fontId="3" fillId="7" borderId="0" xfId="0" applyNumberFormat="1" applyFont="1" applyFill="1" applyBorder="1" applyAlignment="1">
      <x:alignment horizontal="center"/>
    </x:xf>
    <x:xf numFmtId="0" fontId="3" fillId="7" borderId="0" xfId="0" applyNumberFormat="1" applyFont="1" applyFill="1" applyBorder="1" applyAlignment="1">
      <x:alignment horizontal="center" vertical="center"/>
    </x:xf>
    <x:xf numFmtId="0" fontId="3" fillId="9" borderId="0" xfId="0" applyNumberFormat="1" applyFont="1" applyFill="1" applyBorder="1" applyAlignment="1">
      <x:alignment horizontal="center"/>
    </x:xf>
    <x:xf numFmtId="0" fontId="3" fillId="9" borderId="0" xfId="0" applyNumberFormat="1" applyFont="1" applyFill="1" applyBorder="1" applyAlignment="1">
      <x:alignment horizontal="center" vertical="center"/>
    </x:xf>
    <x:xf numFmtId="0" fontId="0" fillId="15" borderId="0" xfId="0" applyNumberFormat="1" applyFont="1" applyFill="1" applyBorder="1"/>
    <x:xf numFmtId="0" fontId="3" fillId="15" borderId="0" xfId="0" applyNumberFormat="1" applyFont="1" applyFill="1" applyBorder="1"/>
    <x:xf numFmtId="0" fontId="3" fillId="15" borderId="0" xfId="0" applyNumberFormat="1" applyFont="1" applyFill="1" applyBorder="1" applyAlignment="1">
      <x:alignment horizontal="center"/>
    </x:xf>
    <x:xf numFmtId="0" fontId="3" fillId="15" borderId="0" xfId="0" applyNumberFormat="1" applyFont="1" applyFill="1" applyBorder="1" applyAlignment="1">
      <x:alignment horizontal="center" vertical="center"/>
    </x:xf>
    <x:xf numFmtId="0" fontId="3" fillId="10" borderId="0" xfId="0" applyNumberFormat="1" applyFont="1" applyFill="1" applyBorder="1" applyAlignment="1">
      <x:alignment horizontal="center"/>
    </x:xf>
    <x:xf numFmtId="0" fontId="3" fillId="10" borderId="0" xfId="0" applyNumberFormat="1" applyFont="1" applyFill="1" applyBorder="1" applyAlignment="1">
      <x:alignment horizontal="center" vertical="center"/>
    </x:xf>
    <x:xf numFmtId="0" fontId="0" fillId="16" borderId="0" xfId="0" applyNumberFormat="1" applyFont="1" applyFill="1" applyBorder="1"/>
    <x:xf numFmtId="0" fontId="3" fillId="16" borderId="0" xfId="0" applyNumberFormat="1" applyFont="1" applyFill="1" applyBorder="1"/>
    <x:xf numFmtId="0" fontId="3" fillId="16" borderId="0" xfId="0" applyNumberFormat="1" applyFont="1" applyFill="1" applyBorder="1" applyAlignment="1">
      <x:alignment horizontal="center"/>
    </x:xf>
    <x:xf numFmtId="0" fontId="3" fillId="16" borderId="0" xfId="0" applyNumberFormat="1" applyFont="1" applyFill="1" applyBorder="1" applyAlignment="1">
      <x:alignment horizontal="center" vertical="center"/>
    </x:xf>
    <x:xf numFmtId="205" fontId="0" fillId="11" borderId="0" xfId="0" applyNumberFormat="1" applyFont="1" applyFill="1" applyBorder="1"/>
    <x:xf numFmtId="206" fontId="0" fillId="11" borderId="0" xfId="0" applyNumberFormat="1" applyFont="1" applyFill="1" applyBorder="1"/>
    <x:xf numFmtId="205" fontId="0" fillId="11" borderId="10" xfId="0" applyNumberFormat="1" applyFont="1" applyFill="1" applyBorder="1"/>
    <x:xf numFmtId="206" fontId="0" fillId="11" borderId="10" xfId="0" applyNumberFormat="1" applyFont="1" applyFill="1" applyBorder="1"/>
    <x:xf numFmtId="205" fontId="0" fillId="11" borderId="11" xfId="0" applyNumberFormat="1" applyFont="1" applyFill="1" applyBorder="1"/>
    <x:xf numFmtId="206" fontId="0" fillId="11" borderId="11" xfId="0" applyNumberFormat="1" applyFont="1" applyFill="1" applyBorder="1"/>
    <x:xf numFmtId="205" fontId="0" fillId="11" borderId="10" xfId="0" applyNumberFormat="1" applyFont="1" applyFill="1" applyBorder="1" applyAlignment="1">
      <x:alignment vertical="center"/>
    </x:xf>
    <x:xf numFmtId="206" fontId="0" fillId="11" borderId="10" xfId="0" applyNumberFormat="1" applyFont="1" applyFill="1" applyBorder="1" applyAlignment="1">
      <x:alignment vertical="center"/>
    </x:xf>
    <x:xf numFmtId="205" fontId="0" fillId="11" borderId="11" xfId="0" applyNumberFormat="1" applyFont="1" applyFill="1" applyBorder="1" applyAlignment="1">
      <x:alignment vertical="center"/>
    </x:xf>
    <x:xf numFmtId="206" fontId="0" fillId="11" borderId="11" xfId="0" applyNumberFormat="1" applyFont="1" applyFill="1" applyBorder="1" applyAlignment="1">
      <x:alignment vertical="center"/>
    </x:xf>
    <x:xf numFmtId="202" fontId="0" fillId="11" borderId="0" xfId="0" applyNumberFormat="1" applyFont="1" applyFill="1" applyBorder="1"/>
    <x:xf numFmtId="200" fontId="0" fillId="11" borderId="0" xfId="0" applyNumberFormat="1" applyFont="1" applyFill="1" applyBorder="1"/>
  </x:cellXfs>
  <x:cellStyles count="1">
    <x:cellStyle name="Normal" xfId="0"/>
  </x:cellStyles>
  <x:dxfs count="10">
    <x:dxf>
      <x:font>
        <x:b/>
        <x:color rgb="FFB74343"/>
      </x:font>
      <x:fill>
        <x:patternFill patternType="solid">
          <x:bgColor rgb="FFF6DADA"/>
        </x:patternFill>
      </x:fill>
    </x:dxf>
    <x:dxf>
      <x:font>
        <x:b/>
        <x:color rgb="FF607557"/>
      </x:font>
      <x:fill>
        <x:patternFill patternType="solid">
          <x:bgColor rgb="FFDDEEDF"/>
        </x:patternFill>
      </x:fill>
    </x:dxf>
    <x:dxf>
      <x:font>
        <x:b/>
        <x:color rgb="FFB74343"/>
      </x:font>
      <x:fill>
        <x:patternFill patternType="solid">
          <x:bgColor rgb="FFF6DADA"/>
        </x:patternFill>
      </x:fill>
    </x:dxf>
    <x:dxf>
      <x:font>
        <x:b/>
        <x:color rgb="FF607557"/>
      </x:font>
      <x:fill>
        <x:patternFill patternType="solid">
          <x:bgColor rgb="FFDDEEDF"/>
        </x:patternFill>
      </x:fill>
    </x:dxf>
    <x:dxf>
      <x:font>
        <x:b/>
        <x:color rgb="FFB74343"/>
      </x:font>
      <x:fill>
        <x:patternFill patternType="solid">
          <x:bgColor rgb="FFF6DADA"/>
        </x:patternFill>
      </x:fill>
    </x:dxf>
    <x:dxf>
      <x:font>
        <x:b/>
        <x:color rgb="FFB74343"/>
      </x:font>
      <x:fill>
        <x:patternFill patternType="solid">
          <x:bgColor rgb="FFF6DADA"/>
        </x:patternFill>
      </x:fill>
    </x:dxf>
    <x:dxf>
      <x:font>
        <x:b/>
        <x:color rgb="FF607557"/>
      </x:font>
      <x:fill>
        <x:patternFill patternType="solid">
          <x:bgColor rgb="FFDDEEDF"/>
        </x:patternFill>
      </x:fill>
    </x:dxf>
    <x:dxf>
      <x:font>
        <x:b/>
        <x:color rgb="FFB74343"/>
      </x:font>
      <x:fill>
        <x:patternFill patternType="solid">
          <x:bgColor rgb="FFF6DADA"/>
        </x:patternFill>
      </x:fill>
    </x:dxf>
    <x:dxf>
      <x:font>
        <x:b/>
        <x:color rgb="FFB74343"/>
      </x:font>
      <x:fill>
        <x:patternFill patternType="solid">
          <x:bgColor rgb="FFF6DADA"/>
        </x:patternFill>
      </x:fill>
    </x:dxf>
    <x:dxf>
      <x:font>
        <x:b/>
        <x:color rgb="FF607557"/>
      </x:font>
      <x:fill>
        <x:patternFill patternType="solid">
          <x:bgColor rgb="FFDDEEDF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5797e84fd447cb" /><Relationship Type="http://schemas.openxmlformats.org/officeDocument/2006/relationships/theme" Target="/xl/theme/theme1.xml" Id="R69c6a6aab98f4701" /><Relationship Type="http://schemas.openxmlformats.org/officeDocument/2006/relationships/sharedStrings" Target="/xl/sharedStrings.xml" Id="R416d6cf9e15c4db9" /><Relationship Type="http://schemas.openxmlformats.org/officeDocument/2006/relationships/worksheet" Target="/xl/worksheets/sheet1.xml" Id="Ra932cce36d4f4e65" /><Relationship Type="http://schemas.openxmlformats.org/officeDocument/2006/relationships/worksheet" Target="/xl/worksheets/sheet2.xml" Id="R1f91095a0b2c4a83" /><Relationship Type="http://schemas.openxmlformats.org/officeDocument/2006/relationships/worksheet" Target="/xl/worksheets/sheet3.xml" Id="R0f6dbdc84c784802" /><Relationship Type="http://schemas.openxmlformats.org/officeDocument/2006/relationships/worksheet" Target="/xl/worksheets/sheet4.xml" Id="R7fc5537403604a99" /><Relationship Type="http://schemas.openxmlformats.org/officeDocument/2006/relationships/worksheet" Target="/xl/worksheets/sheet5.xml" Id="Rb7a81ff0d08e488e" /><Relationship Type="http://schemas.openxmlformats.org/officeDocument/2006/relationships/worksheet" Target="/xl/worksheets/sheet6.xml" Id="Ree9c76ad5e6a4779" /><Relationship Type="http://schemas.openxmlformats.org/officeDocument/2006/relationships/worksheet" Target="/xl/worksheets/sheet7.xml" Id="R512843d094ee40a3" /><Relationship Type="http://schemas.openxmlformats.org/officeDocument/2006/relationships/worksheet" Target="/xl/worksheets/sheet8.xml" Id="R61b6471000d84128" /><Relationship Type="http://schemas.openxmlformats.org/officeDocument/2006/relationships/worksheet" Target="/xl/worksheets/sheet9.xml" Id="R600282b21a8c47af" /><Relationship Type="http://schemas.openxmlformats.org/officeDocument/2006/relationships/worksheet" Target="/xl/worksheets/sheet10.xml" Id="R054c46efa6cc4ca6" /><Relationship Type="http://schemas.openxmlformats.org/officeDocument/2006/relationships/worksheet" Target="/xl/worksheets/sheet11.xml" Id="Rec245290f55b465f" /><Relationship Type="http://schemas.microsoft.com/office/2017/10/relationships/person" Target="/xl/persons/person.xml" Id="R0b3f1ad093c648b3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0bdbd622088e49a4" /><Relationship Type="http://schemas.openxmlformats.org/officeDocument/2006/relationships/chart" Target="/xl/drawings/charts/chart2.xml" Id="R83fcf29f205d4e22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Facturation cumulée HT par situation</a:t>
            </a:r>
          </a:p>
        </c:rich>
      </c:tx>
      <c:overlay val="0"/>
    </c:title>
    <c:plotArea>
      <c:lineChart>
        <c:grouping val="standard"/>
        <c:varyColors val="0"/>
        <c:ser>
          <c:idx val="0"/>
          <c:order val="0"/>
          <c:tx>
            <c:v>Cumul HT</c:v>
          </c:tx>
          <c:marker>
            <c:symbol val="none"/>
          </c:marker>
          <c:cat>
            <c:strRef>
              <c:f>'Pilotage'!$A$13:$A$16</c:f>
              <c:strCache>
                <c:ptCount val="0"/>
              </c:strCache>
            </c:strRef>
          </c:cat>
          <c:val>
            <c:numRef>
              <c:f>'Pilotage'!$B$13:$B$16</c:f>
              <c:numCache>
                <c:formatCode>€#,##0</c:formatCode>
                <c:ptCount val="0"/>
              </c:numCache>
            </c:numRef>
          </c:val>
          <c:smooth val="0"/>
        </c:ser>
        <c:smooth val="0"/>
        <c:axId val="48650112"/>
        <c:axId val="48672768"/>
      </c:line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€#,##0"/>
        <c:majorTickMark val="none"/>
        <c:minorTickMark val="none"/>
        <c:crossAx val="48650112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2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Coût prévu vs coût réel HT</a:t>
            </a:r>
          </a:p>
        </c:rich>
      </c:tx>
      <c:overlay val="0"/>
    </c:title>
    <c:plotArea>
      <c:barChart>
        <c:barDir val="col"/>
        <c:varyColors val="0"/>
        <c:ser>
          <c:idx val="0"/>
          <c:order val="0"/>
          <c:tx>
            <c:v>Montant HT</c:v>
          </c:tx>
          <c:cat>
            <c:strRef>
              <c:f>'Pilotage'!$F$13:$F$14</c:f>
              <c:strCache>
                <c:ptCount val="0"/>
              </c:strCache>
            </c:strRef>
          </c:cat>
          <c:val>
            <c:numRef>
              <c:f>'Pilotage'!$G$13:$G$14</c:f>
              <c:numCache>
                <c:formatCode>€#,##0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€#,##0"/>
        <c:majorTickMark val="none"/>
        <c:minorTickMark val="none"/>
        <c:crossAx val="48650112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0</xdr:col>
      <xdr:colOff>0</xdr:colOff>
      <xdr:row>18</xdr:row>
      <xdr:rowOff>0</xdr:rowOff>
    </xdr:from>
    <xdr:to>
      <xdr:col>6</xdr:col>
      <xdr:colOff>0</xdr:colOff>
      <xdr:row>34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0bdbd622088e49a4"/>
        </a:graphicData>
      </a:graphic>
    </xdr:graphicFrame>
    <xdr:clientData/>
  </xdr:twoCellAnchor>
  <xdr:twoCellAnchor>
    <xdr:from>
      <xdr:col>6</xdr:col>
      <xdr:colOff>0</xdr:colOff>
      <xdr:row>18</xdr:row>
      <xdr:rowOff>0</xdr:rowOff>
    </xdr:from>
    <xdr:to>
      <xdr:col>12</xdr:col>
      <xdr:colOff>0</xdr:colOff>
      <xdr:row>34</xdr:row>
      <xdr:rowOff>0</xdr:rowOff>
    </xdr:to>
    <xdr:graphicFrame macro="">
      <xdr:nvGraphicFramePr>
        <xdr:cNvPr id="2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83fcf29f205d4e22"/>
        </a:graphicData>
      </a:graphic>
    </xdr:graphicFrame>
    <xdr:clientData/>
  </xdr:twoCellAnchor>
</xdr:wsDr>
</file>

<file path=xl/persons/person.xml><?xml version="1.0" encoding="utf-8"?>
<xltc:personList xmlns:xltc="http://schemas.microsoft.com/office/spreadsheetml/2018/threadedcomments">
  <xltc:person displayName="AJANA ZAKARIA" id="{C21713D5-17C0-404B-B719-35E0C4D76D43}"/>
</xltc:personList>
</file>

<file path=xl/tables/table1.xml><?xml version="1.0" encoding="utf-8"?>
<x:table xmlns:x="http://schemas.openxmlformats.org/spreadsheetml/2006/main" id="1" name="ClientsTable" displayName="ClientsTable" ref="A5:K30" headerRowCount="1" totalsRowCount="0" totalsRowShown="0">
  <x:autoFilter ref="A5:K30"/>
  <x:tableColumns count="11">
    <x:tableColumn id="1" name="Code client"/>
    <x:tableColumn id="2" name="Type"/>
    <x:tableColumn id="3" name="Entreprise / Client"/>
    <x:tableColumn id="4" name="Contact"/>
    <x:tableColumn id="5" name="Adresse"/>
    <x:tableColumn id="6" name="Code postal"/>
    <x:tableColumn id="7" name="Ville"/>
    <x:tableColumn id="8" name="E-mail"/>
    <x:tableColumn id="9" name="Téléphone"/>
    <x:tableColumn id="10" name="SIREN"/>
    <x:tableColumn id="11" name="Délai paiement"/>
  </x:tableColumns>
  <x:tableStyleInfo name="TableStyleMedium4" showFirstColumn="0" showLastColumn="0" showRowStripes="1" showColumnStripes="0"/>
</x:table>
</file>

<file path=xl/tables/table2.xml><?xml version="1.0" encoding="utf-8"?>
<x:table xmlns:x="http://schemas.openxmlformats.org/spreadsheetml/2006/main" id="2" name="PrixBTPTable" displayName="PrixBTPTable" ref="A7:N47" headerRowCount="1" totalsRowCount="0" totalsRowShown="0">
  <x:autoFilter ref="A7:N47"/>
  <x:tableColumns count="14">
    <x:tableColumn id="1" name="Code"/>
    <x:tableColumn id="2" name="Lot"/>
    <x:tableColumn id="3" name="Désignation"/>
    <x:tableColumn id="4" name="Unité"/>
    <x:tableColumn id="5" name="Matériaux HT"/>
    <x:tableColumn id="6" name="Heures MO"/>
    <x:tableColumn id="7" name="Coût horaire"/>
    <x:tableColumn id="8" name="Autres coûts"/>
    <x:tableColumn id="9" name="Déboursé direct"/>
    <x:tableColumn id="10" name="Frais généraux"/>
    <x:tableColumn id="11" name="Coût de revient"/>
    <x:tableColumn id="12" name="Marge cible"/>
    <x:tableColumn id="13" name="Prix vente HT"/>
    <x:tableColumn id="14" name="TVA"/>
  </x:tableColumns>
  <x:tableStyleInfo name="TableStyleMedium9" showFirstColumn="0" showLastColumn="0" showRowStripes="1" showColumnStripes="0"/>
</x:table>
</file>

<file path=xl/tables/table3.xml><?xml version="1.0" encoding="utf-8"?>
<x:table xmlns:x="http://schemas.openxmlformats.org/spreadsheetml/2006/main" id="3" name="SituationsTable" displayName="SituationsTable" ref="A6:J16" headerRowCount="1" totalsRowCount="0" totalsRowShown="0">
  <x:autoFilter ref="A6:J16"/>
  <x:tableColumns count="10">
    <x:tableColumn id="1" name="N°"/>
    <x:tableColumn id="2" name="Date"/>
    <x:tableColumn id="3" name="% avancement cumulé"/>
    <x:tableColumn id="4" name="Cumul HT"/>
    <x:tableColumn id="5" name="Antérieur HT"/>
    <x:tableColumn id="6" name="Période HT"/>
    <x:tableColumn id="7" name="TVA"/>
    <x:tableColumn id="8" name="Période TTC"/>
    <x:tableColumn id="9" name="Statut"/>
    <x:tableColumn id="10" name="Réglé TTC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HeuresTable" displayName="HeuresTable" ref="A6:I36" headerRowCount="1" totalsRowCount="0" totalsRowShown="0">
  <x:autoFilter ref="A6:I36"/>
  <x:tableColumns count="9">
    <x:tableColumn id="1" name="Date"/>
    <x:tableColumn id="2" name="Réf. chantier"/>
    <x:tableColumn id="3" name="Collaborateur"/>
    <x:tableColumn id="4" name="Lot"/>
    <x:tableColumn id="5" name="Activité"/>
    <x:tableColumn id="6" name="Heures"/>
    <x:tableColumn id="7" name="Coût horaire"/>
    <x:tableColumn id="8" name="Coût total"/>
    <x:tableColumn id="9" name="Facturable"/>
  </x:tableColumns>
  <x:tableStyleInfo name="TableStyleMedium9" showFirstColumn="0" showLastColumn="0" showRowStripes="1" showColumnStripes="0"/>
</x:table>
</file>

<file path=xl/tables/table5.xml><?xml version="1.0" encoding="utf-8"?>
<x:table xmlns:x="http://schemas.openxmlformats.org/spreadsheetml/2006/main" id="5" name="AchatsTable" displayName="AchatsTable" ref="A6:L36" headerRowCount="1" totalsRowCount="0" totalsRowShown="0">
  <x:autoFilter ref="A6:L36"/>
  <x:tableColumns count="12">
    <x:tableColumn id="1" name="Date"/>
    <x:tableColumn id="2" name="Réf. chantier"/>
    <x:tableColumn id="3" name="Fournisseur"/>
    <x:tableColumn id="4" name="N° facture"/>
    <x:tableColumn id="5" name="Catégorie"/>
    <x:tableColumn id="6" name="Désignation"/>
    <x:tableColumn id="7" name="Montant HT"/>
    <x:tableColumn id="8" name="TVA"/>
    <x:tableColumn id="9" name="TVA €"/>
    <x:tableColumn id="10" name="TTC"/>
    <x:tableColumn id="11" name="Statut"/>
    <x:tableColumn id="12" name="Échéance"/>
  </x:tableColumns>
  <x:tableStyleInfo name="TableStyleMedium5" showFirstColumn="0" showLastColumn="0" showRowStripes="1" showColumnStripes="0"/>
</x:table>
</file>

<file path=xl/tables/table6.xml><?xml version="1.0" encoding="utf-8"?>
<x:table xmlns:x="http://schemas.openxmlformats.org/spreadsheetml/2006/main" id="6" name="ReglementsTable" displayName="ReglementsTable" ref="A6:I36" headerRowCount="1" totalsRowCount="0" totalsRowShown="0">
  <x:autoFilter ref="A6:I36"/>
  <x:tableColumns count="9">
    <x:tableColumn id="1" name="Date facture"/>
    <x:tableColumn id="2" name="Référence"/>
    <x:tableColumn id="3" name="Client"/>
    <x:tableColumn id="4" name="Échéance"/>
    <x:tableColumn id="5" name="Montant TTC"/>
    <x:tableColumn id="6" name="Reçu TTC"/>
    <x:tableColumn id="7" name="Restant"/>
    <x:tableColumn id="8" name="Jours de retard"/>
    <x:tableColumn id="9" name="Statut"/>
  </x:tableColumns>
  <x:tableStyleInfo name="TableStyleMedium4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threadedcomments/threadedcomment.xml><?xml version="1.0" encoding="utf-8"?>
<xltc:ThreadedComments xmlns:xltc="http://schemas.microsoft.com/office/spreadsheetml/2018/threadedcomments">
  <xltc:threadedComment ref="B12" dT="2026-08-21T19:15:06.14" personId="{C21713D5-17C0-404B-B719-35E0C4D76D43}" id="{96ED7709-BD7A-CA32-B2F9-BF1CB72A3246}">
    <xltc:text>Hypothèse centrale utilisée pour le coût de main-d’œuvre des ouvrages. À adapter au coût chargé réel de l’entreprise.</xltc:text>
  </xltc:threadedComment>
  <xltc:threadedComment ref="B13" dT="2026-08-21T19:15:06.141" personId="{C21713D5-17C0-404B-B719-35E0C4D76D43}" id="{2CFFF556-DAFC-D3B9-BE17-ACCF0DEEE1E6}">
    <xltc:text>Frais généraux exprimés en pourcentage du déboursé direct. Le taux est repris dans la bibliothèque de prix.</xltc:text>
  </xltc:threadedComment>
  <xltc:threadedComment ref="B14" dT="2026-08-21T19:15:06.141" personId="{C21713D5-17C0-404B-B719-35E0C4D76D43}" id="{17343551-E96F-BC48-9181-8724BED4797A}">
    <xltc:text>Marge cible calculée sur le prix de vente : prix = coût de revient / (1 - marge cible).</xltc:text>
  </xltc:threadedComment>
</xltc:ThreadedComments>
</file>

<file path=xl/worksheets/_rels/sheet10.xml.rels>&#65279;<?xml version="1.0" encoding="utf-8"?><Relationships xmlns="http://schemas.openxmlformats.org/package/2006/relationships"><Relationship Type="http://schemas.openxmlformats.org/officeDocument/2006/relationships/table" Target="/xl/tables/table6.xml" Id="R31dd96b308114463" /></Relationships>
</file>

<file path=xl/worksheets/_rels/sheet11.xml.rels>&#65279;<?xml version="1.0" encoding="utf-8"?><Relationships xmlns="http://schemas.openxmlformats.org/package/2006/relationships"><Relationship Type="http://schemas.openxmlformats.org/officeDocument/2006/relationships/drawing" Target="/xl/drawings/drawing1.xml" Id="R3643429f1dbf447f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comments" Target="/xl/comments1.xml" Id="Rfe5548f07f0245b6" /><Relationship Type="http://schemas.openxmlformats.org/officeDocument/2006/relationships/vmlDrawing" Target="/xl/drawings/vmldrawing.vml" Id="R06aa6ad7b03644a6" /><Relationship Type="http://schemas.microsoft.com/office/2017/10/relationships/threadedComment" Target="/xl/threadedcomments/threadedcomment.xml" Id="Rd72cd08f4eb446a1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1.xml" Id="R0454bcc8550048a8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2.xml" Id="Rcb91276f2b7d4213" /></Relationships>
</file>

<file path=xl/worksheets/_rels/sheet7.xml.rels>&#65279;<?xml version="1.0" encoding="utf-8"?><Relationships xmlns="http://schemas.openxmlformats.org/package/2006/relationships"><Relationship Type="http://schemas.openxmlformats.org/officeDocument/2006/relationships/table" Target="/xl/tables/table3.xml" Id="R794194b4525a44bb" /></Relationships>
</file>

<file path=xl/worksheets/_rels/sheet8.xml.rels>&#65279;<?xml version="1.0" encoding="utf-8"?><Relationships xmlns="http://schemas.openxmlformats.org/package/2006/relationships"><Relationship Type="http://schemas.openxmlformats.org/officeDocument/2006/relationships/table" Target="/xl/tables/table4.xml" Id="R632e268e4e8f45b0" /></Relationships>
</file>

<file path=xl/worksheets/_rels/sheet9.xml.rels>&#65279;<?xml version="1.0" encoding="utf-8"?><Relationships xmlns="http://schemas.openxmlformats.org/package/2006/relationships"><Relationship Type="http://schemas.openxmlformats.org/officeDocument/2006/relationships/table" Target="/xl/tables/table5.xml" Id="Rf05b1dad97414c65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3" hidden="0" customWidth="1"/>
    <x:col min="2" max="2" width="21" hidden="0" customWidth="1"/>
    <x:col min="3" max="3" width="29" hidden="0" customWidth="1"/>
    <x:col min="4" max="4" width="22" hidden="0" customWidth="1"/>
    <x:col min="5" max="5" width="18" hidden="0" customWidth="1"/>
    <x:col min="6" max="6" width="21" hidden="0" customWidth="1"/>
    <x:col min="7" max="7" width="15" hidden="0" customWidth="1"/>
    <x:col min="8" max="8" width="11" hidden="0" customWidth="1"/>
  </x:cols>
  <x:sheetData>
    <x:row r="1" ht="32" customHeight="1">
      <x:c r="A1" s="4" t="str">
        <x:v>LOGICIEL DEVIS &amp; FACTURATION BÂTIMENT — CLASSEUR EXCEL</x:v>
      </x:c>
      <x:c r="B1" s="4"/>
      <x:c r="C1" s="4"/>
      <x:c r="D1" s="4"/>
      <x:c r="E1" s="4"/>
      <x:c r="F1" s="4"/>
      <x:c r="G1" s="4"/>
      <x:c r="H1" s="4"/>
    </x:row>
    <x:row r="2" ht="28" customHeight="1">
      <x:c r="A2" s="9" t="str">
        <x:v>Parcours complet : prix, devis, facture, situations, coûts réels, règlements et pilotage</x:v>
      </x:c>
      <x:c r="B2" s="9"/>
      <x:c r="C2" s="9"/>
      <x:c r="D2" s="9"/>
      <x:c r="E2" s="9"/>
      <x:c r="F2" s="9"/>
      <x:c r="G2" s="9"/>
      <x:c r="H2" s="9"/>
    </x:row>
    <x:row r="4" ht="30" customHeight="1">
      <x:c r="A4" s="21" t="str">
        <x:v>MODE D’EMPLOI EN 4 ÉTAPES</x:v>
      </x:c>
      <x:c r="B4" s="22"/>
      <x:c r="C4" s="22"/>
      <x:c r="D4" s="22"/>
      <x:c r="E4" s="22"/>
      <x:c r="F4" s="22"/>
      <x:c r="G4" s="22"/>
      <x:c r="H4" s="23"/>
    </x:row>
    <x:row r="5" ht="32" customHeight="1">
      <x:c r="A5" s="25" t="str">
        <x:v>1</x:v>
      </x:c>
      <x:c r="B5" s="27" t="str">
        <x:v>Paramétrer</x:v>
      </x:c>
      <x:c r="C5" s="29" t="str">
        <x:v>Renseignez l’entreprise, les délais de paiement, le coût horaire et les objectifs de marge.</x:v>
      </x:c>
      <x:c r="D5" s="29" t="str"/>
      <x:c r="E5" s="29" t="str"/>
      <x:c r="F5" s="29" t="str"/>
      <x:c r="G5" s="29" t="str"/>
      <x:c r="H5" s="29" t="str"/>
    </x:row>
    <x:row r="6" ht="32" customHeight="1">
      <x:c r="A6" s="25" t="str">
        <x:v>2</x:v>
      </x:c>
      <x:c r="B6" s="27" t="str">
        <x:v>Préparer</x:v>
      </x:c>
      <x:c r="C6" s="29" t="str">
        <x:v>Complétez les clients et la bibliothèque de prix BTP avec vos coûts et vos taux de TVA.</x:v>
      </x:c>
      <x:c r="D6" s="29" t="str"/>
      <x:c r="E6" s="29" t="str"/>
      <x:c r="F6" s="29" t="str"/>
      <x:c r="G6" s="29" t="str"/>
      <x:c r="H6" s="29" t="str"/>
    </x:row>
    <x:row r="7" ht="32" customHeight="1">
      <x:c r="A7" s="25" t="str">
        <x:v>3</x:v>
      </x:c>
      <x:c r="B7" s="27" t="str">
        <x:v>Produire</x:v>
      </x:c>
      <x:c r="C7" s="29" t="str">
        <x:v>Sélectionnez un client et des ouvrages dans le devis, puis générez facture et situations.</x:v>
      </x:c>
      <x:c r="D7" s="29" t="str"/>
      <x:c r="E7" s="29" t="str"/>
      <x:c r="F7" s="29" t="str"/>
      <x:c r="G7" s="29" t="str"/>
      <x:c r="H7" s="29" t="str"/>
    </x:row>
    <x:row r="8" ht="32" customHeight="1">
      <x:c r="A8" s="25" t="str">
        <x:v>4</x:v>
      </x:c>
      <x:c r="B8" s="27" t="str">
        <x:v>Piloter</x:v>
      </x:c>
      <x:c r="C8" s="29" t="str">
        <x:v>Saisissez les heures, achats et règlements ; le tableau de bord recalcule la rentabilité.</x:v>
      </x:c>
      <x:c r="D8" s="29" t="str"/>
      <x:c r="E8" s="29" t="str"/>
      <x:c r="F8" s="29" t="str"/>
      <x:c r="G8" s="29" t="str"/>
      <x:c r="H8" s="29" t="str"/>
    </x:row>
    <x:row r="10" ht="30" customHeight="1">
      <x:c r="A10" s="41" t="str">
        <x:v>ARCHITECTURE DU CLASSEUR</x:v>
      </x:c>
      <x:c r="B10" s="42"/>
      <x:c r="C10" s="42"/>
      <x:c r="D10" s="42"/>
      <x:c r="E10" s="42"/>
      <x:c r="F10" s="42"/>
      <x:c r="G10" s="42"/>
      <x:c r="H10" s="43"/>
    </x:row>
    <x:row r="11" ht="30" customHeight="1">
      <x:c r="A11" s="54" t="str">
        <x:v>Feuille</x:v>
      </x:c>
      <x:c r="B11" s="55" t="str">
        <x:v>Rôle</x:v>
      </x:c>
      <x:c r="C11" s="55" t="str">
        <x:v>Données saisies</x:v>
      </x:c>
      <x:c r="D11" s="55" t="str">
        <x:v>Calculs</x:v>
      </x:c>
      <x:c r="E11" s="55" t="str">
        <x:v>Document</x:v>
      </x:c>
      <x:c r="F11" s="55" t="str">
        <x:v>Contrôle</x:v>
      </x:c>
      <x:c r="G11" s="55" t="str">
        <x:v>Couleur</x:v>
      </x:c>
      <x:c r="H11" s="56" t="str">
        <x:v>Priorité</x:v>
      </x:c>
    </x:row>
    <x:row r="12">
      <x:c r="A12" s="59" t="str">
        <x:v>Paramètres</x:v>
      </x:c>
      <x:c r="B12" s="59" t="str">
        <x:v>Réglages généraux</x:v>
      </x:c>
      <x:c r="C12" s="59" t="str">
        <x:v>Entreprise et hypothèses</x:v>
      </x:c>
      <x:c r="D12" s="59" t="str">
        <x:v>Délais et taux</x:v>
      </x:c>
      <x:c r="E12" s="59" t="str">
        <x:v>Configuration</x:v>
      </x:c>
      <x:c r="F12" s="59" t="str">
        <x:v>À vérifier</x:v>
      </x:c>
      <x:c r="G12" s="59" t="str">
        <x:v>Jaune</x:v>
      </x:c>
      <x:c r="H12" s="59" t="str">
        <x:v>1</x:v>
      </x:c>
    </x:row>
    <x:row r="13">
      <x:c r="A13" s="60" t="str">
        <x:v>Clients</x:v>
      </x:c>
      <x:c r="B13" s="60" t="str">
        <x:v>Base commerciale</x:v>
      </x:c>
      <x:c r="C13" s="60" t="str">
        <x:v>Coordonnées et paiement</x:v>
      </x:c>
      <x:c r="D13" s="60" t="str">
        <x:v>—</x:v>
      </x:c>
      <x:c r="E13" s="60" t="str">
        <x:v>Fichier clients</x:v>
      </x:c>
      <x:c r="F13" s="60" t="str">
        <x:v>Codes uniques</x:v>
      </x:c>
      <x:c r="G13" s="60" t="str">
        <x:v>Bleu</x:v>
      </x:c>
      <x:c r="H13" s="60" t="str">
        <x:v>1</x:v>
      </x:c>
    </x:row>
    <x:row r="14">
      <x:c r="A14" s="60" t="str">
        <x:v>Prix BTP</x:v>
      </x:c>
      <x:c r="B14" s="60" t="str">
        <x:v>Bibliothèque d’ouvrages</x:v>
      </x:c>
      <x:c r="C14" s="60" t="str">
        <x:v>Coûts, heures et marges</x:v>
      </x:c>
      <x:c r="D14" s="60" t="str">
        <x:v>Prix de vente</x:v>
      </x:c>
      <x:c r="E14" s="60" t="str">
        <x:v>Référentiel</x:v>
      </x:c>
      <x:c r="F14" s="60" t="str">
        <x:v>Mise à jour coûts</x:v>
      </x:c>
      <x:c r="G14" s="60" t="str">
        <x:v>Orange</x:v>
      </x:c>
      <x:c r="H14" s="60" t="str">
        <x:v>1</x:v>
      </x:c>
    </x:row>
    <x:row r="15">
      <x:c r="A15" s="60" t="str">
        <x:v>Devis</x:v>
      </x:c>
      <x:c r="B15" s="60" t="str">
        <x:v>Chiffrage client</x:v>
      </x:c>
      <x:c r="C15" s="60" t="str">
        <x:v>Codes et quantités</x:v>
      </x:c>
      <x:c r="D15" s="60" t="str">
        <x:v>HT, TVA, TTC, marge</x:v>
      </x:c>
      <x:c r="E15" s="60" t="str">
        <x:v>Devis</x:v>
      </x:c>
      <x:c r="F15" s="60" t="str">
        <x:v>Validation commerciale</x:v>
      </x:c>
      <x:c r="G15" s="60" t="str">
        <x:v>Violet</x:v>
      </x:c>
      <x:c r="H15" s="60" t="str">
        <x:v>2</x:v>
      </x:c>
    </x:row>
    <x:row r="16">
      <x:c r="A16" s="60" t="str">
        <x:v>Facture</x:v>
      </x:c>
      <x:c r="B16" s="60" t="str">
        <x:v>Facturation</x:v>
      </x:c>
      <x:c r="C16" s="60" t="str">
        <x:v>Type et pourcentage</x:v>
      </x:c>
      <x:c r="D16" s="60" t="str">
        <x:v>Net à payer</x:v>
      </x:c>
      <x:c r="E16" s="60" t="str">
        <x:v>Facture</x:v>
      </x:c>
      <x:c r="F16" s="60" t="str">
        <x:v>Numérotation</x:v>
      </x:c>
      <x:c r="G16" s="60" t="str">
        <x:v>Olive</x:v>
      </x:c>
      <x:c r="H16" s="60" t="str">
        <x:v>2</x:v>
      </x:c>
    </x:row>
    <x:row r="17">
      <x:c r="A17" s="60" t="str">
        <x:v>Situations</x:v>
      </x:c>
      <x:c r="B17" s="60" t="str">
        <x:v>Avancement</x:v>
      </x:c>
      <x:c r="C17" s="60" t="str">
        <x:v>% cumulé et statut</x:v>
      </x:c>
      <x:c r="D17" s="60" t="str">
        <x:v>Période et cumul</x:v>
      </x:c>
      <x:c r="E17" s="60" t="str">
        <x:v>Situations</x:v>
      </x:c>
      <x:c r="F17" s="60" t="str">
        <x:v>Cumul ≤ 100 %</x:v>
      </x:c>
      <x:c r="G17" s="60" t="str">
        <x:v>Bleu</x:v>
      </x:c>
      <x:c r="H17" s="60" t="str">
        <x:v>2</x:v>
      </x:c>
    </x:row>
    <x:row r="18">
      <x:c r="A18" s="60" t="str">
        <x:v>Heures / Achats</x:v>
      </x:c>
      <x:c r="B18" s="60" t="str">
        <x:v>Coûts réels</x:v>
      </x:c>
      <x:c r="C18" s="60" t="str">
        <x:v>Temps et dépenses</x:v>
      </x:c>
      <x:c r="D18" s="60" t="str">
        <x:v>Coût réel</x:v>
      </x:c>
      <x:c r="E18" s="60" t="str">
        <x:v>Journaux</x:v>
      </x:c>
      <x:c r="F18" s="60" t="str">
        <x:v>Affectation chantier</x:v>
      </x:c>
      <x:c r="G18" s="60" t="str">
        <x:v>Orange</x:v>
      </x:c>
      <x:c r="H18" s="60" t="str">
        <x:v>3</x:v>
      </x:c>
    </x:row>
    <x:row r="19">
      <x:c r="A19" s="60" t="str">
        <x:v>Règlements</x:v>
      </x:c>
      <x:c r="B19" s="60" t="str">
        <x:v>Trésorerie</x:v>
      </x:c>
      <x:c r="C19" s="60" t="str">
        <x:v>Encaissements</x:v>
      </x:c>
      <x:c r="D19" s="60" t="str">
        <x:v>Restant et retard</x:v>
      </x:c>
      <x:c r="E19" s="60" t="str">
        <x:v>Échéancier</x:v>
      </x:c>
      <x:c r="F19" s="60" t="str">
        <x:v>Relances</x:v>
      </x:c>
      <x:c r="G19" s="60" t="str">
        <x:v>Olive</x:v>
      </x:c>
      <x:c r="H19" s="60" t="str">
        <x:v>3</x:v>
      </x:c>
    </x:row>
    <x:row r="20">
      <x:c r="A20" s="60" t="str">
        <x:v>Pilotage</x:v>
      </x:c>
      <x:c r="B20" s="60" t="str">
        <x:v>Décision</x:v>
      </x:c>
      <x:c r="C20" s="60" t="str">
        <x:v>—</x:v>
      </x:c>
      <x:c r="D20" s="60" t="str">
        <x:v>KPI et graphiques</x:v>
      </x:c>
      <x:c r="E20" s="60" t="str">
        <x:v>Tableau de bord</x:v>
      </x:c>
      <x:c r="F20" s="60" t="str">
        <x:v>Écarts et marge</x:v>
      </x:c>
      <x:c r="G20" s="60" t="str">
        <x:v>Multicolore</x:v>
      </x:c>
      <x:c r="H20" s="60" t="str">
        <x:v>4</x:v>
      </x:c>
    </x:row>
    <x:row r="22">
      <x:c r="A22" s="64" t="str">
        <x:v>LÉGENDE : jaune = saisie utilisateur | bleu pâle = formule automatique | vert = résultat favorable | rouge = alerte</x:v>
      </x:c>
      <x:c r="B22" s="64"/>
      <x:c r="C22" s="64"/>
      <x:c r="D22" s="64"/>
      <x:c r="E22" s="64"/>
      <x:c r="F22" s="64"/>
      <x:c r="G22" s="64"/>
      <x:c r="H22" s="64"/>
    </x:row>
  </x:sheetData>
  <x:mergeCells>
    <x:mergeCell ref="A1:H1"/>
    <x:mergeCell ref="A2:H2"/>
    <x:mergeCell ref="A4:H4"/>
    <x:mergeCell ref="C5:H5"/>
    <x:mergeCell ref="C6:H6"/>
    <x:mergeCell ref="C7:H7"/>
    <x:mergeCell ref="C8:H8"/>
    <x:mergeCell ref="A10:H10"/>
    <x:mergeCell ref="A22:H22"/>
  </x:mergeCells>
  <x:pageMargins left="0.7" right="0.7" top="0.75" bottom="0.75" header="0.3" footer="0.3"/>
</x:worksheet>
</file>

<file path=xl/worksheets/sheet10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4" hidden="0" customWidth="1"/>
    <x:col min="2" max="2" width="17" hidden="0" customWidth="1"/>
    <x:col min="3" max="3" width="24" hidden="0" customWidth="1"/>
    <x:col min="4" max="4" width="14" hidden="0" customWidth="1"/>
    <x:col min="5" max="5" width="16" hidden="0" customWidth="1"/>
    <x:col min="6" max="6" width="16" hidden="0" customWidth="1"/>
    <x:col min="7" max="7" width="16" hidden="0" customWidth="1"/>
    <x:col min="8" max="8" width="16" hidden="0" customWidth="1"/>
    <x:col min="9" max="9" width="16" hidden="0" customWidth="1"/>
  </x:cols>
  <x:sheetData>
    <x:row r="1" ht="32" customHeight="1">
      <x:c r="A1" s="196" t="str">
        <x:v>SUIVI DES RÈGLEMENTS CLIENTS</x:v>
      </x:c>
      <x:c r="B1" s="196"/>
      <x:c r="C1" s="196"/>
      <x:c r="D1" s="196"/>
      <x:c r="E1" s="196"/>
      <x:c r="F1" s="196"/>
      <x:c r="G1" s="196"/>
      <x:c r="H1" s="196"/>
      <x:c r="I1" s="196"/>
    </x:row>
    <x:row r="2" ht="28" customHeight="1">
      <x:c r="A2" s="9" t="str">
        <x:v>Échéancier, encaissements, soldes et détection automatique des retards</x:v>
      </x:c>
      <x:c r="B2" s="9"/>
      <x:c r="C2" s="9"/>
      <x:c r="D2" s="9"/>
      <x:c r="E2" s="9"/>
      <x:c r="F2" s="9"/>
      <x:c r="G2" s="9"/>
      <x:c r="H2" s="9"/>
      <x:c r="I2" s="9"/>
    </x:row>
    <x:row r="6" ht="30" customHeight="1">
      <x:c r="A6" s="118" t="str">
        <x:v>Date facture</x:v>
      </x:c>
      <x:c r="B6" s="119" t="str">
        <x:v>Référence</x:v>
      </x:c>
      <x:c r="C6" s="119" t="str">
        <x:v>Client</x:v>
      </x:c>
      <x:c r="D6" s="119" t="str">
        <x:v>Échéance</x:v>
      </x:c>
      <x:c r="E6" s="119" t="str">
        <x:v>Montant TTC</x:v>
      </x:c>
      <x:c r="F6" s="119" t="str">
        <x:v>Reçu TTC</x:v>
      </x:c>
      <x:c r="G6" s="119" t="str">
        <x:v>Restant</x:v>
      </x:c>
      <x:c r="H6" s="119" t="str">
        <x:v>Jours de retard</x:v>
      </x:c>
      <x:c r="I6" s="120" t="str">
        <x:v>Statut</x:v>
      </x:c>
    </x:row>
    <x:row r="7">
      <x:c r="A7" s="214" t="n">
        <x:v>46237</x:v>
      </x:c>
      <x:c r="B7" s="98" t="str">
        <x:v>SIT-001</x:v>
      </x:c>
      <x:c r="C7" s="98" t="str">
        <x:v>Claire Morel</x:v>
      </x:c>
      <x:c r="D7" s="214" t="n">
        <x:v>46240</x:v>
      </x:c>
      <x:c r="E7" s="154" t="n">
        <x:f>'Situations'!H7</x:f>
        <x:v>5985.834092985748</x:v>
      </x:c>
      <x:c r="F7" s="151" t="n">
        <x:f>E7</x:f>
        <x:v>5985.834092985748</x:v>
      </x:c>
      <x:c r="G7" s="154" t="n">
        <x:f>IF(E7="","",MAX(0,E7-F7))</x:f>
        <x:v>0</x:v>
      </x:c>
      <x:c r="H7" s="220" t="n">
        <x:f>IF(B7="","",IF(OR(D7="",G7&lt;=0),0,MAX(0,'Paramètres'!$B$15-D7)))</x:f>
        <x:v>0</x:v>
      </x:c>
      <x:c r="I7" s="149" t="str">
        <x:f>IF(B7="","",IF(G7&lt;=0,"Payée",IF('Paramètres'!$B$15&gt;D7,"En retard","À encaisser")))</x:f>
        <x:v>Payée</x:v>
      </x:c>
    </x:row>
    <x:row r="8">
      <x:c r="A8" s="104" t="n">
        <x:v>46244</x:v>
      </x:c>
      <x:c r="B8" s="100" t="str">
        <x:v>SIT-002</x:v>
      </x:c>
      <x:c r="C8" s="100" t="str">
        <x:v>Claire Morel</x:v>
      </x:c>
      <x:c r="D8" s="104" t="n">
        <x:v>46251</x:v>
      </x:c>
      <x:c r="E8" s="155" t="n">
        <x:f>'Situations'!H8</x:f>
        <x:v>7482.292616232185</x:v>
      </x:c>
      <x:c r="F8" s="102" t="n">
        <x:f>E8</x:f>
        <x:v>7482.292616232185</x:v>
      </x:c>
      <x:c r="G8" s="155" t="n">
        <x:f>IF(E8="","",MAX(0,E8-F8))</x:f>
        <x:v>0</x:v>
      </x:c>
      <x:c r="H8" s="221" t="n">
        <x:f>IF(B8="","",IF(OR(D8="",G8&lt;=0),0,MAX(0,'Paramètres'!$B$15-D8)))</x:f>
        <x:v>0</x:v>
      </x:c>
      <x:c r="I8" s="150" t="str">
        <x:f>IF(B8="","",IF(G8&lt;=0,"Payée",IF('Paramètres'!$B$15&gt;D8,"En retard","À encaisser")))</x:f>
        <x:v>Payée</x:v>
      </x:c>
    </x:row>
    <x:row r="9">
      <x:c r="A9" s="104" t="n">
        <x:v>46254</x:v>
      </x:c>
      <x:c r="B9" s="100" t="str">
        <x:v>SIT-003</x:v>
      </x:c>
      <x:c r="C9" s="100" t="str">
        <x:v>Claire Morel</x:v>
      </x:c>
      <x:c r="D9" s="104" t="n">
        <x:v>46259</x:v>
      </x:c>
      <x:c r="E9" s="155" t="n">
        <x:f>'Situations'!H9</x:f>
        <x:v>8978.751139478618</x:v>
      </x:c>
      <x:c r="F9" s="102" t="n">
        <x:v>0</x:v>
      </x:c>
      <x:c r="G9" s="155" t="n">
        <x:f>IF(E9="","",MAX(0,E9-F9))</x:f>
        <x:v>8978.751139478618</x:v>
      </x:c>
      <x:c r="H9" s="221" t="n">
        <x:f>IF(B9="","",IF(OR(D9="",G9&lt;=0),0,MAX(0,'Paramètres'!$B$15-D9)))</x:f>
        <x:v>0</x:v>
      </x:c>
      <x:c r="I9" s="150" t="str">
        <x:f>IF(B9="","",IF(G9&lt;=0,"Payée",IF('Paramètres'!$B$15&gt;D9,"En retard","À encaisser")))</x:f>
        <x:v>À encaisser</x:v>
      </x:c>
    </x:row>
    <x:row r="10">
      <x:c r="A10" s="104"/>
      <x:c r="B10" s="100"/>
      <x:c r="C10" s="100"/>
      <x:c r="D10" s="104"/>
      <x:c r="E10" s="155"/>
      <x:c r="F10" s="102"/>
      <x:c r="G10" s="155" t="str">
        <x:f>IF(E10="","",MAX(0,E10-F10))</x:f>
      </x:c>
      <x:c r="H10" s="221" t="str">
        <x:f>IF(B10="","",IF(OR(D10="",G10&lt;=0),0,MAX(0,'Paramètres'!$B$15-D10)))</x:f>
      </x:c>
      <x:c r="I10" s="150" t="str">
        <x:f>IF(B10="","",IF(G10&lt;=0,"Payée",IF('Paramètres'!$B$15&gt;D10,"En retard","À encaisser")))</x:f>
      </x:c>
    </x:row>
    <x:row r="11">
      <x:c r="A11" s="104"/>
      <x:c r="B11" s="100"/>
      <x:c r="C11" s="100"/>
      <x:c r="D11" s="104"/>
      <x:c r="E11" s="155"/>
      <x:c r="F11" s="102"/>
      <x:c r="G11" s="155" t="str">
        <x:f>IF(E11="","",MAX(0,E11-F11))</x:f>
      </x:c>
      <x:c r="H11" s="221" t="str">
        <x:f>IF(B11="","",IF(OR(D11="",G11&lt;=0),0,MAX(0,'Paramètres'!$B$15-D11)))</x:f>
      </x:c>
      <x:c r="I11" s="150" t="str">
        <x:f>IF(B11="","",IF(G11&lt;=0,"Payée",IF('Paramètres'!$B$15&gt;D11,"En retard","À encaisser")))</x:f>
      </x:c>
    </x:row>
    <x:row r="12">
      <x:c r="A12" s="104"/>
      <x:c r="B12" s="100"/>
      <x:c r="C12" s="100"/>
      <x:c r="D12" s="104"/>
      <x:c r="E12" s="155"/>
      <x:c r="F12" s="102"/>
      <x:c r="G12" s="155" t="str">
        <x:f>IF(E12="","",MAX(0,E12-F12))</x:f>
      </x:c>
      <x:c r="H12" s="221" t="str">
        <x:f>IF(B12="","",IF(OR(D12="",G12&lt;=0),0,MAX(0,'Paramètres'!$B$15-D12)))</x:f>
      </x:c>
      <x:c r="I12" s="150" t="str">
        <x:f>IF(B12="","",IF(G12&lt;=0,"Payée",IF('Paramètres'!$B$15&gt;D12,"En retard","À encaisser")))</x:f>
      </x:c>
    </x:row>
    <x:row r="13">
      <x:c r="A13" s="104"/>
      <x:c r="B13" s="100"/>
      <x:c r="C13" s="100"/>
      <x:c r="D13" s="104"/>
      <x:c r="E13" s="155"/>
      <x:c r="F13" s="102"/>
      <x:c r="G13" s="155" t="str">
        <x:f>IF(E13="","",MAX(0,E13-F13))</x:f>
      </x:c>
      <x:c r="H13" s="221" t="str">
        <x:f>IF(B13="","",IF(OR(D13="",G13&lt;=0),0,MAX(0,'Paramètres'!$B$15-D13)))</x:f>
      </x:c>
      <x:c r="I13" s="150" t="str">
        <x:f>IF(B13="","",IF(G13&lt;=0,"Payée",IF('Paramètres'!$B$15&gt;D13,"En retard","À encaisser")))</x:f>
      </x:c>
    </x:row>
    <x:row r="14">
      <x:c r="A14" s="104"/>
      <x:c r="B14" s="100"/>
      <x:c r="C14" s="100"/>
      <x:c r="D14" s="104"/>
      <x:c r="E14" s="155"/>
      <x:c r="F14" s="102"/>
      <x:c r="G14" s="155" t="str">
        <x:f>IF(E14="","",MAX(0,E14-F14))</x:f>
      </x:c>
      <x:c r="H14" s="221" t="str">
        <x:f>IF(B14="","",IF(OR(D14="",G14&lt;=0),0,MAX(0,'Paramètres'!$B$15-D14)))</x:f>
      </x:c>
      <x:c r="I14" s="150" t="str">
        <x:f>IF(B14="","",IF(G14&lt;=0,"Payée",IF('Paramètres'!$B$15&gt;D14,"En retard","À encaisser")))</x:f>
      </x:c>
    </x:row>
    <x:row r="15">
      <x:c r="A15" s="104"/>
      <x:c r="B15" s="100"/>
      <x:c r="C15" s="100"/>
      <x:c r="D15" s="104"/>
      <x:c r="E15" s="155"/>
      <x:c r="F15" s="102"/>
      <x:c r="G15" s="155" t="str">
        <x:f>IF(E15="","",MAX(0,E15-F15))</x:f>
      </x:c>
      <x:c r="H15" s="221" t="str">
        <x:f>IF(B15="","",IF(OR(D15="",G15&lt;=0),0,MAX(0,'Paramètres'!$B$15-D15)))</x:f>
      </x:c>
      <x:c r="I15" s="150" t="str">
        <x:f>IF(B15="","",IF(G15&lt;=0,"Payée",IF('Paramètres'!$B$15&gt;D15,"En retard","À encaisser")))</x:f>
      </x:c>
    </x:row>
    <x:row r="16">
      <x:c r="A16" s="104"/>
      <x:c r="B16" s="100"/>
      <x:c r="C16" s="100"/>
      <x:c r="D16" s="104"/>
      <x:c r="E16" s="155"/>
      <x:c r="F16" s="102"/>
      <x:c r="G16" s="155" t="str">
        <x:f>IF(E16="","",MAX(0,E16-F16))</x:f>
      </x:c>
      <x:c r="H16" s="221" t="str">
        <x:f>IF(B16="","",IF(OR(D16="",G16&lt;=0),0,MAX(0,'Paramètres'!$B$15-D16)))</x:f>
      </x:c>
      <x:c r="I16" s="150" t="str">
        <x:f>IF(B16="","",IF(G16&lt;=0,"Payée",IF('Paramètres'!$B$15&gt;D16,"En retard","À encaisser")))</x:f>
      </x:c>
    </x:row>
    <x:row r="17">
      <x:c r="A17" s="104"/>
      <x:c r="B17" s="100"/>
      <x:c r="C17" s="100"/>
      <x:c r="D17" s="104"/>
      <x:c r="E17" s="155"/>
      <x:c r="F17" s="102"/>
      <x:c r="G17" s="155" t="str">
        <x:f>IF(E17="","",MAX(0,E17-F17))</x:f>
      </x:c>
      <x:c r="H17" s="221" t="str">
        <x:f>IF(B17="","",IF(OR(D17="",G17&lt;=0),0,MAX(0,'Paramètres'!$B$15-D17)))</x:f>
      </x:c>
      <x:c r="I17" s="150" t="str">
        <x:f>IF(B17="","",IF(G17&lt;=0,"Payée",IF('Paramètres'!$B$15&gt;D17,"En retard","À encaisser")))</x:f>
      </x:c>
    </x:row>
    <x:row r="18">
      <x:c r="A18" s="104"/>
      <x:c r="B18" s="100"/>
      <x:c r="C18" s="100"/>
      <x:c r="D18" s="104"/>
      <x:c r="E18" s="155"/>
      <x:c r="F18" s="102"/>
      <x:c r="G18" s="155" t="str">
        <x:f>IF(E18="","",MAX(0,E18-F18))</x:f>
      </x:c>
      <x:c r="H18" s="221" t="str">
        <x:f>IF(B18="","",IF(OR(D18="",G18&lt;=0),0,MAX(0,'Paramètres'!$B$15-D18)))</x:f>
      </x:c>
      <x:c r="I18" s="150" t="str">
        <x:f>IF(B18="","",IF(G18&lt;=0,"Payée",IF('Paramètres'!$B$15&gt;D18,"En retard","À encaisser")))</x:f>
      </x:c>
    </x:row>
    <x:row r="19">
      <x:c r="A19" s="104"/>
      <x:c r="B19" s="100"/>
      <x:c r="C19" s="100"/>
      <x:c r="D19" s="104"/>
      <x:c r="E19" s="155"/>
      <x:c r="F19" s="102"/>
      <x:c r="G19" s="155" t="str">
        <x:f>IF(E19="","",MAX(0,E19-F19))</x:f>
      </x:c>
      <x:c r="H19" s="221" t="str">
        <x:f>IF(B19="","",IF(OR(D19="",G19&lt;=0),0,MAX(0,'Paramètres'!$B$15-D19)))</x:f>
      </x:c>
      <x:c r="I19" s="150" t="str">
        <x:f>IF(B19="","",IF(G19&lt;=0,"Payée",IF('Paramètres'!$B$15&gt;D19,"En retard","À encaisser")))</x:f>
      </x:c>
    </x:row>
    <x:row r="20">
      <x:c r="A20" s="104"/>
      <x:c r="B20" s="100"/>
      <x:c r="C20" s="100"/>
      <x:c r="D20" s="104"/>
      <x:c r="E20" s="155"/>
      <x:c r="F20" s="102"/>
      <x:c r="G20" s="155" t="str">
        <x:f>IF(E20="","",MAX(0,E20-F20))</x:f>
      </x:c>
      <x:c r="H20" s="221" t="str">
        <x:f>IF(B20="","",IF(OR(D20="",G20&lt;=0),0,MAX(0,'Paramètres'!$B$15-D20)))</x:f>
      </x:c>
      <x:c r="I20" s="150" t="str">
        <x:f>IF(B20="","",IF(G20&lt;=0,"Payée",IF('Paramètres'!$B$15&gt;D20,"En retard","À encaisser")))</x:f>
      </x:c>
    </x:row>
    <x:row r="21">
      <x:c r="A21" s="104"/>
      <x:c r="B21" s="100"/>
      <x:c r="C21" s="100"/>
      <x:c r="D21" s="104"/>
      <x:c r="E21" s="155"/>
      <x:c r="F21" s="102"/>
      <x:c r="G21" s="155" t="str">
        <x:f>IF(E21="","",MAX(0,E21-F21))</x:f>
      </x:c>
      <x:c r="H21" s="221" t="str">
        <x:f>IF(B21="","",IF(OR(D21="",G21&lt;=0),0,MAX(0,'Paramètres'!$B$15-D21)))</x:f>
      </x:c>
      <x:c r="I21" s="150" t="str">
        <x:f>IF(B21="","",IF(G21&lt;=0,"Payée",IF('Paramètres'!$B$15&gt;D21,"En retard","À encaisser")))</x:f>
      </x:c>
    </x:row>
    <x:row r="22">
      <x:c r="A22" s="104"/>
      <x:c r="B22" s="100"/>
      <x:c r="C22" s="100"/>
      <x:c r="D22" s="104"/>
      <x:c r="E22" s="155"/>
      <x:c r="F22" s="102"/>
      <x:c r="G22" s="155" t="str">
        <x:f>IF(E22="","",MAX(0,E22-F22))</x:f>
      </x:c>
      <x:c r="H22" s="221" t="str">
        <x:f>IF(B22="","",IF(OR(D22="",G22&lt;=0),0,MAX(0,'Paramètres'!$B$15-D22)))</x:f>
      </x:c>
      <x:c r="I22" s="150" t="str">
        <x:f>IF(B22="","",IF(G22&lt;=0,"Payée",IF('Paramètres'!$B$15&gt;D22,"En retard","À encaisser")))</x:f>
      </x:c>
    </x:row>
    <x:row r="23">
      <x:c r="A23" s="104"/>
      <x:c r="B23" s="100"/>
      <x:c r="C23" s="100"/>
      <x:c r="D23" s="104"/>
      <x:c r="E23" s="155"/>
      <x:c r="F23" s="102"/>
      <x:c r="G23" s="155" t="str">
        <x:f>IF(E23="","",MAX(0,E23-F23))</x:f>
      </x:c>
      <x:c r="H23" s="221" t="str">
        <x:f>IF(B23="","",IF(OR(D23="",G23&lt;=0),0,MAX(0,'Paramètres'!$B$15-D23)))</x:f>
      </x:c>
      <x:c r="I23" s="150" t="str">
        <x:f>IF(B23="","",IF(G23&lt;=0,"Payée",IF('Paramètres'!$B$15&gt;D23,"En retard","À encaisser")))</x:f>
      </x:c>
    </x:row>
    <x:row r="24">
      <x:c r="A24" s="104"/>
      <x:c r="B24" s="100"/>
      <x:c r="C24" s="100"/>
      <x:c r="D24" s="104"/>
      <x:c r="E24" s="155"/>
      <x:c r="F24" s="102"/>
      <x:c r="G24" s="155" t="str">
        <x:f>IF(E24="","",MAX(0,E24-F24))</x:f>
      </x:c>
      <x:c r="H24" s="221" t="str">
        <x:f>IF(B24="","",IF(OR(D24="",G24&lt;=0),0,MAX(0,'Paramètres'!$B$15-D24)))</x:f>
      </x:c>
      <x:c r="I24" s="150" t="str">
        <x:f>IF(B24="","",IF(G24&lt;=0,"Payée",IF('Paramètres'!$B$15&gt;D24,"En retard","À encaisser")))</x:f>
      </x:c>
    </x:row>
    <x:row r="25">
      <x:c r="A25" s="104"/>
      <x:c r="B25" s="100"/>
      <x:c r="C25" s="100"/>
      <x:c r="D25" s="104"/>
      <x:c r="E25" s="155"/>
      <x:c r="F25" s="102"/>
      <x:c r="G25" s="155" t="str">
        <x:f>IF(E25="","",MAX(0,E25-F25))</x:f>
      </x:c>
      <x:c r="H25" s="221" t="str">
        <x:f>IF(B25="","",IF(OR(D25="",G25&lt;=0),0,MAX(0,'Paramètres'!$B$15-D25)))</x:f>
      </x:c>
      <x:c r="I25" s="150" t="str">
        <x:f>IF(B25="","",IF(G25&lt;=0,"Payée",IF('Paramètres'!$B$15&gt;D25,"En retard","À encaisser")))</x:f>
      </x:c>
    </x:row>
    <x:row r="26">
      <x:c r="A26" s="104"/>
      <x:c r="B26" s="100"/>
      <x:c r="C26" s="100"/>
      <x:c r="D26" s="104"/>
      <x:c r="E26" s="155"/>
      <x:c r="F26" s="102"/>
      <x:c r="G26" s="155" t="str">
        <x:f>IF(E26="","",MAX(0,E26-F26))</x:f>
      </x:c>
      <x:c r="H26" s="221" t="str">
        <x:f>IF(B26="","",IF(OR(D26="",G26&lt;=0),0,MAX(0,'Paramètres'!$B$15-D26)))</x:f>
      </x:c>
      <x:c r="I26" s="150" t="str">
        <x:f>IF(B26="","",IF(G26&lt;=0,"Payée",IF('Paramètres'!$B$15&gt;D26,"En retard","À encaisser")))</x:f>
      </x:c>
    </x:row>
    <x:row r="27">
      <x:c r="A27" s="104"/>
      <x:c r="B27" s="100"/>
      <x:c r="C27" s="100"/>
      <x:c r="D27" s="104"/>
      <x:c r="E27" s="155"/>
      <x:c r="F27" s="102"/>
      <x:c r="G27" s="155" t="str">
        <x:f>IF(E27="","",MAX(0,E27-F27))</x:f>
      </x:c>
      <x:c r="H27" s="221" t="str">
        <x:f>IF(B27="","",IF(OR(D27="",G27&lt;=0),0,MAX(0,'Paramètres'!$B$15-D27)))</x:f>
      </x:c>
      <x:c r="I27" s="150" t="str">
        <x:f>IF(B27="","",IF(G27&lt;=0,"Payée",IF('Paramètres'!$B$15&gt;D27,"En retard","À encaisser")))</x:f>
      </x:c>
    </x:row>
    <x:row r="28">
      <x:c r="A28" s="104"/>
      <x:c r="B28" s="100"/>
      <x:c r="C28" s="100"/>
      <x:c r="D28" s="104"/>
      <x:c r="E28" s="155"/>
      <x:c r="F28" s="102"/>
      <x:c r="G28" s="155" t="str">
        <x:f>IF(E28="","",MAX(0,E28-F28))</x:f>
      </x:c>
      <x:c r="H28" s="221" t="str">
        <x:f>IF(B28="","",IF(OR(D28="",G28&lt;=0),0,MAX(0,'Paramètres'!$B$15-D28)))</x:f>
      </x:c>
      <x:c r="I28" s="150" t="str">
        <x:f>IF(B28="","",IF(G28&lt;=0,"Payée",IF('Paramètres'!$B$15&gt;D28,"En retard","À encaisser")))</x:f>
      </x:c>
    </x:row>
    <x:row r="29">
      <x:c r="A29" s="104"/>
      <x:c r="B29" s="100"/>
      <x:c r="C29" s="100"/>
      <x:c r="D29" s="104"/>
      <x:c r="E29" s="155"/>
      <x:c r="F29" s="102"/>
      <x:c r="G29" s="155" t="str">
        <x:f>IF(E29="","",MAX(0,E29-F29))</x:f>
      </x:c>
      <x:c r="H29" s="221" t="str">
        <x:f>IF(B29="","",IF(OR(D29="",G29&lt;=0),0,MAX(0,'Paramètres'!$B$15-D29)))</x:f>
      </x:c>
      <x:c r="I29" s="150" t="str">
        <x:f>IF(B29="","",IF(G29&lt;=0,"Payée",IF('Paramètres'!$B$15&gt;D29,"En retard","À encaisser")))</x:f>
      </x:c>
    </x:row>
    <x:row r="30">
      <x:c r="A30" s="104"/>
      <x:c r="B30" s="100"/>
      <x:c r="C30" s="100"/>
      <x:c r="D30" s="104"/>
      <x:c r="E30" s="155"/>
      <x:c r="F30" s="102"/>
      <x:c r="G30" s="155" t="str">
        <x:f>IF(E30="","",MAX(0,E30-F30))</x:f>
      </x:c>
      <x:c r="H30" s="221" t="str">
        <x:f>IF(B30="","",IF(OR(D30="",G30&lt;=0),0,MAX(0,'Paramètres'!$B$15-D30)))</x:f>
      </x:c>
      <x:c r="I30" s="150" t="str">
        <x:f>IF(B30="","",IF(G30&lt;=0,"Payée",IF('Paramètres'!$B$15&gt;D30,"En retard","À encaisser")))</x:f>
      </x:c>
    </x:row>
    <x:row r="31">
      <x:c r="A31" s="104"/>
      <x:c r="B31" s="100"/>
      <x:c r="C31" s="100"/>
      <x:c r="D31" s="104"/>
      <x:c r="E31" s="155"/>
      <x:c r="F31" s="102"/>
      <x:c r="G31" s="155" t="str">
        <x:f>IF(E31="","",MAX(0,E31-F31))</x:f>
      </x:c>
      <x:c r="H31" s="221" t="str">
        <x:f>IF(B31="","",IF(OR(D31="",G31&lt;=0),0,MAX(0,'Paramètres'!$B$15-D31)))</x:f>
      </x:c>
      <x:c r="I31" s="150" t="str">
        <x:f>IF(B31="","",IF(G31&lt;=0,"Payée",IF('Paramètres'!$B$15&gt;D31,"En retard","À encaisser")))</x:f>
      </x:c>
    </x:row>
    <x:row r="32">
      <x:c r="A32" s="104"/>
      <x:c r="B32" s="100"/>
      <x:c r="C32" s="100"/>
      <x:c r="D32" s="104"/>
      <x:c r="E32" s="155"/>
      <x:c r="F32" s="102"/>
      <x:c r="G32" s="155" t="str">
        <x:f>IF(E32="","",MAX(0,E32-F32))</x:f>
      </x:c>
      <x:c r="H32" s="221" t="str">
        <x:f>IF(B32="","",IF(OR(D32="",G32&lt;=0),0,MAX(0,'Paramètres'!$B$15-D32)))</x:f>
      </x:c>
      <x:c r="I32" s="150" t="str">
        <x:f>IF(B32="","",IF(G32&lt;=0,"Payée",IF('Paramètres'!$B$15&gt;D32,"En retard","À encaisser")))</x:f>
      </x:c>
    </x:row>
    <x:row r="33">
      <x:c r="A33" s="104"/>
      <x:c r="B33" s="100"/>
      <x:c r="C33" s="100"/>
      <x:c r="D33" s="104"/>
      <x:c r="E33" s="155"/>
      <x:c r="F33" s="102"/>
      <x:c r="G33" s="155" t="str">
        <x:f>IF(E33="","",MAX(0,E33-F33))</x:f>
      </x:c>
      <x:c r="H33" s="221" t="str">
        <x:f>IF(B33="","",IF(OR(D33="",G33&lt;=0),0,MAX(0,'Paramètres'!$B$15-D33)))</x:f>
      </x:c>
      <x:c r="I33" s="150" t="str">
        <x:f>IF(B33="","",IF(G33&lt;=0,"Payée",IF('Paramètres'!$B$15&gt;D33,"En retard","À encaisser")))</x:f>
      </x:c>
    </x:row>
    <x:row r="34">
      <x:c r="A34" s="104"/>
      <x:c r="B34" s="100"/>
      <x:c r="C34" s="100"/>
      <x:c r="D34" s="104"/>
      <x:c r="E34" s="155"/>
      <x:c r="F34" s="102"/>
      <x:c r="G34" s="155" t="str">
        <x:f>IF(E34="","",MAX(0,E34-F34))</x:f>
      </x:c>
      <x:c r="H34" s="221" t="str">
        <x:f>IF(B34="","",IF(OR(D34="",G34&lt;=0),0,MAX(0,'Paramètres'!$B$15-D34)))</x:f>
      </x:c>
      <x:c r="I34" s="150" t="str">
        <x:f>IF(B34="","",IF(G34&lt;=0,"Payée",IF('Paramètres'!$B$15&gt;D34,"En retard","À encaisser")))</x:f>
      </x:c>
    </x:row>
    <x:row r="35">
      <x:c r="A35" s="104"/>
      <x:c r="B35" s="100"/>
      <x:c r="C35" s="100"/>
      <x:c r="D35" s="104"/>
      <x:c r="E35" s="155"/>
      <x:c r="F35" s="102"/>
      <x:c r="G35" s="155" t="str">
        <x:f>IF(E35="","",MAX(0,E35-F35))</x:f>
      </x:c>
      <x:c r="H35" s="221" t="str">
        <x:f>IF(B35="","",IF(OR(D35="",G35&lt;=0),0,MAX(0,'Paramètres'!$B$15-D35)))</x:f>
      </x:c>
      <x:c r="I35" s="150" t="str">
        <x:f>IF(B35="","",IF(G35&lt;=0,"Payée",IF('Paramètres'!$B$15&gt;D35,"En retard","À encaisser")))</x:f>
      </x:c>
    </x:row>
    <x:row r="36">
      <x:c r="A36" s="104"/>
      <x:c r="B36" s="100"/>
      <x:c r="C36" s="100"/>
      <x:c r="D36" s="104"/>
      <x:c r="E36" s="155"/>
      <x:c r="F36" s="102"/>
      <x:c r="G36" s="155" t="str">
        <x:f>IF(E36="","",MAX(0,E36-F36))</x:f>
      </x:c>
      <x:c r="H36" s="221" t="str">
        <x:f>IF(B36="","",IF(OR(D36="",G36&lt;=0),0,MAX(0,'Paramètres'!$B$15-D36)))</x:f>
      </x:c>
      <x:c r="I36" s="150" t="str">
        <x:f>IF(B36="","",IF(G36&lt;=0,"Payée",IF('Paramètres'!$B$15&gt;D36,"En retard","À encaisser")))</x:f>
      </x:c>
    </x:row>
    <x:row r="38" ht="30" customHeight="1">
      <x:c r="E38" s="54" t="str">
        <x:v>Facturé TTC</x:v>
      </x:c>
      <x:c r="F38" s="55" t="str">
        <x:v>Encaissé</x:v>
      </x:c>
      <x:c r="G38" s="56" t="str">
        <x:v>Reste à encaisser</x:v>
      </x:c>
    </x:row>
    <x:row r="39">
      <x:c r="E39" s="190" t="n">
        <x:f>SUM(E7:E36)</x:f>
        <x:v>22446.877848696553</x:v>
      </x:c>
      <x:c r="F39" s="190" t="n">
        <x:f>SUM(F7:F36)</x:f>
        <x:v>13468.126709217933</x:v>
      </x:c>
      <x:c r="G39" s="190" t="n">
        <x:f>SUM(G7:G36)</x:f>
        <x:v>8978.751139478618</x:v>
      </x:c>
    </x:row>
  </x:sheetData>
  <x:mergeCells>
    <x:mergeCell ref="A1:I1"/>
    <x:mergeCell ref="A2:I2"/>
  </x:mergeCells>
  <x:conditionalFormatting sqref="I7:I36">
    <x:cfRule type="containsText" dxfId="5" priority="1" operator="containsText" text="En retard"/>
    <x:cfRule type="containsText" dxfId="6" priority="2" operator="containsText" text="Payée"/>
  </x:conditionalFormatting>
  <x:pageMargins left="0.7" right="0.7" top="0.75" bottom="0.75" header="0.3" footer="0.3"/>
  <x:tableParts count="1">
    <x:tablePart xmlns:r="http://schemas.openxmlformats.org/officeDocument/2006/relationships" r:id="R31dd96b308114463"/>
  </x:tableParts>
</x:worksheet>
</file>

<file path=xl/worksheets/sheet1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5" hidden="0" customWidth="1"/>
    <x:col min="2" max="2" width="15" hidden="0" customWidth="1"/>
    <x:col min="3" max="3" width="15" hidden="0" customWidth="1"/>
    <x:col min="4" max="4" width="15" hidden="0" customWidth="1"/>
    <x:col min="5" max="5" width="4" hidden="0" customWidth="1"/>
    <x:col min="6" max="6" width="17" hidden="0" customWidth="1"/>
    <x:col min="7" max="7" width="17" hidden="0" customWidth="1"/>
    <x:col min="8" max="8" width="15" hidden="0" customWidth="1"/>
    <x:col min="9" max="9" width="15" hidden="0" customWidth="1"/>
    <x:col min="10" max="10" width="24" hidden="0" customWidth="1"/>
    <x:col min="11" max="11" width="17" hidden="0" customWidth="1"/>
    <x:col min="12" max="12" width="12" hidden="0" customWidth="1"/>
  </x:cols>
  <x:sheetData>
    <x:row r="1" ht="32" customHeight="1">
      <x:c r="A1" s="4" t="str">
        <x:v>TABLEAU DE BORD — CHANTIER DEV-2026-014</x:v>
      </x:c>
      <x:c r="B1" s="4"/>
      <x:c r="C1" s="4"/>
      <x:c r="D1" s="4"/>
      <x:c r="E1" s="4"/>
      <x:c r="F1" s="4"/>
      <x:c r="G1" s="4"/>
      <x:c r="H1" s="4"/>
      <x:c r="I1" s="4"/>
      <x:c r="J1" s="4"/>
      <x:c r="K1" s="4"/>
      <x:c r="L1" s="4"/>
    </x:row>
    <x:row r="2" ht="28" customHeight="1">
      <x:c r="A2" s="9" t="str">
        <x:v>Indicateurs calculés à partir des feuilles opérationnelles</x:v>
      </x:c>
      <x:c r="B2" s="9"/>
      <x:c r="C2" s="9"/>
      <x:c r="D2" s="9"/>
      <x:c r="E2" s="9"/>
      <x:c r="F2" s="9"/>
      <x:c r="G2" s="9"/>
      <x:c r="H2" s="9"/>
      <x:c r="I2" s="9"/>
      <x:c r="J2" s="9"/>
      <x:c r="K2" s="9"/>
      <x:c r="L2" s="9"/>
    </x:row>
    <x:row r="4">
      <x:c r="A4" s="223" t="str">
        <x:v>Devis HT</x:v>
      </x:c>
      <x:c r="B4" s="223"/>
      <x:c r="C4" s="223"/>
      <x:c r="D4" s="251" t="str">
        <x:v>Facturé TTC</x:v>
      </x:c>
      <x:c r="E4" s="251"/>
      <x:c r="F4" s="251"/>
      <x:c r="G4" s="253" t="str">
        <x:v>Encaissé TTC</x:v>
      </x:c>
      <x:c r="H4" s="253"/>
      <x:c r="I4" s="253"/>
      <x:c r="J4" s="25" t="str">
        <x:v>Reste à encaisser</x:v>
      </x:c>
      <x:c r="K4" s="25"/>
      <x:c r="L4" s="25"/>
    </x:row>
    <x:row r="5">
      <x:c r="A5" s="244" t="n">
        <x:f>'Devis'!$H$32</x:f>
        <x:v>27144.92215215251</x:v>
      </x:c>
      <x:c r="B5" s="245"/>
      <x:c r="C5" s="246"/>
      <x:c r="D5" s="244" t="n">
        <x:f>SUMIF('Situations'!$I$7:$I$16,"Payée",'Situations'!$H$7:$H$16)+SUMIF('Situations'!$I$7:$I$16,"Émise",'Situations'!$H$7:$H$16)+SUMIF('Situations'!$I$7:$I$16,"En retard",'Situations'!$H$7:$H$16)</x:f>
        <x:v>22446.877848696553</x:v>
      </x:c>
      <x:c r="E5" s="245"/>
      <x:c r="F5" s="246"/>
      <x:c r="G5" s="244" t="n">
        <x:f>SUM('Règlements'!$F$7:$F$36)</x:f>
        <x:v>13468.126709217933</x:v>
      </x:c>
      <x:c r="H5" s="245"/>
      <x:c r="I5" s="246"/>
      <x:c r="J5" s="244" t="n">
        <x:f>SUM('Règlements'!$G$7:$G$36)</x:f>
        <x:v>8978.751139478618</x:v>
      </x:c>
      <x:c r="K5" s="245"/>
      <x:c r="L5" s="246"/>
    </x:row>
    <x:row r="6">
      <x:c r="A6" s="247"/>
      <x:c r="B6" s="248"/>
      <x:c r="C6" s="249"/>
      <x:c r="D6" s="247"/>
      <x:c r="E6" s="248"/>
      <x:c r="F6" s="249"/>
      <x:c r="G6" s="247"/>
      <x:c r="H6" s="248"/>
      <x:c r="I6" s="249"/>
      <x:c r="J6" s="247"/>
      <x:c r="K6" s="248"/>
      <x:c r="L6" s="249"/>
    </x:row>
    <x:row r="8">
      <x:c r="A8" s="223" t="str">
        <x:v>Coût prévu</x:v>
      </x:c>
      <x:c r="B8" s="223"/>
      <x:c r="C8" s="223"/>
      <x:c r="D8" s="257" t="str">
        <x:v>Coût réel</x:v>
      </x:c>
      <x:c r="E8" s="257"/>
      <x:c r="F8" s="257"/>
      <x:c r="G8" s="259" t="str">
        <x:v>Marge prévue</x:v>
      </x:c>
      <x:c r="H8" s="259"/>
      <x:c r="I8" s="259"/>
      <x:c r="J8" s="263" t="str">
        <x:v>Marge réelle</x:v>
      </x:c>
      <x:c r="K8" s="263"/>
      <x:c r="L8" s="263"/>
    </x:row>
    <x:row r="9">
      <x:c r="A9" s="244" t="n">
        <x:f>'Devis'!$D$34</x:f>
        <x:v>21080.286</x:v>
      </x:c>
      <x:c r="B9" s="245"/>
      <x:c r="C9" s="246"/>
      <x:c r="D9" s="244" t="n">
        <x:f>SUM('Heures'!$H$7:$H$36)+SUM('Achats'!$G$7:$G$36)</x:f>
        <x:v>10039</x:v>
      </x:c>
      <x:c r="E9" s="245"/>
      <x:c r="F9" s="246"/>
      <x:c r="G9" s="244" t="n">
        <x:f>'Devis'!$K$35</x:f>
        <x:v>6064.6361521525105</x:v>
      </x:c>
      <x:c r="H9" s="245"/>
      <x:c r="I9" s="246"/>
      <x:c r="J9" s="244" t="n">
        <x:f>SUMIF('Situations'!$I$7:$I$16,"Payée",'Situations'!$F$7:$F$16)+SUMIF('Situations'!$I$7:$I$16,"Émise",'Situations'!$F$7:$F$16)+SUMIF('Situations'!$I$7:$I$16,"En retard",'Situations'!$F$7:$F$16)-(SUM('Heures'!$H$7:$H$36)+SUM('Achats'!$G$7:$G$36))</x:f>
        <x:v>10319.691614114381</x:v>
      </x:c>
      <x:c r="K9" s="245"/>
      <x:c r="L9" s="246"/>
    </x:row>
    <x:row r="10">
      <x:c r="A10" s="247"/>
      <x:c r="B10" s="248"/>
      <x:c r="C10" s="249"/>
      <x:c r="D10" s="247"/>
      <x:c r="E10" s="248"/>
      <x:c r="F10" s="249"/>
      <x:c r="G10" s="247"/>
      <x:c r="H10" s="248"/>
      <x:c r="I10" s="249"/>
      <x:c r="J10" s="247"/>
      <x:c r="K10" s="248"/>
      <x:c r="L10" s="249"/>
    </x:row>
    <x:row r="12" ht="30" customHeight="1">
      <x:c r="A12" s="79" t="str">
        <x:v>Situation</x:v>
      </x:c>
      <x:c r="B12" s="80" t="str">
        <x:v>Cumul HT</x:v>
      </x:c>
      <x:c r="C12" s="81" t="str">
        <x:v>% avancement</x:v>
      </x:c>
      <x:c r="F12" s="41" t="str">
        <x:v>Indicateur</x:v>
      </x:c>
      <x:c r="G12" s="43" t="str">
        <x:v>Montant HT</x:v>
      </x:c>
      <x:c r="J12" s="21" t="str">
        <x:v>CONTRÔLES AUTOMATIQUES</x:v>
      </x:c>
      <x:c r="K12" s="22"/>
      <x:c r="L12" s="23"/>
    </x:row>
    <x:row r="13">
      <x:c r="A13" s="149" t="str">
        <x:f>"Situation "&amp;'Situations'!A7</x:f>
        <x:v>Situation 1</x:v>
      </x:c>
      <x:c r="B13" s="270" t="n">
        <x:f>'Situations'!D7</x:f>
        <x:v>5428.9844304305025</x:v>
      </x:c>
      <x:c r="C13" s="271" t="n">
        <x:f>'Situations'!C7</x:f>
        <x:v>0.2</x:v>
      </x:c>
      <x:c r="F13" s="59" t="str">
        <x:v>Coût prévu</x:v>
      </x:c>
      <x:c r="G13" s="270" t="n">
        <x:f>'Devis'!$D$34</x:f>
        <x:v>21080.286</x:v>
      </x:c>
      <x:c r="J13" s="83" t="str">
        <x:v>Avancement final</x:v>
      </x:c>
      <x:c r="K13" s="274" t="n">
        <x:f>MAX('Situations'!$C$7:$C$16)</x:f>
        <x:v>1</x:v>
      </x:c>
    </x:row>
    <x:row r="14">
      <x:c r="A14" s="150" t="str">
        <x:f>"Situation "&amp;'Situations'!A8</x:f>
        <x:v>Situation 2</x:v>
      </x:c>
      <x:c r="B14" s="272" t="n">
        <x:f>'Situations'!D8</x:f>
        <x:v>12215.21496846863</x:v>
      </x:c>
      <x:c r="C14" s="273" t="n">
        <x:f>'Situations'!C8</x:f>
        <x:v>0.45</x:v>
      </x:c>
      <x:c r="F14" s="60" t="str">
        <x:v>Coût réel</x:v>
      </x:c>
      <x:c r="G14" s="272" t="n">
        <x:f>SUM('Heures'!$H$7:$H$36)+SUM('Achats'!$G$7:$G$36)</x:f>
        <x:v>10039</x:v>
      </x:c>
      <x:c r="J14" s="83" t="str">
        <x:v>Taux marge prévue</x:v>
      </x:c>
      <x:c r="K14" s="274" t="n">
        <x:f>'Devis'!$B$34</x:f>
        <x:v>0.22341696609623923</x:v>
      </x:c>
    </x:row>
    <x:row r="15">
      <x:c r="A15" s="150" t="str">
        <x:f>"Situation "&amp;'Situations'!A9</x:f>
        <x:v>Situation 3</x:v>
      </x:c>
      <x:c r="B15" s="272" t="n">
        <x:f>'Situations'!D9</x:f>
        <x:v>20358.69161411438</x:v>
      </x:c>
      <x:c r="C15" s="273" t="n">
        <x:f>'Situations'!C9</x:f>
        <x:v>0.75</x:v>
      </x:c>
      <x:c r="J15" s="83" t="str">
        <x:v>Factures en retard</x:v>
      </x:c>
      <x:c r="K15" s="275" t="n">
        <x:f>COUNTIF('Règlements'!$I$7:$I$36,"En retard")</x:f>
        <x:v>0</x:v>
      </x:c>
    </x:row>
    <x:row r="16">
      <x:c r="A16" s="150" t="str">
        <x:f>"Situation "&amp;'Situations'!A10</x:f>
        <x:v>Situation 4</x:v>
      </x:c>
      <x:c r="B16" s="272" t="n">
        <x:f>'Situations'!D10</x:f>
        <x:v>27144.92215215251</x:v>
      </x:c>
      <x:c r="C16" s="273" t="n">
        <x:f>'Situations'!C10</x:f>
        <x:v>1</x:v>
      </x:c>
      <x:c r="J16" s="83" t="str">
        <x:v>Écart coût réel / prévu</x:v>
      </x:c>
      <x:c r="K16" s="274" t="n">
        <x:f>IF('Devis'!$D$34=0,0,(G14-'Devis'!$D$34)/'Devis'!$D$34)</x:f>
        <x:v>-0.5237730645589913</x:v>
      </x:c>
    </x:row>
    <x:row r="36">
      <x:c r="A36" s="64" t="str">
        <x:v>Lecture : les cellules jaunes des feuilles opérationnelles sont modifiables ; tous les indicateurs de ce tableau de bord se recalculent automatiquement.</x:v>
      </x:c>
      <x:c r="B36" s="64"/>
      <x:c r="C36" s="64"/>
      <x:c r="D36" s="64"/>
      <x:c r="E36" s="64"/>
      <x:c r="F36" s="64"/>
      <x:c r="G36" s="64"/>
      <x:c r="H36" s="64"/>
      <x:c r="I36" s="64"/>
      <x:c r="J36" s="64"/>
      <x:c r="K36" s="64"/>
      <x:c r="L36" s="64"/>
    </x:row>
  </x:sheetData>
  <x:mergeCells>
    <x:mergeCell ref="A1:L1"/>
    <x:mergeCell ref="A2:L2"/>
    <x:mergeCell ref="A4:C4"/>
    <x:mergeCell ref="A5:C6"/>
    <x:mergeCell ref="D4:F4"/>
    <x:mergeCell ref="D5:F6"/>
    <x:mergeCell ref="G4:I4"/>
    <x:mergeCell ref="G5:I6"/>
    <x:mergeCell ref="J4:L4"/>
    <x:mergeCell ref="J5:L6"/>
    <x:mergeCell ref="A8:C8"/>
    <x:mergeCell ref="A9:C10"/>
    <x:mergeCell ref="D8:F8"/>
    <x:mergeCell ref="D9:F10"/>
    <x:mergeCell ref="G8:I8"/>
    <x:mergeCell ref="G9:I10"/>
    <x:mergeCell ref="J8:L8"/>
    <x:mergeCell ref="J9:L10"/>
    <x:mergeCell ref="J12:L12"/>
    <x:mergeCell ref="A36:L36"/>
  </x:mergeCells>
  <x:conditionalFormatting sqref="K15:K15">
    <x:cfRule type="cellIs" dxfId="7" priority="1" operator="greaterThan">
      <x:formula>0</x:formula>
    </x:cfRule>
  </x:conditionalFormatting>
  <x:conditionalFormatting sqref="K16:K16">
    <x:cfRule type="cellIs" dxfId="8" priority="2" operator="greaterThan">
      <x:formula>0</x:formula>
    </x:cfRule>
    <x:cfRule type="cellIs" dxfId="9" priority="3" operator="lessThanOrEqual">
      <x:formula>0</x:formula>
    </x:cfRule>
  </x:conditionalFormatting>
  <x:pageMargins left="0.7" right="0.7" top="0.75" bottom="0.75" header="0.3" footer="0.3"/>
  <x:drawing xmlns:r="http://schemas.openxmlformats.org/officeDocument/2006/relationships" r:id="R3643429f1dbf447f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1" hidden="0" customWidth="1"/>
    <x:col min="2" max="2" width="46" hidden="0" customWidth="1"/>
    <x:col min="3" max="3" width="4" hidden="0" customWidth="1"/>
    <x:col min="4" max="4" width="24" hidden="0" customWidth="1"/>
    <x:col min="5" max="5" width="60" hidden="0" customWidth="1"/>
    <x:col min="6" max="6" width="28" hidden="0" customWidth="1"/>
  </x:cols>
  <x:sheetData>
    <x:row r="1" ht="32" customHeight="1">
      <x:c r="A1" s="68" t="str">
        <x:v>PARAMÈTRES DU LOGICIEL BTP</x:v>
      </x:c>
      <x:c r="B1" s="68"/>
      <x:c r="C1" s="68"/>
      <x:c r="D1" s="68"/>
      <x:c r="E1" s="68"/>
      <x:c r="F1" s="68"/>
    </x:row>
    <x:row r="2" ht="28" customHeight="1">
      <x:c r="A2" s="9" t="str">
        <x:v>Cellules jaunes à personnaliser avant la création des documents</x:v>
      </x:c>
      <x:c r="B2" s="9"/>
      <x:c r="C2" s="9"/>
      <x:c r="D2" s="9"/>
      <x:c r="E2" s="9"/>
      <x:c r="F2" s="9"/>
    </x:row>
    <x:row r="4" ht="30" customHeight="1">
      <x:c r="A4" s="79" t="str">
        <x:v>IDENTITÉ DE L’ENTREPRISE</x:v>
      </x:c>
      <x:c r="B4" s="80"/>
      <x:c r="C4" s="80"/>
      <x:c r="D4" s="41" t="str">
        <x:v>LISTES DE CONTRÔLE</x:v>
      </x:c>
      <x:c r="E4" s="42"/>
      <x:c r="F4" s="43"/>
    </x:row>
    <x:row r="5" ht="30" customHeight="1">
      <x:c r="A5" s="97" t="str">
        <x:v>Raison sociale</x:v>
      </x:c>
      <x:c r="B5" s="98" t="str">
        <x:v>Bâtir &amp; Rénover Rhône SAS</x:v>
      </x:c>
      <x:c r="D5" s="54" t="str">
        <x:v>Statuts devis</x:v>
      </x:c>
      <x:c r="E5" s="55" t="str">
        <x:v>Statuts facture</x:v>
      </x:c>
      <x:c r="F5" s="56" t="str">
        <x:v>Unités</x:v>
      </x:c>
    </x:row>
    <x:row r="6">
      <x:c r="A6" s="99" t="str">
        <x:v>Adresse</x:v>
      </x:c>
      <x:c r="B6" s="100" t="str">
        <x:v>24 avenue des Artisans, 69007 Lyon</x:v>
      </x:c>
      <x:c r="D6" s="59" t="str">
        <x:v>Brouillon</x:v>
      </x:c>
      <x:c r="E6" s="59" t="str">
        <x:v>Brouillon</x:v>
      </x:c>
      <x:c r="F6" s="59" t="str">
        <x:v>u</x:v>
      </x:c>
    </x:row>
    <x:row r="7">
      <x:c r="A7" s="99" t="str">
        <x:v>SIREN</x:v>
      </x:c>
      <x:c r="B7" s="100" t="str">
        <x:v>000 000 000</x:v>
      </x:c>
      <x:c r="D7" s="60" t="str">
        <x:v>Envoyé</x:v>
      </x:c>
      <x:c r="E7" s="60" t="str">
        <x:v>Émise</x:v>
      </x:c>
      <x:c r="F7" s="60" t="str">
        <x:v>h</x:v>
      </x:c>
    </x:row>
    <x:row r="8">
      <x:c r="A8" s="99" t="str">
        <x:v>TVA intracommunautaire</x:v>
      </x:c>
      <x:c r="B8" s="100" t="str">
        <x:v>FR00 000000000</x:v>
      </x:c>
      <x:c r="D8" s="60" t="str">
        <x:v>Accepté</x:v>
      </x:c>
      <x:c r="E8" s="60" t="str">
        <x:v>Partiellement payée</x:v>
      </x:c>
      <x:c r="F8" s="60" t="str">
        <x:v>m</x:v>
      </x:c>
    </x:row>
    <x:row r="9">
      <x:c r="A9" s="99" t="str">
        <x:v>Assurance décennale</x:v>
      </x:c>
      <x:c r="B9" s="100" t="str">
        <x:v>Police DEC-EXEMPLE-2026 — exemple à remplacer</x:v>
      </x:c>
      <x:c r="D9" s="60" t="str">
        <x:v>Refusé</x:v>
      </x:c>
      <x:c r="E9" s="60" t="str">
        <x:v>Payée</x:v>
      </x:c>
      <x:c r="F9" s="60" t="str">
        <x:v>m²</x:v>
      </x:c>
    </x:row>
    <x:row r="10">
      <x:c r="A10" s="99" t="str">
        <x:v>IBAN</x:v>
      </x:c>
      <x:c r="B10" s="100" t="str">
        <x:v>FR76 XXXX XXXX XXXX XXXX XXXX XXX</x:v>
      </x:c>
      <x:c r="D10" s="60" t="str">
        <x:v>Expiré</x:v>
      </x:c>
      <x:c r="E10" s="60" t="str">
        <x:v>En retard</x:v>
      </x:c>
      <x:c r="F10" s="60" t="str">
        <x:v>m³</x:v>
      </x:c>
    </x:row>
    <x:row r="11">
      <x:c r="A11" s="99" t="str">
        <x:v>Délai de paiement par défaut</x:v>
      </x:c>
      <x:c r="B11" s="101" t="n">
        <x:v>30</x:v>
      </x:c>
      <x:c r="D11" s="60" t="str"/>
      <x:c r="E11" s="60" t="str">
        <x:v>Avoir</x:v>
      </x:c>
      <x:c r="F11" s="60" t="str">
        <x:v>forfait</x:v>
      </x:c>
    </x:row>
    <x:row r="12">
      <x:c r="A12" s="99" t="str">
        <x:v>Coût horaire chargé par défaut</x:v>
      </x:c>
      <x:c r="B12" s="102" t="n">
        <x:v>32.5</x:v>
      </x:c>
      <x:c r="D12" s="60" t="str"/>
      <x:c r="E12" s="60" t="str"/>
      <x:c r="F12" s="60" t="str">
        <x:v>jour</x:v>
      </x:c>
    </x:row>
    <x:row r="13">
      <x:c r="A13" s="99" t="str">
        <x:v>Frais généraux par défaut</x:v>
      </x:c>
      <x:c r="B13" s="103" t="n">
        <x:v>0.12</x:v>
      </x:c>
    </x:row>
    <x:row r="14" ht="30" customHeight="1">
      <x:c r="A14" s="99" t="str">
        <x:v>Marge cible sur prix de vente</x:v>
      </x:c>
      <x:c r="B14" s="103" t="n">
        <x:v>0.22</x:v>
      </x:c>
      <x:c r="D14" s="118" t="str">
        <x:v>SOURCES OFFICIELLES</x:v>
      </x:c>
      <x:c r="E14" s="119"/>
      <x:c r="F14" s="120"/>
    </x:row>
    <x:row r="15">
      <x:c r="A15" s="99" t="str">
        <x:v>Date de contrôle</x:v>
      </x:c>
      <x:c r="B15" s="104" t="n">
        <x:v>46255</x:v>
      </x:c>
      <x:c r="D15" s="123" t="str">
        <x:v>Facturation électronique</x:v>
      </x:c>
      <x:c r="E15" s="123" t="str">
        <x:v>https://www.economie.gouv.fr/tout-savoir-sur-la-facturation-electronique-pour-les-entreprises</x:v>
      </x:c>
      <x:c r="F15" s="123" t="str">
        <x:v>Calendrier 2026–2027</x:v>
      </x:c>
    </x:row>
    <x:row r="16">
      <x:c r="D16" s="124" t="str">
        <x:v>Devis obligatoire</x:v>
      </x:c>
      <x:c r="E16" s="124" t="str">
        <x:v>https://entreprendre.service-public.gouv.fr/vosdroits/F31144</x:v>
      </x:c>
      <x:c r="F16" s="124" t="str">
        <x:v>Travaux et dépannage</x:v>
      </x:c>
    </x:row>
    <x:row r="17">
      <x:c r="D17" s="124" t="str">
        <x:v>Entrepreneur bâtiment</x:v>
      </x:c>
      <x:c r="E17" s="124" t="str">
        <x:v>https://entreprendre.service-public.gouv.fr/vosdroits/F39041</x:v>
      </x:c>
      <x:c r="F17" s="124" t="str">
        <x:v>Assurances et mentions</x:v>
      </x:c>
    </x:row>
    <x:row r="18">
      <x:c r="D18" s="124" t="str">
        <x:v>TVA rénovation</x:v>
      </x:c>
      <x:c r="E18" s="124" t="str">
        <x:v>https://entreprendre.service-public.gouv.fr/vosdroits/F23568</x:v>
      </x:c>
      <x:c r="F18" s="124" t="str">
        <x:v>Conditions des taux réduits</x:v>
      </x:c>
    </x:row>
  </x:sheetData>
  <x:mergeCells>
    <x:mergeCell ref="A1:F1"/>
    <x:mergeCell ref="A2:F2"/>
    <x:mergeCell ref="A4:F4"/>
    <x:mergeCell ref="D4:F4"/>
    <x:mergeCell ref="D14:F14"/>
  </x:mergeCells>
  <x:pageMargins left="0.7" right="0.7" top="0.75" bottom="0.75" header="0.3" footer="0.3"/>
  <x:legacyDrawing xmlns:r="http://schemas.openxmlformats.org/officeDocument/2006/relationships" r:id="R06aa6ad7b03644a6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4" hidden="0" customWidth="1"/>
    <x:col min="2" max="2" width="15" hidden="0" customWidth="1"/>
    <x:col min="3" max="3" width="26" hidden="0" customWidth="1"/>
    <x:col min="4" max="4" width="22" hidden="0" customWidth="1"/>
    <x:col min="5" max="5" width="32" hidden="0" customWidth="1"/>
    <x:col min="6" max="6" width="13" hidden="0" customWidth="1"/>
    <x:col min="7" max="7" width="18" hidden="0" customWidth="1"/>
    <x:col min="8" max="8" width="29" hidden="0" customWidth="1"/>
    <x:col min="9" max="9" width="18" hidden="0" customWidth="1"/>
    <x:col min="10" max="10" width="15" hidden="0" customWidth="1"/>
    <x:col min="11" max="11" width="15" hidden="0" customWidth="1"/>
  </x:cols>
  <x:sheetData>
    <x:row r="1" ht="32" customHeight="1">
      <x:c r="A1" s="128" t="str">
        <x:v>FICHIER CLIENTS</x:v>
      </x:c>
      <x:c r="B1" s="128"/>
      <x:c r="C1" s="128"/>
      <x:c r="D1" s="128"/>
      <x:c r="E1" s="128"/>
      <x:c r="F1" s="128"/>
      <x:c r="G1" s="128"/>
      <x:c r="H1" s="128"/>
      <x:c r="I1" s="128"/>
      <x:c r="J1" s="128"/>
      <x:c r="K1" s="128"/>
    </x:row>
    <x:row r="2" ht="28" customHeight="1">
      <x:c r="A2" s="9" t="str">
        <x:v>Base de données commerciale utilisée par les devis, factures et règlements</x:v>
      </x:c>
      <x:c r="B2" s="9"/>
      <x:c r="C2" s="9"/>
      <x:c r="D2" s="9"/>
      <x:c r="E2" s="9"/>
      <x:c r="F2" s="9"/>
      <x:c r="G2" s="9"/>
      <x:c r="H2" s="9"/>
      <x:c r="I2" s="9"/>
      <x:c r="J2" s="9"/>
      <x:c r="K2" s="9"/>
    </x:row>
    <x:row r="5" ht="30" customHeight="1">
      <x:c r="A5" s="139" t="str">
        <x:v>Code client</x:v>
      </x:c>
      <x:c r="B5" s="140" t="str">
        <x:v>Type</x:v>
      </x:c>
      <x:c r="C5" s="140" t="str">
        <x:v>Entreprise / Client</x:v>
      </x:c>
      <x:c r="D5" s="140" t="str">
        <x:v>Contact</x:v>
      </x:c>
      <x:c r="E5" s="140" t="str">
        <x:v>Adresse</x:v>
      </x:c>
      <x:c r="F5" s="140" t="str">
        <x:v>Code postal</x:v>
      </x:c>
      <x:c r="G5" s="140" t="str">
        <x:v>Ville</x:v>
      </x:c>
      <x:c r="H5" s="140" t="str">
        <x:v>E-mail</x:v>
      </x:c>
      <x:c r="I5" s="140" t="str">
        <x:v>Téléphone</x:v>
      </x:c>
      <x:c r="J5" s="140" t="str">
        <x:v>SIREN</x:v>
      </x:c>
      <x:c r="K5" s="141" t="str">
        <x:v>Délai paiement</x:v>
      </x:c>
    </x:row>
    <x:row r="6">
      <x:c r="A6" s="98" t="str">
        <x:v>CL-001</x:v>
      </x:c>
      <x:c r="B6" s="98" t="str">
        <x:v>Particulier</x:v>
      </x:c>
      <x:c r="C6" s="98" t="str">
        <x:v>Claire Morel</x:v>
      </x:c>
      <x:c r="D6" s="98" t="str">
        <x:v>Claire Morel</x:v>
      </x:c>
      <x:c r="E6" s="98" t="str">
        <x:v>17 rue du Bugey</x:v>
      </x:c>
      <x:c r="F6" s="98" t="str">
        <x:v>69003</x:v>
      </x:c>
      <x:c r="G6" s="98" t="str">
        <x:v>Lyon</x:v>
      </x:c>
      <x:c r="H6" s="98" t="str">
        <x:v>claire.morel@example.fr</x:v>
      </x:c>
      <x:c r="I6" s="98" t="str">
        <x:v>06 00 00 00 01</x:v>
      </x:c>
      <x:c r="J6" s="98" t="str"/>
      <x:c r="K6" s="142" t="n">
        <x:v>30</x:v>
      </x:c>
    </x:row>
    <x:row r="7">
      <x:c r="A7" s="100" t="str">
        <x:v>CL-002</x:v>
      </x:c>
      <x:c r="B7" s="100" t="str">
        <x:v>Entreprise</x:v>
      </x:c>
      <x:c r="C7" s="100" t="str">
        <x:v>Atelier Lumière SARL</x:v>
      </x:c>
      <x:c r="D7" s="100" t="str">
        <x:v>Julien Perrin</x:v>
      </x:c>
      <x:c r="E7" s="100" t="str">
        <x:v>8 quai Saint-Vincent</x:v>
      </x:c>
      <x:c r="F7" s="100" t="str">
        <x:v>69001</x:v>
      </x:c>
      <x:c r="G7" s="100" t="str">
        <x:v>Lyon</x:v>
      </x:c>
      <x:c r="H7" s="100" t="str">
        <x:v>j.perrin@example.fr</x:v>
      </x:c>
      <x:c r="I7" s="100" t="str">
        <x:v>04 00 00 00 02</x:v>
      </x:c>
      <x:c r="J7" s="100" t="str">
        <x:v>000000000</x:v>
      </x:c>
      <x:c r="K7" s="101" t="n">
        <x:v>45</x:v>
      </x:c>
    </x:row>
    <x:row r="8">
      <x:c r="A8" s="100" t="str">
        <x:v>CL-003</x:v>
      </x:c>
      <x:c r="B8" s="100" t="str">
        <x:v>Syndic</x:v>
      </x:c>
      <x:c r="C8" s="100" t="str">
        <x:v>Résidence Les Tilleuls</x:v>
      </x:c>
      <x:c r="D8" s="100" t="str">
        <x:v>Sophie Bernard</x:v>
      </x:c>
      <x:c r="E8" s="100" t="str">
        <x:v>32 avenue Jean-Jaurès</x:v>
      </x:c>
      <x:c r="F8" s="100" t="str">
        <x:v>69150</x:v>
      </x:c>
      <x:c r="G8" s="100" t="str">
        <x:v>Décines</x:v>
      </x:c>
      <x:c r="H8" s="100" t="str">
        <x:v>s.bernard@example.fr</x:v>
      </x:c>
      <x:c r="I8" s="100" t="str">
        <x:v>04 00 00 00 03</x:v>
      </x:c>
      <x:c r="J8" s="100" t="str"/>
      <x:c r="K8" s="101" t="n">
        <x:v>30</x:v>
      </x:c>
    </x:row>
    <x:row r="9">
      <x:c r="A9" s="100" t="str">
        <x:v>CL-004</x:v>
      </x:c>
      <x:c r="B9" s="100" t="str">
        <x:v>Collectivité</x:v>
      </x:c>
      <x:c r="C9" s="100" t="str">
        <x:v>Commune de Valmont</x:v>
      </x:c>
      <x:c r="D9" s="100" t="str">
        <x:v>Service technique</x:v>
      </x:c>
      <x:c r="E9" s="100" t="str">
        <x:v>1 place de la Mairie</x:v>
      </x:c>
      <x:c r="F9" s="100" t="str">
        <x:v>38000</x:v>
      </x:c>
      <x:c r="G9" s="100" t="str">
        <x:v>Grenoble</x:v>
      </x:c>
      <x:c r="H9" s="100" t="str">
        <x:v>technique@example.fr</x:v>
      </x:c>
      <x:c r="I9" s="100" t="str">
        <x:v>04 00 00 00 04</x:v>
      </x:c>
      <x:c r="J9" s="100" t="str">
        <x:v>000000000</x:v>
      </x:c>
      <x:c r="K9" s="101" t="n">
        <x:v>30</x:v>
      </x:c>
    </x:row>
    <x:row r="10">
      <x:c r="A10" s="100" t="str">
        <x:v>CL-005</x:v>
      </x:c>
      <x:c r="B10" s="100" t="str">
        <x:v>Entreprise</x:v>
      </x:c>
      <x:c r="C10" s="100" t="str">
        <x:v>Alpes Commerce SAS</x:v>
      </x:c>
      <x:c r="D10" s="100" t="str">
        <x:v>Nadia Faure</x:v>
      </x:c>
      <x:c r="E10" s="100" t="str">
        <x:v>14 rue de la République</x:v>
      </x:c>
      <x:c r="F10" s="100" t="str">
        <x:v>73000</x:v>
      </x:c>
      <x:c r="G10" s="100" t="str">
        <x:v>Chambéry</x:v>
      </x:c>
      <x:c r="H10" s="100" t="str">
        <x:v>n.faure@example.fr</x:v>
      </x:c>
      <x:c r="I10" s="100" t="str">
        <x:v>04 00 00 00 05</x:v>
      </x:c>
      <x:c r="J10" s="100" t="str">
        <x:v>000000000</x:v>
      </x:c>
      <x:c r="K10" s="101" t="n">
        <x:v>45</x:v>
      </x:c>
    </x:row>
    <x:row r="11">
      <x:c r="A11" s="100"/>
      <x:c r="B11" s="100"/>
      <x:c r="C11" s="100"/>
      <x:c r="D11" s="100"/>
      <x:c r="E11" s="100"/>
      <x:c r="F11" s="100"/>
      <x:c r="G11" s="100"/>
      <x:c r="H11" s="100"/>
      <x:c r="I11" s="100"/>
      <x:c r="J11" s="100"/>
      <x:c r="K11" s="101"/>
    </x:row>
    <x:row r="12">
      <x:c r="A12" s="100"/>
      <x:c r="B12" s="100"/>
      <x:c r="C12" s="100"/>
      <x:c r="D12" s="100"/>
      <x:c r="E12" s="100"/>
      <x:c r="F12" s="100"/>
      <x:c r="G12" s="100"/>
      <x:c r="H12" s="100"/>
      <x:c r="I12" s="100"/>
      <x:c r="J12" s="100"/>
      <x:c r="K12" s="101"/>
    </x:row>
    <x:row r="13">
      <x:c r="A13" s="100"/>
      <x:c r="B13" s="100"/>
      <x:c r="C13" s="100"/>
      <x:c r="D13" s="100"/>
      <x:c r="E13" s="100"/>
      <x:c r="F13" s="100"/>
      <x:c r="G13" s="100"/>
      <x:c r="H13" s="100"/>
      <x:c r="I13" s="100"/>
      <x:c r="J13" s="100"/>
      <x:c r="K13" s="101"/>
    </x:row>
    <x:row r="14">
      <x:c r="A14" s="100"/>
      <x:c r="B14" s="100"/>
      <x:c r="C14" s="100"/>
      <x:c r="D14" s="100"/>
      <x:c r="E14" s="100"/>
      <x:c r="F14" s="100"/>
      <x:c r="G14" s="100"/>
      <x:c r="H14" s="100"/>
      <x:c r="I14" s="100"/>
      <x:c r="J14" s="100"/>
      <x:c r="K14" s="101"/>
    </x:row>
    <x:row r="15">
      <x:c r="A15" s="100"/>
      <x:c r="B15" s="100"/>
      <x:c r="C15" s="100"/>
      <x:c r="D15" s="100"/>
      <x:c r="E15" s="100"/>
      <x:c r="F15" s="100"/>
      <x:c r="G15" s="100"/>
      <x:c r="H15" s="100"/>
      <x:c r="I15" s="100"/>
      <x:c r="J15" s="100"/>
      <x:c r="K15" s="101"/>
    </x:row>
    <x:row r="16">
      <x:c r="A16" s="100"/>
      <x:c r="B16" s="100"/>
      <x:c r="C16" s="100"/>
      <x:c r="D16" s="100"/>
      <x:c r="E16" s="100"/>
      <x:c r="F16" s="100"/>
      <x:c r="G16" s="100"/>
      <x:c r="H16" s="100"/>
      <x:c r="I16" s="100"/>
      <x:c r="J16" s="100"/>
      <x:c r="K16" s="101"/>
    </x:row>
    <x:row r="17">
      <x:c r="A17" s="100"/>
      <x:c r="B17" s="100"/>
      <x:c r="C17" s="100"/>
      <x:c r="D17" s="100"/>
      <x:c r="E17" s="100"/>
      <x:c r="F17" s="100"/>
      <x:c r="G17" s="100"/>
      <x:c r="H17" s="100"/>
      <x:c r="I17" s="100"/>
      <x:c r="J17" s="100"/>
      <x:c r="K17" s="101"/>
    </x:row>
    <x:row r="18">
      <x:c r="A18" s="100"/>
      <x:c r="B18" s="100"/>
      <x:c r="C18" s="100"/>
      <x:c r="D18" s="100"/>
      <x:c r="E18" s="100"/>
      <x:c r="F18" s="100"/>
      <x:c r="G18" s="100"/>
      <x:c r="H18" s="100"/>
      <x:c r="I18" s="100"/>
      <x:c r="J18" s="100"/>
      <x:c r="K18" s="101"/>
    </x:row>
    <x:row r="19">
      <x:c r="A19" s="100"/>
      <x:c r="B19" s="100"/>
      <x:c r="C19" s="100"/>
      <x:c r="D19" s="100"/>
      <x:c r="E19" s="100"/>
      <x:c r="F19" s="100"/>
      <x:c r="G19" s="100"/>
      <x:c r="H19" s="100"/>
      <x:c r="I19" s="100"/>
      <x:c r="J19" s="100"/>
      <x:c r="K19" s="101"/>
    </x:row>
    <x:row r="20">
      <x:c r="A20" s="100"/>
      <x:c r="B20" s="100"/>
      <x:c r="C20" s="100"/>
      <x:c r="D20" s="100"/>
      <x:c r="E20" s="100"/>
      <x:c r="F20" s="100"/>
      <x:c r="G20" s="100"/>
      <x:c r="H20" s="100"/>
      <x:c r="I20" s="100"/>
      <x:c r="J20" s="100"/>
      <x:c r="K20" s="101"/>
    </x:row>
    <x:row r="21">
      <x:c r="A21" s="100"/>
      <x:c r="B21" s="100"/>
      <x:c r="C21" s="100"/>
      <x:c r="D21" s="100"/>
      <x:c r="E21" s="100"/>
      <x:c r="F21" s="100"/>
      <x:c r="G21" s="100"/>
      <x:c r="H21" s="100"/>
      <x:c r="I21" s="100"/>
      <x:c r="J21" s="100"/>
      <x:c r="K21" s="101"/>
    </x:row>
    <x:row r="22">
      <x:c r="A22" s="100"/>
      <x:c r="B22" s="100"/>
      <x:c r="C22" s="100"/>
      <x:c r="D22" s="100"/>
      <x:c r="E22" s="100"/>
      <x:c r="F22" s="100"/>
      <x:c r="G22" s="100"/>
      <x:c r="H22" s="100"/>
      <x:c r="I22" s="100"/>
      <x:c r="J22" s="100"/>
      <x:c r="K22" s="101"/>
    </x:row>
    <x:row r="23">
      <x:c r="A23" s="100"/>
      <x:c r="B23" s="100"/>
      <x:c r="C23" s="100"/>
      <x:c r="D23" s="100"/>
      <x:c r="E23" s="100"/>
      <x:c r="F23" s="100"/>
      <x:c r="G23" s="100"/>
      <x:c r="H23" s="100"/>
      <x:c r="I23" s="100"/>
      <x:c r="J23" s="100"/>
      <x:c r="K23" s="101"/>
    </x:row>
    <x:row r="24">
      <x:c r="A24" s="100"/>
      <x:c r="B24" s="100"/>
      <x:c r="C24" s="100"/>
      <x:c r="D24" s="100"/>
      <x:c r="E24" s="100"/>
      <x:c r="F24" s="100"/>
      <x:c r="G24" s="100"/>
      <x:c r="H24" s="100"/>
      <x:c r="I24" s="100"/>
      <x:c r="J24" s="100"/>
      <x:c r="K24" s="101"/>
    </x:row>
    <x:row r="25">
      <x:c r="A25" s="100"/>
      <x:c r="B25" s="100"/>
      <x:c r="C25" s="100"/>
      <x:c r="D25" s="100"/>
      <x:c r="E25" s="100"/>
      <x:c r="F25" s="100"/>
      <x:c r="G25" s="100"/>
      <x:c r="H25" s="100"/>
      <x:c r="I25" s="100"/>
      <x:c r="J25" s="100"/>
      <x:c r="K25" s="101"/>
    </x:row>
    <x:row r="26">
      <x:c r="A26" s="100"/>
      <x:c r="B26" s="100"/>
      <x:c r="C26" s="100"/>
      <x:c r="D26" s="100"/>
      <x:c r="E26" s="100"/>
      <x:c r="F26" s="100"/>
      <x:c r="G26" s="100"/>
      <x:c r="H26" s="100"/>
      <x:c r="I26" s="100"/>
      <x:c r="J26" s="100"/>
      <x:c r="K26" s="101"/>
    </x:row>
    <x:row r="27">
      <x:c r="A27" s="100"/>
      <x:c r="B27" s="100"/>
      <x:c r="C27" s="100"/>
      <x:c r="D27" s="100"/>
      <x:c r="E27" s="100"/>
      <x:c r="F27" s="100"/>
      <x:c r="G27" s="100"/>
      <x:c r="H27" s="100"/>
      <x:c r="I27" s="100"/>
      <x:c r="J27" s="100"/>
      <x:c r="K27" s="101"/>
    </x:row>
    <x:row r="28">
      <x:c r="A28" s="100"/>
      <x:c r="B28" s="100"/>
      <x:c r="C28" s="100"/>
      <x:c r="D28" s="100"/>
      <x:c r="E28" s="100"/>
      <x:c r="F28" s="100"/>
      <x:c r="G28" s="100"/>
      <x:c r="H28" s="100"/>
      <x:c r="I28" s="100"/>
      <x:c r="J28" s="100"/>
      <x:c r="K28" s="101"/>
    </x:row>
    <x:row r="29">
      <x:c r="A29" s="100"/>
      <x:c r="B29" s="100"/>
      <x:c r="C29" s="100"/>
      <x:c r="D29" s="100"/>
      <x:c r="E29" s="100"/>
      <x:c r="F29" s="100"/>
      <x:c r="G29" s="100"/>
      <x:c r="H29" s="100"/>
      <x:c r="I29" s="100"/>
      <x:c r="J29" s="100"/>
      <x:c r="K29" s="101"/>
    </x:row>
    <x:row r="30">
      <x:c r="A30" s="100"/>
      <x:c r="B30" s="100"/>
      <x:c r="C30" s="100"/>
      <x:c r="D30" s="100"/>
      <x:c r="E30" s="100"/>
      <x:c r="F30" s="100"/>
      <x:c r="G30" s="100"/>
      <x:c r="H30" s="100"/>
      <x:c r="I30" s="100"/>
      <x:c r="J30" s="100"/>
      <x:c r="K30" s="101"/>
    </x:row>
  </x:sheetData>
  <x:mergeCells>
    <x:mergeCell ref="A1:K1"/>
    <x:mergeCell ref="A2:K2"/>
  </x:mergeCells>
  <x:dataValidations count="1">
    <x:dataValidation type="list" sqref="B6:B30">
      <x:formula1>"Particulier,Entreprise,Syndic,Collectivité,Association"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0454bcc8550048a8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3" hidden="0" customWidth="1"/>
    <x:col min="2" max="2" width="18" hidden="0" customWidth="1"/>
    <x:col min="3" max="3" width="40" hidden="0" customWidth="1"/>
    <x:col min="4" max="4" width="10" hidden="0" customWidth="1"/>
    <x:col min="5" max="5" width="15" hidden="0" customWidth="1"/>
    <x:col min="6" max="6" width="12" hidden="0" customWidth="1"/>
    <x:col min="7" max="7" width="14" hidden="0" customWidth="1"/>
    <x:col min="8" max="8" width="14" hidden="0" customWidth="1"/>
    <x:col min="9" max="9" width="16" hidden="0" customWidth="1"/>
    <x:col min="10" max="10" width="15" hidden="0" customWidth="1"/>
    <x:col min="11" max="11" width="16" hidden="0" customWidth="1"/>
    <x:col min="12" max="12" width="13" hidden="0" customWidth="1"/>
    <x:col min="13" max="13" width="16" hidden="0" customWidth="1"/>
    <x:col min="14" max="14" width="10" hidden="0" customWidth="1"/>
  </x:cols>
  <x:sheetData>
    <x:row r="1" ht="32" customHeight="1">
      <x:c r="A1" s="145" t="str">
        <x:v>BIBLIOTHÈQUE DE PRIX BTP</x:v>
      </x:c>
      <x:c r="B1" s="145"/>
      <x:c r="C1" s="145"/>
      <x:c r="D1" s="145"/>
      <x:c r="E1" s="145"/>
      <x:c r="F1" s="145"/>
      <x:c r="G1" s="145"/>
      <x:c r="H1" s="145"/>
      <x:c r="I1" s="145"/>
      <x:c r="J1" s="145"/>
      <x:c r="K1" s="145"/>
      <x:c r="L1" s="145"/>
      <x:c r="M1" s="145"/>
      <x:c r="N1" s="145"/>
    </x:row>
    <x:row r="2" ht="28" customHeight="1">
      <x:c r="A2" s="9" t="str">
        <x:v>Les coûts saisis alimentent automatiquement le coût de revient et le prix de vente conseillé</x:v>
      </x:c>
      <x:c r="B2" s="9"/>
      <x:c r="C2" s="9"/>
      <x:c r="D2" s="9"/>
      <x:c r="E2" s="9"/>
      <x:c r="F2" s="9"/>
      <x:c r="G2" s="9"/>
      <x:c r="H2" s="9"/>
      <x:c r="I2" s="9"/>
      <x:c r="J2" s="9"/>
      <x:c r="K2" s="9"/>
      <x:c r="L2" s="9"/>
      <x:c r="M2" s="9"/>
      <x:c r="N2" s="9"/>
    </x:row>
    <x:row r="7" ht="30" customHeight="1">
      <x:c r="A7" s="21" t="str">
        <x:v>Code</x:v>
      </x:c>
      <x:c r="B7" s="22" t="str">
        <x:v>Lot</x:v>
      </x:c>
      <x:c r="C7" s="22" t="str">
        <x:v>Désignation</x:v>
      </x:c>
      <x:c r="D7" s="22" t="str">
        <x:v>Unité</x:v>
      </x:c>
      <x:c r="E7" s="22" t="str">
        <x:v>Matériaux HT</x:v>
      </x:c>
      <x:c r="F7" s="22" t="str">
        <x:v>Heures MO</x:v>
      </x:c>
      <x:c r="G7" s="22" t="str">
        <x:v>Coût horaire</x:v>
      </x:c>
      <x:c r="H7" s="22" t="str">
        <x:v>Autres coûts</x:v>
      </x:c>
      <x:c r="I7" s="22" t="str">
        <x:v>Déboursé direct</x:v>
      </x:c>
      <x:c r="J7" s="22" t="str">
        <x:v>Frais généraux</x:v>
      </x:c>
      <x:c r="K7" s="22" t="str">
        <x:v>Coût de revient</x:v>
      </x:c>
      <x:c r="L7" s="22" t="str">
        <x:v>Marge cible</x:v>
      </x:c>
      <x:c r="M7" s="22" t="str">
        <x:v>Prix vente HT</x:v>
      </x:c>
      <x:c r="N7" s="23" t="str">
        <x:v>TVA</x:v>
      </x:c>
    </x:row>
    <x:row r="8">
      <x:c r="A8" s="98" t="str">
        <x:v>MAC-001</x:v>
      </x:c>
      <x:c r="B8" s="98" t="str">
        <x:v>Maçonnerie</x:v>
      </x:c>
      <x:c r="C8" s="98" t="str">
        <x:v>Mur en blocs béton 20 cm fourni et posé</x:v>
      </x:c>
      <x:c r="D8" s="98" t="str">
        <x:v>m²</x:v>
      </x:c>
      <x:c r="E8" s="151" t="n">
        <x:v>28</x:v>
      </x:c>
      <x:c r="F8" s="152" t="n">
        <x:v>0.9</x:v>
      </x:c>
      <x:c r="G8" s="151" t="n">
        <x:v>32.5</x:v>
      </x:c>
      <x:c r="H8" s="151" t="n">
        <x:v>2.5</x:v>
      </x:c>
      <x:c r="I8" s="154" t="n">
        <x:f>IF(A8="","",E8+F8*G8+H8)</x:f>
        <x:v>59.75</x:v>
      </x:c>
      <x:c r="J8" s="156" t="n">
        <x:v>0.12</x:v>
      </x:c>
      <x:c r="K8" s="154" t="n">
        <x:f>IF(A8="","",I8*(1+J8))</x:f>
        <x:v>66.92</x:v>
      </x:c>
      <x:c r="L8" s="156" t="n">
        <x:v>0.22</x:v>
      </x:c>
      <x:c r="M8" s="154" t="n">
        <x:f>IF(A8="","",IF(1-L8=0,0,K8/(1-L8)))</x:f>
        <x:v>85.7948717948718</x:v>
      </x:c>
      <x:c r="N8" s="156" t="n">
        <x:v>0.2</x:v>
      </x:c>
    </x:row>
    <x:row r="9">
      <x:c r="A9" s="100" t="str">
        <x:v>MAC-002</x:v>
      </x:c>
      <x:c r="B9" s="100" t="str">
        <x:v>Maçonnerie</x:v>
      </x:c>
      <x:c r="C9" s="100" t="str">
        <x:v>Dalle béton armé épaisseur 12 cm</x:v>
      </x:c>
      <x:c r="D9" s="100" t="str">
        <x:v>m²</x:v>
      </x:c>
      <x:c r="E9" s="102" t="n">
        <x:v>42</x:v>
      </x:c>
      <x:c r="F9" s="153" t="n">
        <x:v>1.1</x:v>
      </x:c>
      <x:c r="G9" s="102" t="n">
        <x:v>32.5</x:v>
      </x:c>
      <x:c r="H9" s="102" t="n">
        <x:v>8</x:v>
      </x:c>
      <x:c r="I9" s="155" t="n">
        <x:f>IF(A9="","",E9+F9*G9+H9)</x:f>
        <x:v>85.75</x:v>
      </x:c>
      <x:c r="J9" s="103" t="n">
        <x:v>0.12</x:v>
      </x:c>
      <x:c r="K9" s="155" t="n">
        <x:f>IF(A9="","",I9*(1+J9))</x:f>
        <x:v>96.04</x:v>
      </x:c>
      <x:c r="L9" s="103" t="n">
        <x:v>0.22</x:v>
      </x:c>
      <x:c r="M9" s="155" t="n">
        <x:f>IF(A9="","",IF(1-L9=0,0,K9/(1-L9)))</x:f>
        <x:v>123.12820512820514</x:v>
      </x:c>
      <x:c r="N9" s="103" t="n">
        <x:v>0.2</x:v>
      </x:c>
    </x:row>
    <x:row r="10">
      <x:c r="A10" s="100" t="str">
        <x:v>ISO-001</x:v>
      </x:c>
      <x:c r="B10" s="100" t="str">
        <x:v>Isolation</x:v>
      </x:c>
      <x:c r="C10" s="100" t="str">
        <x:v>Doublage isolant thermique intérieur</x:v>
      </x:c>
      <x:c r="D10" s="100" t="str">
        <x:v>m²</x:v>
      </x:c>
      <x:c r="E10" s="102" t="n">
        <x:v>31</x:v>
      </x:c>
      <x:c r="F10" s="153" t="n">
        <x:v>0.65</x:v>
      </x:c>
      <x:c r="G10" s="102" t="n">
        <x:v>32.5</x:v>
      </x:c>
      <x:c r="H10" s="102" t="n">
        <x:v>2</x:v>
      </x:c>
      <x:c r="I10" s="155" t="n">
        <x:f>IF(A10="","",E10+F10*G10+H10)</x:f>
        <x:v>54.125</x:v>
      </x:c>
      <x:c r="J10" s="103" t="n">
        <x:v>0.12</x:v>
      </x:c>
      <x:c r="K10" s="155" t="n">
        <x:f>IF(A10="","",I10*(1+J10))</x:f>
        <x:v>60.620000000000005</x:v>
      </x:c>
      <x:c r="L10" s="103" t="n">
        <x:v>0.22</x:v>
      </x:c>
      <x:c r="M10" s="155" t="n">
        <x:f>IF(A10="","",IF(1-L10=0,0,K10/(1-L10)))</x:f>
        <x:v>77.71794871794872</x:v>
      </x:c>
      <x:c r="N10" s="103" t="n">
        <x:v>0.1</x:v>
      </x:c>
    </x:row>
    <x:row r="11">
      <x:c r="A11" s="100" t="str">
        <x:v>PLA-001</x:v>
      </x:c>
      <x:c r="B11" s="100" t="str">
        <x:v>Plâtrerie</x:v>
      </x:c>
      <x:c r="C11" s="100" t="str">
        <x:v>Cloison plaque de plâtre sur ossature</x:v>
      </x:c>
      <x:c r="D11" s="100" t="str">
        <x:v>m²</x:v>
      </x:c>
      <x:c r="E11" s="102" t="n">
        <x:v>24</x:v>
      </x:c>
      <x:c r="F11" s="153" t="n">
        <x:v>0.75</x:v>
      </x:c>
      <x:c r="G11" s="102" t="n">
        <x:v>32.5</x:v>
      </x:c>
      <x:c r="H11" s="102" t="n">
        <x:v>1.5</x:v>
      </x:c>
      <x:c r="I11" s="155" t="n">
        <x:f>IF(A11="","",E11+F11*G11+H11)</x:f>
        <x:v>49.875</x:v>
      </x:c>
      <x:c r="J11" s="103" t="n">
        <x:v>0.12</x:v>
      </x:c>
      <x:c r="K11" s="155" t="n">
        <x:f>IF(A11="","",I11*(1+J11))</x:f>
        <x:v>55.86000000000001</x:v>
      </x:c>
      <x:c r="L11" s="103" t="n">
        <x:v>0.22</x:v>
      </x:c>
      <x:c r="M11" s="155" t="n">
        <x:f>IF(A11="","",IF(1-L11=0,0,K11/(1-L11)))</x:f>
        <x:v>71.61538461538463</x:v>
      </x:c>
      <x:c r="N11" s="103" t="n">
        <x:v>0.1</x:v>
      </x:c>
    </x:row>
    <x:row r="12">
      <x:c r="A12" s="100" t="str">
        <x:v>PEI-001</x:v>
      </x:c>
      <x:c r="B12" s="100" t="str">
        <x:v>Peinture</x:v>
      </x:c>
      <x:c r="C12" s="100" t="str">
        <x:v>Préparation et peinture murs deux couches</x:v>
      </x:c>
      <x:c r="D12" s="100" t="str">
        <x:v>m²</x:v>
      </x:c>
      <x:c r="E12" s="102" t="n">
        <x:v>8.5</x:v>
      </x:c>
      <x:c r="F12" s="153" t="n">
        <x:v>0.42</x:v>
      </x:c>
      <x:c r="G12" s="102" t="n">
        <x:v>32.5</x:v>
      </x:c>
      <x:c r="H12" s="102" t="n">
        <x:v>1.2</x:v>
      </x:c>
      <x:c r="I12" s="155" t="n">
        <x:f>IF(A12="","",E12+F12*G12+H12)</x:f>
        <x:v>23.349999999999998</x:v>
      </x:c>
      <x:c r="J12" s="103" t="n">
        <x:v>0.12</x:v>
      </x:c>
      <x:c r="K12" s="155" t="n">
        <x:f>IF(A12="","",I12*(1+J12))</x:f>
        <x:v>26.152</x:v>
      </x:c>
      <x:c r="L12" s="103" t="n">
        <x:v>0.22</x:v>
      </x:c>
      <x:c r="M12" s="155" t="n">
        <x:f>IF(A12="","",IF(1-L12=0,0,K12/(1-L12)))</x:f>
        <x:v>33.52820512820513</x:v>
      </x:c>
      <x:c r="N12" s="103" t="n">
        <x:v>0.1</x:v>
      </x:c>
    </x:row>
    <x:row r="13">
      <x:c r="A13" s="100" t="str">
        <x:v>ELE-001</x:v>
      </x:c>
      <x:c r="B13" s="100" t="str">
        <x:v>Électricité</x:v>
      </x:c>
      <x:c r="C13" s="100" t="str">
        <x:v>Création d’un point de prise 16 A</x:v>
      </x:c>
      <x:c r="D13" s="100" t="str">
        <x:v>u</x:v>
      </x:c>
      <x:c r="E13" s="102" t="n">
        <x:v>18</x:v>
      </x:c>
      <x:c r="F13" s="153" t="n">
        <x:v>0.8</x:v>
      </x:c>
      <x:c r="G13" s="102" t="n">
        <x:v>34</x:v>
      </x:c>
      <x:c r="H13" s="102" t="n">
        <x:v>2</x:v>
      </x:c>
      <x:c r="I13" s="155" t="n">
        <x:f>IF(A13="","",E13+F13*G13+H13)</x:f>
        <x:v>47.2</x:v>
      </x:c>
      <x:c r="J13" s="103" t="n">
        <x:v>0.13</x:v>
      </x:c>
      <x:c r="K13" s="155" t="n">
        <x:f>IF(A13="","",I13*(1+J13))</x:f>
        <x:v>53.336</x:v>
      </x:c>
      <x:c r="L13" s="103" t="n">
        <x:v>0.24</x:v>
      </x:c>
      <x:c r="M13" s="155" t="n">
        <x:f>IF(A13="","",IF(1-L13=0,0,K13/(1-L13)))</x:f>
        <x:v>70.17894736842105</x:v>
      </x:c>
      <x:c r="N13" s="103" t="n">
        <x:v>0.1</x:v>
      </x:c>
    </x:row>
    <x:row r="14">
      <x:c r="A14" s="100" t="str">
        <x:v>PLO-001</x:v>
      </x:c>
      <x:c r="B14" s="100" t="str">
        <x:v>Plomberie</x:v>
      </x:c>
      <x:c r="C14" s="100" t="str">
        <x:v>Point d’eau EF/EC avec évacuation</x:v>
      </x:c>
      <x:c r="D14" s="100" t="str">
        <x:v>u</x:v>
      </x:c>
      <x:c r="E14" s="102" t="n">
        <x:v>72</x:v>
      </x:c>
      <x:c r="F14" s="153" t="n">
        <x:v>1.8</x:v>
      </x:c>
      <x:c r="G14" s="102" t="n">
        <x:v>35</x:v>
      </x:c>
      <x:c r="H14" s="102" t="n">
        <x:v>8</x:v>
      </x:c>
      <x:c r="I14" s="155" t="n">
        <x:f>IF(A14="","",E14+F14*G14+H14)</x:f>
        <x:v>143</x:v>
      </x:c>
      <x:c r="J14" s="103" t="n">
        <x:v>0.13</x:v>
      </x:c>
      <x:c r="K14" s="155" t="n">
        <x:f>IF(A14="","",I14*(1+J14))</x:f>
        <x:v>161.58999999999997</x:v>
      </x:c>
      <x:c r="L14" s="103" t="n">
        <x:v>0.24</x:v>
      </x:c>
      <x:c r="M14" s="155" t="n">
        <x:f>IF(A14="","",IF(1-L14=0,0,K14/(1-L14)))</x:f>
        <x:v>212.61842105263153</x:v>
      </x:c>
      <x:c r="N14" s="103" t="n">
        <x:v>0.1</x:v>
      </x:c>
    </x:row>
    <x:row r="15">
      <x:c r="A15" s="100" t="str">
        <x:v>MEN-001</x:v>
      </x:c>
      <x:c r="B15" s="100" t="str">
        <x:v>Menuiserie</x:v>
      </x:c>
      <x:c r="C15" s="100" t="str">
        <x:v>Bloc-porte intérieur fourni et posé</x:v>
      </x:c>
      <x:c r="D15" s="100" t="str">
        <x:v>u</x:v>
      </x:c>
      <x:c r="E15" s="102" t="n">
        <x:v>185</x:v>
      </x:c>
      <x:c r="F15" s="153" t="n">
        <x:v>2.4</x:v>
      </x:c>
      <x:c r="G15" s="102" t="n">
        <x:v>34</x:v>
      </x:c>
      <x:c r="H15" s="102" t="n">
        <x:v>12</x:v>
      </x:c>
      <x:c r="I15" s="155" t="n">
        <x:f>IF(A15="","",E15+F15*G15+H15)</x:f>
        <x:v>278.6</x:v>
      </x:c>
      <x:c r="J15" s="103" t="n">
        <x:v>0.12</x:v>
      </x:c>
      <x:c r="K15" s="155" t="n">
        <x:f>IF(A15="","",I15*(1+J15))</x:f>
        <x:v>312.03200000000004</x:v>
      </x:c>
      <x:c r="L15" s="103" t="n">
        <x:v>0.23</x:v>
      </x:c>
      <x:c r="M15" s="155" t="n">
        <x:f>IF(A15="","",IF(1-L15=0,0,K15/(1-L15)))</x:f>
        <x:v>405.2363636363637</x:v>
      </x:c>
      <x:c r="N15" s="103" t="n">
        <x:v>0.1</x:v>
      </x:c>
    </x:row>
    <x:row r="16">
      <x:c r="A16" s="100" t="str">
        <x:v>SOL-001</x:v>
      </x:c>
      <x:c r="B16" s="100" t="str">
        <x:v>Revêtement</x:v>
      </x:c>
      <x:c r="C16" s="100" t="str">
        <x:v>Carrelage grès cérame fourni et posé</x:v>
      </x:c>
      <x:c r="D16" s="100" t="str">
        <x:v>m²</x:v>
      </x:c>
      <x:c r="E16" s="102" t="n">
        <x:v>36</x:v>
      </x:c>
      <x:c r="F16" s="153" t="n">
        <x:v>0.95</x:v>
      </x:c>
      <x:c r="G16" s="102" t="n">
        <x:v>33</x:v>
      </x:c>
      <x:c r="H16" s="102" t="n">
        <x:v>4</x:v>
      </x:c>
      <x:c r="I16" s="155" t="n">
        <x:f>IF(A16="","",E16+F16*G16+H16)</x:f>
        <x:v>71.35</x:v>
      </x:c>
      <x:c r="J16" s="103" t="n">
        <x:v>0.12</x:v>
      </x:c>
      <x:c r="K16" s="155" t="n">
        <x:f>IF(A16="","",I16*(1+J16))</x:f>
        <x:v>79.912</x:v>
      </x:c>
      <x:c r="L16" s="103" t="n">
        <x:v>0.23</x:v>
      </x:c>
      <x:c r="M16" s="155" t="n">
        <x:f>IF(A16="","",IF(1-L16=0,0,K16/(1-L16)))</x:f>
        <x:v>103.78181818181818</x:v>
      </x:c>
      <x:c r="N16" s="103" t="n">
        <x:v>0.1</x:v>
      </x:c>
    </x:row>
    <x:row r="17">
      <x:c r="A17" s="100" t="str">
        <x:v>COU-001</x:v>
      </x:c>
      <x:c r="B17" s="100" t="str">
        <x:v>Couverture</x:v>
      </x:c>
      <x:c r="C17" s="100" t="str">
        <x:v>Réfection couverture tuiles terre cuite</x:v>
      </x:c>
      <x:c r="D17" s="100" t="str">
        <x:v>m²</x:v>
      </x:c>
      <x:c r="E17" s="102" t="n">
        <x:v>48</x:v>
      </x:c>
      <x:c r="F17" s="153" t="n">
        <x:v>1.25</x:v>
      </x:c>
      <x:c r="G17" s="102" t="n">
        <x:v>36</x:v>
      </x:c>
      <x:c r="H17" s="102" t="n">
        <x:v>7</x:v>
      </x:c>
      <x:c r="I17" s="155" t="n">
        <x:f>IF(A17="","",E17+F17*G17+H17)</x:f>
        <x:v>100</x:v>
      </x:c>
      <x:c r="J17" s="103" t="n">
        <x:v>0.14</x:v>
      </x:c>
      <x:c r="K17" s="155" t="n">
        <x:f>IF(A17="","",I17*(1+J17))</x:f>
        <x:v>114.00000000000001</x:v>
      </x:c>
      <x:c r="L17" s="103" t="n">
        <x:v>0.25</x:v>
      </x:c>
      <x:c r="M17" s="155" t="n">
        <x:f>IF(A17="","",IF(1-L17=0,0,K17/(1-L17)))</x:f>
        <x:v>152.00000000000003</x:v>
      </x:c>
      <x:c r="N17" s="103" t="n">
        <x:v>0.1</x:v>
      </x:c>
    </x:row>
    <x:row r="18">
      <x:c r="A18" s="100" t="str">
        <x:v>VRD-001</x:v>
      </x:c>
      <x:c r="B18" s="100" t="str">
        <x:v>VRD</x:v>
      </x:c>
      <x:c r="C18" s="100" t="str">
        <x:v>Tranchée technique avec remblaiement</x:v>
      </x:c>
      <x:c r="D18" s="100" t="str">
        <x:v>m</x:v>
      </x:c>
      <x:c r="E18" s="102" t="n">
        <x:v>22</x:v>
      </x:c>
      <x:c r="F18" s="153" t="n">
        <x:v>0.7</x:v>
      </x:c>
      <x:c r="G18" s="102" t="n">
        <x:v>34</x:v>
      </x:c>
      <x:c r="H18" s="102" t="n">
        <x:v>6</x:v>
      </x:c>
      <x:c r="I18" s="155" t="n">
        <x:f>IF(A18="","",E18+F18*G18+H18)</x:f>
        <x:v>51.8</x:v>
      </x:c>
      <x:c r="J18" s="103" t="n">
        <x:v>0.13</x:v>
      </x:c>
      <x:c r="K18" s="155" t="n">
        <x:f>IF(A18="","",I18*(1+J18))</x:f>
        <x:v>58.53399999999999</x:v>
      </x:c>
      <x:c r="L18" s="103" t="n">
        <x:v>0.23</x:v>
      </x:c>
      <x:c r="M18" s="155" t="n">
        <x:f>IF(A18="","",IF(1-L18=0,0,K18/(1-L18)))</x:f>
        <x:v>76.0181818181818</x:v>
      </x:c>
      <x:c r="N18" s="103" t="n">
        <x:v>0.2</x:v>
      </x:c>
    </x:row>
    <x:row r="19">
      <x:c r="A19" s="100" t="str">
        <x:v>LOC-001</x:v>
      </x:c>
      <x:c r="B19" s="100" t="str">
        <x:v>Moyens</x:v>
      </x:c>
      <x:c r="C19" s="100" t="str">
        <x:v>Location petit matériel de chantier</x:v>
      </x:c>
      <x:c r="D19" s="100" t="str">
        <x:v>jour</x:v>
      </x:c>
      <x:c r="E19" s="102" t="n">
        <x:v>65</x:v>
      </x:c>
      <x:c r="F19" s="153" t="n">
        <x:v>0</x:v>
      </x:c>
      <x:c r="G19" s="102" t="n">
        <x:v>32.5</x:v>
      </x:c>
      <x:c r="H19" s="102" t="n">
        <x:v>0</x:v>
      </x:c>
      <x:c r="I19" s="155" t="n">
        <x:f>IF(A19="","",E19+F19*G19+H19)</x:f>
        <x:v>65</x:v>
      </x:c>
      <x:c r="J19" s="103" t="n">
        <x:v>0.1</x:v>
      </x:c>
      <x:c r="K19" s="155" t="n">
        <x:f>IF(A19="","",I19*(1+J19))</x:f>
        <x:v>71.5</x:v>
      </x:c>
      <x:c r="L19" s="103" t="n">
        <x:v>0.18</x:v>
      </x:c>
      <x:c r="M19" s="155" t="n">
        <x:f>IF(A19="","",IF(1-L19=0,0,K19/(1-L19)))</x:f>
        <x:v>87.1951219512195</x:v>
      </x:c>
      <x:c r="N19" s="103" t="n">
        <x:v>0.2</x:v>
      </x:c>
    </x:row>
    <x:row r="20">
      <x:c r="A20" s="100"/>
      <x:c r="B20" s="100"/>
      <x:c r="C20" s="100"/>
      <x:c r="D20" s="100"/>
      <x:c r="E20" s="102"/>
      <x:c r="F20" s="153"/>
      <x:c r="G20" s="102"/>
      <x:c r="H20" s="102"/>
      <x:c r="I20" s="155" t="str">
        <x:f>IF(A20="","",E20+F20*G20+H20)</x:f>
      </x:c>
      <x:c r="J20" s="103"/>
      <x:c r="K20" s="155" t="str">
        <x:f>IF(A20="","",I20*(1+J20))</x:f>
      </x:c>
      <x:c r="L20" s="103"/>
      <x:c r="M20" s="155" t="str">
        <x:f>IF(A20="","",IF(1-L20=0,0,K20/(1-L20)))</x:f>
      </x:c>
      <x:c r="N20" s="103"/>
    </x:row>
    <x:row r="21">
      <x:c r="A21" s="100"/>
      <x:c r="B21" s="100"/>
      <x:c r="C21" s="100"/>
      <x:c r="D21" s="100"/>
      <x:c r="E21" s="102"/>
      <x:c r="F21" s="153"/>
      <x:c r="G21" s="102"/>
      <x:c r="H21" s="102"/>
      <x:c r="I21" s="155" t="str">
        <x:f>IF(A21="","",E21+F21*G21+H21)</x:f>
      </x:c>
      <x:c r="J21" s="103"/>
      <x:c r="K21" s="155" t="str">
        <x:f>IF(A21="","",I21*(1+J21))</x:f>
      </x:c>
      <x:c r="L21" s="103"/>
      <x:c r="M21" s="155" t="str">
        <x:f>IF(A21="","",IF(1-L21=0,0,K21/(1-L21)))</x:f>
      </x:c>
      <x:c r="N21" s="103"/>
    </x:row>
    <x:row r="22">
      <x:c r="A22" s="100"/>
      <x:c r="B22" s="100"/>
      <x:c r="C22" s="100"/>
      <x:c r="D22" s="100"/>
      <x:c r="E22" s="102"/>
      <x:c r="F22" s="153"/>
      <x:c r="G22" s="102"/>
      <x:c r="H22" s="102"/>
      <x:c r="I22" s="155" t="str">
        <x:f>IF(A22="","",E22+F22*G22+H22)</x:f>
      </x:c>
      <x:c r="J22" s="103"/>
      <x:c r="K22" s="155" t="str">
        <x:f>IF(A22="","",I22*(1+J22))</x:f>
      </x:c>
      <x:c r="L22" s="103"/>
      <x:c r="M22" s="155" t="str">
        <x:f>IF(A22="","",IF(1-L22=0,0,K22/(1-L22)))</x:f>
      </x:c>
      <x:c r="N22" s="103"/>
    </x:row>
    <x:row r="23">
      <x:c r="A23" s="100"/>
      <x:c r="B23" s="100"/>
      <x:c r="C23" s="100"/>
      <x:c r="D23" s="100"/>
      <x:c r="E23" s="102"/>
      <x:c r="F23" s="153"/>
      <x:c r="G23" s="102"/>
      <x:c r="H23" s="102"/>
      <x:c r="I23" s="155" t="str">
        <x:f>IF(A23="","",E23+F23*G23+H23)</x:f>
      </x:c>
      <x:c r="J23" s="103"/>
      <x:c r="K23" s="155" t="str">
        <x:f>IF(A23="","",I23*(1+J23))</x:f>
      </x:c>
      <x:c r="L23" s="103"/>
      <x:c r="M23" s="155" t="str">
        <x:f>IF(A23="","",IF(1-L23=0,0,K23/(1-L23)))</x:f>
      </x:c>
      <x:c r="N23" s="103"/>
    </x:row>
    <x:row r="24">
      <x:c r="A24" s="100"/>
      <x:c r="B24" s="100"/>
      <x:c r="C24" s="100"/>
      <x:c r="D24" s="100"/>
      <x:c r="E24" s="102"/>
      <x:c r="F24" s="153"/>
      <x:c r="G24" s="102"/>
      <x:c r="H24" s="102"/>
      <x:c r="I24" s="155" t="str">
        <x:f>IF(A24="","",E24+F24*G24+H24)</x:f>
      </x:c>
      <x:c r="J24" s="103"/>
      <x:c r="K24" s="155" t="str">
        <x:f>IF(A24="","",I24*(1+J24))</x:f>
      </x:c>
      <x:c r="L24" s="103"/>
      <x:c r="M24" s="155" t="str">
        <x:f>IF(A24="","",IF(1-L24=0,0,K24/(1-L24)))</x:f>
      </x:c>
      <x:c r="N24" s="103"/>
    </x:row>
    <x:row r="25">
      <x:c r="A25" s="100"/>
      <x:c r="B25" s="100"/>
      <x:c r="C25" s="100"/>
      <x:c r="D25" s="100"/>
      <x:c r="E25" s="102"/>
      <x:c r="F25" s="153"/>
      <x:c r="G25" s="102"/>
      <x:c r="H25" s="102"/>
      <x:c r="I25" s="155" t="str">
        <x:f>IF(A25="","",E25+F25*G25+H25)</x:f>
      </x:c>
      <x:c r="J25" s="103"/>
      <x:c r="K25" s="155" t="str">
        <x:f>IF(A25="","",I25*(1+J25))</x:f>
      </x:c>
      <x:c r="L25" s="103"/>
      <x:c r="M25" s="155" t="str">
        <x:f>IF(A25="","",IF(1-L25=0,0,K25/(1-L25)))</x:f>
      </x:c>
      <x:c r="N25" s="103"/>
    </x:row>
    <x:row r="26">
      <x:c r="A26" s="100"/>
      <x:c r="B26" s="100"/>
      <x:c r="C26" s="100"/>
      <x:c r="D26" s="100"/>
      <x:c r="E26" s="102"/>
      <x:c r="F26" s="153"/>
      <x:c r="G26" s="102"/>
      <x:c r="H26" s="102"/>
      <x:c r="I26" s="155" t="str">
        <x:f>IF(A26="","",E26+F26*G26+H26)</x:f>
      </x:c>
      <x:c r="J26" s="103"/>
      <x:c r="K26" s="155" t="str">
        <x:f>IF(A26="","",I26*(1+J26))</x:f>
      </x:c>
      <x:c r="L26" s="103"/>
      <x:c r="M26" s="155" t="str">
        <x:f>IF(A26="","",IF(1-L26=0,0,K26/(1-L26)))</x:f>
      </x:c>
      <x:c r="N26" s="103"/>
    </x:row>
    <x:row r="27">
      <x:c r="A27" s="100"/>
      <x:c r="B27" s="100"/>
      <x:c r="C27" s="100"/>
      <x:c r="D27" s="100"/>
      <x:c r="E27" s="102"/>
      <x:c r="F27" s="153"/>
      <x:c r="G27" s="102"/>
      <x:c r="H27" s="102"/>
      <x:c r="I27" s="155" t="str">
        <x:f>IF(A27="","",E27+F27*G27+H27)</x:f>
      </x:c>
      <x:c r="J27" s="103"/>
      <x:c r="K27" s="155" t="str">
        <x:f>IF(A27="","",I27*(1+J27))</x:f>
      </x:c>
      <x:c r="L27" s="103"/>
      <x:c r="M27" s="155" t="str">
        <x:f>IF(A27="","",IF(1-L27=0,0,K27/(1-L27)))</x:f>
      </x:c>
      <x:c r="N27" s="103"/>
    </x:row>
    <x:row r="28">
      <x:c r="A28" s="100"/>
      <x:c r="B28" s="100"/>
      <x:c r="C28" s="100"/>
      <x:c r="D28" s="100"/>
      <x:c r="E28" s="102"/>
      <x:c r="F28" s="153"/>
      <x:c r="G28" s="102"/>
      <x:c r="H28" s="102"/>
      <x:c r="I28" s="155" t="str">
        <x:f>IF(A28="","",E28+F28*G28+H28)</x:f>
      </x:c>
      <x:c r="J28" s="103"/>
      <x:c r="K28" s="155" t="str">
        <x:f>IF(A28="","",I28*(1+J28))</x:f>
      </x:c>
      <x:c r="L28" s="103"/>
      <x:c r="M28" s="155" t="str">
        <x:f>IF(A28="","",IF(1-L28=0,0,K28/(1-L28)))</x:f>
      </x:c>
      <x:c r="N28" s="103"/>
    </x:row>
    <x:row r="29">
      <x:c r="A29" s="100"/>
      <x:c r="B29" s="100"/>
      <x:c r="C29" s="100"/>
      <x:c r="D29" s="100"/>
      <x:c r="E29" s="102"/>
      <x:c r="F29" s="153"/>
      <x:c r="G29" s="102"/>
      <x:c r="H29" s="102"/>
      <x:c r="I29" s="155" t="str">
        <x:f>IF(A29="","",E29+F29*G29+H29)</x:f>
      </x:c>
      <x:c r="J29" s="103"/>
      <x:c r="K29" s="155" t="str">
        <x:f>IF(A29="","",I29*(1+J29))</x:f>
      </x:c>
      <x:c r="L29" s="103"/>
      <x:c r="M29" s="155" t="str">
        <x:f>IF(A29="","",IF(1-L29=0,0,K29/(1-L29)))</x:f>
      </x:c>
      <x:c r="N29" s="103"/>
    </x:row>
    <x:row r="30">
      <x:c r="A30" s="100"/>
      <x:c r="B30" s="100"/>
      <x:c r="C30" s="100"/>
      <x:c r="D30" s="100"/>
      <x:c r="E30" s="102"/>
      <x:c r="F30" s="153"/>
      <x:c r="G30" s="102"/>
      <x:c r="H30" s="102"/>
      <x:c r="I30" s="155" t="str">
        <x:f>IF(A30="","",E30+F30*G30+H30)</x:f>
      </x:c>
      <x:c r="J30" s="103"/>
      <x:c r="K30" s="155" t="str">
        <x:f>IF(A30="","",I30*(1+J30))</x:f>
      </x:c>
      <x:c r="L30" s="103"/>
      <x:c r="M30" s="155" t="str">
        <x:f>IF(A30="","",IF(1-L30=0,0,K30/(1-L30)))</x:f>
      </x:c>
      <x:c r="N30" s="103"/>
    </x:row>
    <x:row r="31">
      <x:c r="A31" s="100"/>
      <x:c r="B31" s="100"/>
      <x:c r="C31" s="100"/>
      <x:c r="D31" s="100"/>
      <x:c r="E31" s="102"/>
      <x:c r="F31" s="153"/>
      <x:c r="G31" s="102"/>
      <x:c r="H31" s="102"/>
      <x:c r="I31" s="155" t="str">
        <x:f>IF(A31="","",E31+F31*G31+H31)</x:f>
      </x:c>
      <x:c r="J31" s="103"/>
      <x:c r="K31" s="155" t="str">
        <x:f>IF(A31="","",I31*(1+J31))</x:f>
      </x:c>
      <x:c r="L31" s="103"/>
      <x:c r="M31" s="155" t="str">
        <x:f>IF(A31="","",IF(1-L31=0,0,K31/(1-L31)))</x:f>
      </x:c>
      <x:c r="N31" s="103"/>
    </x:row>
    <x:row r="32">
      <x:c r="A32" s="100"/>
      <x:c r="B32" s="100"/>
      <x:c r="C32" s="100"/>
      <x:c r="D32" s="100"/>
      <x:c r="E32" s="102"/>
      <x:c r="F32" s="153"/>
      <x:c r="G32" s="102"/>
      <x:c r="H32" s="102"/>
      <x:c r="I32" s="155" t="str">
        <x:f>IF(A32="","",E32+F32*G32+H32)</x:f>
      </x:c>
      <x:c r="J32" s="103"/>
      <x:c r="K32" s="155" t="str">
        <x:f>IF(A32="","",I32*(1+J32))</x:f>
      </x:c>
      <x:c r="L32" s="103"/>
      <x:c r="M32" s="155" t="str">
        <x:f>IF(A32="","",IF(1-L32=0,0,K32/(1-L32)))</x:f>
      </x:c>
      <x:c r="N32" s="103"/>
    </x:row>
    <x:row r="33">
      <x:c r="A33" s="100"/>
      <x:c r="B33" s="100"/>
      <x:c r="C33" s="100"/>
      <x:c r="D33" s="100"/>
      <x:c r="E33" s="102"/>
      <x:c r="F33" s="153"/>
      <x:c r="G33" s="102"/>
      <x:c r="H33" s="102"/>
      <x:c r="I33" s="155" t="str">
        <x:f>IF(A33="","",E33+F33*G33+H33)</x:f>
      </x:c>
      <x:c r="J33" s="103"/>
      <x:c r="K33" s="155" t="str">
        <x:f>IF(A33="","",I33*(1+J33))</x:f>
      </x:c>
      <x:c r="L33" s="103"/>
      <x:c r="M33" s="155" t="str">
        <x:f>IF(A33="","",IF(1-L33=0,0,K33/(1-L33)))</x:f>
      </x:c>
      <x:c r="N33" s="103"/>
    </x:row>
    <x:row r="34">
      <x:c r="A34" s="100"/>
      <x:c r="B34" s="100"/>
      <x:c r="C34" s="100"/>
      <x:c r="D34" s="100"/>
      <x:c r="E34" s="102"/>
      <x:c r="F34" s="153"/>
      <x:c r="G34" s="102"/>
      <x:c r="H34" s="102"/>
      <x:c r="I34" s="155" t="str">
        <x:f>IF(A34="","",E34+F34*G34+H34)</x:f>
      </x:c>
      <x:c r="J34" s="103"/>
      <x:c r="K34" s="155" t="str">
        <x:f>IF(A34="","",I34*(1+J34))</x:f>
      </x:c>
      <x:c r="L34" s="103"/>
      <x:c r="M34" s="155" t="str">
        <x:f>IF(A34="","",IF(1-L34=0,0,K34/(1-L34)))</x:f>
      </x:c>
      <x:c r="N34" s="103"/>
    </x:row>
    <x:row r="35">
      <x:c r="A35" s="100"/>
      <x:c r="B35" s="100"/>
      <x:c r="C35" s="100"/>
      <x:c r="D35" s="100"/>
      <x:c r="E35" s="102"/>
      <x:c r="F35" s="153"/>
      <x:c r="G35" s="102"/>
      <x:c r="H35" s="102"/>
      <x:c r="I35" s="155" t="str">
        <x:f>IF(A35="","",E35+F35*G35+H35)</x:f>
      </x:c>
      <x:c r="J35" s="103"/>
      <x:c r="K35" s="155" t="str">
        <x:f>IF(A35="","",I35*(1+J35))</x:f>
      </x:c>
      <x:c r="L35" s="103"/>
      <x:c r="M35" s="155" t="str">
        <x:f>IF(A35="","",IF(1-L35=0,0,K35/(1-L35)))</x:f>
      </x:c>
      <x:c r="N35" s="103"/>
    </x:row>
    <x:row r="36">
      <x:c r="A36" s="100"/>
      <x:c r="B36" s="100"/>
      <x:c r="C36" s="100"/>
      <x:c r="D36" s="100"/>
      <x:c r="E36" s="102"/>
      <x:c r="F36" s="153"/>
      <x:c r="G36" s="102"/>
      <x:c r="H36" s="102"/>
      <x:c r="I36" s="155" t="str">
        <x:f>IF(A36="","",E36+F36*G36+H36)</x:f>
      </x:c>
      <x:c r="J36" s="103"/>
      <x:c r="K36" s="155" t="str">
        <x:f>IF(A36="","",I36*(1+J36))</x:f>
      </x:c>
      <x:c r="L36" s="103"/>
      <x:c r="M36" s="155" t="str">
        <x:f>IF(A36="","",IF(1-L36=0,0,K36/(1-L36)))</x:f>
      </x:c>
      <x:c r="N36" s="103"/>
    </x:row>
    <x:row r="37">
      <x:c r="A37" s="100"/>
      <x:c r="B37" s="100"/>
      <x:c r="C37" s="100"/>
      <x:c r="D37" s="100"/>
      <x:c r="E37" s="102"/>
      <x:c r="F37" s="153"/>
      <x:c r="G37" s="102"/>
      <x:c r="H37" s="102"/>
      <x:c r="I37" s="155" t="str">
        <x:f>IF(A37="","",E37+F37*G37+H37)</x:f>
      </x:c>
      <x:c r="J37" s="103"/>
      <x:c r="K37" s="155" t="str">
        <x:f>IF(A37="","",I37*(1+J37))</x:f>
      </x:c>
      <x:c r="L37" s="103"/>
      <x:c r="M37" s="155" t="str">
        <x:f>IF(A37="","",IF(1-L37=0,0,K37/(1-L37)))</x:f>
      </x:c>
      <x:c r="N37" s="103"/>
    </x:row>
    <x:row r="38">
      <x:c r="A38" s="100"/>
      <x:c r="B38" s="100"/>
      <x:c r="C38" s="100"/>
      <x:c r="D38" s="100"/>
      <x:c r="E38" s="102"/>
      <x:c r="F38" s="153"/>
      <x:c r="G38" s="102"/>
      <x:c r="H38" s="102"/>
      <x:c r="I38" s="155" t="str">
        <x:f>IF(A38="","",E38+F38*G38+H38)</x:f>
      </x:c>
      <x:c r="J38" s="103"/>
      <x:c r="K38" s="155" t="str">
        <x:f>IF(A38="","",I38*(1+J38))</x:f>
      </x:c>
      <x:c r="L38" s="103"/>
      <x:c r="M38" s="155" t="str">
        <x:f>IF(A38="","",IF(1-L38=0,0,K38/(1-L38)))</x:f>
      </x:c>
      <x:c r="N38" s="103"/>
    </x:row>
    <x:row r="39">
      <x:c r="A39" s="100"/>
      <x:c r="B39" s="100"/>
      <x:c r="C39" s="100"/>
      <x:c r="D39" s="100"/>
      <x:c r="E39" s="102"/>
      <x:c r="F39" s="153"/>
      <x:c r="G39" s="102"/>
      <x:c r="H39" s="102"/>
      <x:c r="I39" s="155" t="str">
        <x:f>IF(A39="","",E39+F39*G39+H39)</x:f>
      </x:c>
      <x:c r="J39" s="103"/>
      <x:c r="K39" s="155" t="str">
        <x:f>IF(A39="","",I39*(1+J39))</x:f>
      </x:c>
      <x:c r="L39" s="103"/>
      <x:c r="M39" s="155" t="str">
        <x:f>IF(A39="","",IF(1-L39=0,0,K39/(1-L39)))</x:f>
      </x:c>
      <x:c r="N39" s="103"/>
    </x:row>
    <x:row r="40">
      <x:c r="A40" s="100"/>
      <x:c r="B40" s="100"/>
      <x:c r="C40" s="100"/>
      <x:c r="D40" s="100"/>
      <x:c r="E40" s="102"/>
      <x:c r="F40" s="153"/>
      <x:c r="G40" s="102"/>
      <x:c r="H40" s="102"/>
      <x:c r="I40" s="155" t="str">
        <x:f>IF(A40="","",E40+F40*G40+H40)</x:f>
      </x:c>
      <x:c r="J40" s="103"/>
      <x:c r="K40" s="155" t="str">
        <x:f>IF(A40="","",I40*(1+J40))</x:f>
      </x:c>
      <x:c r="L40" s="103"/>
      <x:c r="M40" s="155" t="str">
        <x:f>IF(A40="","",IF(1-L40=0,0,K40/(1-L40)))</x:f>
      </x:c>
      <x:c r="N40" s="103"/>
    </x:row>
    <x:row r="41">
      <x:c r="A41" s="100"/>
      <x:c r="B41" s="100"/>
      <x:c r="C41" s="100"/>
      <x:c r="D41" s="100"/>
      <x:c r="E41" s="102"/>
      <x:c r="F41" s="153"/>
      <x:c r="G41" s="102"/>
      <x:c r="H41" s="102"/>
      <x:c r="I41" s="155" t="str">
        <x:f>IF(A41="","",E41+F41*G41+H41)</x:f>
      </x:c>
      <x:c r="J41" s="103"/>
      <x:c r="K41" s="155" t="str">
        <x:f>IF(A41="","",I41*(1+J41))</x:f>
      </x:c>
      <x:c r="L41" s="103"/>
      <x:c r="M41" s="155" t="str">
        <x:f>IF(A41="","",IF(1-L41=0,0,K41/(1-L41)))</x:f>
      </x:c>
      <x:c r="N41" s="103"/>
    </x:row>
    <x:row r="42">
      <x:c r="A42" s="100"/>
      <x:c r="B42" s="100"/>
      <x:c r="C42" s="100"/>
      <x:c r="D42" s="100"/>
      <x:c r="E42" s="102"/>
      <x:c r="F42" s="153"/>
      <x:c r="G42" s="102"/>
      <x:c r="H42" s="102"/>
      <x:c r="I42" s="155" t="str">
        <x:f>IF(A42="","",E42+F42*G42+H42)</x:f>
      </x:c>
      <x:c r="J42" s="103"/>
      <x:c r="K42" s="155" t="str">
        <x:f>IF(A42="","",I42*(1+J42))</x:f>
      </x:c>
      <x:c r="L42" s="103"/>
      <x:c r="M42" s="155" t="str">
        <x:f>IF(A42="","",IF(1-L42=0,0,K42/(1-L42)))</x:f>
      </x:c>
      <x:c r="N42" s="103"/>
    </x:row>
    <x:row r="43">
      <x:c r="A43" s="100"/>
      <x:c r="B43" s="100"/>
      <x:c r="C43" s="100"/>
      <x:c r="D43" s="100"/>
      <x:c r="E43" s="102"/>
      <x:c r="F43" s="153"/>
      <x:c r="G43" s="102"/>
      <x:c r="H43" s="102"/>
      <x:c r="I43" s="155" t="str">
        <x:f>IF(A43="","",E43+F43*G43+H43)</x:f>
      </x:c>
      <x:c r="J43" s="103"/>
      <x:c r="K43" s="155" t="str">
        <x:f>IF(A43="","",I43*(1+J43))</x:f>
      </x:c>
      <x:c r="L43" s="103"/>
      <x:c r="M43" s="155" t="str">
        <x:f>IF(A43="","",IF(1-L43=0,0,K43/(1-L43)))</x:f>
      </x:c>
      <x:c r="N43" s="103"/>
    </x:row>
    <x:row r="44">
      <x:c r="A44" s="100"/>
      <x:c r="B44" s="100"/>
      <x:c r="C44" s="100"/>
      <x:c r="D44" s="100"/>
      <x:c r="E44" s="102"/>
      <x:c r="F44" s="153"/>
      <x:c r="G44" s="102"/>
      <x:c r="H44" s="102"/>
      <x:c r="I44" s="155" t="str">
        <x:f>IF(A44="","",E44+F44*G44+H44)</x:f>
      </x:c>
      <x:c r="J44" s="103"/>
      <x:c r="K44" s="155" t="str">
        <x:f>IF(A44="","",I44*(1+J44))</x:f>
      </x:c>
      <x:c r="L44" s="103"/>
      <x:c r="M44" s="155" t="str">
        <x:f>IF(A44="","",IF(1-L44=0,0,K44/(1-L44)))</x:f>
      </x:c>
      <x:c r="N44" s="103"/>
    </x:row>
    <x:row r="45">
      <x:c r="A45" s="100"/>
      <x:c r="B45" s="100"/>
      <x:c r="C45" s="100"/>
      <x:c r="D45" s="100"/>
      <x:c r="E45" s="102"/>
      <x:c r="F45" s="153"/>
      <x:c r="G45" s="102"/>
      <x:c r="H45" s="102"/>
      <x:c r="I45" s="155" t="str">
        <x:f>IF(A45="","",E45+F45*G45+H45)</x:f>
      </x:c>
      <x:c r="J45" s="103"/>
      <x:c r="K45" s="155" t="str">
        <x:f>IF(A45="","",I45*(1+J45))</x:f>
      </x:c>
      <x:c r="L45" s="103"/>
      <x:c r="M45" s="155" t="str">
        <x:f>IF(A45="","",IF(1-L45=0,0,K45/(1-L45)))</x:f>
      </x:c>
      <x:c r="N45" s="103"/>
    </x:row>
    <x:row r="46">
      <x:c r="A46" s="100"/>
      <x:c r="B46" s="100"/>
      <x:c r="C46" s="100"/>
      <x:c r="D46" s="100"/>
      <x:c r="E46" s="102"/>
      <x:c r="F46" s="153"/>
      <x:c r="G46" s="102"/>
      <x:c r="H46" s="102"/>
      <x:c r="I46" s="155" t="str">
        <x:f>IF(A46="","",E46+F46*G46+H46)</x:f>
      </x:c>
      <x:c r="J46" s="103"/>
      <x:c r="K46" s="155" t="str">
        <x:f>IF(A46="","",I46*(1+J46))</x:f>
      </x:c>
      <x:c r="L46" s="103"/>
      <x:c r="M46" s="155" t="str">
        <x:f>IF(A46="","",IF(1-L46=0,0,K46/(1-L46)))</x:f>
      </x:c>
      <x:c r="N46" s="103"/>
    </x:row>
    <x:row r="47">
      <x:c r="A47" s="100"/>
      <x:c r="B47" s="100"/>
      <x:c r="C47" s="100"/>
      <x:c r="D47" s="100"/>
      <x:c r="E47" s="102"/>
      <x:c r="F47" s="153"/>
      <x:c r="G47" s="102"/>
      <x:c r="H47" s="102"/>
      <x:c r="I47" s="155" t="str">
        <x:f>IF(A47="","",E47+F47*G47+H47)</x:f>
      </x:c>
      <x:c r="J47" s="103"/>
      <x:c r="K47" s="155" t="str">
        <x:f>IF(A47="","",I47*(1+J47))</x:f>
      </x:c>
      <x:c r="L47" s="103"/>
      <x:c r="M47" s="155" t="str">
        <x:f>IF(A47="","",IF(1-L47=0,0,K47/(1-L47)))</x:f>
      </x:c>
      <x:c r="N47" s="103"/>
    </x:row>
  </x:sheetData>
  <x:mergeCells>
    <x:mergeCell ref="A1:N1"/>
    <x:mergeCell ref="A2:N2"/>
  </x:mergeCells>
  <x:dataValidations count="2">
    <x:dataValidation type="list" sqref="D8:D47">
      <x:formula1>"u,h,m,m²,m³,forfait,jour"</x:formula1>
    </x:dataValidation>
    <x:dataValidation type="list" sqref="N8:N47">
      <x:formula1>"0,0.055,0.1,0.2"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cb91276f2b7d4213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9" hidden="0" customWidth="1"/>
    <x:col min="2" max="2" width="16" hidden="0" customWidth="1"/>
    <x:col min="3" max="3" width="39" hidden="0" customWidth="1"/>
    <x:col min="4" max="4" width="10" hidden="0" customWidth="1"/>
    <x:col min="5" max="5" width="12" hidden="0" customWidth="1"/>
    <x:col min="6" max="6" width="14" hidden="0" customWidth="1"/>
    <x:col min="7" max="7" width="16" hidden="0" customWidth="1"/>
    <x:col min="8" max="8" width="15" hidden="0" customWidth="1"/>
    <x:col min="9" max="9" width="14" hidden="0" customWidth="1"/>
    <x:col min="10" max="10" width="15" hidden="0" customWidth="1"/>
    <x:col min="11" max="11" width="15" hidden="0" customWidth="1"/>
  </x:cols>
  <x:sheetData>
    <x:row r="1" ht="32" customHeight="1">
      <x:c r="A1" s="159" t="str">
        <x:v>DEVIS BÂTIMENT</x:v>
      </x:c>
      <x:c r="B1" s="159"/>
      <x:c r="C1" s="159"/>
      <x:c r="D1" s="159"/>
      <x:c r="E1" s="159"/>
      <x:c r="F1" s="159"/>
      <x:c r="G1" s="159"/>
      <x:c r="H1" s="159"/>
      <x:c r="I1" s="159"/>
      <x:c r="J1" s="159"/>
      <x:c r="K1" s="159"/>
    </x:row>
    <x:row r="2" ht="28" customHeight="1">
      <x:c r="A2" s="9" t="str">
        <x:v>Document automatisé à partir du fichier clients et de la bibliothèque de prix</x:v>
      </x:c>
      <x:c r="B2" s="9"/>
      <x:c r="C2" s="9"/>
      <x:c r="D2" s="9"/>
      <x:c r="E2" s="9"/>
      <x:c r="F2" s="9"/>
      <x:c r="G2" s="9"/>
      <x:c r="H2" s="9"/>
      <x:c r="I2" s="9"/>
      <x:c r="J2" s="9"/>
      <x:c r="K2" s="9"/>
    </x:row>
    <x:row r="4">
      <x:c r="A4" s="178" t="str">
        <x:v>N° devis</x:v>
      </x:c>
      <x:c r="B4" s="184" t="str">
        <x:v>DEV-2026-014</x:v>
      </x:c>
      <x:c r="C4" s="169" t="str"/>
      <x:c r="D4" s="182" t="str">
        <x:v>Date</x:v>
      </x:c>
      <x:c r="E4" s="187" t="n">
        <x:v>46235</x:v>
      </x:c>
      <x:c r="F4" s="169" t="str"/>
      <x:c r="G4" s="182" t="str">
        <x:v>Validité (jours)</x:v>
      </x:c>
      <x:c r="H4" s="184" t="n">
        <x:v>30</x:v>
      </x:c>
      <x:c r="I4" s="169"/>
      <x:c r="J4" s="169"/>
      <x:c r="K4" s="170"/>
    </x:row>
    <x:row r="5">
      <x:c r="A5" s="179" t="str">
        <x:v>Code client</x:v>
      </x:c>
      <x:c r="B5" s="185" t="str">
        <x:v>CL-001</x:v>
      </x:c>
      <x:c r="C5" s="172" t="str"/>
      <x:c r="D5" s="183" t="str">
        <x:v>Client</x:v>
      </x:c>
      <x:c r="E5" s="186" t="str">
        <x:f>IFERROR(VLOOKUP(B5,'Clients'!$A$6:$K$30,3,FALSE),"")</x:f>
        <x:v>Claire Morel</x:v>
      </x:c>
      <x:c r="F5" s="172" t="str"/>
      <x:c r="G5" s="183" t="str">
        <x:v>Statut</x:v>
      </x:c>
      <x:c r="H5" s="185" t="str">
        <x:v>Accepté</x:v>
      </x:c>
      <x:c r="I5" s="172"/>
      <x:c r="J5" s="172"/>
      <x:c r="K5" s="173"/>
    </x:row>
    <x:row r="6">
      <x:c r="A6" s="179" t="str">
        <x:v>Adresse chantier</x:v>
      </x:c>
      <x:c r="B6" s="185" t="str">
        <x:v>17 rue du Bugey, 69003 Lyon</x:v>
      </x:c>
      <x:c r="C6" s="172" t="str"/>
      <x:c r="D6" s="172" t="str"/>
      <x:c r="E6" s="172" t="str"/>
      <x:c r="F6" s="172" t="str"/>
      <x:c r="G6" s="183" t="str">
        <x:v>Objet</x:v>
      </x:c>
      <x:c r="H6" s="185" t="str">
        <x:v>Rénovation intérieure maison</x:v>
      </x:c>
      <x:c r="I6" s="172"/>
      <x:c r="J6" s="172"/>
      <x:c r="K6" s="173"/>
    </x:row>
    <x:row r="7">
      <x:c r="A7" s="171"/>
      <x:c r="B7" s="172"/>
      <x:c r="C7" s="172"/>
      <x:c r="D7" s="172"/>
      <x:c r="E7" s="172"/>
      <x:c r="F7" s="172"/>
      <x:c r="G7" s="172"/>
      <x:c r="H7" s="172"/>
      <x:c r="I7" s="172"/>
      <x:c r="J7" s="172"/>
      <x:c r="K7" s="173"/>
    </x:row>
    <x:row r="8">
      <x:c r="A8" s="174"/>
      <x:c r="B8" s="59"/>
      <x:c r="C8" s="59"/>
      <x:c r="D8" s="59"/>
      <x:c r="E8" s="59"/>
      <x:c r="F8" s="59"/>
      <x:c r="G8" s="59"/>
      <x:c r="H8" s="59"/>
      <x:c r="I8" s="59"/>
      <x:c r="J8" s="59"/>
      <x:c r="K8" s="175"/>
    </x:row>
    <x:row r="10" ht="30" customHeight="1">
      <x:c r="A10" s="41" t="str">
        <x:v>N°</x:v>
      </x:c>
      <x:c r="B10" s="42" t="str">
        <x:v>Code ouvrage</x:v>
      </x:c>
      <x:c r="C10" s="42" t="str">
        <x:v>Désignation</x:v>
      </x:c>
      <x:c r="D10" s="42" t="str">
        <x:v>Unité</x:v>
      </x:c>
      <x:c r="E10" s="42" t="str">
        <x:v>Quantité</x:v>
      </x:c>
      <x:c r="F10" s="42" t="str">
        <x:v>PU HT</x:v>
      </x:c>
      <x:c r="G10" s="42" t="str">
        <x:v>TVA</x:v>
      </x:c>
      <x:c r="H10" s="42" t="str">
        <x:v>Total HT</x:v>
      </x:c>
      <x:c r="I10" s="42" t="str">
        <x:v>TVA €</x:v>
      </x:c>
      <x:c r="J10" s="42" t="str">
        <x:v>Total TTC</x:v>
      </x:c>
      <x:c r="K10" s="43" t="str">
        <x:v>Coût prévu</x:v>
      </x:c>
    </x:row>
    <x:row r="11">
      <x:c r="A11" s="59" t="n">
        <x:v>1</x:v>
      </x:c>
      <x:c r="B11" s="98" t="str">
        <x:v>ISO-001</x:v>
      </x:c>
      <x:c r="C11" s="149" t="str">
        <x:f>IF(B11="","",IFERROR(VLOOKUP(B11,'Prix BTP'!$A$8:$N$47,3,FALSE),""))</x:f>
        <x:v>Doublage isolant thermique intérieur</x:v>
      </x:c>
      <x:c r="D11" s="149" t="str">
        <x:f>IF(B11="","",IFERROR(VLOOKUP(B11,'Prix BTP'!$A$8:$N$47,4,FALSE),""))</x:f>
        <x:v>m²</x:v>
      </x:c>
      <x:c r="E11" s="152" t="n">
        <x:v>82</x:v>
      </x:c>
      <x:c r="F11" s="154" t="n">
        <x:f>IF(B11="","",IFERROR(VLOOKUP(B11,'Prix BTP'!$A$8:$N$47,13,FALSE),0))</x:f>
        <x:v>77.71794871794872</x:v>
      </x:c>
      <x:c r="G11" s="188" t="n">
        <x:f>IF(B11="","",IFERROR(VLOOKUP(B11,'Prix BTP'!$A$8:$N$47,14,FALSE),0))</x:f>
        <x:v>0.1</x:v>
      </x:c>
      <x:c r="H11" s="154" t="n">
        <x:f>IF(OR(B11="",E11=""),"",E11*F11)</x:f>
        <x:v>6372.871794871795</x:v>
      </x:c>
      <x:c r="I11" s="154" t="n">
        <x:f>IF(H11="","",H11*G11)</x:f>
        <x:v>637.2871794871795</x:v>
      </x:c>
      <x:c r="J11" s="154" t="n">
        <x:f>IF(H11="","",H11+I11)</x:f>
        <x:v>7010.158974358975</x:v>
      </x:c>
      <x:c r="K11" s="154" t="n">
        <x:f>IF(B11="","",IFERROR(E11*VLOOKUP(B11,'Prix BTP'!$A$8:$N$47,11,FALSE),0))</x:f>
        <x:v>4970.84</x:v>
      </x:c>
    </x:row>
    <x:row r="12">
      <x:c r="A12" s="60" t="n">
        <x:v>2</x:v>
      </x:c>
      <x:c r="B12" s="100" t="str">
        <x:v>PLA-001</x:v>
      </x:c>
      <x:c r="C12" s="150" t="str">
        <x:f>IF(B12="","",IFERROR(VLOOKUP(B12,'Prix BTP'!$A$8:$N$47,3,FALSE),""))</x:f>
        <x:v>Cloison plaque de plâtre sur ossature</x:v>
      </x:c>
      <x:c r="D12" s="150" t="str">
        <x:f>IF(B12="","",IFERROR(VLOOKUP(B12,'Prix BTP'!$A$8:$N$47,4,FALSE),""))</x:f>
        <x:v>m²</x:v>
      </x:c>
      <x:c r="E12" s="153" t="n">
        <x:v>46</x:v>
      </x:c>
      <x:c r="F12" s="155" t="n">
        <x:f>IF(B12="","",IFERROR(VLOOKUP(B12,'Prix BTP'!$A$8:$N$47,13,FALSE),0))</x:f>
        <x:v>71.61538461538463</x:v>
      </x:c>
      <x:c r="G12" s="189" t="n">
        <x:f>IF(B12="","",IFERROR(VLOOKUP(B12,'Prix BTP'!$A$8:$N$47,14,FALSE),0))</x:f>
        <x:v>0.1</x:v>
      </x:c>
      <x:c r="H12" s="155" t="n">
        <x:f>IF(OR(B12="",E12=""),"",E12*F12)</x:f>
        <x:v>3294.307692307693</x:v>
      </x:c>
      <x:c r="I12" s="155" t="n">
        <x:f>IF(H12="","",H12*G12)</x:f>
        <x:v>329.43076923076933</x:v>
      </x:c>
      <x:c r="J12" s="155" t="n">
        <x:f>IF(H12="","",H12+I12)</x:f>
        <x:v>3623.738461538462</x:v>
      </x:c>
      <x:c r="K12" s="155" t="n">
        <x:f>IF(B12="","",IFERROR(E12*VLOOKUP(B12,'Prix BTP'!$A$8:$N$47,11,FALSE),0))</x:f>
        <x:v>2569.5600000000004</x:v>
      </x:c>
    </x:row>
    <x:row r="13">
      <x:c r="A13" s="60" t="n">
        <x:v>3</x:v>
      </x:c>
      <x:c r="B13" s="100" t="str">
        <x:v>PEI-001</x:v>
      </x:c>
      <x:c r="C13" s="150" t="str">
        <x:f>IF(B13="","",IFERROR(VLOOKUP(B13,'Prix BTP'!$A$8:$N$47,3,FALSE),""))</x:f>
        <x:v>Préparation et peinture murs deux couches</x:v>
      </x:c>
      <x:c r="D13" s="150" t="str">
        <x:f>IF(B13="","",IFERROR(VLOOKUP(B13,'Prix BTP'!$A$8:$N$47,4,FALSE),""))</x:f>
        <x:v>m²</x:v>
      </x:c>
      <x:c r="E13" s="153" t="n">
        <x:v>210</x:v>
      </x:c>
      <x:c r="F13" s="155" t="n">
        <x:f>IF(B13="","",IFERROR(VLOOKUP(B13,'Prix BTP'!$A$8:$N$47,13,FALSE),0))</x:f>
        <x:v>33.52820512820513</x:v>
      </x:c>
      <x:c r="G13" s="189" t="n">
        <x:f>IF(B13="","",IFERROR(VLOOKUP(B13,'Prix BTP'!$A$8:$N$47,14,FALSE),0))</x:f>
        <x:v>0.1</x:v>
      </x:c>
      <x:c r="H13" s="155" t="n">
        <x:f>IF(OR(B13="",E13=""),"",E13*F13)</x:f>
        <x:v>7040.923076923077</x:v>
      </x:c>
      <x:c r="I13" s="155" t="n">
        <x:f>IF(H13="","",H13*G13)</x:f>
        <x:v>704.0923076923077</x:v>
      </x:c>
      <x:c r="J13" s="155" t="n">
        <x:f>IF(H13="","",H13+I13)</x:f>
        <x:v>7745.015384615384</x:v>
      </x:c>
      <x:c r="K13" s="155" t="n">
        <x:f>IF(B13="","",IFERROR(E13*VLOOKUP(B13,'Prix BTP'!$A$8:$N$47,11,FALSE),0))</x:f>
        <x:v>5491.92</x:v>
      </x:c>
    </x:row>
    <x:row r="14">
      <x:c r="A14" s="60" t="n">
        <x:v>4</x:v>
      </x:c>
      <x:c r="B14" s="100" t="str">
        <x:v>ELE-001</x:v>
      </x:c>
      <x:c r="C14" s="150" t="str">
        <x:f>IF(B14="","",IFERROR(VLOOKUP(B14,'Prix BTP'!$A$8:$N$47,3,FALSE),""))</x:f>
        <x:v>Création d’un point de prise 16 A</x:v>
      </x:c>
      <x:c r="D14" s="150" t="str">
        <x:f>IF(B14="","",IFERROR(VLOOKUP(B14,'Prix BTP'!$A$8:$N$47,4,FALSE),""))</x:f>
        <x:v>u</x:v>
      </x:c>
      <x:c r="E14" s="153" t="n">
        <x:v>18</x:v>
      </x:c>
      <x:c r="F14" s="155" t="n">
        <x:f>IF(B14="","",IFERROR(VLOOKUP(B14,'Prix BTP'!$A$8:$N$47,13,FALSE),0))</x:f>
        <x:v>70.17894736842105</x:v>
      </x:c>
      <x:c r="G14" s="189" t="n">
        <x:f>IF(B14="","",IFERROR(VLOOKUP(B14,'Prix BTP'!$A$8:$N$47,14,FALSE),0))</x:f>
        <x:v>0.1</x:v>
      </x:c>
      <x:c r="H14" s="155" t="n">
        <x:f>IF(OR(B14="",E14=""),"",E14*F14)</x:f>
        <x:v>1263.221052631579</x:v>
      </x:c>
      <x:c r="I14" s="155" t="n">
        <x:f>IF(H14="","",H14*G14)</x:f>
        <x:v>126.3221052631579</x:v>
      </x:c>
      <x:c r="J14" s="155" t="n">
        <x:f>IF(H14="","",H14+I14)</x:f>
        <x:v>1389.5431578947369</x:v>
      </x:c>
      <x:c r="K14" s="155" t="n">
        <x:f>IF(B14="","",IFERROR(E14*VLOOKUP(B14,'Prix BTP'!$A$8:$N$47,11,FALSE),0))</x:f>
        <x:v>960.048</x:v>
      </x:c>
    </x:row>
    <x:row r="15">
      <x:c r="A15" s="60" t="n">
        <x:v>5</x:v>
      </x:c>
      <x:c r="B15" s="100" t="str">
        <x:v>PLO-001</x:v>
      </x:c>
      <x:c r="C15" s="150" t="str">
        <x:f>IF(B15="","",IFERROR(VLOOKUP(B15,'Prix BTP'!$A$8:$N$47,3,FALSE),""))</x:f>
        <x:v>Point d’eau EF/EC avec évacuation</x:v>
      </x:c>
      <x:c r="D15" s="150" t="str">
        <x:f>IF(B15="","",IFERROR(VLOOKUP(B15,'Prix BTP'!$A$8:$N$47,4,FALSE),""))</x:f>
        <x:v>u</x:v>
      </x:c>
      <x:c r="E15" s="153" t="n">
        <x:v>5</x:v>
      </x:c>
      <x:c r="F15" s="155" t="n">
        <x:f>IF(B15="","",IFERROR(VLOOKUP(B15,'Prix BTP'!$A$8:$N$47,13,FALSE),0))</x:f>
        <x:v>212.61842105263153</x:v>
      </x:c>
      <x:c r="G15" s="189" t="n">
        <x:f>IF(B15="","",IFERROR(VLOOKUP(B15,'Prix BTP'!$A$8:$N$47,14,FALSE),0))</x:f>
        <x:v>0.1</x:v>
      </x:c>
      <x:c r="H15" s="155" t="n">
        <x:f>IF(OR(B15="",E15=""),"",E15*F15)</x:f>
        <x:v>1063.0921052631577</x:v>
      </x:c>
      <x:c r="I15" s="155" t="n">
        <x:f>IF(H15="","",H15*G15)</x:f>
        <x:v>106.30921052631578</x:v>
      </x:c>
      <x:c r="J15" s="155" t="n">
        <x:f>IF(H15="","",H15+I15)</x:f>
        <x:v>1169.4013157894735</x:v>
      </x:c>
      <x:c r="K15" s="155" t="n">
        <x:f>IF(B15="","",IFERROR(E15*VLOOKUP(B15,'Prix BTP'!$A$8:$N$47,11,FALSE),0))</x:f>
        <x:v>807.9499999999998</x:v>
      </x:c>
    </x:row>
    <x:row r="16">
      <x:c r="A16" s="60" t="n">
        <x:v>6</x:v>
      </x:c>
      <x:c r="B16" s="100" t="str">
        <x:v>MEN-001</x:v>
      </x:c>
      <x:c r="C16" s="150" t="str">
        <x:f>IF(B16="","",IFERROR(VLOOKUP(B16,'Prix BTP'!$A$8:$N$47,3,FALSE),""))</x:f>
        <x:v>Bloc-porte intérieur fourni et posé</x:v>
      </x:c>
      <x:c r="D16" s="150" t="str">
        <x:f>IF(B16="","",IFERROR(VLOOKUP(B16,'Prix BTP'!$A$8:$N$47,4,FALSE),""))</x:f>
        <x:v>u</x:v>
      </x:c>
      <x:c r="E16" s="153" t="n">
        <x:v>6</x:v>
      </x:c>
      <x:c r="F16" s="155" t="n">
        <x:f>IF(B16="","",IFERROR(VLOOKUP(B16,'Prix BTP'!$A$8:$N$47,13,FALSE),0))</x:f>
        <x:v>405.2363636363637</x:v>
      </x:c>
      <x:c r="G16" s="189" t="n">
        <x:f>IF(B16="","",IFERROR(VLOOKUP(B16,'Prix BTP'!$A$8:$N$47,14,FALSE),0))</x:f>
        <x:v>0.1</x:v>
      </x:c>
      <x:c r="H16" s="155" t="n">
        <x:f>IF(OR(B16="",E16=""),"",E16*F16)</x:f>
        <x:v>2431.4181818181823</x:v>
      </x:c>
      <x:c r="I16" s="155" t="n">
        <x:f>IF(H16="","",H16*G16)</x:f>
        <x:v>243.14181818181825</x:v>
      </x:c>
      <x:c r="J16" s="155" t="n">
        <x:f>IF(H16="","",H16+I16)</x:f>
        <x:v>2674.5600000000004</x:v>
      </x:c>
      <x:c r="K16" s="155" t="n">
        <x:f>IF(B16="","",IFERROR(E16*VLOOKUP(B16,'Prix BTP'!$A$8:$N$47,11,FALSE),0))</x:f>
        <x:v>1872.1920000000002</x:v>
      </x:c>
    </x:row>
    <x:row r="17">
      <x:c r="A17" s="60" t="n">
        <x:v>7</x:v>
      </x:c>
      <x:c r="B17" s="100" t="str">
        <x:v>SOL-001</x:v>
      </x:c>
      <x:c r="C17" s="150" t="str">
        <x:f>IF(B17="","",IFERROR(VLOOKUP(B17,'Prix BTP'!$A$8:$N$47,3,FALSE),""))</x:f>
        <x:v>Carrelage grès cérame fourni et posé</x:v>
      </x:c>
      <x:c r="D17" s="150" t="str">
        <x:f>IF(B17="","",IFERROR(VLOOKUP(B17,'Prix BTP'!$A$8:$N$47,4,FALSE),""))</x:f>
        <x:v>m²</x:v>
      </x:c>
      <x:c r="E17" s="153" t="n">
        <x:v>48</x:v>
      </x:c>
      <x:c r="F17" s="155" t="n">
        <x:f>IF(B17="","",IFERROR(VLOOKUP(B17,'Prix BTP'!$A$8:$N$47,13,FALSE),0))</x:f>
        <x:v>103.78181818181818</x:v>
      </x:c>
      <x:c r="G17" s="189" t="n">
        <x:f>IF(B17="","",IFERROR(VLOOKUP(B17,'Prix BTP'!$A$8:$N$47,14,FALSE),0))</x:f>
        <x:v>0.1</x:v>
      </x:c>
      <x:c r="H17" s="155" t="n">
        <x:f>IF(OR(B17="",E17=""),"",E17*F17)</x:f>
        <x:v>4981.527272727273</x:v>
      </x:c>
      <x:c r="I17" s="155" t="n">
        <x:f>IF(H17="","",H17*G17)</x:f>
        <x:v>498.15272727272736</x:v>
      </x:c>
      <x:c r="J17" s="155" t="n">
        <x:f>IF(H17="","",H17+I17)</x:f>
        <x:v>5479.68</x:v>
      </x:c>
      <x:c r="K17" s="155" t="n">
        <x:f>IF(B17="","",IFERROR(E17*VLOOKUP(B17,'Prix BTP'!$A$8:$N$47,11,FALSE),0))</x:f>
        <x:v>3835.7760000000003</x:v>
      </x:c>
    </x:row>
    <x:row r="18">
      <x:c r="A18" s="60" t="n">
        <x:v>8</x:v>
      </x:c>
      <x:c r="B18" s="100" t="str">
        <x:v>LOC-001</x:v>
      </x:c>
      <x:c r="C18" s="150" t="str">
        <x:f>IF(B18="","",IFERROR(VLOOKUP(B18,'Prix BTP'!$A$8:$N$47,3,FALSE),""))</x:f>
        <x:v>Location petit matériel de chantier</x:v>
      </x:c>
      <x:c r="D18" s="150" t="str">
        <x:f>IF(B18="","",IFERROR(VLOOKUP(B18,'Prix BTP'!$A$8:$N$47,4,FALSE),""))</x:f>
        <x:v>jour</x:v>
      </x:c>
      <x:c r="E18" s="153" t="n">
        <x:v>8</x:v>
      </x:c>
      <x:c r="F18" s="155" t="n">
        <x:f>IF(B18="","",IFERROR(VLOOKUP(B18,'Prix BTP'!$A$8:$N$47,13,FALSE),0))</x:f>
        <x:v>87.1951219512195</x:v>
      </x:c>
      <x:c r="G18" s="189" t="n">
        <x:f>IF(B18="","",IFERROR(VLOOKUP(B18,'Prix BTP'!$A$8:$N$47,14,FALSE),0))</x:f>
        <x:v>0.2</x:v>
      </x:c>
      <x:c r="H18" s="155" t="n">
        <x:f>IF(OR(B18="",E18=""),"",E18*F18)</x:f>
        <x:v>697.560975609756</x:v>
      </x:c>
      <x:c r="I18" s="155" t="n">
        <x:f>IF(H18="","",H18*G18)</x:f>
        <x:v>139.5121951219512</x:v>
      </x:c>
      <x:c r="J18" s="155" t="n">
        <x:f>IF(H18="","",H18+I18)</x:f>
        <x:v>837.0731707317073</x:v>
      </x:c>
      <x:c r="K18" s="155" t="n">
        <x:f>IF(B18="","",IFERROR(E18*VLOOKUP(B18,'Prix BTP'!$A$8:$N$47,11,FALSE),0))</x:f>
        <x:v>572</x:v>
      </x:c>
    </x:row>
    <x:row r="19">
      <x:c r="A19" s="60" t="n">
        <x:v>9</x:v>
      </x:c>
      <x:c r="B19" s="100"/>
      <x:c r="C19" s="150" t="str">
        <x:f>IF(B19="","",IFERROR(VLOOKUP(B19,'Prix BTP'!$A$8:$N$47,3,FALSE),""))</x:f>
      </x:c>
      <x:c r="D19" s="150" t="str">
        <x:f>IF(B19="","",IFERROR(VLOOKUP(B19,'Prix BTP'!$A$8:$N$47,4,FALSE),""))</x:f>
      </x:c>
      <x:c r="E19" s="153"/>
      <x:c r="F19" s="155" t="str">
        <x:f>IF(B19="","",IFERROR(VLOOKUP(B19,'Prix BTP'!$A$8:$N$47,13,FALSE),0))</x:f>
      </x:c>
      <x:c r="G19" s="189" t="str">
        <x:f>IF(B19="","",IFERROR(VLOOKUP(B19,'Prix BTP'!$A$8:$N$47,14,FALSE),0))</x:f>
      </x:c>
      <x:c r="H19" s="155" t="str">
        <x:f>IF(OR(B19="",E19=""),"",E19*F19)</x:f>
      </x:c>
      <x:c r="I19" s="155" t="str">
        <x:f>IF(H19="","",H19*G19)</x:f>
      </x:c>
      <x:c r="J19" s="155" t="str">
        <x:f>IF(H19="","",H19+I19)</x:f>
      </x:c>
      <x:c r="K19" s="155" t="str">
        <x:f>IF(B19="","",IFERROR(E19*VLOOKUP(B19,'Prix BTP'!$A$8:$N$47,11,FALSE),0))</x:f>
      </x:c>
    </x:row>
    <x:row r="20">
      <x:c r="A20" s="60" t="n">
        <x:v>10</x:v>
      </x:c>
      <x:c r="B20" s="100"/>
      <x:c r="C20" s="150" t="str">
        <x:f>IF(B20="","",IFERROR(VLOOKUP(B20,'Prix BTP'!$A$8:$N$47,3,FALSE),""))</x:f>
      </x:c>
      <x:c r="D20" s="150" t="str">
        <x:f>IF(B20="","",IFERROR(VLOOKUP(B20,'Prix BTP'!$A$8:$N$47,4,FALSE),""))</x:f>
      </x:c>
      <x:c r="E20" s="153"/>
      <x:c r="F20" s="155" t="str">
        <x:f>IF(B20="","",IFERROR(VLOOKUP(B20,'Prix BTP'!$A$8:$N$47,13,FALSE),0))</x:f>
      </x:c>
      <x:c r="G20" s="189" t="str">
        <x:f>IF(B20="","",IFERROR(VLOOKUP(B20,'Prix BTP'!$A$8:$N$47,14,FALSE),0))</x:f>
      </x:c>
      <x:c r="H20" s="155" t="str">
        <x:f>IF(OR(B20="",E20=""),"",E20*F20)</x:f>
      </x:c>
      <x:c r="I20" s="155" t="str">
        <x:f>IF(H20="","",H20*G20)</x:f>
      </x:c>
      <x:c r="J20" s="155" t="str">
        <x:f>IF(H20="","",H20+I20)</x:f>
      </x:c>
      <x:c r="K20" s="155" t="str">
        <x:f>IF(B20="","",IFERROR(E20*VLOOKUP(B20,'Prix BTP'!$A$8:$N$47,11,FALSE),0))</x:f>
      </x:c>
    </x:row>
    <x:row r="21">
      <x:c r="A21" s="60" t="n">
        <x:v>11</x:v>
      </x:c>
      <x:c r="B21" s="100"/>
      <x:c r="C21" s="150" t="str">
        <x:f>IF(B21="","",IFERROR(VLOOKUP(B21,'Prix BTP'!$A$8:$N$47,3,FALSE),""))</x:f>
      </x:c>
      <x:c r="D21" s="150" t="str">
        <x:f>IF(B21="","",IFERROR(VLOOKUP(B21,'Prix BTP'!$A$8:$N$47,4,FALSE),""))</x:f>
      </x:c>
      <x:c r="E21" s="153"/>
      <x:c r="F21" s="155" t="str">
        <x:f>IF(B21="","",IFERROR(VLOOKUP(B21,'Prix BTP'!$A$8:$N$47,13,FALSE),0))</x:f>
      </x:c>
      <x:c r="G21" s="189" t="str">
        <x:f>IF(B21="","",IFERROR(VLOOKUP(B21,'Prix BTP'!$A$8:$N$47,14,FALSE),0))</x:f>
      </x:c>
      <x:c r="H21" s="155" t="str">
        <x:f>IF(OR(B21="",E21=""),"",E21*F21)</x:f>
      </x:c>
      <x:c r="I21" s="155" t="str">
        <x:f>IF(H21="","",H21*G21)</x:f>
      </x:c>
      <x:c r="J21" s="155" t="str">
        <x:f>IF(H21="","",H21+I21)</x:f>
      </x:c>
      <x:c r="K21" s="155" t="str">
        <x:f>IF(B21="","",IFERROR(E21*VLOOKUP(B21,'Prix BTP'!$A$8:$N$47,11,FALSE),0))</x:f>
      </x:c>
    </x:row>
    <x:row r="22">
      <x:c r="A22" s="60" t="n">
        <x:v>12</x:v>
      </x:c>
      <x:c r="B22" s="100"/>
      <x:c r="C22" s="150" t="str">
        <x:f>IF(B22="","",IFERROR(VLOOKUP(B22,'Prix BTP'!$A$8:$N$47,3,FALSE),""))</x:f>
      </x:c>
      <x:c r="D22" s="150" t="str">
        <x:f>IF(B22="","",IFERROR(VLOOKUP(B22,'Prix BTP'!$A$8:$N$47,4,FALSE),""))</x:f>
      </x:c>
      <x:c r="E22" s="153"/>
      <x:c r="F22" s="155" t="str">
        <x:f>IF(B22="","",IFERROR(VLOOKUP(B22,'Prix BTP'!$A$8:$N$47,13,FALSE),0))</x:f>
      </x:c>
      <x:c r="G22" s="189" t="str">
        <x:f>IF(B22="","",IFERROR(VLOOKUP(B22,'Prix BTP'!$A$8:$N$47,14,FALSE),0))</x:f>
      </x:c>
      <x:c r="H22" s="155" t="str">
        <x:f>IF(OR(B22="",E22=""),"",E22*F22)</x:f>
      </x:c>
      <x:c r="I22" s="155" t="str">
        <x:f>IF(H22="","",H22*G22)</x:f>
      </x:c>
      <x:c r="J22" s="155" t="str">
        <x:f>IF(H22="","",H22+I22)</x:f>
      </x:c>
      <x:c r="K22" s="155" t="str">
        <x:f>IF(B22="","",IFERROR(E22*VLOOKUP(B22,'Prix BTP'!$A$8:$N$47,11,FALSE),0))</x:f>
      </x:c>
    </x:row>
    <x:row r="23">
      <x:c r="A23" s="60" t="n">
        <x:v>13</x:v>
      </x:c>
      <x:c r="B23" s="100"/>
      <x:c r="C23" s="150" t="str">
        <x:f>IF(B23="","",IFERROR(VLOOKUP(B23,'Prix BTP'!$A$8:$N$47,3,FALSE),""))</x:f>
      </x:c>
      <x:c r="D23" s="150" t="str">
        <x:f>IF(B23="","",IFERROR(VLOOKUP(B23,'Prix BTP'!$A$8:$N$47,4,FALSE),""))</x:f>
      </x:c>
      <x:c r="E23" s="153"/>
      <x:c r="F23" s="155" t="str">
        <x:f>IF(B23="","",IFERROR(VLOOKUP(B23,'Prix BTP'!$A$8:$N$47,13,FALSE),0))</x:f>
      </x:c>
      <x:c r="G23" s="189" t="str">
        <x:f>IF(B23="","",IFERROR(VLOOKUP(B23,'Prix BTP'!$A$8:$N$47,14,FALSE),0))</x:f>
      </x:c>
      <x:c r="H23" s="155" t="str">
        <x:f>IF(OR(B23="",E23=""),"",E23*F23)</x:f>
      </x:c>
      <x:c r="I23" s="155" t="str">
        <x:f>IF(H23="","",H23*G23)</x:f>
      </x:c>
      <x:c r="J23" s="155" t="str">
        <x:f>IF(H23="","",H23+I23)</x:f>
      </x:c>
      <x:c r="K23" s="155" t="str">
        <x:f>IF(B23="","",IFERROR(E23*VLOOKUP(B23,'Prix BTP'!$A$8:$N$47,11,FALSE),0))</x:f>
      </x:c>
    </x:row>
    <x:row r="24">
      <x:c r="A24" s="60" t="n">
        <x:v>14</x:v>
      </x:c>
      <x:c r="B24" s="100"/>
      <x:c r="C24" s="150" t="str">
        <x:f>IF(B24="","",IFERROR(VLOOKUP(B24,'Prix BTP'!$A$8:$N$47,3,FALSE),""))</x:f>
      </x:c>
      <x:c r="D24" s="150" t="str">
        <x:f>IF(B24="","",IFERROR(VLOOKUP(B24,'Prix BTP'!$A$8:$N$47,4,FALSE),""))</x:f>
      </x:c>
      <x:c r="E24" s="153"/>
      <x:c r="F24" s="155" t="str">
        <x:f>IF(B24="","",IFERROR(VLOOKUP(B24,'Prix BTP'!$A$8:$N$47,13,FALSE),0))</x:f>
      </x:c>
      <x:c r="G24" s="189" t="str">
        <x:f>IF(B24="","",IFERROR(VLOOKUP(B24,'Prix BTP'!$A$8:$N$47,14,FALSE),0))</x:f>
      </x:c>
      <x:c r="H24" s="155" t="str">
        <x:f>IF(OR(B24="",E24=""),"",E24*F24)</x:f>
      </x:c>
      <x:c r="I24" s="155" t="str">
        <x:f>IF(H24="","",H24*G24)</x:f>
      </x:c>
      <x:c r="J24" s="155" t="str">
        <x:f>IF(H24="","",H24+I24)</x:f>
      </x:c>
      <x:c r="K24" s="155" t="str">
        <x:f>IF(B24="","",IFERROR(E24*VLOOKUP(B24,'Prix BTP'!$A$8:$N$47,11,FALSE),0))</x:f>
      </x:c>
    </x:row>
    <x:row r="25">
      <x:c r="A25" s="60" t="n">
        <x:v>15</x:v>
      </x:c>
      <x:c r="B25" s="100"/>
      <x:c r="C25" s="150" t="str">
        <x:f>IF(B25="","",IFERROR(VLOOKUP(B25,'Prix BTP'!$A$8:$N$47,3,FALSE),""))</x:f>
      </x:c>
      <x:c r="D25" s="150" t="str">
        <x:f>IF(B25="","",IFERROR(VLOOKUP(B25,'Prix BTP'!$A$8:$N$47,4,FALSE),""))</x:f>
      </x:c>
      <x:c r="E25" s="153"/>
      <x:c r="F25" s="155" t="str">
        <x:f>IF(B25="","",IFERROR(VLOOKUP(B25,'Prix BTP'!$A$8:$N$47,13,FALSE),0))</x:f>
      </x:c>
      <x:c r="G25" s="189" t="str">
        <x:f>IF(B25="","",IFERROR(VLOOKUP(B25,'Prix BTP'!$A$8:$N$47,14,FALSE),0))</x:f>
      </x:c>
      <x:c r="H25" s="155" t="str">
        <x:f>IF(OR(B25="",E25=""),"",E25*F25)</x:f>
      </x:c>
      <x:c r="I25" s="155" t="str">
        <x:f>IF(H25="","",H25*G25)</x:f>
      </x:c>
      <x:c r="J25" s="155" t="str">
        <x:f>IF(H25="","",H25+I25)</x:f>
      </x:c>
      <x:c r="K25" s="155" t="str">
        <x:f>IF(B25="","",IFERROR(E25*VLOOKUP(B25,'Prix BTP'!$A$8:$N$47,11,FALSE),0))</x:f>
      </x:c>
    </x:row>
    <x:row r="26">
      <x:c r="A26" s="60" t="n">
        <x:v>16</x:v>
      </x:c>
      <x:c r="B26" s="100"/>
      <x:c r="C26" s="150" t="str">
        <x:f>IF(B26="","",IFERROR(VLOOKUP(B26,'Prix BTP'!$A$8:$N$47,3,FALSE),""))</x:f>
      </x:c>
      <x:c r="D26" s="150" t="str">
        <x:f>IF(B26="","",IFERROR(VLOOKUP(B26,'Prix BTP'!$A$8:$N$47,4,FALSE),""))</x:f>
      </x:c>
      <x:c r="E26" s="153"/>
      <x:c r="F26" s="155" t="str">
        <x:f>IF(B26="","",IFERROR(VLOOKUP(B26,'Prix BTP'!$A$8:$N$47,13,FALSE),0))</x:f>
      </x:c>
      <x:c r="G26" s="189" t="str">
        <x:f>IF(B26="","",IFERROR(VLOOKUP(B26,'Prix BTP'!$A$8:$N$47,14,FALSE),0))</x:f>
      </x:c>
      <x:c r="H26" s="155" t="str">
        <x:f>IF(OR(B26="",E26=""),"",E26*F26)</x:f>
      </x:c>
      <x:c r="I26" s="155" t="str">
        <x:f>IF(H26="","",H26*G26)</x:f>
      </x:c>
      <x:c r="J26" s="155" t="str">
        <x:f>IF(H26="","",H26+I26)</x:f>
      </x:c>
      <x:c r="K26" s="155" t="str">
        <x:f>IF(B26="","",IFERROR(E26*VLOOKUP(B26,'Prix BTP'!$A$8:$N$47,11,FALSE),0))</x:f>
      </x:c>
    </x:row>
    <x:row r="27">
      <x:c r="A27" s="60" t="n">
        <x:v>17</x:v>
      </x:c>
      <x:c r="B27" s="100"/>
      <x:c r="C27" s="150" t="str">
        <x:f>IF(B27="","",IFERROR(VLOOKUP(B27,'Prix BTP'!$A$8:$N$47,3,FALSE),""))</x:f>
      </x:c>
      <x:c r="D27" s="150" t="str">
        <x:f>IF(B27="","",IFERROR(VLOOKUP(B27,'Prix BTP'!$A$8:$N$47,4,FALSE),""))</x:f>
      </x:c>
      <x:c r="E27" s="153"/>
      <x:c r="F27" s="155" t="str">
        <x:f>IF(B27="","",IFERROR(VLOOKUP(B27,'Prix BTP'!$A$8:$N$47,13,FALSE),0))</x:f>
      </x:c>
      <x:c r="G27" s="189" t="str">
        <x:f>IF(B27="","",IFERROR(VLOOKUP(B27,'Prix BTP'!$A$8:$N$47,14,FALSE),0))</x:f>
      </x:c>
      <x:c r="H27" s="155" t="str">
        <x:f>IF(OR(B27="",E27=""),"",E27*F27)</x:f>
      </x:c>
      <x:c r="I27" s="155" t="str">
        <x:f>IF(H27="","",H27*G27)</x:f>
      </x:c>
      <x:c r="J27" s="155" t="str">
        <x:f>IF(H27="","",H27+I27)</x:f>
      </x:c>
      <x:c r="K27" s="155" t="str">
        <x:f>IF(B27="","",IFERROR(E27*VLOOKUP(B27,'Prix BTP'!$A$8:$N$47,11,FALSE),0))</x:f>
      </x:c>
    </x:row>
    <x:row r="28">
      <x:c r="A28" s="60" t="n">
        <x:v>18</x:v>
      </x:c>
      <x:c r="B28" s="100"/>
      <x:c r="C28" s="150" t="str">
        <x:f>IF(B28="","",IFERROR(VLOOKUP(B28,'Prix BTP'!$A$8:$N$47,3,FALSE),""))</x:f>
      </x:c>
      <x:c r="D28" s="150" t="str">
        <x:f>IF(B28="","",IFERROR(VLOOKUP(B28,'Prix BTP'!$A$8:$N$47,4,FALSE),""))</x:f>
      </x:c>
      <x:c r="E28" s="153"/>
      <x:c r="F28" s="155" t="str">
        <x:f>IF(B28="","",IFERROR(VLOOKUP(B28,'Prix BTP'!$A$8:$N$47,13,FALSE),0))</x:f>
      </x:c>
      <x:c r="G28" s="189" t="str">
        <x:f>IF(B28="","",IFERROR(VLOOKUP(B28,'Prix BTP'!$A$8:$N$47,14,FALSE),0))</x:f>
      </x:c>
      <x:c r="H28" s="155" t="str">
        <x:f>IF(OR(B28="",E28=""),"",E28*F28)</x:f>
      </x:c>
      <x:c r="I28" s="155" t="str">
        <x:f>IF(H28="","",H28*G28)</x:f>
      </x:c>
      <x:c r="J28" s="155" t="str">
        <x:f>IF(H28="","",H28+I28)</x:f>
      </x:c>
      <x:c r="K28" s="155" t="str">
        <x:f>IF(B28="","",IFERROR(E28*VLOOKUP(B28,'Prix BTP'!$A$8:$N$47,11,FALSE),0))</x:f>
      </x:c>
    </x:row>
    <x:row r="29">
      <x:c r="A29" s="60" t="n">
        <x:v>19</x:v>
      </x:c>
      <x:c r="B29" s="100"/>
      <x:c r="C29" s="150" t="str">
        <x:f>IF(B29="","",IFERROR(VLOOKUP(B29,'Prix BTP'!$A$8:$N$47,3,FALSE),""))</x:f>
      </x:c>
      <x:c r="D29" s="150" t="str">
        <x:f>IF(B29="","",IFERROR(VLOOKUP(B29,'Prix BTP'!$A$8:$N$47,4,FALSE),""))</x:f>
      </x:c>
      <x:c r="E29" s="153"/>
      <x:c r="F29" s="155" t="str">
        <x:f>IF(B29="","",IFERROR(VLOOKUP(B29,'Prix BTP'!$A$8:$N$47,13,FALSE),0))</x:f>
      </x:c>
      <x:c r="G29" s="189" t="str">
        <x:f>IF(B29="","",IFERROR(VLOOKUP(B29,'Prix BTP'!$A$8:$N$47,14,FALSE),0))</x:f>
      </x:c>
      <x:c r="H29" s="155" t="str">
        <x:f>IF(OR(B29="",E29=""),"",E29*F29)</x:f>
      </x:c>
      <x:c r="I29" s="155" t="str">
        <x:f>IF(H29="","",H29*G29)</x:f>
      </x:c>
      <x:c r="J29" s="155" t="str">
        <x:f>IF(H29="","",H29+I29)</x:f>
      </x:c>
      <x:c r="K29" s="155" t="str">
        <x:f>IF(B29="","",IFERROR(E29*VLOOKUP(B29,'Prix BTP'!$A$8:$N$47,11,FALSE),0))</x:f>
      </x:c>
    </x:row>
    <x:row r="30">
      <x:c r="A30" s="60" t="n">
        <x:v>20</x:v>
      </x:c>
      <x:c r="B30" s="100"/>
      <x:c r="C30" s="150" t="str">
        <x:f>IF(B30="","",IFERROR(VLOOKUP(B30,'Prix BTP'!$A$8:$N$47,3,FALSE),""))</x:f>
      </x:c>
      <x:c r="D30" s="150" t="str">
        <x:f>IF(B30="","",IFERROR(VLOOKUP(B30,'Prix BTP'!$A$8:$N$47,4,FALSE),""))</x:f>
      </x:c>
      <x:c r="E30" s="153"/>
      <x:c r="F30" s="155" t="str">
        <x:f>IF(B30="","",IFERROR(VLOOKUP(B30,'Prix BTP'!$A$8:$N$47,13,FALSE),0))</x:f>
      </x:c>
      <x:c r="G30" s="189" t="str">
        <x:f>IF(B30="","",IFERROR(VLOOKUP(B30,'Prix BTP'!$A$8:$N$47,14,FALSE),0))</x:f>
      </x:c>
      <x:c r="H30" s="155" t="str">
        <x:f>IF(OR(B30="",E30=""),"",E30*F30)</x:f>
      </x:c>
      <x:c r="I30" s="155" t="str">
        <x:f>IF(H30="","",H30*G30)</x:f>
      </x:c>
      <x:c r="J30" s="155" t="str">
        <x:f>IF(H30="","",H30+I30)</x:f>
      </x:c>
      <x:c r="K30" s="155" t="str">
        <x:f>IF(B30="","",IFERROR(E30*VLOOKUP(B30,'Prix BTP'!$A$8:$N$47,11,FALSE),0))</x:f>
      </x:c>
    </x:row>
    <x:row r="32">
      <x:c r="A32" t="str">
        <x:v>Acompte %</x:v>
      </x:c>
      <x:c r="B32" s="87" t="n">
        <x:v>0.3</x:v>
      </x:c>
      <x:c r="C32" t="str">
        <x:v>Montant acompte TTC</x:v>
      </x:c>
      <x:c r="D32" s="190" t="n">
        <x:f>J34*B32</x:f>
        <x:v>8978.751139478622</x:v>
      </x:c>
      <x:c r="G32" s="44" t="str">
        <x:v>TOTAL HT</x:v>
      </x:c>
      <x:c r="H32" s="190" t="n">
        <x:f>SUM(H11:H30)</x:f>
        <x:v>27144.92215215251</x:v>
      </x:c>
      <x:c r="I32" s="191"/>
      <x:c r="J32" s="191"/>
      <x:c r="K32" s="191"/>
    </x:row>
    <x:row r="33">
      <x:c r="A33" t="str">
        <x:v>Délai (jours)</x:v>
      </x:c>
      <x:c r="B33" s="87" t="n">
        <x:v>30</x:v>
      </x:c>
      <x:c r="C33" t="str">
        <x:v>Échéance indicative</x:v>
      </x:c>
      <x:c r="D33" s="193" t="n">
        <x:f>E4+B33</x:f>
        <x:v>46265</x:v>
      </x:c>
      <x:c r="G33" s="44" t="str">
        <x:v>TVA</x:v>
      </x:c>
      <x:c r="H33" s="191"/>
      <x:c r="I33" s="190" t="n">
        <x:f>SUM(I11:I30)</x:f>
        <x:v>2784.2483127762266</x:v>
      </x:c>
      <x:c r="J33" s="191"/>
      <x:c r="K33" s="191"/>
    </x:row>
    <x:row r="34">
      <x:c r="A34" t="str">
        <x:v>Taux marge</x:v>
      </x:c>
      <x:c r="B34" s="192" t="n">
        <x:f>IF(H32=0,0,K35/H32)</x:f>
        <x:v>0.22341696609623923</x:v>
      </x:c>
      <x:c r="C34" t="str">
        <x:v>Coût prévu total</x:v>
      </x:c>
      <x:c r="D34" s="190" t="n">
        <x:f>SUM(K11:K30)</x:f>
        <x:v>21080.286</x:v>
      </x:c>
      <x:c r="G34" s="44" t="str">
        <x:v>TOTAL TTC</x:v>
      </x:c>
      <x:c r="H34" s="191"/>
      <x:c r="I34" s="191"/>
      <x:c r="J34" s="190" t="n">
        <x:f>SUM(J11:J30)</x:f>
        <x:v>29929.17046492874</x:v>
      </x:c>
      <x:c r="K34" s="191"/>
    </x:row>
    <x:row r="35">
      <x:c r="A35" t="str">
        <x:v>Note</x:v>
      </x:c>
      <x:c r="B35" t="str">
        <x:v>Exemple fictif à personnaliser</x:v>
      </x:c>
      <x:c r="C35" t="str"/>
      <x:c r="D35" t="str"/>
      <x:c r="G35" s="44" t="str">
        <x:v>MARGE PRÉVUE</x:v>
      </x:c>
      <x:c r="H35" s="191"/>
      <x:c r="I35" s="191"/>
      <x:c r="J35" s="191"/>
      <x:c r="K35" s="190" t="n">
        <x:f>H32-SUM(K11:K30)</x:f>
        <x:v>6064.6361521525105</x:v>
      </x:c>
    </x:row>
  </x:sheetData>
  <x:mergeCells>
    <x:mergeCell ref="A1:K1"/>
    <x:mergeCell ref="A2:K2"/>
  </x:mergeCells>
  <x:conditionalFormatting sqref="B34:B34">
    <x:cfRule type="cellIs" dxfId="0" priority="1" operator="lessThan">
      <x:formula>0.15</x:formula>
    </x:cfRule>
    <x:cfRule type="cellIs" dxfId="1" priority="2" operator="greaterThanOrEqual">
      <x:formula>0.15</x:formula>
    </x:cfRule>
  </x:conditionalFormatting>
  <x:dataValidations count="3">
    <x:dataValidation type="list" sqref="B5">
      <x:formula1>"CL-001,CL-002,CL-003,CL-004,CL-005"</x:formula1>
    </x:dataValidation>
    <x:dataValidation type="list" sqref="H5">
      <x:formula1>"Brouillon,Envoyé,Accepté,Refusé,Expiré"</x:formula1>
    </x:dataValidation>
    <x:dataValidation type="list" sqref="B11:B30">
      <x:formula1>"MAC-001,MAC-002,ISO-001,PLA-001,PEI-001,ELE-001,PLO-001,MEN-001,SOL-001,COU-001,VRD-001,LOC-001"</x:formula1>
    </x:dataValidation>
  </x:dataValidations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7" hidden="0" customWidth="1"/>
    <x:col min="2" max="2" width="14" hidden="0" customWidth="1"/>
    <x:col min="3" max="3" width="37" hidden="0" customWidth="1"/>
    <x:col min="4" max="4" width="10" hidden="0" customWidth="1"/>
    <x:col min="5" max="5" width="17" hidden="0" customWidth="1"/>
    <x:col min="6" max="6" width="14" hidden="0" customWidth="1"/>
    <x:col min="7" max="7" width="18" hidden="0" customWidth="1"/>
    <x:col min="8" max="8" width="15" hidden="0" customWidth="1"/>
    <x:col min="9" max="9" width="14" hidden="0" customWidth="1"/>
    <x:col min="10" max="10" width="16" hidden="0" customWidth="1"/>
  </x:cols>
  <x:sheetData>
    <x:row r="1" ht="32" customHeight="1">
      <x:c r="A1" s="196" t="str">
        <x:v>FACTURE BÂTIMENT</x:v>
      </x:c>
      <x:c r="B1" s="196"/>
      <x:c r="C1" s="196"/>
      <x:c r="D1" s="196"/>
      <x:c r="E1" s="196"/>
      <x:c r="F1" s="196"/>
      <x:c r="G1" s="196"/>
      <x:c r="H1" s="196"/>
      <x:c r="I1" s="196"/>
      <x:c r="J1" s="196"/>
    </x:row>
    <x:row r="2" ht="28" customHeight="1">
      <x:c r="A2" s="9" t="str">
        <x:v>Facture d’acompte, de situation ou finale reliée au devis</x:v>
      </x:c>
      <x:c r="B2" s="9"/>
      <x:c r="C2" s="9"/>
      <x:c r="D2" s="9"/>
      <x:c r="E2" s="9"/>
      <x:c r="F2" s="9"/>
      <x:c r="G2" s="9"/>
      <x:c r="H2" s="9"/>
      <x:c r="I2" s="9"/>
      <x:c r="J2" s="9"/>
    </x:row>
    <x:row r="4">
      <x:c r="A4" s="198" t="str">
        <x:v>N° facture</x:v>
      </x:c>
      <x:c r="B4" s="203" t="str">
        <x:v>FAC-2026-021</x:v>
      </x:c>
      <x:c r="C4" s="161" t="str"/>
      <x:c r="D4" s="200" t="str">
        <x:v>Date</x:v>
      </x:c>
      <x:c r="E4" s="205" t="n">
        <x:v>46237</x:v>
      </x:c>
      <x:c r="F4" s="206" t="str"/>
      <x:c r="G4" s="207" t="str">
        <x:v>Échéance</x:v>
      </x:c>
      <x:c r="H4" s="208" t="n">
        <x:f>E4+'Paramètres'!$B$11</x:f>
        <x:v>46267</x:v>
      </x:c>
      <x:c r="I4" s="161"/>
      <x:c r="J4" s="162"/>
    </x:row>
    <x:row r="5">
      <x:c r="A5" s="202" t="str">
        <x:v>Réf. devis</x:v>
      </x:c>
      <x:c r="B5" s="146" t="str">
        <x:f>'Devis'!B4</x:f>
        <x:v>DEV-2026-014</x:v>
      </x:c>
      <x:c r="C5" s="164" t="str"/>
      <x:c r="D5" s="83" t="str">
        <x:v>Client</x:v>
      </x:c>
      <x:c r="E5" s="146" t="str">
        <x:f>'Devis'!E5</x:f>
        <x:v>Claire Morel</x:v>
      </x:c>
      <x:c r="F5" s="164" t="str"/>
      <x:c r="G5" s="83" t="str">
        <x:v>Statut</x:v>
      </x:c>
      <x:c r="H5" s="61" t="str">
        <x:v>Émise</x:v>
      </x:c>
      <x:c r="I5" s="164"/>
      <x:c r="J5" s="165"/>
    </x:row>
    <x:row r="6">
      <x:c r="A6" s="202" t="str">
        <x:v>Type facture</x:v>
      </x:c>
      <x:c r="B6" s="61" t="str">
        <x:v>Acompte</x:v>
      </x:c>
      <x:c r="C6" s="164" t="str"/>
      <x:c r="D6" s="83" t="str">
        <x:v>% cumulé facturé</x:v>
      </x:c>
      <x:c r="E6" s="87" t="n">
        <x:v>0.2</x:v>
      </x:c>
      <x:c r="F6" s="164" t="str"/>
      <x:c r="G6" s="83" t="str">
        <x:v>HT déjà facturé</x:v>
      </x:c>
      <x:c r="H6" s="86" t="n">
        <x:v>0</x:v>
      </x:c>
      <x:c r="I6" s="164"/>
      <x:c r="J6" s="165"/>
    </x:row>
    <x:row r="7">
      <x:c r="A7" s="202" t="str">
        <x:v>Adresse chantier</x:v>
      </x:c>
      <x:c r="B7" s="146" t="str">
        <x:f>'Devis'!B6</x:f>
        <x:v>17 rue du Bugey, 69003 Lyon</x:v>
      </x:c>
      <x:c r="C7" s="164" t="str"/>
      <x:c r="D7" s="164" t="str"/>
      <x:c r="E7" s="164" t="str"/>
      <x:c r="F7" s="164" t="str"/>
      <x:c r="G7" s="164" t="str"/>
      <x:c r="H7" s="164" t="str"/>
      <x:c r="I7" s="164"/>
      <x:c r="J7" s="165"/>
    </x:row>
    <x:row r="8">
      <x:c r="A8" s="166"/>
      <x:c r="B8" s="57"/>
      <x:c r="C8" s="57"/>
      <x:c r="D8" s="57"/>
      <x:c r="E8" s="57"/>
      <x:c r="F8" s="57"/>
      <x:c r="G8" s="57"/>
      <x:c r="H8" s="57"/>
      <x:c r="I8" s="57"/>
      <x:c r="J8" s="167"/>
    </x:row>
    <x:row r="10" ht="30" customHeight="1">
      <x:c r="A10" s="118" t="str">
        <x:v>N°</x:v>
      </x:c>
      <x:c r="B10" s="119" t="str">
        <x:v>Code</x:v>
      </x:c>
      <x:c r="C10" s="119" t="str">
        <x:v>Désignation</x:v>
      </x:c>
      <x:c r="D10" s="119" t="str">
        <x:v>Unité</x:v>
      </x:c>
      <x:c r="E10" s="119" t="str">
        <x:v>Quantité facturée</x:v>
      </x:c>
      <x:c r="F10" s="119" t="str">
        <x:v>PU HT</x:v>
      </x:c>
      <x:c r="G10" s="119" t="str">
        <x:v>TVA</x:v>
      </x:c>
      <x:c r="H10" s="119" t="str">
        <x:v>Montant HT</x:v>
      </x:c>
      <x:c r="I10" s="119" t="str">
        <x:v>TVA €</x:v>
      </x:c>
      <x:c r="J10" s="120" t="str">
        <x:v>TTC</x:v>
      </x:c>
    </x:row>
    <x:row r="11">
      <x:c r="A11" s="149" t="n">
        <x:f>IF('Devis'!B11="","",'Devis'!A11)</x:f>
        <x:v>1</x:v>
      </x:c>
      <x:c r="B11" s="149" t="str">
        <x:f>IF('Devis'!B11="","",'Devis'!B11)</x:f>
        <x:v>ISO-001</x:v>
      </x:c>
      <x:c r="C11" s="149" t="str">
        <x:f>IF('Devis'!B11="","",'Devis'!C11)</x:f>
        <x:v>Doublage isolant thermique intérieur</x:v>
      </x:c>
      <x:c r="D11" s="149" t="str">
        <x:f>IF('Devis'!B11="","",'Devis'!D11)</x:f>
        <x:v>m²</x:v>
      </x:c>
      <x:c r="E11" s="209" t="n">
        <x:f>IF('Devis'!B11="","",'Devis'!E11*$E$6)</x:f>
        <x:v>16.400000000000002</x:v>
      </x:c>
      <x:c r="F11" s="154" t="n">
        <x:f>IF('Devis'!B11="","",'Devis'!F11)</x:f>
        <x:v>77.71794871794872</x:v>
      </x:c>
      <x:c r="G11" s="188" t="n">
        <x:f>IF('Devis'!B11="","",'Devis'!G11)</x:f>
        <x:v>0.1</x:v>
      </x:c>
      <x:c r="H11" s="154" t="n">
        <x:f>IF('Devis'!B11="","",'Devis'!H11*$E$6)</x:f>
        <x:v>1274.574358974359</x:v>
      </x:c>
      <x:c r="I11" s="154" t="n">
        <x:f>IF('Devis'!B11="","",'Devis'!I11*$E$6)</x:f>
        <x:v>127.45743589743591</x:v>
      </x:c>
      <x:c r="J11" s="154" t="n">
        <x:f>IF(H11="","",H11+I11)</x:f>
        <x:v>1402.031794871795</x:v>
      </x:c>
    </x:row>
    <x:row r="12">
      <x:c r="A12" s="150" t="n">
        <x:f>IF('Devis'!B12="","",'Devis'!A12)</x:f>
        <x:v>2</x:v>
      </x:c>
      <x:c r="B12" s="150" t="str">
        <x:f>IF('Devis'!B12="","",'Devis'!B12)</x:f>
        <x:v>PLA-001</x:v>
      </x:c>
      <x:c r="C12" s="150" t="str">
        <x:f>IF('Devis'!B12="","",'Devis'!C12)</x:f>
        <x:v>Cloison plaque de plâtre sur ossature</x:v>
      </x:c>
      <x:c r="D12" s="150" t="str">
        <x:f>IF('Devis'!B12="","",'Devis'!D12)</x:f>
        <x:v>m²</x:v>
      </x:c>
      <x:c r="E12" s="210" t="n">
        <x:f>IF('Devis'!B12="","",'Devis'!E12*$E$6)</x:f>
        <x:v>9.200000000000001</x:v>
      </x:c>
      <x:c r="F12" s="155" t="n">
        <x:f>IF('Devis'!B12="","",'Devis'!F12)</x:f>
        <x:v>71.61538461538463</x:v>
      </x:c>
      <x:c r="G12" s="189" t="n">
        <x:f>IF('Devis'!B12="","",'Devis'!G12)</x:f>
        <x:v>0.1</x:v>
      </x:c>
      <x:c r="H12" s="155" t="n">
        <x:f>IF('Devis'!B12="","",'Devis'!H12*$E$6)</x:f>
        <x:v>658.8615384615387</x:v>
      </x:c>
      <x:c r="I12" s="155" t="n">
        <x:f>IF('Devis'!B12="","",'Devis'!I12*$E$6)</x:f>
        <x:v>65.88615384615387</x:v>
      </x:c>
      <x:c r="J12" s="155" t="n">
        <x:f>IF(H12="","",H12+I12)</x:f>
        <x:v>724.7476923076925</x:v>
      </x:c>
    </x:row>
    <x:row r="13">
      <x:c r="A13" s="150" t="n">
        <x:f>IF('Devis'!B13="","",'Devis'!A13)</x:f>
        <x:v>3</x:v>
      </x:c>
      <x:c r="B13" s="150" t="str">
        <x:f>IF('Devis'!B13="","",'Devis'!B13)</x:f>
        <x:v>PEI-001</x:v>
      </x:c>
      <x:c r="C13" s="150" t="str">
        <x:f>IF('Devis'!B13="","",'Devis'!C13)</x:f>
        <x:v>Préparation et peinture murs deux couches</x:v>
      </x:c>
      <x:c r="D13" s="150" t="str">
        <x:f>IF('Devis'!B13="","",'Devis'!D13)</x:f>
        <x:v>m²</x:v>
      </x:c>
      <x:c r="E13" s="210" t="n">
        <x:f>IF('Devis'!B13="","",'Devis'!E13*$E$6)</x:f>
        <x:v>42</x:v>
      </x:c>
      <x:c r="F13" s="155" t="n">
        <x:f>IF('Devis'!B13="","",'Devis'!F13)</x:f>
        <x:v>33.52820512820513</x:v>
      </x:c>
      <x:c r="G13" s="189" t="n">
        <x:f>IF('Devis'!B13="","",'Devis'!G13)</x:f>
        <x:v>0.1</x:v>
      </x:c>
      <x:c r="H13" s="155" t="n">
        <x:f>IF('Devis'!B13="","",'Devis'!H13*$E$6)</x:f>
        <x:v>1408.1846153846154</x:v>
      </x:c>
      <x:c r="I13" s="155" t="n">
        <x:f>IF('Devis'!B13="","",'Devis'!I13*$E$6)</x:f>
        <x:v>140.81846153846155</x:v>
      </x:c>
      <x:c r="J13" s="155" t="n">
        <x:f>IF(H13="","",H13+I13)</x:f>
        <x:v>1549.003076923077</x:v>
      </x:c>
    </x:row>
    <x:row r="14">
      <x:c r="A14" s="150" t="n">
        <x:f>IF('Devis'!B14="","",'Devis'!A14)</x:f>
        <x:v>4</x:v>
      </x:c>
      <x:c r="B14" s="150" t="str">
        <x:f>IF('Devis'!B14="","",'Devis'!B14)</x:f>
        <x:v>ELE-001</x:v>
      </x:c>
      <x:c r="C14" s="150" t="str">
        <x:f>IF('Devis'!B14="","",'Devis'!C14)</x:f>
        <x:v>Création d’un point de prise 16 A</x:v>
      </x:c>
      <x:c r="D14" s="150" t="str">
        <x:f>IF('Devis'!B14="","",'Devis'!D14)</x:f>
        <x:v>u</x:v>
      </x:c>
      <x:c r="E14" s="210" t="n">
        <x:f>IF('Devis'!B14="","",'Devis'!E14*$E$6)</x:f>
        <x:v>3.6</x:v>
      </x:c>
      <x:c r="F14" s="155" t="n">
        <x:f>IF('Devis'!B14="","",'Devis'!F14)</x:f>
        <x:v>70.17894736842105</x:v>
      </x:c>
      <x:c r="G14" s="189" t="n">
        <x:f>IF('Devis'!B14="","",'Devis'!G14)</x:f>
        <x:v>0.1</x:v>
      </x:c>
      <x:c r="H14" s="155" t="n">
        <x:f>IF('Devis'!B14="","",'Devis'!H14*$E$6)</x:f>
        <x:v>252.6442105263158</x:v>
      </x:c>
      <x:c r="I14" s="155" t="n">
        <x:f>IF('Devis'!B14="","",'Devis'!I14*$E$6)</x:f>
        <x:v>25.26442105263158</x:v>
      </x:c>
      <x:c r="J14" s="155" t="n">
        <x:f>IF(H14="","",H14+I14)</x:f>
        <x:v>277.9086315789474</x:v>
      </x:c>
    </x:row>
    <x:row r="15">
      <x:c r="A15" s="150" t="n">
        <x:f>IF('Devis'!B15="","",'Devis'!A15)</x:f>
        <x:v>5</x:v>
      </x:c>
      <x:c r="B15" s="150" t="str">
        <x:f>IF('Devis'!B15="","",'Devis'!B15)</x:f>
        <x:v>PLO-001</x:v>
      </x:c>
      <x:c r="C15" s="150" t="str">
        <x:f>IF('Devis'!B15="","",'Devis'!C15)</x:f>
        <x:v>Point d’eau EF/EC avec évacuation</x:v>
      </x:c>
      <x:c r="D15" s="150" t="str">
        <x:f>IF('Devis'!B15="","",'Devis'!D15)</x:f>
        <x:v>u</x:v>
      </x:c>
      <x:c r="E15" s="210" t="n">
        <x:f>IF('Devis'!B15="","",'Devis'!E15*$E$6)</x:f>
        <x:v>1</x:v>
      </x:c>
      <x:c r="F15" s="155" t="n">
        <x:f>IF('Devis'!B15="","",'Devis'!F15)</x:f>
        <x:v>212.61842105263153</x:v>
      </x:c>
      <x:c r="G15" s="189" t="n">
        <x:f>IF('Devis'!B15="","",'Devis'!G15)</x:f>
        <x:v>0.1</x:v>
      </x:c>
      <x:c r="H15" s="155" t="n">
        <x:f>IF('Devis'!B15="","",'Devis'!H15*$E$6)</x:f>
        <x:v>212.61842105263156</x:v>
      </x:c>
      <x:c r="I15" s="155" t="n">
        <x:f>IF('Devis'!B15="","",'Devis'!I15*$E$6)</x:f>
        <x:v>21.261842105263156</x:v>
      </x:c>
      <x:c r="J15" s="155" t="n">
        <x:f>IF(H15="","",H15+I15)</x:f>
        <x:v>233.88026315789472</x:v>
      </x:c>
    </x:row>
    <x:row r="16">
      <x:c r="A16" s="150" t="n">
        <x:f>IF('Devis'!B16="","",'Devis'!A16)</x:f>
        <x:v>6</x:v>
      </x:c>
      <x:c r="B16" s="150" t="str">
        <x:f>IF('Devis'!B16="","",'Devis'!B16)</x:f>
        <x:v>MEN-001</x:v>
      </x:c>
      <x:c r="C16" s="150" t="str">
        <x:f>IF('Devis'!B16="","",'Devis'!C16)</x:f>
        <x:v>Bloc-porte intérieur fourni et posé</x:v>
      </x:c>
      <x:c r="D16" s="150" t="str">
        <x:f>IF('Devis'!B16="","",'Devis'!D16)</x:f>
        <x:v>u</x:v>
      </x:c>
      <x:c r="E16" s="210" t="n">
        <x:f>IF('Devis'!B16="","",'Devis'!E16*$E$6)</x:f>
        <x:v>1.2000000000000002</x:v>
      </x:c>
      <x:c r="F16" s="155" t="n">
        <x:f>IF('Devis'!B16="","",'Devis'!F16)</x:f>
        <x:v>405.2363636363637</x:v>
      </x:c>
      <x:c r="G16" s="189" t="n">
        <x:f>IF('Devis'!B16="","",'Devis'!G16)</x:f>
        <x:v>0.1</x:v>
      </x:c>
      <x:c r="H16" s="155" t="n">
        <x:f>IF('Devis'!B16="","",'Devis'!H16*$E$6)</x:f>
        <x:v>486.2836363636365</x:v>
      </x:c>
      <x:c r="I16" s="155" t="n">
        <x:f>IF('Devis'!B16="","",'Devis'!I16*$E$6)</x:f>
        <x:v>48.62836363636365</x:v>
      </x:c>
      <x:c r="J16" s="155" t="n">
        <x:f>IF(H16="","",H16+I16)</x:f>
        <x:v>534.9120000000001</x:v>
      </x:c>
    </x:row>
    <x:row r="17">
      <x:c r="A17" s="150" t="n">
        <x:f>IF('Devis'!B17="","",'Devis'!A17)</x:f>
        <x:v>7</x:v>
      </x:c>
      <x:c r="B17" s="150" t="str">
        <x:f>IF('Devis'!B17="","",'Devis'!B17)</x:f>
        <x:v>SOL-001</x:v>
      </x:c>
      <x:c r="C17" s="150" t="str">
        <x:f>IF('Devis'!B17="","",'Devis'!C17)</x:f>
        <x:v>Carrelage grès cérame fourni et posé</x:v>
      </x:c>
      <x:c r="D17" s="150" t="str">
        <x:f>IF('Devis'!B17="","",'Devis'!D17)</x:f>
        <x:v>m²</x:v>
      </x:c>
      <x:c r="E17" s="210" t="n">
        <x:f>IF('Devis'!B17="","",'Devis'!E17*$E$6)</x:f>
        <x:v>9.600000000000001</x:v>
      </x:c>
      <x:c r="F17" s="155" t="n">
        <x:f>IF('Devis'!B17="","",'Devis'!F17)</x:f>
        <x:v>103.78181818181818</x:v>
      </x:c>
      <x:c r="G17" s="189" t="n">
        <x:f>IF('Devis'!B17="","",'Devis'!G17)</x:f>
        <x:v>0.1</x:v>
      </x:c>
      <x:c r="H17" s="155" t="n">
        <x:f>IF('Devis'!B17="","",'Devis'!H17*$E$6)</x:f>
        <x:v>996.3054545454547</x:v>
      </x:c>
      <x:c r="I17" s="155" t="n">
        <x:f>IF('Devis'!B17="","",'Devis'!I17*$E$6)</x:f>
        <x:v>99.63054545454548</x:v>
      </x:c>
      <x:c r="J17" s="155" t="n">
        <x:f>IF(H17="","",H17+I17)</x:f>
        <x:v>1095.9360000000001</x:v>
      </x:c>
    </x:row>
    <x:row r="18">
      <x:c r="A18" s="150" t="n">
        <x:f>IF('Devis'!B18="","",'Devis'!A18)</x:f>
        <x:v>8</x:v>
      </x:c>
      <x:c r="B18" s="150" t="str">
        <x:f>IF('Devis'!B18="","",'Devis'!B18)</x:f>
        <x:v>LOC-001</x:v>
      </x:c>
      <x:c r="C18" s="150" t="str">
        <x:f>IF('Devis'!B18="","",'Devis'!C18)</x:f>
        <x:v>Location petit matériel de chantier</x:v>
      </x:c>
      <x:c r="D18" s="150" t="str">
        <x:f>IF('Devis'!B18="","",'Devis'!D18)</x:f>
        <x:v>jour</x:v>
      </x:c>
      <x:c r="E18" s="210" t="n">
        <x:f>IF('Devis'!B18="","",'Devis'!E18*$E$6)</x:f>
        <x:v>1.6</x:v>
      </x:c>
      <x:c r="F18" s="155" t="n">
        <x:f>IF('Devis'!B18="","",'Devis'!F18)</x:f>
        <x:v>87.1951219512195</x:v>
      </x:c>
      <x:c r="G18" s="189" t="n">
        <x:f>IF('Devis'!B18="","",'Devis'!G18)</x:f>
        <x:v>0.2</x:v>
      </x:c>
      <x:c r="H18" s="155" t="n">
        <x:f>IF('Devis'!B18="","",'Devis'!H18*$E$6)</x:f>
        <x:v>139.5121951219512</x:v>
      </x:c>
      <x:c r="I18" s="155" t="n">
        <x:f>IF('Devis'!B18="","",'Devis'!I18*$E$6)</x:f>
        <x:v>27.902439024390244</x:v>
      </x:c>
      <x:c r="J18" s="155" t="n">
        <x:f>IF(H18="","",H18+I18)</x:f>
        <x:v>167.41463414634146</x:v>
      </x:c>
    </x:row>
    <x:row r="19">
      <x:c r="A19" s="150" t="str">
        <x:f>IF('Devis'!B19="","",'Devis'!A19)</x:f>
      </x:c>
      <x:c r="B19" s="150" t="str">
        <x:f>IF('Devis'!B19="","",'Devis'!B19)</x:f>
      </x:c>
      <x:c r="C19" s="150" t="str">
        <x:f>IF('Devis'!B19="","",'Devis'!C19)</x:f>
      </x:c>
      <x:c r="D19" s="150" t="str">
        <x:f>IF('Devis'!B19="","",'Devis'!D19)</x:f>
      </x:c>
      <x:c r="E19" s="210" t="str">
        <x:f>IF('Devis'!B19="","",'Devis'!E19*$E$6)</x:f>
      </x:c>
      <x:c r="F19" s="155" t="str">
        <x:f>IF('Devis'!B19="","",'Devis'!F19)</x:f>
      </x:c>
      <x:c r="G19" s="189" t="str">
        <x:f>IF('Devis'!B19="","",'Devis'!G19)</x:f>
      </x:c>
      <x:c r="H19" s="155" t="str">
        <x:f>IF('Devis'!B19="","",'Devis'!H19*$E$6)</x:f>
      </x:c>
      <x:c r="I19" s="155" t="str">
        <x:f>IF('Devis'!B19="","",'Devis'!I19*$E$6)</x:f>
      </x:c>
      <x:c r="J19" s="155" t="str">
        <x:f>IF(H19="","",H19+I19)</x:f>
      </x:c>
    </x:row>
    <x:row r="20">
      <x:c r="A20" s="150" t="str">
        <x:f>IF('Devis'!B20="","",'Devis'!A20)</x:f>
      </x:c>
      <x:c r="B20" s="150" t="str">
        <x:f>IF('Devis'!B20="","",'Devis'!B20)</x:f>
      </x:c>
      <x:c r="C20" s="150" t="str">
        <x:f>IF('Devis'!B20="","",'Devis'!C20)</x:f>
      </x:c>
      <x:c r="D20" s="150" t="str">
        <x:f>IF('Devis'!B20="","",'Devis'!D20)</x:f>
      </x:c>
      <x:c r="E20" s="210" t="str">
        <x:f>IF('Devis'!B20="","",'Devis'!E20*$E$6)</x:f>
      </x:c>
      <x:c r="F20" s="155" t="str">
        <x:f>IF('Devis'!B20="","",'Devis'!F20)</x:f>
      </x:c>
      <x:c r="G20" s="189" t="str">
        <x:f>IF('Devis'!B20="","",'Devis'!G20)</x:f>
      </x:c>
      <x:c r="H20" s="155" t="str">
        <x:f>IF('Devis'!B20="","",'Devis'!H20*$E$6)</x:f>
      </x:c>
      <x:c r="I20" s="155" t="str">
        <x:f>IF('Devis'!B20="","",'Devis'!I20*$E$6)</x:f>
      </x:c>
      <x:c r="J20" s="155" t="str">
        <x:f>IF(H20="","",H20+I20)</x:f>
      </x:c>
    </x:row>
    <x:row r="21">
      <x:c r="A21" s="150" t="str">
        <x:f>IF('Devis'!B21="","",'Devis'!A21)</x:f>
      </x:c>
      <x:c r="B21" s="150" t="str">
        <x:f>IF('Devis'!B21="","",'Devis'!B21)</x:f>
      </x:c>
      <x:c r="C21" s="150" t="str">
        <x:f>IF('Devis'!B21="","",'Devis'!C21)</x:f>
      </x:c>
      <x:c r="D21" s="150" t="str">
        <x:f>IF('Devis'!B21="","",'Devis'!D21)</x:f>
      </x:c>
      <x:c r="E21" s="210" t="str">
        <x:f>IF('Devis'!B21="","",'Devis'!E21*$E$6)</x:f>
      </x:c>
      <x:c r="F21" s="155" t="str">
        <x:f>IF('Devis'!B21="","",'Devis'!F21)</x:f>
      </x:c>
      <x:c r="G21" s="189" t="str">
        <x:f>IF('Devis'!B21="","",'Devis'!G21)</x:f>
      </x:c>
      <x:c r="H21" s="155" t="str">
        <x:f>IF('Devis'!B21="","",'Devis'!H21*$E$6)</x:f>
      </x:c>
      <x:c r="I21" s="155" t="str">
        <x:f>IF('Devis'!B21="","",'Devis'!I21*$E$6)</x:f>
      </x:c>
      <x:c r="J21" s="155" t="str">
        <x:f>IF(H21="","",H21+I21)</x:f>
      </x:c>
    </x:row>
    <x:row r="22">
      <x:c r="A22" s="150" t="str">
        <x:f>IF('Devis'!B22="","",'Devis'!A22)</x:f>
      </x:c>
      <x:c r="B22" s="150" t="str">
        <x:f>IF('Devis'!B22="","",'Devis'!B22)</x:f>
      </x:c>
      <x:c r="C22" s="150" t="str">
        <x:f>IF('Devis'!B22="","",'Devis'!C22)</x:f>
      </x:c>
      <x:c r="D22" s="150" t="str">
        <x:f>IF('Devis'!B22="","",'Devis'!D22)</x:f>
      </x:c>
      <x:c r="E22" s="210" t="str">
        <x:f>IF('Devis'!B22="","",'Devis'!E22*$E$6)</x:f>
      </x:c>
      <x:c r="F22" s="155" t="str">
        <x:f>IF('Devis'!B22="","",'Devis'!F22)</x:f>
      </x:c>
      <x:c r="G22" s="189" t="str">
        <x:f>IF('Devis'!B22="","",'Devis'!G22)</x:f>
      </x:c>
      <x:c r="H22" s="155" t="str">
        <x:f>IF('Devis'!B22="","",'Devis'!H22*$E$6)</x:f>
      </x:c>
      <x:c r="I22" s="155" t="str">
        <x:f>IF('Devis'!B22="","",'Devis'!I22*$E$6)</x:f>
      </x:c>
      <x:c r="J22" s="155" t="str">
        <x:f>IF(H22="","",H22+I22)</x:f>
      </x:c>
    </x:row>
    <x:row r="23">
      <x:c r="A23" s="150" t="str">
        <x:f>IF('Devis'!B23="","",'Devis'!A23)</x:f>
      </x:c>
      <x:c r="B23" s="150" t="str">
        <x:f>IF('Devis'!B23="","",'Devis'!B23)</x:f>
      </x:c>
      <x:c r="C23" s="150" t="str">
        <x:f>IF('Devis'!B23="","",'Devis'!C23)</x:f>
      </x:c>
      <x:c r="D23" s="150" t="str">
        <x:f>IF('Devis'!B23="","",'Devis'!D23)</x:f>
      </x:c>
      <x:c r="E23" s="210" t="str">
        <x:f>IF('Devis'!B23="","",'Devis'!E23*$E$6)</x:f>
      </x:c>
      <x:c r="F23" s="155" t="str">
        <x:f>IF('Devis'!B23="","",'Devis'!F23)</x:f>
      </x:c>
      <x:c r="G23" s="189" t="str">
        <x:f>IF('Devis'!B23="","",'Devis'!G23)</x:f>
      </x:c>
      <x:c r="H23" s="155" t="str">
        <x:f>IF('Devis'!B23="","",'Devis'!H23*$E$6)</x:f>
      </x:c>
      <x:c r="I23" s="155" t="str">
        <x:f>IF('Devis'!B23="","",'Devis'!I23*$E$6)</x:f>
      </x:c>
      <x:c r="J23" s="155" t="str">
        <x:f>IF(H23="","",H23+I23)</x:f>
      </x:c>
    </x:row>
    <x:row r="24">
      <x:c r="A24" s="150" t="str">
        <x:f>IF('Devis'!B24="","",'Devis'!A24)</x:f>
      </x:c>
      <x:c r="B24" s="150" t="str">
        <x:f>IF('Devis'!B24="","",'Devis'!B24)</x:f>
      </x:c>
      <x:c r="C24" s="150" t="str">
        <x:f>IF('Devis'!B24="","",'Devis'!C24)</x:f>
      </x:c>
      <x:c r="D24" s="150" t="str">
        <x:f>IF('Devis'!B24="","",'Devis'!D24)</x:f>
      </x:c>
      <x:c r="E24" s="210" t="str">
        <x:f>IF('Devis'!B24="","",'Devis'!E24*$E$6)</x:f>
      </x:c>
      <x:c r="F24" s="155" t="str">
        <x:f>IF('Devis'!B24="","",'Devis'!F24)</x:f>
      </x:c>
      <x:c r="G24" s="189" t="str">
        <x:f>IF('Devis'!B24="","",'Devis'!G24)</x:f>
      </x:c>
      <x:c r="H24" s="155" t="str">
        <x:f>IF('Devis'!B24="","",'Devis'!H24*$E$6)</x:f>
      </x:c>
      <x:c r="I24" s="155" t="str">
        <x:f>IF('Devis'!B24="","",'Devis'!I24*$E$6)</x:f>
      </x:c>
      <x:c r="J24" s="155" t="str">
        <x:f>IF(H24="","",H24+I24)</x:f>
      </x:c>
    </x:row>
    <x:row r="25">
      <x:c r="A25" s="150" t="str">
        <x:f>IF('Devis'!B25="","",'Devis'!A25)</x:f>
      </x:c>
      <x:c r="B25" s="150" t="str">
        <x:f>IF('Devis'!B25="","",'Devis'!B25)</x:f>
      </x:c>
      <x:c r="C25" s="150" t="str">
        <x:f>IF('Devis'!B25="","",'Devis'!C25)</x:f>
      </x:c>
      <x:c r="D25" s="150" t="str">
        <x:f>IF('Devis'!B25="","",'Devis'!D25)</x:f>
      </x:c>
      <x:c r="E25" s="210" t="str">
        <x:f>IF('Devis'!B25="","",'Devis'!E25*$E$6)</x:f>
      </x:c>
      <x:c r="F25" s="155" t="str">
        <x:f>IF('Devis'!B25="","",'Devis'!F25)</x:f>
      </x:c>
      <x:c r="G25" s="189" t="str">
        <x:f>IF('Devis'!B25="","",'Devis'!G25)</x:f>
      </x:c>
      <x:c r="H25" s="155" t="str">
        <x:f>IF('Devis'!B25="","",'Devis'!H25*$E$6)</x:f>
      </x:c>
      <x:c r="I25" s="155" t="str">
        <x:f>IF('Devis'!B25="","",'Devis'!I25*$E$6)</x:f>
      </x:c>
      <x:c r="J25" s="155" t="str">
        <x:f>IF(H25="","",H25+I25)</x:f>
      </x:c>
    </x:row>
    <x:row r="26">
      <x:c r="A26" s="150" t="str">
        <x:f>IF('Devis'!B26="","",'Devis'!A26)</x:f>
      </x:c>
      <x:c r="B26" s="150" t="str">
        <x:f>IF('Devis'!B26="","",'Devis'!B26)</x:f>
      </x:c>
      <x:c r="C26" s="150" t="str">
        <x:f>IF('Devis'!B26="","",'Devis'!C26)</x:f>
      </x:c>
      <x:c r="D26" s="150" t="str">
        <x:f>IF('Devis'!B26="","",'Devis'!D26)</x:f>
      </x:c>
      <x:c r="E26" s="210" t="str">
        <x:f>IF('Devis'!B26="","",'Devis'!E26*$E$6)</x:f>
      </x:c>
      <x:c r="F26" s="155" t="str">
        <x:f>IF('Devis'!B26="","",'Devis'!F26)</x:f>
      </x:c>
      <x:c r="G26" s="189" t="str">
        <x:f>IF('Devis'!B26="","",'Devis'!G26)</x:f>
      </x:c>
      <x:c r="H26" s="155" t="str">
        <x:f>IF('Devis'!B26="","",'Devis'!H26*$E$6)</x:f>
      </x:c>
      <x:c r="I26" s="155" t="str">
        <x:f>IF('Devis'!B26="","",'Devis'!I26*$E$6)</x:f>
      </x:c>
      <x:c r="J26" s="155" t="str">
        <x:f>IF(H26="","",H26+I26)</x:f>
      </x:c>
    </x:row>
    <x:row r="27">
      <x:c r="A27" s="150" t="str">
        <x:f>IF('Devis'!B27="","",'Devis'!A27)</x:f>
      </x:c>
      <x:c r="B27" s="150" t="str">
        <x:f>IF('Devis'!B27="","",'Devis'!B27)</x:f>
      </x:c>
      <x:c r="C27" s="150" t="str">
        <x:f>IF('Devis'!B27="","",'Devis'!C27)</x:f>
      </x:c>
      <x:c r="D27" s="150" t="str">
        <x:f>IF('Devis'!B27="","",'Devis'!D27)</x:f>
      </x:c>
      <x:c r="E27" s="210" t="str">
        <x:f>IF('Devis'!B27="","",'Devis'!E27*$E$6)</x:f>
      </x:c>
      <x:c r="F27" s="155" t="str">
        <x:f>IF('Devis'!B27="","",'Devis'!F27)</x:f>
      </x:c>
      <x:c r="G27" s="189" t="str">
        <x:f>IF('Devis'!B27="","",'Devis'!G27)</x:f>
      </x:c>
      <x:c r="H27" s="155" t="str">
        <x:f>IF('Devis'!B27="","",'Devis'!H27*$E$6)</x:f>
      </x:c>
      <x:c r="I27" s="155" t="str">
        <x:f>IF('Devis'!B27="","",'Devis'!I27*$E$6)</x:f>
      </x:c>
      <x:c r="J27" s="155" t="str">
        <x:f>IF(H27="","",H27+I27)</x:f>
      </x:c>
    </x:row>
    <x:row r="28">
      <x:c r="A28" s="150" t="str">
        <x:f>IF('Devis'!B28="","",'Devis'!A28)</x:f>
      </x:c>
      <x:c r="B28" s="150" t="str">
        <x:f>IF('Devis'!B28="","",'Devis'!B28)</x:f>
      </x:c>
      <x:c r="C28" s="150" t="str">
        <x:f>IF('Devis'!B28="","",'Devis'!C28)</x:f>
      </x:c>
      <x:c r="D28" s="150" t="str">
        <x:f>IF('Devis'!B28="","",'Devis'!D28)</x:f>
      </x:c>
      <x:c r="E28" s="210" t="str">
        <x:f>IF('Devis'!B28="","",'Devis'!E28*$E$6)</x:f>
      </x:c>
      <x:c r="F28" s="155" t="str">
        <x:f>IF('Devis'!B28="","",'Devis'!F28)</x:f>
      </x:c>
      <x:c r="G28" s="189" t="str">
        <x:f>IF('Devis'!B28="","",'Devis'!G28)</x:f>
      </x:c>
      <x:c r="H28" s="155" t="str">
        <x:f>IF('Devis'!B28="","",'Devis'!H28*$E$6)</x:f>
      </x:c>
      <x:c r="I28" s="155" t="str">
        <x:f>IF('Devis'!B28="","",'Devis'!I28*$E$6)</x:f>
      </x:c>
      <x:c r="J28" s="155" t="str">
        <x:f>IF(H28="","",H28+I28)</x:f>
      </x:c>
    </x:row>
    <x:row r="29">
      <x:c r="A29" s="150" t="str">
        <x:f>IF('Devis'!B29="","",'Devis'!A29)</x:f>
      </x:c>
      <x:c r="B29" s="150" t="str">
        <x:f>IF('Devis'!B29="","",'Devis'!B29)</x:f>
      </x:c>
      <x:c r="C29" s="150" t="str">
        <x:f>IF('Devis'!B29="","",'Devis'!C29)</x:f>
      </x:c>
      <x:c r="D29" s="150" t="str">
        <x:f>IF('Devis'!B29="","",'Devis'!D29)</x:f>
      </x:c>
      <x:c r="E29" s="210" t="str">
        <x:f>IF('Devis'!B29="","",'Devis'!E29*$E$6)</x:f>
      </x:c>
      <x:c r="F29" s="155" t="str">
        <x:f>IF('Devis'!B29="","",'Devis'!F29)</x:f>
      </x:c>
      <x:c r="G29" s="189" t="str">
        <x:f>IF('Devis'!B29="","",'Devis'!G29)</x:f>
      </x:c>
      <x:c r="H29" s="155" t="str">
        <x:f>IF('Devis'!B29="","",'Devis'!H29*$E$6)</x:f>
      </x:c>
      <x:c r="I29" s="155" t="str">
        <x:f>IF('Devis'!B29="","",'Devis'!I29*$E$6)</x:f>
      </x:c>
      <x:c r="J29" s="155" t="str">
        <x:f>IF(H29="","",H29+I29)</x:f>
      </x:c>
    </x:row>
    <x:row r="30">
      <x:c r="A30" s="150" t="str">
        <x:f>IF('Devis'!B30="","",'Devis'!A30)</x:f>
      </x:c>
      <x:c r="B30" s="150" t="str">
        <x:f>IF('Devis'!B30="","",'Devis'!B30)</x:f>
      </x:c>
      <x:c r="C30" s="150" t="str">
        <x:f>IF('Devis'!B30="","",'Devis'!C30)</x:f>
      </x:c>
      <x:c r="D30" s="150" t="str">
        <x:f>IF('Devis'!B30="","",'Devis'!D30)</x:f>
      </x:c>
      <x:c r="E30" s="210" t="str">
        <x:f>IF('Devis'!B30="","",'Devis'!E30*$E$6)</x:f>
      </x:c>
      <x:c r="F30" s="155" t="str">
        <x:f>IF('Devis'!B30="","",'Devis'!F30)</x:f>
      </x:c>
      <x:c r="G30" s="189" t="str">
        <x:f>IF('Devis'!B30="","",'Devis'!G30)</x:f>
      </x:c>
      <x:c r="H30" s="155" t="str">
        <x:f>IF('Devis'!B30="","",'Devis'!H30*$E$6)</x:f>
      </x:c>
      <x:c r="I30" s="155" t="str">
        <x:f>IF('Devis'!B30="","",'Devis'!I30*$E$6)</x:f>
      </x:c>
      <x:c r="J30" s="155" t="str">
        <x:f>IF(H30="","",H30+I30)</x:f>
      </x:c>
    </x:row>
    <x:row r="32">
      <x:c r="G32" s="44" t="str">
        <x:v>Facturé HT</x:v>
      </x:c>
      <x:c r="H32" s="190" t="n">
        <x:f>SUM(H11:H30)</x:f>
        <x:v>5428.9844304305025</x:v>
      </x:c>
      <x:c r="I32" s="191"/>
      <x:c r="J32" s="191"/>
    </x:row>
    <x:row r="33">
      <x:c r="G33" s="44" t="str">
        <x:v>TVA</x:v>
      </x:c>
      <x:c r="H33" s="191"/>
      <x:c r="I33" s="190" t="n">
        <x:f>SUM(I11:I30)</x:f>
        <x:v>556.8496625552455</x:v>
      </x:c>
      <x:c r="J33" s="191"/>
    </x:row>
    <x:row r="34">
      <x:c r="G34" s="44" t="str">
        <x:v>Déjà facturé HT</x:v>
      </x:c>
      <x:c r="H34" s="190" t="n">
        <x:f>H6</x:f>
        <x:v>0</x:v>
      </x:c>
      <x:c r="I34" s="191"/>
      <x:c r="J34" s="191"/>
    </x:row>
    <x:row r="35">
      <x:c r="G35" s="44" t="str">
        <x:v>NET À PAYER TTC</x:v>
      </x:c>
      <x:c r="H35" s="191"/>
      <x:c r="I35" s="191"/>
      <x:c r="J35" s="213" t="n">
        <x:f>MAX(0,H32-H34)+IF(H32=0,0,MAX(0,H32-H34)/H32*I33)</x:f>
        <x:v>5985.834092985748</x:v>
      </x:c>
    </x:row>
  </x:sheetData>
  <x:mergeCells>
    <x:mergeCell ref="A1:J1"/>
    <x:mergeCell ref="A2:J2"/>
  </x:mergeCells>
  <x:dataValidations count="2">
    <x:dataValidation type="list" sqref="B6">
      <x:formula1>"Acompte,Situation,Finale"</x:formula1>
    </x:dataValidation>
    <x:dataValidation type="list" sqref="H5">
      <x:formula1>"Brouillon,Émise,Partiellement payée,Payée,En retard,Avoir"</x:formula1>
    </x:dataValidation>
  </x:dataValidations>
  <x:pageMargins left="0.7" right="0.7" top="0.75" bottom="0.75" header="0.3" footer="0.3"/>
</x:worksheet>
</file>

<file path=xl/worksheets/sheet7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8" hidden="0" customWidth="1"/>
    <x:col min="2" max="2" width="14" hidden="0" customWidth="1"/>
    <x:col min="3" max="3" width="22" hidden="0" customWidth="1"/>
    <x:col min="4" max="4" width="16" hidden="0" customWidth="1"/>
    <x:col min="5" max="5" width="16" hidden="0" customWidth="1"/>
    <x:col min="6" max="6" width="16" hidden="0" customWidth="1"/>
    <x:col min="7" max="7" width="14" hidden="0" customWidth="1"/>
    <x:col min="8" max="8" width="16" hidden="0" customWidth="1"/>
    <x:col min="9" max="9" width="18" hidden="0" customWidth="1"/>
    <x:col min="10" max="10" width="16" hidden="0" customWidth="1"/>
  </x:cols>
  <x:sheetData>
    <x:row r="1" ht="32" customHeight="1">
      <x:c r="A1" s="68" t="str">
        <x:v>SITUATIONS DE TRAVAUX</x:v>
      </x:c>
      <x:c r="B1" s="68"/>
      <x:c r="C1" s="68"/>
      <x:c r="D1" s="68"/>
      <x:c r="E1" s="68"/>
      <x:c r="F1" s="68"/>
      <x:c r="G1" s="68"/>
      <x:c r="H1" s="68"/>
      <x:c r="I1" s="68"/>
      <x:c r="J1" s="68"/>
    </x:row>
    <x:row r="2" ht="28" customHeight="1">
      <x:c r="A2" s="9" t="str">
        <x:v>Suivi automatique de l’avancement cumulé et des montants à facturer par période</x:v>
      </x:c>
      <x:c r="B2" s="9"/>
      <x:c r="C2" s="9"/>
      <x:c r="D2" s="9"/>
      <x:c r="E2" s="9"/>
      <x:c r="F2" s="9"/>
      <x:c r="G2" s="9"/>
      <x:c r="H2" s="9"/>
      <x:c r="I2" s="9"/>
      <x:c r="J2" s="9"/>
    </x:row>
    <x:row r="6" ht="30" customHeight="1">
      <x:c r="A6" s="79" t="str">
        <x:v>N°</x:v>
      </x:c>
      <x:c r="B6" s="80" t="str">
        <x:v>Date</x:v>
      </x:c>
      <x:c r="C6" s="80" t="str">
        <x:v>% avancement cumulé</x:v>
      </x:c>
      <x:c r="D6" s="80" t="str">
        <x:v>Cumul HT</x:v>
      </x:c>
      <x:c r="E6" s="80" t="str">
        <x:v>Antérieur HT</x:v>
      </x:c>
      <x:c r="F6" s="80" t="str">
        <x:v>Période HT</x:v>
      </x:c>
      <x:c r="G6" s="80" t="str">
        <x:v>TVA</x:v>
      </x:c>
      <x:c r="H6" s="80" t="str">
        <x:v>Période TTC</x:v>
      </x:c>
      <x:c r="I6" s="80" t="str">
        <x:v>Statut</x:v>
      </x:c>
      <x:c r="J6" s="81" t="str">
        <x:v>Réglé TTC</x:v>
      </x:c>
    </x:row>
    <x:row r="7">
      <x:c r="A7" s="98" t="n">
        <x:v>1</x:v>
      </x:c>
      <x:c r="B7" s="214" t="n">
        <x:v>46237</x:v>
      </x:c>
      <x:c r="C7" s="156" t="n">
        <x:v>0.2</x:v>
      </x:c>
      <x:c r="D7" s="154" t="n">
        <x:f>IF(A7="","",'Devis'!$H$32*C7)</x:f>
        <x:v>5428.9844304305025</x:v>
      </x:c>
      <x:c r="E7" s="154" t="n">
        <x:f>IF(A7="","",0)</x:f>
        <x:v>0</x:v>
      </x:c>
      <x:c r="F7" s="154" t="n">
        <x:f>IF(A7="","",D7-E7)</x:f>
        <x:v>5428.9844304305025</x:v>
      </x:c>
      <x:c r="G7" s="154" t="n">
        <x:f>IF(F7="","",IF('Devis'!$H$32=0,0,F7*('Devis'!$I$33/'Devis'!$H$32)))</x:f>
        <x:v>556.8496625552453</x:v>
      </x:c>
      <x:c r="H7" s="154" t="n">
        <x:f>IF(F7="","",F7+G7)</x:f>
        <x:v>5985.834092985748</x:v>
      </x:c>
      <x:c r="I7" s="98" t="str">
        <x:v>Payée</x:v>
      </x:c>
      <x:c r="J7" s="151" t="n">
        <x:f>H7</x:f>
        <x:v>5985.834092985748</x:v>
      </x:c>
    </x:row>
    <x:row r="8">
      <x:c r="A8" s="100" t="n">
        <x:v>2</x:v>
      </x:c>
      <x:c r="B8" s="104" t="n">
        <x:v>46244</x:v>
      </x:c>
      <x:c r="C8" s="103" t="n">
        <x:v>0.45</x:v>
      </x:c>
      <x:c r="D8" s="155" t="n">
        <x:f>IF(A8="","",'Devis'!$H$32*C8)</x:f>
        <x:v>12215.21496846863</x:v>
      </x:c>
      <x:c r="E8" s="155" t="n">
        <x:f>IF(A8="","",D7)</x:f>
        <x:v>5428.9844304305025</x:v>
      </x:c>
      <x:c r="F8" s="155" t="n">
        <x:f>IF(A8="","",D8-E8)</x:f>
        <x:v>6786.230538038128</x:v>
      </x:c>
      <x:c r="G8" s="155" t="n">
        <x:f>IF(F8="","",IF('Devis'!$H$32=0,0,F8*('Devis'!$I$33/'Devis'!$H$32)))</x:f>
        <x:v>696.0620781940567</x:v>
      </x:c>
      <x:c r="H8" s="155" t="n">
        <x:f>IF(F8="","",F8+G8)</x:f>
        <x:v>7482.292616232185</x:v>
      </x:c>
      <x:c r="I8" s="100" t="str">
        <x:v>Payée</x:v>
      </x:c>
      <x:c r="J8" s="102" t="n">
        <x:f>H8</x:f>
        <x:v>7482.292616232185</x:v>
      </x:c>
    </x:row>
    <x:row r="9">
      <x:c r="A9" s="100" t="n">
        <x:v>3</x:v>
      </x:c>
      <x:c r="B9" s="104" t="n">
        <x:v>46254</x:v>
      </x:c>
      <x:c r="C9" s="103" t="n">
        <x:v>0.75</x:v>
      </x:c>
      <x:c r="D9" s="155" t="n">
        <x:f>IF(A9="","",'Devis'!$H$32*C9)</x:f>
        <x:v>20358.69161411438</x:v>
      </x:c>
      <x:c r="E9" s="155" t="n">
        <x:f>IF(A9="","",D8)</x:f>
        <x:v>12215.21496846863</x:v>
      </x:c>
      <x:c r="F9" s="155" t="n">
        <x:f>IF(A9="","",D9-E9)</x:f>
        <x:v>8143.476645645751</x:v>
      </x:c>
      <x:c r="G9" s="155" t="n">
        <x:f>IF(F9="","",IF('Devis'!$H$32=0,0,F9*('Devis'!$I$33/'Devis'!$H$32)))</x:f>
        <x:v>835.2744938328677</x:v>
      </x:c>
      <x:c r="H9" s="155" t="n">
        <x:f>IF(F9="","",F9+G9)</x:f>
        <x:v>8978.751139478618</x:v>
      </x:c>
      <x:c r="I9" s="100" t="str">
        <x:v>Émise</x:v>
      </x:c>
      <x:c r="J9" s="102" t="n">
        <x:v>0</x:v>
      </x:c>
    </x:row>
    <x:row r="10">
      <x:c r="A10" s="100" t="n">
        <x:v>4</x:v>
      </x:c>
      <x:c r="B10" s="104" t="n">
        <x:v>46280</x:v>
      </x:c>
      <x:c r="C10" s="103" t="n">
        <x:v>1</x:v>
      </x:c>
      <x:c r="D10" s="155" t="n">
        <x:f>IF(A10="","",'Devis'!$H$32*C10)</x:f>
        <x:v>27144.92215215251</x:v>
      </x:c>
      <x:c r="E10" s="155" t="n">
        <x:f>IF(A10="","",D9)</x:f>
        <x:v>20358.69161411438</x:v>
      </x:c>
      <x:c r="F10" s="155" t="n">
        <x:f>IF(A10="","",D10-E10)</x:f>
        <x:v>6786.230538038129</x:v>
      </x:c>
      <x:c r="G10" s="155" t="n">
        <x:f>IF(F10="","",IF('Devis'!$H$32=0,0,F10*('Devis'!$I$33/'Devis'!$H$32)))</x:f>
        <x:v>696.0620781940569</x:v>
      </x:c>
      <x:c r="H10" s="155" t="n">
        <x:f>IF(F10="","",F10+G10)</x:f>
        <x:v>7482.292616232186</x:v>
      </x:c>
      <x:c r="I10" s="100" t="str">
        <x:v>Prévisionnelle</x:v>
      </x:c>
      <x:c r="J10" s="102" t="n">
        <x:v>0</x:v>
      </x:c>
    </x:row>
    <x:row r="11">
      <x:c r="A11" s="100"/>
      <x:c r="B11" s="104"/>
      <x:c r="C11" s="103"/>
      <x:c r="D11" s="155" t="str">
        <x:f>IF(A11="","",'Devis'!$H$32*C11)</x:f>
      </x:c>
      <x:c r="E11" s="155" t="str">
        <x:f>IF(A11="","",D10)</x:f>
      </x:c>
      <x:c r="F11" s="155" t="str">
        <x:f>IF(A11="","",D11-E11)</x:f>
      </x:c>
      <x:c r="G11" s="155" t="str">
        <x:f>IF(F11="","",IF('Devis'!$H$32=0,0,F11*('Devis'!$I$33/'Devis'!$H$32)))</x:f>
      </x:c>
      <x:c r="H11" s="155" t="str">
        <x:f>IF(F11="","",F11+G11)</x:f>
      </x:c>
      <x:c r="I11" s="100"/>
      <x:c r="J11" s="102"/>
    </x:row>
    <x:row r="12">
      <x:c r="A12" s="100"/>
      <x:c r="B12" s="104"/>
      <x:c r="C12" s="103"/>
      <x:c r="D12" s="155" t="str">
        <x:f>IF(A12="","",'Devis'!$H$32*C12)</x:f>
      </x:c>
      <x:c r="E12" s="155" t="str">
        <x:f>IF(A12="","",D11)</x:f>
      </x:c>
      <x:c r="F12" s="155" t="str">
        <x:f>IF(A12="","",D12-E12)</x:f>
      </x:c>
      <x:c r="G12" s="155" t="str">
        <x:f>IF(F12="","",IF('Devis'!$H$32=0,0,F12*('Devis'!$I$33/'Devis'!$H$32)))</x:f>
      </x:c>
      <x:c r="H12" s="155" t="str">
        <x:f>IF(F12="","",F12+G12)</x:f>
      </x:c>
      <x:c r="I12" s="100"/>
      <x:c r="J12" s="102"/>
    </x:row>
    <x:row r="13">
      <x:c r="A13" s="100"/>
      <x:c r="B13" s="104"/>
      <x:c r="C13" s="103"/>
      <x:c r="D13" s="155" t="str">
        <x:f>IF(A13="","",'Devis'!$H$32*C13)</x:f>
      </x:c>
      <x:c r="E13" s="155" t="str">
        <x:f>IF(A13="","",D12)</x:f>
      </x:c>
      <x:c r="F13" s="155" t="str">
        <x:f>IF(A13="","",D13-E13)</x:f>
      </x:c>
      <x:c r="G13" s="155" t="str">
        <x:f>IF(F13="","",IF('Devis'!$H$32=0,0,F13*('Devis'!$I$33/'Devis'!$H$32)))</x:f>
      </x:c>
      <x:c r="H13" s="155" t="str">
        <x:f>IF(F13="","",F13+G13)</x:f>
      </x:c>
      <x:c r="I13" s="100"/>
      <x:c r="J13" s="102"/>
    </x:row>
    <x:row r="14">
      <x:c r="A14" s="100"/>
      <x:c r="B14" s="104"/>
      <x:c r="C14" s="103"/>
      <x:c r="D14" s="155" t="str">
        <x:f>IF(A14="","",'Devis'!$H$32*C14)</x:f>
      </x:c>
      <x:c r="E14" s="155" t="str">
        <x:f>IF(A14="","",D13)</x:f>
      </x:c>
      <x:c r="F14" s="155" t="str">
        <x:f>IF(A14="","",D14-E14)</x:f>
      </x:c>
      <x:c r="G14" s="155" t="str">
        <x:f>IF(F14="","",IF('Devis'!$H$32=0,0,F14*('Devis'!$I$33/'Devis'!$H$32)))</x:f>
      </x:c>
      <x:c r="H14" s="155" t="str">
        <x:f>IF(F14="","",F14+G14)</x:f>
      </x:c>
      <x:c r="I14" s="100"/>
      <x:c r="J14" s="102"/>
    </x:row>
    <x:row r="15">
      <x:c r="A15" s="100"/>
      <x:c r="B15" s="104"/>
      <x:c r="C15" s="103"/>
      <x:c r="D15" s="155" t="str">
        <x:f>IF(A15="","",'Devis'!$H$32*C15)</x:f>
      </x:c>
      <x:c r="E15" s="155" t="str">
        <x:f>IF(A15="","",D14)</x:f>
      </x:c>
      <x:c r="F15" s="155" t="str">
        <x:f>IF(A15="","",D15-E15)</x:f>
      </x:c>
      <x:c r="G15" s="155" t="str">
        <x:f>IF(F15="","",IF('Devis'!$H$32=0,0,F15*('Devis'!$I$33/'Devis'!$H$32)))</x:f>
      </x:c>
      <x:c r="H15" s="155" t="str">
        <x:f>IF(F15="","",F15+G15)</x:f>
      </x:c>
      <x:c r="I15" s="100"/>
      <x:c r="J15" s="102"/>
    </x:row>
    <x:row r="16">
      <x:c r="A16" s="100"/>
      <x:c r="B16" s="104"/>
      <x:c r="C16" s="103"/>
      <x:c r="D16" s="155" t="str">
        <x:f>IF(A16="","",'Devis'!$H$32*C16)</x:f>
      </x:c>
      <x:c r="E16" s="155" t="str">
        <x:f>IF(A16="","",D15)</x:f>
      </x:c>
      <x:c r="F16" s="155" t="str">
        <x:f>IF(A16="","",D16-E16)</x:f>
      </x:c>
      <x:c r="G16" s="155" t="str">
        <x:f>IF(F16="","",IF('Devis'!$H$32=0,0,F16*('Devis'!$I$33/'Devis'!$H$32)))</x:f>
      </x:c>
      <x:c r="H16" s="155" t="str">
        <x:f>IF(F16="","",F16+G16)</x:f>
      </x:c>
      <x:c r="I16" s="100"/>
      <x:c r="J16" s="102"/>
    </x:row>
    <x:row r="18">
      <x:c r="A18" s="218" t="str">
        <x:v>Contrôle : le dernier pourcentage cumulé doit atteindre 100 % au solde du chantier, sans dépasser ce seuil.</x:v>
      </x:c>
      <x:c r="B18" s="218"/>
      <x:c r="C18" s="218"/>
      <x:c r="D18" s="218"/>
      <x:c r="E18" s="218"/>
      <x:c r="F18" s="218"/>
      <x:c r="G18" s="218"/>
      <x:c r="H18" s="218"/>
      <x:c r="I18" s="218"/>
      <x:c r="J18" s="218"/>
    </x:row>
  </x:sheetData>
  <x:mergeCells>
    <x:mergeCell ref="A1:J1"/>
    <x:mergeCell ref="A2:J2"/>
    <x:mergeCell ref="A18:J18"/>
  </x:mergeCells>
  <x:conditionalFormatting sqref="C7:C16">
    <x:cfRule type="dataBar" priority="1">
      <x:dataBar>
        <x:cfvo type="min"/>
        <x:cfvo type="max"/>
        <x:color rgb="FF1D5F7A"/>
      </x:dataBar>
      <x:extLst>
        <x:ext xmlns:x14="http://schemas.microsoft.com/office/spreadsheetml/2009/9/main" uri="{B025F937-C7B1-47D3-B67F-A62EFF666E3E}">
          <x14:id>{954CC721-B6BE-1F5E-88E7-5B7FCBCA8D8B}</x14:id>
        </x:ext>
      </x:extLst>
    </x:cfRule>
  </x:conditionalFormatting>
  <x:conditionalFormatting sqref="I7:I16">
    <x:cfRule type="containsText" dxfId="2" priority="2" operator="containsText" text="En retard"/>
    <x:cfRule type="containsText" dxfId="3" priority="3" operator="containsText" text="Payée"/>
  </x:conditionalFormatting>
  <x:dataValidations count="1">
    <x:dataValidation type="list" sqref="I7:I16">
      <x:formula1>"Brouillon,Prévisionnelle,Émise,Payée,En retard"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794194b4525a44bb"/>
  </x:tableParts>
  <x:extLst>
    <x:ext xmlns:x14="http://schemas.microsoft.com/office/spreadsheetml/2009/9/main" xmlns:xm="http://schemas.microsoft.com/office/excel/2006/main" uri="{78C0D931-6437-407d-A8EE-F0AAD7539E65}">
      <x14:conditionalFormattings>
        <x14:conditionalFormatting>
          <x14:cfRule type="dataBar" priority="1" id="{954CC721-B6BE-1F5E-88E7-5B7FCBCA8D8B}">
            <x14:dataBar gradient="1">
              <x14:cfvo type="min"/>
              <x14:cfvo type="max"/>
              <x14:fillColor rgb="FF1D5F7A"/>
            </x14:dataBar>
          </x14:cfRule>
          <xm:sqref>C7:C16</xm:sqref>
        </x14:conditionalFormatting>
      </x14:conditionalFormattings>
    </x:ext>
  </x:extLst>
</x:worksheet>
</file>

<file path=xl/worksheets/sheet8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4" hidden="0" customWidth="1"/>
    <x:col min="2" max="2" width="17" hidden="0" customWidth="1"/>
    <x:col min="3" max="3" width="22" hidden="0" customWidth="1"/>
    <x:col min="4" max="4" width="18" hidden="0" customWidth="1"/>
    <x:col min="5" max="5" width="35" hidden="0" customWidth="1"/>
    <x:col min="6" max="6" width="11" hidden="0" customWidth="1"/>
    <x:col min="7" max="7" width="15" hidden="0" customWidth="1"/>
    <x:col min="8" max="8" width="15" hidden="0" customWidth="1"/>
    <x:col min="9" max="9" width="13" hidden="0" customWidth="1"/>
  </x:cols>
  <x:sheetData>
    <x:row r="1" ht="32" customHeight="1">
      <x:c r="A1" s="145" t="str">
        <x:v>JOURNAL DES HEURES CHANTIER</x:v>
      </x:c>
      <x:c r="B1" s="145"/>
      <x:c r="C1" s="145"/>
      <x:c r="D1" s="145"/>
      <x:c r="E1" s="145"/>
      <x:c r="F1" s="145"/>
      <x:c r="G1" s="145"/>
      <x:c r="H1" s="145"/>
      <x:c r="I1" s="145"/>
    </x:row>
    <x:row r="2" ht="28" customHeight="1">
      <x:c r="A2" s="9" t="str">
        <x:v>Coût réel de main-d’œuvre par collaborateur, lot et activité</x:v>
      </x:c>
      <x:c r="B2" s="9"/>
      <x:c r="C2" s="9"/>
      <x:c r="D2" s="9"/>
      <x:c r="E2" s="9"/>
      <x:c r="F2" s="9"/>
      <x:c r="G2" s="9"/>
      <x:c r="H2" s="9"/>
      <x:c r="I2" s="9"/>
    </x:row>
    <x:row r="6" ht="30" customHeight="1">
      <x:c r="A6" s="21" t="str">
        <x:v>Date</x:v>
      </x:c>
      <x:c r="B6" s="22" t="str">
        <x:v>Réf. chantier</x:v>
      </x:c>
      <x:c r="C6" s="22" t="str">
        <x:v>Collaborateur</x:v>
      </x:c>
      <x:c r="D6" s="22" t="str">
        <x:v>Lot</x:v>
      </x:c>
      <x:c r="E6" s="22" t="str">
        <x:v>Activité</x:v>
      </x:c>
      <x:c r="F6" s="22" t="str">
        <x:v>Heures</x:v>
      </x:c>
      <x:c r="G6" s="22" t="str">
        <x:v>Coût horaire</x:v>
      </x:c>
      <x:c r="H6" s="22" t="str">
        <x:v>Coût total</x:v>
      </x:c>
      <x:c r="I6" s="23" t="str">
        <x:v>Facturable</x:v>
      </x:c>
    </x:row>
    <x:row r="7">
      <x:c r="A7" s="214" t="n">
        <x:v>46238</x:v>
      </x:c>
      <x:c r="B7" s="98" t="str">
        <x:v>DEV-2026-014</x:v>
      </x:c>
      <x:c r="C7" s="98" t="str">
        <x:v>Lucas Martin</x:v>
      </x:c>
      <x:c r="D7" s="98" t="str">
        <x:v>Isolation</x:v>
      </x:c>
      <x:c r="E7" s="98" t="str">
        <x:v>Pose ossature et isolant</x:v>
      </x:c>
      <x:c r="F7" s="152" t="n">
        <x:v>7.5</x:v>
      </x:c>
      <x:c r="G7" s="151" t="n">
        <x:v>32.5</x:v>
      </x:c>
      <x:c r="H7" s="154" t="n">
        <x:f>IF(OR(F7="",G7=""),"",F7*G7)</x:f>
        <x:v>243.75</x:v>
      </x:c>
      <x:c r="I7" s="98" t="str">
        <x:v>Oui</x:v>
      </x:c>
    </x:row>
    <x:row r="8">
      <x:c r="A8" s="104" t="n">
        <x:v>46239</x:v>
      </x:c>
      <x:c r="B8" s="100" t="str">
        <x:v>DEV-2026-014</x:v>
      </x:c>
      <x:c r="C8" s="100" t="str">
        <x:v>Lucas Martin</x:v>
      </x:c>
      <x:c r="D8" s="100" t="str">
        <x:v>Isolation</x:v>
      </x:c>
      <x:c r="E8" s="100" t="str">
        <x:v>Pose isolant</x:v>
      </x:c>
      <x:c r="F8" s="153" t="n">
        <x:v>7</x:v>
      </x:c>
      <x:c r="G8" s="102" t="n">
        <x:v>32.5</x:v>
      </x:c>
      <x:c r="H8" s="155" t="n">
        <x:f>IF(OR(F8="",G8=""),"",F8*G8)</x:f>
        <x:v>227.5</x:v>
      </x:c>
      <x:c r="I8" s="100" t="str">
        <x:v>Oui</x:v>
      </x:c>
    </x:row>
    <x:row r="9">
      <x:c r="A9" s="104" t="n">
        <x:v>46239</x:v>
      </x:c>
      <x:c r="B9" s="100" t="str">
        <x:v>DEV-2026-014</x:v>
      </x:c>
      <x:c r="C9" s="100" t="str">
        <x:v>Thomas Roux</x:v>
      </x:c>
      <x:c r="D9" s="100" t="str">
        <x:v>Plâtrerie</x:v>
      </x:c>
      <x:c r="E9" s="100" t="str">
        <x:v>Montage cloisons</x:v>
      </x:c>
      <x:c r="F9" s="153" t="n">
        <x:v>7.5</x:v>
      </x:c>
      <x:c r="G9" s="102" t="n">
        <x:v>33</x:v>
      </x:c>
      <x:c r="H9" s="155" t="n">
        <x:f>IF(OR(F9="",G9=""),"",F9*G9)</x:f>
        <x:v>247.5</x:v>
      </x:c>
      <x:c r="I9" s="100" t="str">
        <x:v>Oui</x:v>
      </x:c>
    </x:row>
    <x:row r="10">
      <x:c r="A10" s="104" t="n">
        <x:v>46240</x:v>
      </x:c>
      <x:c r="B10" s="100" t="str">
        <x:v>DEV-2026-014</x:v>
      </x:c>
      <x:c r="C10" s="100" t="str">
        <x:v>Thomas Roux</x:v>
      </x:c>
      <x:c r="D10" s="100" t="str">
        <x:v>Plâtrerie</x:v>
      </x:c>
      <x:c r="E10" s="100" t="str">
        <x:v>Plaques et bandes</x:v>
      </x:c>
      <x:c r="F10" s="153" t="n">
        <x:v>7</x:v>
      </x:c>
      <x:c r="G10" s="102" t="n">
        <x:v>33</x:v>
      </x:c>
      <x:c r="H10" s="155" t="n">
        <x:f>IF(OR(F10="",G10=""),"",F10*G10)</x:f>
        <x:v>231</x:v>
      </x:c>
      <x:c r="I10" s="100" t="str">
        <x:v>Oui</x:v>
      </x:c>
    </x:row>
    <x:row r="11">
      <x:c r="A11" s="104" t="n">
        <x:v>46241</x:v>
      </x:c>
      <x:c r="B11" s="100" t="str">
        <x:v>DEV-2026-014</x:v>
      </x:c>
      <x:c r="C11" s="100" t="str">
        <x:v>Emma Laurent</x:v>
      </x:c>
      <x:c r="D11" s="100" t="str">
        <x:v>Peinture</x:v>
      </x:c>
      <x:c r="E11" s="100" t="str">
        <x:v>Préparation supports</x:v>
      </x:c>
      <x:c r="F11" s="153" t="n">
        <x:v>6.5</x:v>
      </x:c>
      <x:c r="G11" s="102" t="n">
        <x:v>31.5</x:v>
      </x:c>
      <x:c r="H11" s="155" t="n">
        <x:f>IF(OR(F11="",G11=""),"",F11*G11)</x:f>
        <x:v>204.75</x:v>
      </x:c>
      <x:c r="I11" s="100" t="str">
        <x:v>Oui</x:v>
      </x:c>
    </x:row>
    <x:row r="12">
      <x:c r="A12" s="104" t="n">
        <x:v>46242</x:v>
      </x:c>
      <x:c r="B12" s="100" t="str">
        <x:v>DEV-2026-014</x:v>
      </x:c>
      <x:c r="C12" s="100" t="str">
        <x:v>Emma Laurent</x:v>
      </x:c>
      <x:c r="D12" s="100" t="str">
        <x:v>Peinture</x:v>
      </x:c>
      <x:c r="E12" s="100" t="str">
        <x:v>Première couche</x:v>
      </x:c>
      <x:c r="F12" s="153" t="n">
        <x:v>7</x:v>
      </x:c>
      <x:c r="G12" s="102" t="n">
        <x:v>31.5</x:v>
      </x:c>
      <x:c r="H12" s="155" t="n">
        <x:f>IF(OR(F12="",G12=""),"",F12*G12)</x:f>
        <x:v>220.5</x:v>
      </x:c>
      <x:c r="I12" s="100" t="str">
        <x:v>Oui</x:v>
      </x:c>
    </x:row>
    <x:row r="13">
      <x:c r="A13" s="104" t="n">
        <x:v>46244</x:v>
      </x:c>
      <x:c r="B13" s="100" t="str">
        <x:v>DEV-2026-014</x:v>
      </x:c>
      <x:c r="C13" s="100" t="str">
        <x:v>Noah Girard</x:v>
      </x:c>
      <x:c r="D13" s="100" t="str">
        <x:v>Électricité</x:v>
      </x:c>
      <x:c r="E13" s="100" t="str">
        <x:v>Création points de prise</x:v>
      </x:c>
      <x:c r="F13" s="153" t="n">
        <x:v>8</x:v>
      </x:c>
      <x:c r="G13" s="102" t="n">
        <x:v>34</x:v>
      </x:c>
      <x:c r="H13" s="155" t="n">
        <x:f>IF(OR(F13="",G13=""),"",F13*G13)</x:f>
        <x:v>272</x:v>
      </x:c>
      <x:c r="I13" s="100" t="str">
        <x:v>Oui</x:v>
      </x:c>
    </x:row>
    <x:row r="14">
      <x:c r="A14" s="104" t="n">
        <x:v>46245</x:v>
      </x:c>
      <x:c r="B14" s="100" t="str">
        <x:v>DEV-2026-014</x:v>
      </x:c>
      <x:c r="C14" s="100" t="str">
        <x:v>Hugo Fontaine</x:v>
      </x:c>
      <x:c r="D14" s="100" t="str">
        <x:v>Plomberie</x:v>
      </x:c>
      <x:c r="E14" s="100" t="str">
        <x:v>Réseaux EF/EC</x:v>
      </x:c>
      <x:c r="F14" s="153" t="n">
        <x:v>8</x:v>
      </x:c>
      <x:c r="G14" s="102" t="n">
        <x:v>35</x:v>
      </x:c>
      <x:c r="H14" s="155" t="n">
        <x:f>IF(OR(F14="",G14=""),"",F14*G14)</x:f>
        <x:v>280</x:v>
      </x:c>
      <x:c r="I14" s="100" t="str">
        <x:v>Oui</x:v>
      </x:c>
    </x:row>
    <x:row r="15">
      <x:c r="A15" s="104" t="n">
        <x:v>46246</x:v>
      </x:c>
      <x:c r="B15" s="100" t="str">
        <x:v>DEV-2026-014</x:v>
      </x:c>
      <x:c r="C15" s="100" t="str">
        <x:v>Emma Laurent</x:v>
      </x:c>
      <x:c r="D15" s="100" t="str">
        <x:v>Peinture</x:v>
      </x:c>
      <x:c r="E15" s="100" t="str">
        <x:v>Finitions</x:v>
      </x:c>
      <x:c r="F15" s="153" t="n">
        <x:v>6</x:v>
      </x:c>
      <x:c r="G15" s="102" t="n">
        <x:v>31.5</x:v>
      </x:c>
      <x:c r="H15" s="155" t="n">
        <x:f>IF(OR(F15="",G15=""),"",F15*G15)</x:f>
        <x:v>189</x:v>
      </x:c>
      <x:c r="I15" s="100" t="str">
        <x:v>Oui</x:v>
      </x:c>
    </x:row>
    <x:row r="16">
      <x:c r="A16" s="104" t="n">
        <x:v>46247</x:v>
      </x:c>
      <x:c r="B16" s="100" t="str">
        <x:v>DEV-2026-014</x:v>
      </x:c>
      <x:c r="C16" s="100" t="str">
        <x:v>Chef de chantier</x:v>
      </x:c>
      <x:c r="D16" s="100" t="str">
        <x:v>Pilotage</x:v>
      </x:c>
      <x:c r="E16" s="100" t="str">
        <x:v>Contrôle et réception interne</x:v>
      </x:c>
      <x:c r="F16" s="153" t="n">
        <x:v>4</x:v>
      </x:c>
      <x:c r="G16" s="102" t="n">
        <x:v>42</x:v>
      </x:c>
      <x:c r="H16" s="155" t="n">
        <x:f>IF(OR(F16="",G16=""),"",F16*G16)</x:f>
        <x:v>168</x:v>
      </x:c>
      <x:c r="I16" s="100" t="str">
        <x:v>Non</x:v>
      </x:c>
    </x:row>
    <x:row r="17">
      <x:c r="A17" s="104"/>
      <x:c r="B17" s="100"/>
      <x:c r="C17" s="100"/>
      <x:c r="D17" s="100"/>
      <x:c r="E17" s="100"/>
      <x:c r="F17" s="153"/>
      <x:c r="G17" s="102"/>
      <x:c r="H17" s="155" t="str">
        <x:f>IF(OR(F17="",G17=""),"",F17*G17)</x:f>
      </x:c>
      <x:c r="I17" s="100"/>
    </x:row>
    <x:row r="18">
      <x:c r="A18" s="104"/>
      <x:c r="B18" s="100"/>
      <x:c r="C18" s="100"/>
      <x:c r="D18" s="100"/>
      <x:c r="E18" s="100"/>
      <x:c r="F18" s="153"/>
      <x:c r="G18" s="102"/>
      <x:c r="H18" s="155" t="str">
        <x:f>IF(OR(F18="",G18=""),"",F18*G18)</x:f>
      </x:c>
      <x:c r="I18" s="100"/>
    </x:row>
    <x:row r="19">
      <x:c r="A19" s="104"/>
      <x:c r="B19" s="100"/>
      <x:c r="C19" s="100"/>
      <x:c r="D19" s="100"/>
      <x:c r="E19" s="100"/>
      <x:c r="F19" s="153"/>
      <x:c r="G19" s="102"/>
      <x:c r="H19" s="155" t="str">
        <x:f>IF(OR(F19="",G19=""),"",F19*G19)</x:f>
      </x:c>
      <x:c r="I19" s="100"/>
    </x:row>
    <x:row r="20">
      <x:c r="A20" s="104"/>
      <x:c r="B20" s="100"/>
      <x:c r="C20" s="100"/>
      <x:c r="D20" s="100"/>
      <x:c r="E20" s="100"/>
      <x:c r="F20" s="153"/>
      <x:c r="G20" s="102"/>
      <x:c r="H20" s="155" t="str">
        <x:f>IF(OR(F20="",G20=""),"",F20*G20)</x:f>
      </x:c>
      <x:c r="I20" s="100"/>
    </x:row>
    <x:row r="21">
      <x:c r="A21" s="104"/>
      <x:c r="B21" s="100"/>
      <x:c r="C21" s="100"/>
      <x:c r="D21" s="100"/>
      <x:c r="E21" s="100"/>
      <x:c r="F21" s="153"/>
      <x:c r="G21" s="102"/>
      <x:c r="H21" s="155" t="str">
        <x:f>IF(OR(F21="",G21=""),"",F21*G21)</x:f>
      </x:c>
      <x:c r="I21" s="100"/>
    </x:row>
    <x:row r="22">
      <x:c r="A22" s="104"/>
      <x:c r="B22" s="100"/>
      <x:c r="C22" s="100"/>
      <x:c r="D22" s="100"/>
      <x:c r="E22" s="100"/>
      <x:c r="F22" s="153"/>
      <x:c r="G22" s="102"/>
      <x:c r="H22" s="155" t="str">
        <x:f>IF(OR(F22="",G22=""),"",F22*G22)</x:f>
      </x:c>
      <x:c r="I22" s="100"/>
    </x:row>
    <x:row r="23">
      <x:c r="A23" s="104"/>
      <x:c r="B23" s="100"/>
      <x:c r="C23" s="100"/>
      <x:c r="D23" s="100"/>
      <x:c r="E23" s="100"/>
      <x:c r="F23" s="153"/>
      <x:c r="G23" s="102"/>
      <x:c r="H23" s="155" t="str">
        <x:f>IF(OR(F23="",G23=""),"",F23*G23)</x:f>
      </x:c>
      <x:c r="I23" s="100"/>
    </x:row>
    <x:row r="24">
      <x:c r="A24" s="104"/>
      <x:c r="B24" s="100"/>
      <x:c r="C24" s="100"/>
      <x:c r="D24" s="100"/>
      <x:c r="E24" s="100"/>
      <x:c r="F24" s="153"/>
      <x:c r="G24" s="102"/>
      <x:c r="H24" s="155" t="str">
        <x:f>IF(OR(F24="",G24=""),"",F24*G24)</x:f>
      </x:c>
      <x:c r="I24" s="100"/>
    </x:row>
    <x:row r="25">
      <x:c r="A25" s="104"/>
      <x:c r="B25" s="100"/>
      <x:c r="C25" s="100"/>
      <x:c r="D25" s="100"/>
      <x:c r="E25" s="100"/>
      <x:c r="F25" s="153"/>
      <x:c r="G25" s="102"/>
      <x:c r="H25" s="155" t="str">
        <x:f>IF(OR(F25="",G25=""),"",F25*G25)</x:f>
      </x:c>
      <x:c r="I25" s="100"/>
    </x:row>
    <x:row r="26">
      <x:c r="A26" s="104"/>
      <x:c r="B26" s="100"/>
      <x:c r="C26" s="100"/>
      <x:c r="D26" s="100"/>
      <x:c r="E26" s="100"/>
      <x:c r="F26" s="153"/>
      <x:c r="G26" s="102"/>
      <x:c r="H26" s="155" t="str">
        <x:f>IF(OR(F26="",G26=""),"",F26*G26)</x:f>
      </x:c>
      <x:c r="I26" s="100"/>
    </x:row>
    <x:row r="27">
      <x:c r="A27" s="104"/>
      <x:c r="B27" s="100"/>
      <x:c r="C27" s="100"/>
      <x:c r="D27" s="100"/>
      <x:c r="E27" s="100"/>
      <x:c r="F27" s="153"/>
      <x:c r="G27" s="102"/>
      <x:c r="H27" s="155" t="str">
        <x:f>IF(OR(F27="",G27=""),"",F27*G27)</x:f>
      </x:c>
      <x:c r="I27" s="100"/>
    </x:row>
    <x:row r="28">
      <x:c r="A28" s="104"/>
      <x:c r="B28" s="100"/>
      <x:c r="C28" s="100"/>
      <x:c r="D28" s="100"/>
      <x:c r="E28" s="100"/>
      <x:c r="F28" s="153"/>
      <x:c r="G28" s="102"/>
      <x:c r="H28" s="155" t="str">
        <x:f>IF(OR(F28="",G28=""),"",F28*G28)</x:f>
      </x:c>
      <x:c r="I28" s="100"/>
    </x:row>
    <x:row r="29">
      <x:c r="A29" s="104"/>
      <x:c r="B29" s="100"/>
      <x:c r="C29" s="100"/>
      <x:c r="D29" s="100"/>
      <x:c r="E29" s="100"/>
      <x:c r="F29" s="153"/>
      <x:c r="G29" s="102"/>
      <x:c r="H29" s="155" t="str">
        <x:f>IF(OR(F29="",G29=""),"",F29*G29)</x:f>
      </x:c>
      <x:c r="I29" s="100"/>
    </x:row>
    <x:row r="30">
      <x:c r="A30" s="104"/>
      <x:c r="B30" s="100"/>
      <x:c r="C30" s="100"/>
      <x:c r="D30" s="100"/>
      <x:c r="E30" s="100"/>
      <x:c r="F30" s="153"/>
      <x:c r="G30" s="102"/>
      <x:c r="H30" s="155" t="str">
        <x:f>IF(OR(F30="",G30=""),"",F30*G30)</x:f>
      </x:c>
      <x:c r="I30" s="100"/>
    </x:row>
    <x:row r="31">
      <x:c r="A31" s="104"/>
      <x:c r="B31" s="100"/>
      <x:c r="C31" s="100"/>
      <x:c r="D31" s="100"/>
      <x:c r="E31" s="100"/>
      <x:c r="F31" s="153"/>
      <x:c r="G31" s="102"/>
      <x:c r="H31" s="155" t="str">
        <x:f>IF(OR(F31="",G31=""),"",F31*G31)</x:f>
      </x:c>
      <x:c r="I31" s="100"/>
    </x:row>
    <x:row r="32">
      <x:c r="A32" s="104"/>
      <x:c r="B32" s="100"/>
      <x:c r="C32" s="100"/>
      <x:c r="D32" s="100"/>
      <x:c r="E32" s="100"/>
      <x:c r="F32" s="153"/>
      <x:c r="G32" s="102"/>
      <x:c r="H32" s="155" t="str">
        <x:f>IF(OR(F32="",G32=""),"",F32*G32)</x:f>
      </x:c>
      <x:c r="I32" s="100"/>
    </x:row>
    <x:row r="33">
      <x:c r="A33" s="104"/>
      <x:c r="B33" s="100"/>
      <x:c r="C33" s="100"/>
      <x:c r="D33" s="100"/>
      <x:c r="E33" s="100"/>
      <x:c r="F33" s="153"/>
      <x:c r="G33" s="102"/>
      <x:c r="H33" s="155" t="str">
        <x:f>IF(OR(F33="",G33=""),"",F33*G33)</x:f>
      </x:c>
      <x:c r="I33" s="100"/>
    </x:row>
    <x:row r="34">
      <x:c r="A34" s="104"/>
      <x:c r="B34" s="100"/>
      <x:c r="C34" s="100"/>
      <x:c r="D34" s="100"/>
      <x:c r="E34" s="100"/>
      <x:c r="F34" s="153"/>
      <x:c r="G34" s="102"/>
      <x:c r="H34" s="155" t="str">
        <x:f>IF(OR(F34="",G34=""),"",F34*G34)</x:f>
      </x:c>
      <x:c r="I34" s="100"/>
    </x:row>
    <x:row r="35">
      <x:c r="A35" s="104"/>
      <x:c r="B35" s="100"/>
      <x:c r="C35" s="100"/>
      <x:c r="D35" s="100"/>
      <x:c r="E35" s="100"/>
      <x:c r="F35" s="153"/>
      <x:c r="G35" s="102"/>
      <x:c r="H35" s="155" t="str">
        <x:f>IF(OR(F35="",G35=""),"",F35*G35)</x:f>
      </x:c>
      <x:c r="I35" s="100"/>
    </x:row>
    <x:row r="36">
      <x:c r="A36" s="104"/>
      <x:c r="B36" s="100"/>
      <x:c r="C36" s="100"/>
      <x:c r="D36" s="100"/>
      <x:c r="E36" s="100"/>
      <x:c r="F36" s="153"/>
      <x:c r="G36" s="102"/>
      <x:c r="H36" s="155" t="str">
        <x:f>IF(OR(F36="",G36=""),"",F36*G36)</x:f>
      </x:c>
      <x:c r="I36" s="100"/>
    </x:row>
    <x:row r="38" ht="30" customHeight="1">
      <x:c r="F38" s="54" t="str">
        <x:v>Total heures</x:v>
      </x:c>
      <x:c r="G38" s="56" t="str">
        <x:v>Coût réel MO</x:v>
      </x:c>
    </x:row>
    <x:row r="39">
      <x:c r="F39" s="219" t="n">
        <x:f>SUM(F7:F36)</x:f>
        <x:v>68.5</x:v>
      </x:c>
      <x:c r="G39" s="190" t="n">
        <x:f>SUM(H7:H36)</x:f>
        <x:v>2284</x:v>
      </x:c>
    </x:row>
  </x:sheetData>
  <x:mergeCells>
    <x:mergeCell ref="A1:I1"/>
    <x:mergeCell ref="A2:I2"/>
  </x:mergeCells>
  <x:dataValidations count="1">
    <x:dataValidation type="list" sqref="I7:I36">
      <x:formula1>"Oui,Non"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632e268e4e8f45b0"/>
  </x:tableParts>
</x:worksheet>
</file>

<file path=xl/worksheets/sheet9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4" hidden="0" customWidth="1"/>
    <x:col min="2" max="2" width="17" hidden="0" customWidth="1"/>
    <x:col min="3" max="3" width="23" hidden="0" customWidth="1"/>
    <x:col min="4" max="4" width="15" hidden="0" customWidth="1"/>
    <x:col min="5" max="5" width="17" hidden="0" customWidth="1"/>
    <x:col min="6" max="6" width="32" hidden="0" customWidth="1"/>
    <x:col min="7" max="7" width="15" hidden="0" customWidth="1"/>
    <x:col min="8" max="8" width="10" hidden="0" customWidth="1"/>
    <x:col min="9" max="9" width="14" hidden="0" customWidth="1"/>
    <x:col min="10" max="10" width="15" hidden="0" customWidth="1"/>
    <x:col min="11" max="11" width="13" hidden="0" customWidth="1"/>
    <x:col min="12" max="12" width="14" hidden="0" customWidth="1"/>
  </x:cols>
  <x:sheetData>
    <x:row r="1" ht="32" customHeight="1">
      <x:c r="A1" s="159" t="str">
        <x:v>JOURNAL DES ACHATS CHANTIER</x:v>
      </x:c>
      <x:c r="B1" s="159"/>
      <x:c r="C1" s="159"/>
      <x:c r="D1" s="159"/>
      <x:c r="E1" s="159"/>
      <x:c r="F1" s="159"/>
      <x:c r="G1" s="159"/>
      <x:c r="H1" s="159"/>
      <x:c r="I1" s="159"/>
      <x:c r="J1" s="159"/>
      <x:c r="K1" s="159"/>
      <x:c r="L1" s="159"/>
    </x:row>
    <x:row r="2" ht="28" customHeight="1">
      <x:c r="A2" s="9" t="str">
        <x:v>Suivi des factures fournisseurs et des coûts réellement engagés</x:v>
      </x:c>
      <x:c r="B2" s="9"/>
      <x:c r="C2" s="9"/>
      <x:c r="D2" s="9"/>
      <x:c r="E2" s="9"/>
      <x:c r="F2" s="9"/>
      <x:c r="G2" s="9"/>
      <x:c r="H2" s="9"/>
      <x:c r="I2" s="9"/>
      <x:c r="J2" s="9"/>
      <x:c r="K2" s="9"/>
      <x:c r="L2" s="9"/>
    </x:row>
    <x:row r="6" ht="30" customHeight="1">
      <x:c r="A6" s="41" t="str">
        <x:v>Date</x:v>
      </x:c>
      <x:c r="B6" s="42" t="str">
        <x:v>Réf. chantier</x:v>
      </x:c>
      <x:c r="C6" s="42" t="str">
        <x:v>Fournisseur</x:v>
      </x:c>
      <x:c r="D6" s="42" t="str">
        <x:v>N° facture</x:v>
      </x:c>
      <x:c r="E6" s="42" t="str">
        <x:v>Catégorie</x:v>
      </x:c>
      <x:c r="F6" s="42" t="str">
        <x:v>Désignation</x:v>
      </x:c>
      <x:c r="G6" s="42" t="str">
        <x:v>Montant HT</x:v>
      </x:c>
      <x:c r="H6" s="42" t="str">
        <x:v>TVA</x:v>
      </x:c>
      <x:c r="I6" s="42" t="str">
        <x:v>TVA €</x:v>
      </x:c>
      <x:c r="J6" s="42" t="str">
        <x:v>TTC</x:v>
      </x:c>
      <x:c r="K6" s="42" t="str">
        <x:v>Statut</x:v>
      </x:c>
      <x:c r="L6" s="43" t="str">
        <x:v>Échéance</x:v>
      </x:c>
    </x:row>
    <x:row r="7">
      <x:c r="A7" s="214" t="n">
        <x:v>46236</x:v>
      </x:c>
      <x:c r="B7" s="98" t="str">
        <x:v>DEV-2026-014</x:v>
      </x:c>
      <x:c r="C7" s="98" t="str">
        <x:v>Matériaux Rhône</x:v>
      </x:c>
      <x:c r="D7" s="98" t="str">
        <x:v>FRN-4102</x:v>
      </x:c>
      <x:c r="E7" s="98" t="str">
        <x:v>Matériaux</x:v>
      </x:c>
      <x:c r="F7" s="98" t="str">
        <x:v>Isolants et rails</x:v>
      </x:c>
      <x:c r="G7" s="151" t="n">
        <x:v>2380</x:v>
      </x:c>
      <x:c r="H7" s="156" t="n">
        <x:v>0.2</x:v>
      </x:c>
      <x:c r="I7" s="154" t="n">
        <x:f>IF(OR(G7="",H7=""),"",G7*H7)</x:f>
        <x:v>476</x:v>
      </x:c>
      <x:c r="J7" s="154" t="n">
        <x:f>IF(G7="","",G7+I7)</x:f>
        <x:v>2856</x:v>
      </x:c>
      <x:c r="K7" s="98" t="str">
        <x:v>Payée</x:v>
      </x:c>
      <x:c r="L7" s="214" t="n">
        <x:v>46250</x:v>
      </x:c>
    </x:row>
    <x:row r="8">
      <x:c r="A8" s="104" t="n">
        <x:v>46237</x:v>
      </x:c>
      <x:c r="B8" s="100" t="str">
        <x:v>DEV-2026-014</x:v>
      </x:c>
      <x:c r="C8" s="100" t="str">
        <x:v>Plaques Services</x:v>
      </x:c>
      <x:c r="D8" s="100" t="str">
        <x:v>PS-883</x:v>
      </x:c>
      <x:c r="E8" s="100" t="str">
        <x:v>Matériaux</x:v>
      </x:c>
      <x:c r="F8" s="100" t="str">
        <x:v>Plaques et accessoires</x:v>
      </x:c>
      <x:c r="G8" s="102" t="n">
        <x:v>1270</x:v>
      </x:c>
      <x:c r="H8" s="103" t="n">
        <x:v>0.2</x:v>
      </x:c>
      <x:c r="I8" s="155" t="n">
        <x:f>IF(OR(G8="",H8=""),"",G8*H8)</x:f>
        <x:v>254</x:v>
      </x:c>
      <x:c r="J8" s="155" t="n">
        <x:f>IF(G8="","",G8+I8)</x:f>
        <x:v>1524</x:v>
      </x:c>
      <x:c r="K8" s="100" t="str">
        <x:v>Payée</x:v>
      </x:c>
      <x:c r="L8" s="104" t="n">
        <x:v>46251</x:v>
      </x:c>
    </x:row>
    <x:row r="9">
      <x:c r="A9" s="104" t="n">
        <x:v>46238</x:v>
      </x:c>
      <x:c r="B9" s="100" t="str">
        <x:v>DEV-2026-014</x:v>
      </x:c>
      <x:c r="C9" s="100" t="str">
        <x:v>Coloris Pro</x:v>
      </x:c>
      <x:c r="D9" s="100" t="str">
        <x:v>CP-1298</x:v>
      </x:c>
      <x:c r="E9" s="100" t="str">
        <x:v>Matériaux</x:v>
      </x:c>
      <x:c r="F9" s="100" t="str">
        <x:v>Peintures et consommables</x:v>
      </x:c>
      <x:c r="G9" s="102" t="n">
        <x:v>980</x:v>
      </x:c>
      <x:c r="H9" s="103" t="n">
        <x:v>0.2</x:v>
      </x:c>
      <x:c r="I9" s="155" t="n">
        <x:f>IF(OR(G9="",H9=""),"",G9*H9)</x:f>
        <x:v>196</x:v>
      </x:c>
      <x:c r="J9" s="155" t="n">
        <x:f>IF(G9="","",G9+I9)</x:f>
        <x:v>1176</x:v>
      </x:c>
      <x:c r="K9" s="100" t="str">
        <x:v>À payer</x:v>
      </x:c>
      <x:c r="L9" s="104" t="n">
        <x:v>46268</x:v>
      </x:c>
    </x:row>
    <x:row r="10">
      <x:c r="A10" s="104" t="n">
        <x:v>46239</x:v>
      </x:c>
      <x:c r="B10" s="100" t="str">
        <x:v>DEV-2026-014</x:v>
      </x:c>
      <x:c r="C10" s="100" t="str">
        <x:v>Élec Distribution</x:v>
      </x:c>
      <x:c r="D10" s="100" t="str">
        <x:v>ED-442</x:v>
      </x:c>
      <x:c r="E10" s="100" t="str">
        <x:v>Matériaux</x:v>
      </x:c>
      <x:c r="F10" s="100" t="str">
        <x:v>Appareillage électrique</x:v>
      </x:c>
      <x:c r="G10" s="102" t="n">
        <x:v>615</x:v>
      </x:c>
      <x:c r="H10" s="103" t="n">
        <x:v>0.2</x:v>
      </x:c>
      <x:c r="I10" s="155" t="n">
        <x:f>IF(OR(G10="",H10=""),"",G10*H10)</x:f>
        <x:v>123</x:v>
      </x:c>
      <x:c r="J10" s="155" t="n">
        <x:f>IF(G10="","",G10+I10)</x:f>
        <x:v>738</x:v>
      </x:c>
      <x:c r="K10" s="100" t="str">
        <x:v>À payer</x:v>
      </x:c>
      <x:c r="L10" s="104" t="n">
        <x:v>46269</x:v>
      </x:c>
    </x:row>
    <x:row r="11">
      <x:c r="A11" s="104" t="n">
        <x:v>46240</x:v>
      </x:c>
      <x:c r="B11" s="100" t="str">
        <x:v>DEV-2026-014</x:v>
      </x:c>
      <x:c r="C11" s="100" t="str">
        <x:v>Sanitaire Pro</x:v>
      </x:c>
      <x:c r="D11" s="100" t="str">
        <x:v>SP-771</x:v>
      </x:c>
      <x:c r="E11" s="100" t="str">
        <x:v>Matériaux</x:v>
      </x:c>
      <x:c r="F11" s="100" t="str">
        <x:v>Raccords et réseaux</x:v>
      </x:c>
      <x:c r="G11" s="102" t="n">
        <x:v>540</x:v>
      </x:c>
      <x:c r="H11" s="103" t="n">
        <x:v>0.2</x:v>
      </x:c>
      <x:c r="I11" s="155" t="n">
        <x:f>IF(OR(G11="",H11=""),"",G11*H11)</x:f>
        <x:v>108</x:v>
      </x:c>
      <x:c r="J11" s="155" t="n">
        <x:f>IF(G11="","",G11+I11)</x:f>
        <x:v>648</x:v>
      </x:c>
      <x:c r="K11" s="100" t="str">
        <x:v>À payer</x:v>
      </x:c>
      <x:c r="L11" s="104" t="n">
        <x:v>46270</x:v>
      </x:c>
    </x:row>
    <x:row r="12">
      <x:c r="A12" s="104" t="n">
        <x:v>46241</x:v>
      </x:c>
      <x:c r="B12" s="100" t="str">
        <x:v>DEV-2026-014</x:v>
      </x:c>
      <x:c r="C12" s="100" t="str">
        <x:v>Loca BTP</x:v>
      </x:c>
      <x:c r="D12" s="100" t="str">
        <x:v>LB-204</x:v>
      </x:c>
      <x:c r="E12" s="100" t="str">
        <x:v>Location</x:v>
      </x:c>
      <x:c r="F12" s="100" t="str">
        <x:v>Petit matériel 8 jours</x:v>
      </x:c>
      <x:c r="G12" s="102" t="n">
        <x:v>520</x:v>
      </x:c>
      <x:c r="H12" s="103" t="n">
        <x:v>0.2</x:v>
      </x:c>
      <x:c r="I12" s="155" t="n">
        <x:f>IF(OR(G12="",H12=""),"",G12*H12)</x:f>
        <x:v>104</x:v>
      </x:c>
      <x:c r="J12" s="155" t="n">
        <x:f>IF(G12="","",G12+I12)</x:f>
        <x:v>624</x:v>
      </x:c>
      <x:c r="K12" s="100" t="str">
        <x:v>Payée</x:v>
      </x:c>
      <x:c r="L12" s="104" t="n">
        <x:v>46255</x:v>
      </x:c>
    </x:row>
    <x:row r="13">
      <x:c r="A13" s="104" t="n">
        <x:v>46243</x:v>
      </x:c>
      <x:c r="B13" s="100" t="str">
        <x:v>DEV-2026-014</x:v>
      </x:c>
      <x:c r="C13" s="100" t="str">
        <x:v>Menuiserie Centre</x:v>
      </x:c>
      <x:c r="D13" s="100" t="str">
        <x:v>MC-990</x:v>
      </x:c>
      <x:c r="E13" s="100" t="str">
        <x:v>Matériaux</x:v>
      </x:c>
      <x:c r="F13" s="100" t="str">
        <x:v>Six blocs-portes</x:v>
      </x:c>
      <x:c r="G13" s="102" t="n">
        <x:v>1110</x:v>
      </x:c>
      <x:c r="H13" s="103" t="n">
        <x:v>0.2</x:v>
      </x:c>
      <x:c r="I13" s="155" t="n">
        <x:f>IF(OR(G13="",H13=""),"",G13*H13)</x:f>
        <x:v>222</x:v>
      </x:c>
      <x:c r="J13" s="155" t="n">
        <x:f>IF(G13="","",G13+I13)</x:f>
        <x:v>1332</x:v>
      </x:c>
      <x:c r="K13" s="100" t="str">
        <x:v>À payer</x:v>
      </x:c>
      <x:c r="L13" s="104" t="n">
        <x:v>46273</x:v>
      </x:c>
    </x:row>
    <x:row r="14">
      <x:c r="A14" s="104" t="n">
        <x:v>46244</x:v>
      </x:c>
      <x:c r="B14" s="100" t="str">
        <x:v>DEV-2026-014</x:v>
      </x:c>
      <x:c r="C14" s="100" t="str">
        <x:v>Déchets &amp; Tri</x:v>
      </x:c>
      <x:c r="D14" s="100" t="str">
        <x:v>DT-331</x:v>
      </x:c>
      <x:c r="E14" s="100" t="str">
        <x:v>Déchets</x:v>
      </x:c>
      <x:c r="F14" s="100" t="str">
        <x:v>Benne et traitement</x:v>
      </x:c>
      <x:c r="G14" s="102" t="n">
        <x:v>340</x:v>
      </x:c>
      <x:c r="H14" s="103" t="n">
        <x:v>0.2</x:v>
      </x:c>
      <x:c r="I14" s="155" t="n">
        <x:f>IF(OR(G14="",H14=""),"",G14*H14)</x:f>
        <x:v>68</x:v>
      </x:c>
      <x:c r="J14" s="155" t="n">
        <x:f>IF(G14="","",G14+I14)</x:f>
        <x:v>408</x:v>
      </x:c>
      <x:c r="K14" s="100" t="str">
        <x:v>Payée</x:v>
      </x:c>
      <x:c r="L14" s="104" t="n">
        <x:v>46258</x:v>
      </x:c>
    </x:row>
    <x:row r="15">
      <x:c r="A15" s="104"/>
      <x:c r="B15" s="100"/>
      <x:c r="C15" s="100"/>
      <x:c r="D15" s="100"/>
      <x:c r="E15" s="100"/>
      <x:c r="F15" s="100"/>
      <x:c r="G15" s="102"/>
      <x:c r="H15" s="103"/>
      <x:c r="I15" s="155" t="str">
        <x:f>IF(OR(G15="",H15=""),"",G15*H15)</x:f>
      </x:c>
      <x:c r="J15" s="155" t="str">
        <x:f>IF(G15="","",G15+I15)</x:f>
      </x:c>
      <x:c r="K15" s="100"/>
      <x:c r="L15" s="104"/>
    </x:row>
    <x:row r="16">
      <x:c r="A16" s="104"/>
      <x:c r="B16" s="100"/>
      <x:c r="C16" s="100"/>
      <x:c r="D16" s="100"/>
      <x:c r="E16" s="100"/>
      <x:c r="F16" s="100"/>
      <x:c r="G16" s="102"/>
      <x:c r="H16" s="103"/>
      <x:c r="I16" s="155" t="str">
        <x:f>IF(OR(G16="",H16=""),"",G16*H16)</x:f>
      </x:c>
      <x:c r="J16" s="155" t="str">
        <x:f>IF(G16="","",G16+I16)</x:f>
      </x:c>
      <x:c r="K16" s="100"/>
      <x:c r="L16" s="104"/>
    </x:row>
    <x:row r="17">
      <x:c r="A17" s="104"/>
      <x:c r="B17" s="100"/>
      <x:c r="C17" s="100"/>
      <x:c r="D17" s="100"/>
      <x:c r="E17" s="100"/>
      <x:c r="F17" s="100"/>
      <x:c r="G17" s="102"/>
      <x:c r="H17" s="103"/>
      <x:c r="I17" s="155" t="str">
        <x:f>IF(OR(G17="",H17=""),"",G17*H17)</x:f>
      </x:c>
      <x:c r="J17" s="155" t="str">
        <x:f>IF(G17="","",G17+I17)</x:f>
      </x:c>
      <x:c r="K17" s="100"/>
      <x:c r="L17" s="104"/>
    </x:row>
    <x:row r="18">
      <x:c r="A18" s="104"/>
      <x:c r="B18" s="100"/>
      <x:c r="C18" s="100"/>
      <x:c r="D18" s="100"/>
      <x:c r="E18" s="100"/>
      <x:c r="F18" s="100"/>
      <x:c r="G18" s="102"/>
      <x:c r="H18" s="103"/>
      <x:c r="I18" s="155" t="str">
        <x:f>IF(OR(G18="",H18=""),"",G18*H18)</x:f>
      </x:c>
      <x:c r="J18" s="155" t="str">
        <x:f>IF(G18="","",G18+I18)</x:f>
      </x:c>
      <x:c r="K18" s="100"/>
      <x:c r="L18" s="104"/>
    </x:row>
    <x:row r="19">
      <x:c r="A19" s="104"/>
      <x:c r="B19" s="100"/>
      <x:c r="C19" s="100"/>
      <x:c r="D19" s="100"/>
      <x:c r="E19" s="100"/>
      <x:c r="F19" s="100"/>
      <x:c r="G19" s="102"/>
      <x:c r="H19" s="103"/>
      <x:c r="I19" s="155" t="str">
        <x:f>IF(OR(G19="",H19=""),"",G19*H19)</x:f>
      </x:c>
      <x:c r="J19" s="155" t="str">
        <x:f>IF(G19="","",G19+I19)</x:f>
      </x:c>
      <x:c r="K19" s="100"/>
      <x:c r="L19" s="104"/>
    </x:row>
    <x:row r="20">
      <x:c r="A20" s="104"/>
      <x:c r="B20" s="100"/>
      <x:c r="C20" s="100"/>
      <x:c r="D20" s="100"/>
      <x:c r="E20" s="100"/>
      <x:c r="F20" s="100"/>
      <x:c r="G20" s="102"/>
      <x:c r="H20" s="103"/>
      <x:c r="I20" s="155" t="str">
        <x:f>IF(OR(G20="",H20=""),"",G20*H20)</x:f>
      </x:c>
      <x:c r="J20" s="155" t="str">
        <x:f>IF(G20="","",G20+I20)</x:f>
      </x:c>
      <x:c r="K20" s="100"/>
      <x:c r="L20" s="104"/>
    </x:row>
    <x:row r="21">
      <x:c r="A21" s="104"/>
      <x:c r="B21" s="100"/>
      <x:c r="C21" s="100"/>
      <x:c r="D21" s="100"/>
      <x:c r="E21" s="100"/>
      <x:c r="F21" s="100"/>
      <x:c r="G21" s="102"/>
      <x:c r="H21" s="103"/>
      <x:c r="I21" s="155" t="str">
        <x:f>IF(OR(G21="",H21=""),"",G21*H21)</x:f>
      </x:c>
      <x:c r="J21" s="155" t="str">
        <x:f>IF(G21="","",G21+I21)</x:f>
      </x:c>
      <x:c r="K21" s="100"/>
      <x:c r="L21" s="104"/>
    </x:row>
    <x:row r="22">
      <x:c r="A22" s="104"/>
      <x:c r="B22" s="100"/>
      <x:c r="C22" s="100"/>
      <x:c r="D22" s="100"/>
      <x:c r="E22" s="100"/>
      <x:c r="F22" s="100"/>
      <x:c r="G22" s="102"/>
      <x:c r="H22" s="103"/>
      <x:c r="I22" s="155" t="str">
        <x:f>IF(OR(G22="",H22=""),"",G22*H22)</x:f>
      </x:c>
      <x:c r="J22" s="155" t="str">
        <x:f>IF(G22="","",G22+I22)</x:f>
      </x:c>
      <x:c r="K22" s="100"/>
      <x:c r="L22" s="104"/>
    </x:row>
    <x:row r="23">
      <x:c r="A23" s="104"/>
      <x:c r="B23" s="100"/>
      <x:c r="C23" s="100"/>
      <x:c r="D23" s="100"/>
      <x:c r="E23" s="100"/>
      <x:c r="F23" s="100"/>
      <x:c r="G23" s="102"/>
      <x:c r="H23" s="103"/>
      <x:c r="I23" s="155" t="str">
        <x:f>IF(OR(G23="",H23=""),"",G23*H23)</x:f>
      </x:c>
      <x:c r="J23" s="155" t="str">
        <x:f>IF(G23="","",G23+I23)</x:f>
      </x:c>
      <x:c r="K23" s="100"/>
      <x:c r="L23" s="104"/>
    </x:row>
    <x:row r="24">
      <x:c r="A24" s="104"/>
      <x:c r="B24" s="100"/>
      <x:c r="C24" s="100"/>
      <x:c r="D24" s="100"/>
      <x:c r="E24" s="100"/>
      <x:c r="F24" s="100"/>
      <x:c r="G24" s="102"/>
      <x:c r="H24" s="103"/>
      <x:c r="I24" s="155" t="str">
        <x:f>IF(OR(G24="",H24=""),"",G24*H24)</x:f>
      </x:c>
      <x:c r="J24" s="155" t="str">
        <x:f>IF(G24="","",G24+I24)</x:f>
      </x:c>
      <x:c r="K24" s="100"/>
      <x:c r="L24" s="104"/>
    </x:row>
    <x:row r="25">
      <x:c r="A25" s="104"/>
      <x:c r="B25" s="100"/>
      <x:c r="C25" s="100"/>
      <x:c r="D25" s="100"/>
      <x:c r="E25" s="100"/>
      <x:c r="F25" s="100"/>
      <x:c r="G25" s="102"/>
      <x:c r="H25" s="103"/>
      <x:c r="I25" s="155" t="str">
        <x:f>IF(OR(G25="",H25=""),"",G25*H25)</x:f>
      </x:c>
      <x:c r="J25" s="155" t="str">
        <x:f>IF(G25="","",G25+I25)</x:f>
      </x:c>
      <x:c r="K25" s="100"/>
      <x:c r="L25" s="104"/>
    </x:row>
    <x:row r="26">
      <x:c r="A26" s="104"/>
      <x:c r="B26" s="100"/>
      <x:c r="C26" s="100"/>
      <x:c r="D26" s="100"/>
      <x:c r="E26" s="100"/>
      <x:c r="F26" s="100"/>
      <x:c r="G26" s="102"/>
      <x:c r="H26" s="103"/>
      <x:c r="I26" s="155" t="str">
        <x:f>IF(OR(G26="",H26=""),"",G26*H26)</x:f>
      </x:c>
      <x:c r="J26" s="155" t="str">
        <x:f>IF(G26="","",G26+I26)</x:f>
      </x:c>
      <x:c r="K26" s="100"/>
      <x:c r="L26" s="104"/>
    </x:row>
    <x:row r="27">
      <x:c r="A27" s="104"/>
      <x:c r="B27" s="100"/>
      <x:c r="C27" s="100"/>
      <x:c r="D27" s="100"/>
      <x:c r="E27" s="100"/>
      <x:c r="F27" s="100"/>
      <x:c r="G27" s="102"/>
      <x:c r="H27" s="103"/>
      <x:c r="I27" s="155" t="str">
        <x:f>IF(OR(G27="",H27=""),"",G27*H27)</x:f>
      </x:c>
      <x:c r="J27" s="155" t="str">
        <x:f>IF(G27="","",G27+I27)</x:f>
      </x:c>
      <x:c r="K27" s="100"/>
      <x:c r="L27" s="104"/>
    </x:row>
    <x:row r="28">
      <x:c r="A28" s="104"/>
      <x:c r="B28" s="100"/>
      <x:c r="C28" s="100"/>
      <x:c r="D28" s="100"/>
      <x:c r="E28" s="100"/>
      <x:c r="F28" s="100"/>
      <x:c r="G28" s="102"/>
      <x:c r="H28" s="103"/>
      <x:c r="I28" s="155" t="str">
        <x:f>IF(OR(G28="",H28=""),"",G28*H28)</x:f>
      </x:c>
      <x:c r="J28" s="155" t="str">
        <x:f>IF(G28="","",G28+I28)</x:f>
      </x:c>
      <x:c r="K28" s="100"/>
      <x:c r="L28" s="104"/>
    </x:row>
    <x:row r="29">
      <x:c r="A29" s="104"/>
      <x:c r="B29" s="100"/>
      <x:c r="C29" s="100"/>
      <x:c r="D29" s="100"/>
      <x:c r="E29" s="100"/>
      <x:c r="F29" s="100"/>
      <x:c r="G29" s="102"/>
      <x:c r="H29" s="103"/>
      <x:c r="I29" s="155" t="str">
        <x:f>IF(OR(G29="",H29=""),"",G29*H29)</x:f>
      </x:c>
      <x:c r="J29" s="155" t="str">
        <x:f>IF(G29="","",G29+I29)</x:f>
      </x:c>
      <x:c r="K29" s="100"/>
      <x:c r="L29" s="104"/>
    </x:row>
    <x:row r="30">
      <x:c r="A30" s="104"/>
      <x:c r="B30" s="100"/>
      <x:c r="C30" s="100"/>
      <x:c r="D30" s="100"/>
      <x:c r="E30" s="100"/>
      <x:c r="F30" s="100"/>
      <x:c r="G30" s="102"/>
      <x:c r="H30" s="103"/>
      <x:c r="I30" s="155" t="str">
        <x:f>IF(OR(G30="",H30=""),"",G30*H30)</x:f>
      </x:c>
      <x:c r="J30" s="155" t="str">
        <x:f>IF(G30="","",G30+I30)</x:f>
      </x:c>
      <x:c r="K30" s="100"/>
      <x:c r="L30" s="104"/>
    </x:row>
    <x:row r="31">
      <x:c r="A31" s="104"/>
      <x:c r="B31" s="100"/>
      <x:c r="C31" s="100"/>
      <x:c r="D31" s="100"/>
      <x:c r="E31" s="100"/>
      <x:c r="F31" s="100"/>
      <x:c r="G31" s="102"/>
      <x:c r="H31" s="103"/>
      <x:c r="I31" s="155" t="str">
        <x:f>IF(OR(G31="",H31=""),"",G31*H31)</x:f>
      </x:c>
      <x:c r="J31" s="155" t="str">
        <x:f>IF(G31="","",G31+I31)</x:f>
      </x:c>
      <x:c r="K31" s="100"/>
      <x:c r="L31" s="104"/>
    </x:row>
    <x:row r="32">
      <x:c r="A32" s="104"/>
      <x:c r="B32" s="100"/>
      <x:c r="C32" s="100"/>
      <x:c r="D32" s="100"/>
      <x:c r="E32" s="100"/>
      <x:c r="F32" s="100"/>
      <x:c r="G32" s="102"/>
      <x:c r="H32" s="103"/>
      <x:c r="I32" s="155" t="str">
        <x:f>IF(OR(G32="",H32=""),"",G32*H32)</x:f>
      </x:c>
      <x:c r="J32" s="155" t="str">
        <x:f>IF(G32="","",G32+I32)</x:f>
      </x:c>
      <x:c r="K32" s="100"/>
      <x:c r="L32" s="104"/>
    </x:row>
    <x:row r="33">
      <x:c r="A33" s="104"/>
      <x:c r="B33" s="100"/>
      <x:c r="C33" s="100"/>
      <x:c r="D33" s="100"/>
      <x:c r="E33" s="100"/>
      <x:c r="F33" s="100"/>
      <x:c r="G33" s="102"/>
      <x:c r="H33" s="103"/>
      <x:c r="I33" s="155" t="str">
        <x:f>IF(OR(G33="",H33=""),"",G33*H33)</x:f>
      </x:c>
      <x:c r="J33" s="155" t="str">
        <x:f>IF(G33="","",G33+I33)</x:f>
      </x:c>
      <x:c r="K33" s="100"/>
      <x:c r="L33" s="104"/>
    </x:row>
    <x:row r="34">
      <x:c r="A34" s="104"/>
      <x:c r="B34" s="100"/>
      <x:c r="C34" s="100"/>
      <x:c r="D34" s="100"/>
      <x:c r="E34" s="100"/>
      <x:c r="F34" s="100"/>
      <x:c r="G34" s="102"/>
      <x:c r="H34" s="103"/>
      <x:c r="I34" s="155" t="str">
        <x:f>IF(OR(G34="",H34=""),"",G34*H34)</x:f>
      </x:c>
      <x:c r="J34" s="155" t="str">
        <x:f>IF(G34="","",G34+I34)</x:f>
      </x:c>
      <x:c r="K34" s="100"/>
      <x:c r="L34" s="104"/>
    </x:row>
    <x:row r="35">
      <x:c r="A35" s="104"/>
      <x:c r="B35" s="100"/>
      <x:c r="C35" s="100"/>
      <x:c r="D35" s="100"/>
      <x:c r="E35" s="100"/>
      <x:c r="F35" s="100"/>
      <x:c r="G35" s="102"/>
      <x:c r="H35" s="103"/>
      <x:c r="I35" s="155" t="str">
        <x:f>IF(OR(G35="",H35=""),"",G35*H35)</x:f>
      </x:c>
      <x:c r="J35" s="155" t="str">
        <x:f>IF(G35="","",G35+I35)</x:f>
      </x:c>
      <x:c r="K35" s="100"/>
      <x:c r="L35" s="104"/>
    </x:row>
    <x:row r="36">
      <x:c r="A36" s="104"/>
      <x:c r="B36" s="100"/>
      <x:c r="C36" s="100"/>
      <x:c r="D36" s="100"/>
      <x:c r="E36" s="100"/>
      <x:c r="F36" s="100"/>
      <x:c r="G36" s="102"/>
      <x:c r="H36" s="103"/>
      <x:c r="I36" s="155" t="str">
        <x:f>IF(OR(G36="",H36=""),"",G36*H36)</x:f>
      </x:c>
      <x:c r="J36" s="155" t="str">
        <x:f>IF(G36="","",G36+I36)</x:f>
      </x:c>
      <x:c r="K36" s="100"/>
      <x:c r="L36" s="104"/>
    </x:row>
    <x:row r="38" ht="30" customHeight="1">
      <x:c r="G38" s="54" t="str">
        <x:v>Total HT</x:v>
      </x:c>
      <x:c r="H38" s="55" t="str">
        <x:v>TVA</x:v>
      </x:c>
      <x:c r="I38" s="55" t="str">
        <x:v>Total TTC</x:v>
      </x:c>
      <x:c r="J38" s="56" t="str">
        <x:v>Nb factures</x:v>
      </x:c>
    </x:row>
    <x:row r="39">
      <x:c r="G39" s="190" t="n">
        <x:f>SUM(G7:G36)</x:f>
        <x:v>7755</x:v>
      </x:c>
      <x:c r="H39" s="190" t="n">
        <x:f>SUM(I7:I36)</x:f>
        <x:v>1551</x:v>
      </x:c>
      <x:c r="I39" s="190" t="n">
        <x:f>SUM(J7:J36)</x:f>
        <x:v>9306</x:v>
      </x:c>
      <x:c r="J39" s="146" t="n">
        <x:f>COUNT(A7:A36)</x:f>
        <x:v>8</x:v>
      </x:c>
    </x:row>
  </x:sheetData>
  <x:mergeCells>
    <x:mergeCell ref="A1:L1"/>
    <x:mergeCell ref="A2:L2"/>
  </x:mergeCells>
  <x:conditionalFormatting sqref="K7:K36">
    <x:cfRule type="containsText" dxfId="4" priority="1" operator="containsText" text="Litige"/>
  </x:conditionalFormatting>
  <x:dataValidations count="3">
    <x:dataValidation type="list" sqref="E7:E36">
      <x:formula1>"Matériaux,Sous-traitance,Location,Transport,Déchets,Autres"</x:formula1>
    </x:dataValidation>
    <x:dataValidation type="list" sqref="H7:H36">
      <x:formula1>"0,0.055,0.1,0.2"</x:formula1>
    </x:dataValidation>
    <x:dataValidation type="list" sqref="K7:K36">
      <x:formula1>"À payer,Payée,Litige"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f05b1dad97414c65"/>
  </x:tableParts>
</x:worksheet>
</file>