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drawings/charts/chart2.xml" ContentType="application/vnd.openxmlformats-officedocument.drawingml.chart+xml"/>
  <Override PartName="/xl/drawings/charts/chart3.xml" ContentType="application/vnd.openxmlformats-officedocument.drawingml.chart+xml"/>
  <Override PartName="/xl/tables/table1.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80574f825ebf4c01" /></Relationships>
</file>

<file path=xl/workbook.xml><?xml version="1.0" encoding="utf-8"?>
<x:workbook xmlns:x="http://schemas.openxmlformats.org/spreadsheetml/2006/main">
  <x:sheets>
    <x:sheet xmlns:r="http://schemas.openxmlformats.org/officeDocument/2006/relationships" name="Dashboard inventaire" sheetId="1" r:id="Rbe8554b55cb94911"/>
  </x:sheets>
</x:workbook>
</file>

<file path=xl/sharedStrings.xml><?xml version="1.0" encoding="utf-8"?>
<x:sst xmlns:x="http://schemas.openxmlformats.org/spreadsheetml/2006/main"/>
</file>

<file path=xl/styles.xml><?xml version="1.0" encoding="utf-8"?>
<x:styleSheet xmlns:x="http://schemas.openxmlformats.org/spreadsheetml/2006/main">
  <x:numFmts count="9">
    <x:numFmt numFmtId="200" formatCode="0 &quot;j&quot;"/>
    <x:numFmt numFmtId="201" formatCode="#,##0 &quot;€&quot;"/>
    <x:numFmt numFmtId="202" formatCode="0.0"/>
    <x:numFmt numFmtId="203" formatCode="0%"/>
    <x:numFmt numFmtId="204" formatCode="#,##0.00 &quot;€&quot;"/>
    <x:numFmt numFmtId="205" formatCode="0"/>
    <x:numFmt numFmtId="206" formatCode="0.0 &quot;j&quot;"/>
    <x:numFmt numFmtId="207" formatCode="0.00"/>
    <x:numFmt numFmtId="208" formatCode="0.0%"/>
  </x:numFmts>
  <x:fonts count="15">
    <x:font>
      <x:sz val="11"/>
      <x:name val="Carlito"/>
    </x:font>
    <x:font>
      <x:b/>
      <x:sz val="21"/>
      <x:color rgb="FFFFFFFF"/>
      <x:name val="Carlito"/>
    </x:font>
    <x:font>
      <x:i/>
      <x:sz val="10"/>
      <x:color rgb="FF402B42"/>
      <x:name val="Carlito"/>
    </x:font>
    <x:font>
      <x:b/>
      <x:sz val="9"/>
      <x:color rgb="FFFFFFFF"/>
      <x:name val="Carlito"/>
    </x:font>
    <x:font>
      <x:b/>
      <x:sz val="11"/>
      <x:color rgb="FF29313A"/>
      <x:name val="Carlito"/>
    </x:font>
    <x:font>
      <x:b/>
      <x:sz val="14"/>
      <x:color rgb="FF29313A"/>
      <x:name val="Carlito"/>
    </x:font>
    <x:font>
      <x:b/>
      <x:sz val="11"/>
      <x:color rgb="FF8F3A32"/>
      <x:name val="Carlito"/>
    </x:font>
    <x:font>
      <x:b/>
      <x:sz val="11"/>
      <x:color rgb="FF2F6854"/>
      <x:name val="Carlito"/>
    </x:font>
    <x:font>
      <x:b/>
      <x:sz val="11"/>
      <x:color rgb="FF402B42"/>
      <x:name val="Carlito"/>
    </x:font>
    <x:font>
      <x:i/>
      <x:sz val="9"/>
      <x:color rgb="FF7A5A14"/>
      <x:name val="Carlito"/>
    </x:font>
    <x:font>
      <x:b/>
      <x:sz val="8"/>
      <x:color rgb="FFFFFFFF"/>
      <x:name val="Carlito"/>
    </x:font>
    <x:font>
      <x:sz val="8"/>
      <x:color rgb="FF29313A"/>
      <x:name val="Carlito"/>
    </x:font>
    <x:font>
      <x:b/>
      <x:sz val="11"/>
      <x:color rgb="FFFFFFFF"/>
      <x:name val="Carlito"/>
    </x:font>
    <x:font>
      <x:sz val="9"/>
      <x:name val="Carlito"/>
    </x:font>
    <x:font>
      <x:sz val="9"/>
      <x:color rgb="FF402B42"/>
      <x:name val="Carlito"/>
    </x:font>
  </x:fonts>
  <x:fills count="22">
    <x:fill>
      <x:patternFill patternType="none"/>
    </x:fill>
    <x:fill>
      <x:patternFill patternType="gray125"/>
    </x:fill>
    <x:fill>
      <x:patternFill patternType="solid">
        <x:fgColor rgb="FF402B42"/>
      </x:patternFill>
    </x:fill>
    <x:fill>
      <x:patternFill patternType="solid">
        <x:fgColor rgb="FFF1EAF2"/>
      </x:patternFill>
    </x:fill>
    <x:fill>
      <x:patternFill patternType="solid">
        <x:fgColor rgb="FF3F8F72"/>
      </x:patternFill>
    </x:fill>
    <x:fill>
      <x:patternFill patternType="solid">
        <x:fgColor rgb="FFD9A441"/>
      </x:patternFill>
    </x:fill>
    <x:fill>
      <x:patternFill patternType="solid">
        <x:fgColor rgb="FF5A3D5C"/>
      </x:patternFill>
    </x:fill>
    <x:fill>
      <x:patternFill patternType="solid">
        <x:fgColor rgb="FF52677A"/>
      </x:patternFill>
    </x:fill>
    <x:fill>
      <x:patternFill patternType="solid">
        <x:fgColor rgb="FFFFFFFF"/>
      </x:patternFill>
    </x:fill>
    <x:fill>
      <x:patternFill patternType="solid">
        <x:fgColor rgb="FF5D8FB4"/>
      </x:patternFill>
    </x:fill>
    <x:fill>
      <x:patternFill patternType="solid">
        <x:fgColor rgb="FFF8FAFC"/>
      </x:patternFill>
    </x:fill>
    <x:fill>
      <x:patternFill patternType="solid">
        <x:fgColor rgb="FF748C4B"/>
      </x:patternFill>
    </x:fill>
    <x:fill>
      <x:patternFill patternType="solid">
        <x:fgColor rgb="FFD96C5F"/>
      </x:patternFill>
    </x:fill>
    <x:fill>
      <x:patternFill patternType="solid">
        <x:fgColor rgb="FFC84A4A"/>
      </x:patternFill>
    </x:fill>
    <x:fill>
      <x:patternFill patternType="solid">
        <x:fgColor rgb="FFF9E5E2"/>
      </x:patternFill>
    </x:fill>
    <x:fill>
      <x:patternFill patternType="solid">
        <x:fgColor rgb="FFE2F2EB"/>
      </x:patternFill>
    </x:fill>
    <x:fill>
      <x:patternFill patternType="solid">
        <x:fgColor rgb="FFFFF8E8"/>
      </x:patternFill>
    </x:fill>
    <x:fill>
      <x:patternFill patternType="solid">
        <x:fgColor rgb="FFFBFCFE"/>
      </x:patternFill>
    </x:fill>
    <x:fill>
      <x:patternFill patternType="solid">
        <x:fgColor rgb="FFFFF2CF"/>
      </x:patternFill>
    </x:fill>
    <x:fill>
      <x:patternFill patternType="solid">
        <x:fgColor rgb="FFE6F0F7"/>
      </x:patternFill>
    </x:fill>
    <x:fill>
      <x:patternFill patternType="solid">
        <x:fgColor rgb="FFEAF0F5"/>
      </x:patternFill>
    </x:fill>
    <x:fill>
      <x:patternFill patternType="solid">
        <x:fgColor rgb="FFF6F3F7"/>
      </x:patternFill>
    </x:fill>
  </x:fills>
  <x:borders count="28">
    <x:border/>
    <x:border/>
    <x:border>
      <x:bottom style="thin">
        <x:color rgb="FFC7D0DA"/>
      </x:bottom>
    </x:border>
    <x:border>
      <x:bottom style="thin">
        <x:color rgb="FFC7D0DA"/>
      </x:bottom>
    </x:border>
    <x:border>
      <x:bottom style="thin">
        <x:color rgb="FF5A3D5C"/>
      </x:bottom>
    </x:border>
    <x:border>
      <x:bottom style="thin">
        <x:color rgb="FF5A3D5C"/>
      </x:bottom>
    </x:border>
    <x:border>
      <x:bottom style="thin">
        <x:color rgb="FFC84A4A"/>
      </x:bottom>
    </x:border>
    <x:border>
      <x:bottom style="thin">
        <x:color rgb="FFC84A4A"/>
      </x:bottom>
    </x:border>
    <x:border>
      <x:bottom style="thin">
        <x:color rgb="FFD96C5F"/>
      </x:bottom>
    </x:border>
    <x:border>
      <x:bottom style="thin">
        <x:color rgb="FFD96C5F"/>
      </x:bottom>
    </x:border>
    <x:border>
      <x:bottom style="thin">
        <x:color rgb="FFD9A441"/>
      </x:bottom>
    </x:border>
    <x:border>
      <x:bottom style="thin">
        <x:color rgb="FFD9A441"/>
      </x:bottom>
    </x:border>
    <x:border>
      <x:bottom style="thin">
        <x:color rgb="FF52677A"/>
      </x:bottom>
    </x:border>
    <x:border>
      <x:bottom style="thin">
        <x:color rgb="FF52677A"/>
      </x:bottom>
    </x:border>
    <x:border>
      <x:bottom style="thin">
        <x:color rgb="FF5D8FB4"/>
      </x:bottom>
    </x:border>
    <x:border>
      <x:bottom style="thin">
        <x:color rgb="FF5D8FB4"/>
      </x:bottom>
    </x:border>
    <x:border>
      <x:bottom style="thin">
        <x:color rgb="FF3F8F72"/>
      </x:bottom>
    </x:border>
    <x:border>
      <x:bottom style="thin">
        <x:color rgb="FF3F8F72"/>
      </x:bottom>
    </x:border>
    <x:border>
      <x:bottom style="thin">
        <x:color rgb="FF748C4B"/>
      </x:bottom>
    </x:border>
    <x:border>
      <x:bottom style="thin">
        <x:color rgb="FF748C4B"/>
      </x:bottom>
    </x:border>
    <x:border>
      <x:right style="hair">
        <x:color rgb="FFEEF0F2"/>
      </x:right>
    </x:border>
    <x:border>
      <x:bottom style="hair">
        <x:color rgb="FFE6E9ED"/>
      </x:bottom>
    </x:border>
    <x:border>
      <x:right style="hair">
        <x:color rgb="FFEEF0F2"/>
      </x:right>
      <x:bottom style="hair">
        <x:color rgb="FFE6E9ED"/>
      </x:bottom>
    </x:border>
    <x:border>
      <x:right style="hair">
        <x:color rgb="FFEEF0F2"/>
      </x:right>
    </x:border>
    <x:border>
      <x:bottom style="hair">
        <x:color rgb="FFE6E9ED"/>
      </x:bottom>
    </x:border>
    <x:border>
      <x:right style="hair">
        <x:color rgb="FFEEF0F2"/>
      </x:right>
      <x:bottom style="hair">
        <x:color rgb="FFE6E9ED"/>
      </x:bottom>
    </x:border>
    <x:border>
      <x:bottom style="hair">
        <x:color rgb="FFE3E7EC"/>
      </x:bottom>
    </x:border>
    <x:border>
      <x:bottom style="hair">
        <x:color rgb="FFE3E7EC"/>
      </x:bottom>
    </x:border>
  </x:borders>
  <x:cellStyleXfs count="1">
    <x:xf numFmtId="0" fontId="0" fillId="0" borderId="0"/>
  </x:cellStyleXfs>
  <x:cellXfs count="461">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center"/>
    </x:xf>
    <x:xf numFmtId="0" fontId="1" fillId="2" borderId="1"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horizontal="center"/>
    </x:xf>
    <x:xf numFmtId="0" fontId="2" fillId="3" borderId="0" xfId="0" applyNumberFormat="1" applyFont="1" applyFill="1" applyBorder="1" applyAlignment="1">
      <x:alignment horizontal="center" vertical="center"/>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horizontal="center"/>
    </x:xf>
    <x:xf numFmtId="0" fontId="2" fillId="3" borderId="1" xfId="0" applyNumberFormat="1" applyFont="1" applyFill="1" applyBorder="1" applyAlignment="1">
      <x:alignment horizontal="center" vertical="center"/>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horizontal="center"/>
    </x:xf>
    <x:xf numFmtId="0" fontId="3" fillId="4" borderId="0" xfId="0" applyNumberFormat="1" applyFont="1" applyFill="1" applyBorder="1" applyAlignment="1">
      <x:alignment horizontal="center" vertical="center"/>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horizontal="center"/>
    </x:xf>
    <x:xf numFmtId="0" fontId="3" fillId="4" borderId="1" xfId="0" applyNumberFormat="1" applyFont="1" applyFill="1" applyBorder="1" applyAlignment="1">
      <x:alignment horizontal="center" vertical="center"/>
    </x:xf>
    <x:xf numFmtId="0" fontId="0" fillId="5" borderId="0" xfId="0" applyNumberFormat="1" applyFont="1" applyFill="1" applyBorder="1"/>
    <x:xf numFmtId="0" fontId="3" fillId="5" borderId="0" xfId="0" applyNumberFormat="1" applyFont="1" applyFill="1" applyBorder="1"/>
    <x:xf numFmtId="0" fontId="3" fillId="5" borderId="0" xfId="0" applyNumberFormat="1" applyFont="1" applyFill="1" applyBorder="1" applyAlignment="1">
      <x:alignment horizontal="center"/>
    </x:xf>
    <x:xf numFmtId="0" fontId="3" fillId="5" borderId="0" xfId="0" applyNumberFormat="1" applyFont="1" applyFill="1" applyBorder="1" applyAlignment="1">
      <x:alignment horizontal="center" vertical="center"/>
    </x:xf>
    <x:xf numFmtId="0" fontId="0" fillId="5" borderId="1" xfId="0" applyNumberFormat="1" applyFont="1" applyFill="1" applyBorder="1"/>
    <x:xf numFmtId="0" fontId="3" fillId="5" borderId="1" xfId="0" applyNumberFormat="1" applyFont="1" applyFill="1" applyBorder="1"/>
    <x:xf numFmtId="0" fontId="3" fillId="5" borderId="1" xfId="0" applyNumberFormat="1" applyFont="1" applyFill="1" applyBorder="1" applyAlignment="1">
      <x:alignment horizontal="center"/>
    </x:xf>
    <x:xf numFmtId="0" fontId="3" fillId="5" borderId="1" xfId="0" applyNumberFormat="1" applyFont="1" applyFill="1" applyBorder="1" applyAlignment="1">
      <x:alignment horizontal="center" vertical="center"/>
    </x:xf>
    <x:xf numFmtId="0" fontId="0" fillId="6" borderId="0" xfId="0" applyNumberFormat="1" applyFont="1" applyFill="1" applyBorder="1"/>
    <x:xf numFmtId="0" fontId="3" fillId="6" borderId="0" xfId="0" applyNumberFormat="1" applyFont="1" applyFill="1" applyBorder="1"/>
    <x:xf numFmtId="0" fontId="3" fillId="6" borderId="0" xfId="0" applyNumberFormat="1" applyFont="1" applyFill="1" applyBorder="1" applyAlignment="1">
      <x:alignment horizontal="center"/>
    </x:xf>
    <x:xf numFmtId="0" fontId="3" fillId="6" borderId="0" xfId="0" applyNumberFormat="1" applyFont="1" applyFill="1" applyBorder="1" applyAlignment="1">
      <x:alignment horizontal="center" vertical="center"/>
    </x:xf>
    <x:xf numFmtId="0" fontId="0" fillId="6" borderId="1" xfId="0" applyNumberFormat="1" applyFont="1" applyFill="1" applyBorder="1"/>
    <x:xf numFmtId="0" fontId="3" fillId="6" borderId="1" xfId="0" applyNumberFormat="1" applyFont="1" applyFill="1" applyBorder="1"/>
    <x:xf numFmtId="0" fontId="3" fillId="6" borderId="1" xfId="0" applyNumberFormat="1" applyFont="1" applyFill="1" applyBorder="1" applyAlignment="1">
      <x:alignment horizontal="center"/>
    </x:xf>
    <x:xf numFmtId="0" fontId="3" fillId="6" borderId="1" xfId="0" applyNumberFormat="1" applyFont="1" applyFill="1" applyBorder="1" applyAlignment="1">
      <x:alignment horizontal="center" vertical="center"/>
    </x:xf>
    <x:xf numFmtId="0" fontId="0" fillId="7" borderId="0" xfId="0" applyNumberFormat="1" applyFont="1" applyFill="1" applyBorder="1"/>
    <x:xf numFmtId="0" fontId="3" fillId="7" borderId="0" xfId="0" applyNumberFormat="1" applyFont="1" applyFill="1" applyBorder="1"/>
    <x:xf numFmtId="0" fontId="3" fillId="7" borderId="0" xfId="0" applyNumberFormat="1" applyFont="1" applyFill="1" applyBorder="1" applyAlignment="1">
      <x:alignment horizontal="center"/>
    </x:xf>
    <x:xf numFmtId="0" fontId="3" fillId="7" borderId="0" xfId="0" applyNumberFormat="1" applyFont="1" applyFill="1" applyBorder="1" applyAlignment="1">
      <x:alignment horizontal="center" vertical="center"/>
    </x:xf>
    <x:xf numFmtId="0" fontId="0" fillId="7" borderId="1" xfId="0" applyNumberFormat="1" applyFont="1" applyFill="1" applyBorder="1"/>
    <x:xf numFmtId="0" fontId="3" fillId="7" borderId="1" xfId="0" applyNumberFormat="1" applyFont="1" applyFill="1" applyBorder="1"/>
    <x:xf numFmtId="0" fontId="3" fillId="7" borderId="1" xfId="0" applyNumberFormat="1" applyFont="1" applyFill="1" applyBorder="1" applyAlignment="1">
      <x:alignment horizontal="center"/>
    </x:xf>
    <x:xf numFmtId="0" fontId="3" fillId="7" borderId="1" xfId="0" applyNumberFormat="1" applyFont="1" applyFill="1" applyBorder="1" applyAlignment="1">
      <x:alignment horizontal="center" vertical="center"/>
    </x:xf>
    <x:xf numFmtId="0" fontId="0" fillId="8" borderId="0" xfId="0" applyNumberFormat="1" applyFont="1" applyFill="1" applyBorder="1"/>
    <x:xf numFmtId="0" fontId="0" fillId="8" borderId="2" xfId="0" applyNumberFormat="1" applyFont="1" applyFill="1" applyBorder="1"/>
    <x:xf numFmtId="0" fontId="0" fillId="8" borderId="2" xfId="0" applyNumberFormat="1" applyFont="1" applyFill="1" applyBorder="1" applyAlignment="1">
      <x:alignment horizontal="center"/>
    </x:xf>
    <x:xf numFmtId="0" fontId="0" fillId="8" borderId="1" xfId="0" applyNumberFormat="1" applyFont="1" applyFill="1" applyBorder="1"/>
    <x:xf numFmtId="0" fontId="0" fillId="8" borderId="3" xfId="0" applyNumberFormat="1" applyFont="1" applyFill="1" applyBorder="1"/>
    <x:xf numFmtId="0" fontId="0" fillId="8" borderId="3" xfId="0" applyNumberFormat="1" applyFont="1" applyFill="1" applyBorder="1" applyAlignment="1">
      <x:alignment horizontal="center"/>
    </x:xf>
    <x:xf numFmtId="0" fontId="0" fillId="9" borderId="0" xfId="0" applyNumberFormat="1" applyFont="1" applyFill="1" applyBorder="1"/>
    <x:xf numFmtId="0" fontId="3" fillId="9" borderId="0" xfId="0" applyNumberFormat="1" applyFont="1" applyFill="1" applyBorder="1"/>
    <x:xf numFmtId="0" fontId="3" fillId="9" borderId="0" xfId="0" applyNumberFormat="1" applyFont="1" applyFill="1" applyBorder="1" applyAlignment="1">
      <x:alignment horizontal="center"/>
    </x:xf>
    <x:xf numFmtId="0" fontId="0" fillId="9" borderId="1" xfId="0" applyNumberFormat="1" applyFont="1" applyFill="1" applyBorder="1"/>
    <x:xf numFmtId="0" fontId="3" fillId="9" borderId="1" xfId="0" applyNumberFormat="1" applyFont="1" applyFill="1" applyBorder="1"/>
    <x:xf numFmtId="0" fontId="3" fillId="9" borderId="1" xfId="0" applyNumberFormat="1" applyFont="1" applyFill="1" applyBorder="1" applyAlignment="1">
      <x:alignment horizontal="center"/>
    </x:xf>
    <x:xf numFmtId="0" fontId="0" fillId="10" borderId="0" xfId="0" applyNumberFormat="1" applyFont="1" applyFill="1" applyBorder="1"/>
    <x:xf numFmtId="0" fontId="4" fillId="10" borderId="0" xfId="0" applyNumberFormat="1" applyFont="1" applyFill="1" applyBorder="1"/>
    <x:xf numFmtId="200" fontId="4" fillId="10" borderId="0" xfId="0" applyNumberFormat="1" applyFont="1" applyFill="1" applyBorder="1"/>
    <x:xf numFmtId="200" fontId="4" fillId="10" borderId="0" xfId="0" applyNumberFormat="1" applyFont="1" applyFill="1" applyBorder="1" applyAlignment="1">
      <x:alignment horizontal="center"/>
    </x:xf>
    <x:xf numFmtId="0" fontId="0" fillId="10" borderId="1" xfId="0" applyNumberFormat="1" applyFont="1" applyFill="1" applyBorder="1"/>
    <x:xf numFmtId="0" fontId="4" fillId="10" borderId="1" xfId="0" applyNumberFormat="1" applyFont="1" applyFill="1" applyBorder="1"/>
    <x:xf numFmtId="200" fontId="4" fillId="10" borderId="1" xfId="0" applyNumberFormat="1" applyFont="1" applyFill="1" applyBorder="1"/>
    <x:xf numFmtId="200" fontId="4" fillId="10" borderId="1" xfId="0" applyNumberFormat="1" applyFont="1" applyFill="1" applyBorder="1" applyAlignment="1">
      <x:alignment horizontal="center"/>
    </x:xf>
    <x:xf numFmtId="201" fontId="4" fillId="10" borderId="0" xfId="0" applyNumberFormat="1" applyFont="1" applyFill="1" applyBorder="1"/>
    <x:xf numFmtId="201" fontId="4" fillId="10" borderId="0" xfId="0" applyNumberFormat="1" applyFont="1" applyFill="1" applyBorder="1" applyAlignment="1">
      <x:alignment horizontal="center"/>
    </x:xf>
    <x:xf numFmtId="201" fontId="4" fillId="10" borderId="1" xfId="0" applyNumberFormat="1" applyFont="1" applyFill="1" applyBorder="1"/>
    <x:xf numFmtId="201" fontId="4" fillId="10" borderId="1" xfId="0" applyNumberFormat="1" applyFont="1" applyFill="1" applyBorder="1" applyAlignment="1">
      <x:alignment horizontal="center"/>
    </x:xf>
    <x:xf numFmtId="202" fontId="4" fillId="10" borderId="0" xfId="0" applyNumberFormat="1" applyFont="1" applyFill="1" applyBorder="1"/>
    <x:xf numFmtId="202" fontId="4" fillId="10" borderId="0" xfId="0" applyNumberFormat="1" applyFont="1" applyFill="1" applyBorder="1" applyAlignment="1">
      <x:alignment horizontal="center"/>
    </x:xf>
    <x:xf numFmtId="202" fontId="4" fillId="10" borderId="1" xfId="0" applyNumberFormat="1" applyFont="1" applyFill="1" applyBorder="1"/>
    <x:xf numFmtId="202" fontId="4" fillId="10" borderId="1" xfId="0" applyNumberFormat="1" applyFont="1" applyFill="1" applyBorder="1" applyAlignment="1">
      <x:alignment horizontal="center"/>
    </x:xf>
    <x:xf numFmtId="0" fontId="0" fillId="11" borderId="0" xfId="0" applyNumberFormat="1" applyFont="1" applyFill="1" applyBorder="1"/>
    <x:xf numFmtId="0" fontId="3" fillId="11" borderId="0" xfId="0" applyNumberFormat="1" applyFont="1" applyFill="1" applyBorder="1"/>
    <x:xf numFmtId="0" fontId="3" fillId="11" borderId="0" xfId="0" applyNumberFormat="1" applyFont="1" applyFill="1" applyBorder="1" applyAlignment="1">
      <x:alignment horizontal="center"/>
    </x:xf>
    <x:xf numFmtId="0" fontId="0" fillId="11" borderId="1" xfId="0" applyNumberFormat="1" applyFont="1" applyFill="1" applyBorder="1"/>
    <x:xf numFmtId="0" fontId="3" fillId="11" borderId="1" xfId="0" applyNumberFormat="1" applyFont="1" applyFill="1" applyBorder="1"/>
    <x:xf numFmtId="0" fontId="3" fillId="11" borderId="1" xfId="0" applyNumberFormat="1" applyFont="1" applyFill="1" applyBorder="1" applyAlignment="1">
      <x:alignment horizontal="center"/>
    </x:xf>
    <x:xf numFmtId="203" fontId="4" fillId="10" borderId="0" xfId="0" applyNumberFormat="1" applyFont="1" applyFill="1" applyBorder="1"/>
    <x:xf numFmtId="203" fontId="4" fillId="10" borderId="0" xfId="0" applyNumberFormat="1" applyFont="1" applyFill="1" applyBorder="1" applyAlignment="1">
      <x:alignment horizontal="center"/>
    </x:xf>
    <x:xf numFmtId="203" fontId="4" fillId="10" borderId="1" xfId="0" applyNumberFormat="1" applyFont="1" applyFill="1" applyBorder="1"/>
    <x:xf numFmtId="203" fontId="4" fillId="10" borderId="1" xfId="0" applyNumberFormat="1" applyFont="1" applyFill="1" applyBorder="1" applyAlignment="1">
      <x:alignment horizontal="center"/>
    </x:xf>
    <x:xf numFmtId="0" fontId="0" fillId="12" borderId="0" xfId="0" applyNumberFormat="1" applyFont="1" applyFill="1" applyBorder="1"/>
    <x:xf numFmtId="0" fontId="3" fillId="12" borderId="0" xfId="0" applyNumberFormat="1" applyFont="1" applyFill="1" applyBorder="1"/>
    <x:xf numFmtId="0" fontId="3" fillId="12" borderId="0" xfId="0" applyNumberFormat="1" applyFont="1" applyFill="1" applyBorder="1" applyAlignment="1">
      <x:alignment horizontal="center"/>
    </x:xf>
    <x:xf numFmtId="0" fontId="0" fillId="12" borderId="1" xfId="0" applyNumberFormat="1" applyFont="1" applyFill="1" applyBorder="1"/>
    <x:xf numFmtId="0" fontId="3" fillId="12" borderId="1" xfId="0" applyNumberFormat="1" applyFont="1" applyFill="1" applyBorder="1"/>
    <x:xf numFmtId="0" fontId="3" fillId="12" borderId="1" xfId="0" applyNumberFormat="1" applyFont="1" applyFill="1" applyBorder="1" applyAlignment="1">
      <x:alignment horizontal="center"/>
    </x:xf>
    <x:xf numFmtId="0" fontId="3" fillId="6" borderId="0" xfId="0" applyNumberFormat="1" applyFont="1" applyFill="1" applyBorder="1" applyAlignment="1">
      <x:alignment wrapText="1"/>
    </x:xf>
    <x:xf numFmtId="0" fontId="3" fillId="6" borderId="0" xfId="0" applyNumberFormat="1" applyFont="1" applyFill="1" applyBorder="1" applyAlignment="1">
      <x:alignment horizontal="center" wrapText="1"/>
    </x:xf>
    <x:xf numFmtId="0" fontId="3" fillId="6" borderId="0" xfId="0" applyNumberFormat="1" applyFont="1" applyFill="1" applyBorder="1" applyAlignment="1">
      <x:alignment horizontal="center" vertical="center" wrapText="1"/>
    </x:xf>
    <x:xf numFmtId="0" fontId="3" fillId="6" borderId="1" xfId="0" applyNumberFormat="1" applyFont="1" applyFill="1" applyBorder="1" applyAlignment="1">
      <x:alignment wrapText="1"/>
    </x:xf>
    <x:xf numFmtId="0" fontId="3" fillId="6" borderId="1" xfId="0" applyNumberFormat="1" applyFont="1" applyFill="1" applyBorder="1" applyAlignment="1">
      <x:alignment horizontal="center" wrapText="1"/>
    </x:xf>
    <x:xf numFmtId="0" fontId="3" fillId="6" borderId="1" xfId="0" applyNumberFormat="1" applyFont="1" applyFill="1" applyBorder="1" applyAlignment="1">
      <x:alignment horizontal="center" vertical="center" wrapText="1"/>
    </x:xf>
    <x:xf numFmtId="0" fontId="5" fillId="10" borderId="0" xfId="0" applyNumberFormat="1" applyFont="1" applyFill="1" applyBorder="1"/>
    <x:xf numFmtId="0" fontId="5" fillId="10" borderId="4" xfId="0" applyNumberFormat="1" applyFont="1" applyFill="1" applyBorder="1"/>
    <x:xf numFmtId="204" fontId="5" fillId="10" borderId="0" xfId="0" applyNumberFormat="1" applyFont="1" applyFill="1" applyBorder="1"/>
    <x:xf numFmtId="204" fontId="5" fillId="10" borderId="4" xfId="0" applyNumberFormat="1" applyFont="1" applyFill="1" applyBorder="1"/>
    <x:xf numFmtId="204" fontId="5" fillId="10" borderId="0" xfId="0" applyNumberFormat="1" applyFont="1" applyFill="1" applyBorder="1" applyAlignment="1">
      <x:alignment horizontal="center"/>
    </x:xf>
    <x:xf numFmtId="204" fontId="5" fillId="10" borderId="4" xfId="0" applyNumberFormat="1" applyFont="1" applyFill="1" applyBorder="1" applyAlignment="1">
      <x:alignment horizontal="center"/>
    </x:xf>
    <x:xf numFmtId="204" fontId="5" fillId="10" borderId="0" xfId="0" applyNumberFormat="1" applyFont="1" applyFill="1" applyBorder="1" applyAlignment="1">
      <x:alignment horizontal="center" vertical="center"/>
    </x:xf>
    <x:xf numFmtId="204" fontId="5" fillId="10" borderId="4" xfId="0" applyNumberFormat="1" applyFont="1" applyFill="1" applyBorder="1" applyAlignment="1">
      <x:alignment horizontal="center" vertical="center"/>
    </x:xf>
    <x:xf numFmtId="0" fontId="5" fillId="10" borderId="1" xfId="0" applyNumberFormat="1" applyFont="1" applyFill="1" applyBorder="1"/>
    <x:xf numFmtId="0" fontId="5" fillId="10" borderId="5" xfId="0" applyNumberFormat="1" applyFont="1" applyFill="1" applyBorder="1"/>
    <x:xf numFmtId="204" fontId="5" fillId="10" borderId="1" xfId="0" applyNumberFormat="1" applyFont="1" applyFill="1" applyBorder="1"/>
    <x:xf numFmtId="204" fontId="5" fillId="10" borderId="5" xfId="0" applyNumberFormat="1" applyFont="1" applyFill="1" applyBorder="1"/>
    <x:xf numFmtId="204" fontId="5" fillId="10" borderId="1" xfId="0" applyNumberFormat="1" applyFont="1" applyFill="1" applyBorder="1" applyAlignment="1">
      <x:alignment horizontal="center"/>
    </x:xf>
    <x:xf numFmtId="204" fontId="5" fillId="10" borderId="5" xfId="0" applyNumberFormat="1" applyFont="1" applyFill="1" applyBorder="1" applyAlignment="1">
      <x:alignment horizontal="center"/>
    </x:xf>
    <x:xf numFmtId="204" fontId="5" fillId="10" borderId="1" xfId="0" applyNumberFormat="1" applyFont="1" applyFill="1" applyBorder="1" applyAlignment="1">
      <x:alignment horizontal="center" vertical="center"/>
    </x:xf>
    <x:xf numFmtId="204" fontId="5" fillId="10" borderId="5" xfId="0" applyNumberFormat="1" applyFont="1" applyFill="1" applyBorder="1" applyAlignment="1">
      <x:alignment horizontal="center" vertical="center"/>
    </x:xf>
    <x:xf numFmtId="0" fontId="0" fillId="13" borderId="0" xfId="0" applyNumberFormat="1" applyFont="1" applyFill="1" applyBorder="1"/>
    <x:xf numFmtId="0" fontId="3" fillId="13" borderId="0" xfId="0" applyNumberFormat="1" applyFont="1" applyFill="1" applyBorder="1"/>
    <x:xf numFmtId="0" fontId="3" fillId="13" borderId="0" xfId="0" applyNumberFormat="1" applyFont="1" applyFill="1" applyBorder="1" applyAlignment="1">
      <x:alignment wrapText="1"/>
    </x:xf>
    <x:xf numFmtId="0" fontId="3" fillId="13" borderId="0" xfId="0" applyNumberFormat="1" applyFont="1" applyFill="1" applyBorder="1" applyAlignment="1">
      <x:alignment horizontal="center" wrapText="1"/>
    </x:xf>
    <x:xf numFmtId="0" fontId="3" fillId="13" borderId="0" xfId="0" applyNumberFormat="1" applyFont="1" applyFill="1" applyBorder="1" applyAlignment="1">
      <x:alignment horizontal="center" vertical="center" wrapText="1"/>
    </x:xf>
    <x:xf numFmtId="0" fontId="0" fillId="13" borderId="1" xfId="0" applyNumberFormat="1" applyFont="1" applyFill="1" applyBorder="1"/>
    <x:xf numFmtId="0" fontId="3" fillId="13" borderId="1" xfId="0" applyNumberFormat="1" applyFont="1" applyFill="1" applyBorder="1"/>
    <x:xf numFmtId="0" fontId="3" fillId="13" borderId="1" xfId="0" applyNumberFormat="1" applyFont="1" applyFill="1" applyBorder="1" applyAlignment="1">
      <x:alignment wrapText="1"/>
    </x:xf>
    <x:xf numFmtId="0" fontId="3" fillId="13" borderId="1" xfId="0" applyNumberFormat="1" applyFont="1" applyFill="1" applyBorder="1" applyAlignment="1">
      <x:alignment horizontal="center" wrapText="1"/>
    </x:xf>
    <x:xf numFmtId="0" fontId="3" fillId="13" borderId="1" xfId="0" applyNumberFormat="1" applyFont="1" applyFill="1" applyBorder="1" applyAlignment="1">
      <x:alignment horizontal="center" vertical="center" wrapText="1"/>
    </x:xf>
    <x:xf numFmtId="0" fontId="5" fillId="10" borderId="6" xfId="0" applyNumberFormat="1" applyFont="1" applyFill="1" applyBorder="1"/>
    <x:xf numFmtId="205" fontId="5" fillId="10" borderId="0" xfId="0" applyNumberFormat="1" applyFont="1" applyFill="1" applyBorder="1"/>
    <x:xf numFmtId="205" fontId="5" fillId="10" borderId="6" xfId="0" applyNumberFormat="1" applyFont="1" applyFill="1" applyBorder="1"/>
    <x:xf numFmtId="205" fontId="5" fillId="10" borderId="0" xfId="0" applyNumberFormat="1" applyFont="1" applyFill="1" applyBorder="1" applyAlignment="1">
      <x:alignment horizontal="center"/>
    </x:xf>
    <x:xf numFmtId="205" fontId="5" fillId="10" borderId="6" xfId="0" applyNumberFormat="1" applyFont="1" applyFill="1" applyBorder="1" applyAlignment="1">
      <x:alignment horizontal="center"/>
    </x:xf>
    <x:xf numFmtId="205" fontId="5" fillId="10" borderId="0" xfId="0" applyNumberFormat="1" applyFont="1" applyFill="1" applyBorder="1" applyAlignment="1">
      <x:alignment horizontal="center" vertical="center"/>
    </x:xf>
    <x:xf numFmtId="205" fontId="5" fillId="10" borderId="6" xfId="0" applyNumberFormat="1" applyFont="1" applyFill="1" applyBorder="1" applyAlignment="1">
      <x:alignment horizontal="center" vertical="center"/>
    </x:xf>
    <x:xf numFmtId="0" fontId="5" fillId="10" borderId="7" xfId="0" applyNumberFormat="1" applyFont="1" applyFill="1" applyBorder="1"/>
    <x:xf numFmtId="205" fontId="5" fillId="10" borderId="1" xfId="0" applyNumberFormat="1" applyFont="1" applyFill="1" applyBorder="1"/>
    <x:xf numFmtId="205" fontId="5" fillId="10" borderId="7" xfId="0" applyNumberFormat="1" applyFont="1" applyFill="1" applyBorder="1"/>
    <x:xf numFmtId="205" fontId="5" fillId="10" borderId="1" xfId="0" applyNumberFormat="1" applyFont="1" applyFill="1" applyBorder="1" applyAlignment="1">
      <x:alignment horizontal="center"/>
    </x:xf>
    <x:xf numFmtId="205" fontId="5" fillId="10" borderId="7" xfId="0" applyNumberFormat="1" applyFont="1" applyFill="1" applyBorder="1" applyAlignment="1">
      <x:alignment horizontal="center"/>
    </x:xf>
    <x:xf numFmtId="205" fontId="5" fillId="10" borderId="1" xfId="0" applyNumberFormat="1" applyFont="1" applyFill="1" applyBorder="1" applyAlignment="1">
      <x:alignment horizontal="center" vertical="center"/>
    </x:xf>
    <x:xf numFmtId="205" fontId="5" fillId="10" borderId="7" xfId="0" applyNumberFormat="1" applyFont="1" applyFill="1" applyBorder="1" applyAlignment="1">
      <x:alignment horizontal="center" vertical="center"/>
    </x:xf>
    <x:xf numFmtId="0" fontId="3" fillId="12" borderId="0" xfId="0" applyNumberFormat="1" applyFont="1" applyFill="1" applyBorder="1" applyAlignment="1">
      <x:alignment wrapText="1"/>
    </x:xf>
    <x:xf numFmtId="0" fontId="3" fillId="12" borderId="0" xfId="0" applyNumberFormat="1" applyFont="1" applyFill="1" applyBorder="1" applyAlignment="1">
      <x:alignment horizontal="center" wrapText="1"/>
    </x:xf>
    <x:xf numFmtId="0" fontId="3" fillId="12" borderId="0" xfId="0" applyNumberFormat="1" applyFont="1" applyFill="1" applyBorder="1" applyAlignment="1">
      <x:alignment horizontal="center" vertical="center" wrapText="1"/>
    </x:xf>
    <x:xf numFmtId="0" fontId="3" fillId="12" borderId="1" xfId="0" applyNumberFormat="1" applyFont="1" applyFill="1" applyBorder="1" applyAlignment="1">
      <x:alignment wrapText="1"/>
    </x:xf>
    <x:xf numFmtId="0" fontId="3" fillId="12" borderId="1" xfId="0" applyNumberFormat="1" applyFont="1" applyFill="1" applyBorder="1" applyAlignment="1">
      <x:alignment horizontal="center" wrapText="1"/>
    </x:xf>
    <x:xf numFmtId="0" fontId="3" fillId="12" borderId="1" xfId="0" applyNumberFormat="1" applyFont="1" applyFill="1" applyBorder="1" applyAlignment="1">
      <x:alignment horizontal="center" vertical="center" wrapText="1"/>
    </x:xf>
    <x:xf numFmtId="0" fontId="5" fillId="10" borderId="8" xfId="0" applyNumberFormat="1" applyFont="1" applyFill="1" applyBorder="1"/>
    <x:xf numFmtId="205" fontId="5" fillId="10" borderId="8" xfId="0" applyNumberFormat="1" applyFont="1" applyFill="1" applyBorder="1"/>
    <x:xf numFmtId="205" fontId="5" fillId="10" borderId="8" xfId="0" applyNumberFormat="1" applyFont="1" applyFill="1" applyBorder="1" applyAlignment="1">
      <x:alignment horizontal="center"/>
    </x:xf>
    <x:xf numFmtId="205" fontId="5" fillId="10" borderId="8" xfId="0" applyNumberFormat="1" applyFont="1" applyFill="1" applyBorder="1" applyAlignment="1">
      <x:alignment horizontal="center" vertical="center"/>
    </x:xf>
    <x:xf numFmtId="0" fontId="5" fillId="10" borderId="9" xfId="0" applyNumberFormat="1" applyFont="1" applyFill="1" applyBorder="1"/>
    <x:xf numFmtId="205" fontId="5" fillId="10" borderId="9" xfId="0" applyNumberFormat="1" applyFont="1" applyFill="1" applyBorder="1"/>
    <x:xf numFmtId="205" fontId="5" fillId="10" borderId="9" xfId="0" applyNumberFormat="1" applyFont="1" applyFill="1" applyBorder="1" applyAlignment="1">
      <x:alignment horizontal="center"/>
    </x:xf>
    <x:xf numFmtId="205" fontId="5" fillId="10" borderId="9" xfId="0" applyNumberFormat="1" applyFont="1" applyFill="1" applyBorder="1" applyAlignment="1">
      <x:alignment horizontal="center" vertical="center"/>
    </x:xf>
    <x:xf numFmtId="0" fontId="3" fillId="5" borderId="0" xfId="0" applyNumberFormat="1" applyFont="1" applyFill="1" applyBorder="1" applyAlignment="1">
      <x:alignment wrapText="1"/>
    </x:xf>
    <x:xf numFmtId="0" fontId="3" fillId="5" borderId="0" xfId="0" applyNumberFormat="1" applyFont="1" applyFill="1" applyBorder="1" applyAlignment="1">
      <x:alignment horizontal="center" wrapText="1"/>
    </x:xf>
    <x:xf numFmtId="0" fontId="3" fillId="5" borderId="0" xfId="0" applyNumberFormat="1" applyFont="1" applyFill="1" applyBorder="1" applyAlignment="1">
      <x:alignment horizontal="center" vertical="center" wrapText="1"/>
    </x:xf>
    <x:xf numFmtId="0" fontId="3" fillId="5" borderId="1" xfId="0" applyNumberFormat="1" applyFont="1" applyFill="1" applyBorder="1" applyAlignment="1">
      <x:alignment wrapText="1"/>
    </x:xf>
    <x:xf numFmtId="0" fontId="3" fillId="5" borderId="1" xfId="0" applyNumberFormat="1" applyFont="1" applyFill="1" applyBorder="1" applyAlignment="1">
      <x:alignment horizontal="center" wrapText="1"/>
    </x:xf>
    <x:xf numFmtId="0" fontId="3" fillId="5" borderId="1" xfId="0" applyNumberFormat="1" applyFont="1" applyFill="1" applyBorder="1" applyAlignment="1">
      <x:alignment horizontal="center" vertical="center" wrapText="1"/>
    </x:xf>
    <x:xf numFmtId="0" fontId="5" fillId="10" borderId="10" xfId="0" applyNumberFormat="1" applyFont="1" applyFill="1" applyBorder="1"/>
    <x:xf numFmtId="205" fontId="5" fillId="10" borderId="10" xfId="0" applyNumberFormat="1" applyFont="1" applyFill="1" applyBorder="1"/>
    <x:xf numFmtId="205" fontId="5" fillId="10" borderId="10" xfId="0" applyNumberFormat="1" applyFont="1" applyFill="1" applyBorder="1" applyAlignment="1">
      <x:alignment horizontal="center"/>
    </x:xf>
    <x:xf numFmtId="205" fontId="5" fillId="10" borderId="10" xfId="0" applyNumberFormat="1" applyFont="1" applyFill="1" applyBorder="1" applyAlignment="1">
      <x:alignment horizontal="center" vertical="center"/>
    </x:xf>
    <x:xf numFmtId="0" fontId="5" fillId="10" borderId="11" xfId="0" applyNumberFormat="1" applyFont="1" applyFill="1" applyBorder="1"/>
    <x:xf numFmtId="205" fontId="5" fillId="10" borderId="11" xfId="0" applyNumberFormat="1" applyFont="1" applyFill="1" applyBorder="1"/>
    <x:xf numFmtId="205" fontId="5" fillId="10" borderId="11" xfId="0" applyNumberFormat="1" applyFont="1" applyFill="1" applyBorder="1" applyAlignment="1">
      <x:alignment horizontal="center"/>
    </x:xf>
    <x:xf numFmtId="205" fontId="5" fillId="10" borderId="11" xfId="0" applyNumberFormat="1" applyFont="1" applyFill="1" applyBorder="1" applyAlignment="1">
      <x:alignment horizontal="center" vertical="center"/>
    </x:xf>
    <x:xf numFmtId="205" fontId="5" fillId="10" borderId="4" xfId="0" applyNumberFormat="1" applyFont="1" applyFill="1" applyBorder="1"/>
    <x:xf numFmtId="205" fontId="5" fillId="10" borderId="4" xfId="0" applyNumberFormat="1" applyFont="1" applyFill="1" applyBorder="1" applyAlignment="1">
      <x:alignment horizontal="center"/>
    </x:xf>
    <x:xf numFmtId="205" fontId="5" fillId="10" borderId="4" xfId="0" applyNumberFormat="1" applyFont="1" applyFill="1" applyBorder="1" applyAlignment="1">
      <x:alignment horizontal="center" vertical="center"/>
    </x:xf>
    <x:xf numFmtId="205" fontId="5" fillId="10" borderId="5" xfId="0" applyNumberFormat="1" applyFont="1" applyFill="1" applyBorder="1"/>
    <x:xf numFmtId="205" fontId="5" fillId="10" borderId="5" xfId="0" applyNumberFormat="1" applyFont="1" applyFill="1" applyBorder="1" applyAlignment="1">
      <x:alignment horizontal="center"/>
    </x:xf>
    <x:xf numFmtId="205" fontId="5" fillId="10" borderId="5" xfId="0" applyNumberFormat="1" applyFont="1" applyFill="1" applyBorder="1" applyAlignment="1">
      <x:alignment horizontal="center" vertical="center"/>
    </x:xf>
    <x:xf numFmtId="0" fontId="3" fillId="7" borderId="0" xfId="0" applyNumberFormat="1" applyFont="1" applyFill="1" applyBorder="1" applyAlignment="1">
      <x:alignment wrapText="1"/>
    </x:xf>
    <x:xf numFmtId="0" fontId="3" fillId="7" borderId="0" xfId="0" applyNumberFormat="1" applyFont="1" applyFill="1" applyBorder="1" applyAlignment="1">
      <x:alignment horizontal="center" wrapText="1"/>
    </x:xf>
    <x:xf numFmtId="0" fontId="3" fillId="7" borderId="0" xfId="0" applyNumberFormat="1" applyFont="1" applyFill="1" applyBorder="1" applyAlignment="1">
      <x:alignment horizontal="center" vertical="center" wrapText="1"/>
    </x:xf>
    <x:xf numFmtId="0" fontId="3" fillId="7" borderId="1" xfId="0" applyNumberFormat="1" applyFont="1" applyFill="1" applyBorder="1" applyAlignment="1">
      <x:alignment wrapText="1"/>
    </x:xf>
    <x:xf numFmtId="0" fontId="3" fillId="7" borderId="1" xfId="0" applyNumberFormat="1" applyFont="1" applyFill="1" applyBorder="1" applyAlignment="1">
      <x:alignment horizontal="center" wrapText="1"/>
    </x:xf>
    <x:xf numFmtId="0" fontId="3" fillId="7" borderId="1" xfId="0" applyNumberFormat="1" applyFont="1" applyFill="1" applyBorder="1" applyAlignment="1">
      <x:alignment horizontal="center" vertical="center" wrapText="1"/>
    </x:xf>
    <x:xf numFmtId="0" fontId="5" fillId="10" borderId="12" xfId="0" applyNumberFormat="1" applyFont="1" applyFill="1" applyBorder="1"/>
    <x:xf numFmtId="205" fontId="5" fillId="10" borderId="12" xfId="0" applyNumberFormat="1" applyFont="1" applyFill="1" applyBorder="1"/>
    <x:xf numFmtId="205" fontId="5" fillId="10" borderId="12" xfId="0" applyNumberFormat="1" applyFont="1" applyFill="1" applyBorder="1" applyAlignment="1">
      <x:alignment horizontal="center"/>
    </x:xf>
    <x:xf numFmtId="205" fontId="5" fillId="10" borderId="12" xfId="0" applyNumberFormat="1" applyFont="1" applyFill="1" applyBorder="1" applyAlignment="1">
      <x:alignment horizontal="center" vertical="center"/>
    </x:xf>
    <x:xf numFmtId="0" fontId="5" fillId="10" borderId="13" xfId="0" applyNumberFormat="1" applyFont="1" applyFill="1" applyBorder="1"/>
    <x:xf numFmtId="205" fontId="5" fillId="10" borderId="13" xfId="0" applyNumberFormat="1" applyFont="1" applyFill="1" applyBorder="1"/>
    <x:xf numFmtId="205" fontId="5" fillId="10" borderId="13" xfId="0" applyNumberFormat="1" applyFont="1" applyFill="1" applyBorder="1" applyAlignment="1">
      <x:alignment horizontal="center"/>
    </x:xf>
    <x:xf numFmtId="205" fontId="5" fillId="10" borderId="13" xfId="0" applyNumberFormat="1" applyFont="1" applyFill="1" applyBorder="1" applyAlignment="1">
      <x:alignment horizontal="center" vertical="center"/>
    </x:xf>
    <x:xf numFmtId="0" fontId="3" fillId="9" borderId="0" xfId="0" applyNumberFormat="1" applyFont="1" applyFill="1" applyBorder="1" applyAlignment="1">
      <x:alignment wrapText="1"/>
    </x:xf>
    <x:xf numFmtId="0" fontId="3" fillId="9" borderId="0" xfId="0" applyNumberFormat="1" applyFont="1" applyFill="1" applyBorder="1" applyAlignment="1">
      <x:alignment horizontal="center" wrapText="1"/>
    </x:xf>
    <x:xf numFmtId="0" fontId="3" fillId="9" borderId="0" xfId="0" applyNumberFormat="1" applyFont="1" applyFill="1" applyBorder="1" applyAlignment="1">
      <x:alignment horizontal="center" vertical="center" wrapText="1"/>
    </x:xf>
    <x:xf numFmtId="0" fontId="3" fillId="9" borderId="1" xfId="0" applyNumberFormat="1" applyFont="1" applyFill="1" applyBorder="1" applyAlignment="1">
      <x:alignment wrapText="1"/>
    </x:xf>
    <x:xf numFmtId="0" fontId="3" fillId="9" borderId="1" xfId="0" applyNumberFormat="1" applyFont="1" applyFill="1" applyBorder="1" applyAlignment="1">
      <x:alignment horizontal="center" wrapText="1"/>
    </x:xf>
    <x:xf numFmtId="0" fontId="3" fillId="9" borderId="1" xfId="0" applyNumberFormat="1" applyFont="1" applyFill="1" applyBorder="1" applyAlignment="1">
      <x:alignment horizontal="center" vertical="center" wrapText="1"/>
    </x:xf>
    <x:xf numFmtId="0" fontId="5" fillId="10" borderId="14" xfId="0" applyNumberFormat="1" applyFont="1" applyFill="1" applyBorder="1"/>
    <x:xf numFmtId="206" fontId="5" fillId="10" borderId="0" xfId="0" applyNumberFormat="1" applyFont="1" applyFill="1" applyBorder="1"/>
    <x:xf numFmtId="206" fontId="5" fillId="10" borderId="14" xfId="0" applyNumberFormat="1" applyFont="1" applyFill="1" applyBorder="1"/>
    <x:xf numFmtId="206" fontId="5" fillId="10" borderId="0" xfId="0" applyNumberFormat="1" applyFont="1" applyFill="1" applyBorder="1" applyAlignment="1">
      <x:alignment horizontal="center"/>
    </x:xf>
    <x:xf numFmtId="206" fontId="5" fillId="10" borderId="14" xfId="0" applyNumberFormat="1" applyFont="1" applyFill="1" applyBorder="1" applyAlignment="1">
      <x:alignment horizontal="center"/>
    </x:xf>
    <x:xf numFmtId="206" fontId="5" fillId="10" borderId="0" xfId="0" applyNumberFormat="1" applyFont="1" applyFill="1" applyBorder="1" applyAlignment="1">
      <x:alignment horizontal="center" vertical="center"/>
    </x:xf>
    <x:xf numFmtId="206" fontId="5" fillId="10" borderId="14" xfId="0" applyNumberFormat="1" applyFont="1" applyFill="1" applyBorder="1" applyAlignment="1">
      <x:alignment horizontal="center" vertical="center"/>
    </x:xf>
    <x:xf numFmtId="0" fontId="5" fillId="10" borderId="15" xfId="0" applyNumberFormat="1" applyFont="1" applyFill="1" applyBorder="1"/>
    <x:xf numFmtId="206" fontId="5" fillId="10" borderId="1" xfId="0" applyNumberFormat="1" applyFont="1" applyFill="1" applyBorder="1"/>
    <x:xf numFmtId="206" fontId="5" fillId="10" borderId="15" xfId="0" applyNumberFormat="1" applyFont="1" applyFill="1" applyBorder="1"/>
    <x:xf numFmtId="206" fontId="5" fillId="10" borderId="1" xfId="0" applyNumberFormat="1" applyFont="1" applyFill="1" applyBorder="1" applyAlignment="1">
      <x:alignment horizontal="center"/>
    </x:xf>
    <x:xf numFmtId="206" fontId="5" fillId="10" borderId="15" xfId="0" applyNumberFormat="1" applyFont="1" applyFill="1" applyBorder="1" applyAlignment="1">
      <x:alignment horizontal="center"/>
    </x:xf>
    <x:xf numFmtId="206" fontId="5" fillId="10" borderId="1" xfId="0" applyNumberFormat="1" applyFont="1" applyFill="1" applyBorder="1" applyAlignment="1">
      <x:alignment horizontal="center" vertical="center"/>
    </x:xf>
    <x:xf numFmtId="206" fontId="5" fillId="10" borderId="15" xfId="0" applyNumberFormat="1" applyFont="1" applyFill="1" applyBorder="1" applyAlignment="1">
      <x:alignment horizontal="center" vertical="center"/>
    </x:xf>
    <x:xf numFmtId="0" fontId="3" fillId="4" borderId="0" xfId="0" applyNumberFormat="1" applyFont="1" applyFill="1" applyBorder="1" applyAlignment="1">
      <x:alignment wrapText="1"/>
    </x:xf>
    <x:xf numFmtId="0" fontId="3" fillId="4" borderId="0" xfId="0" applyNumberFormat="1" applyFont="1" applyFill="1" applyBorder="1" applyAlignment="1">
      <x:alignment horizontal="center" wrapText="1"/>
    </x:xf>
    <x:xf numFmtId="0" fontId="3" fillId="4" borderId="0" xfId="0" applyNumberFormat="1" applyFont="1" applyFill="1" applyBorder="1" applyAlignment="1">
      <x:alignment horizontal="center" vertical="center" wrapText="1"/>
    </x:xf>
    <x:xf numFmtId="0" fontId="3" fillId="4" borderId="1" xfId="0" applyNumberFormat="1" applyFont="1" applyFill="1" applyBorder="1" applyAlignment="1">
      <x:alignment wrapText="1"/>
    </x:xf>
    <x:xf numFmtId="0" fontId="3" fillId="4" borderId="1" xfId="0" applyNumberFormat="1" applyFont="1" applyFill="1" applyBorder="1" applyAlignment="1">
      <x:alignment horizontal="center" wrapText="1"/>
    </x:xf>
    <x:xf numFmtId="0" fontId="3" fillId="4" borderId="1" xfId="0" applyNumberFormat="1" applyFont="1" applyFill="1" applyBorder="1" applyAlignment="1">
      <x:alignment horizontal="center" vertical="center" wrapText="1"/>
    </x:xf>
    <x:xf numFmtId="0" fontId="5" fillId="10" borderId="16" xfId="0" applyNumberFormat="1" applyFont="1" applyFill="1" applyBorder="1"/>
    <x:xf numFmtId="204" fontId="5" fillId="10" borderId="16" xfId="0" applyNumberFormat="1" applyFont="1" applyFill="1" applyBorder="1"/>
    <x:xf numFmtId="204" fontId="5" fillId="10" borderId="16" xfId="0" applyNumberFormat="1" applyFont="1" applyFill="1" applyBorder="1" applyAlignment="1">
      <x:alignment horizontal="center"/>
    </x:xf>
    <x:xf numFmtId="204" fontId="5" fillId="10" borderId="16" xfId="0" applyNumberFormat="1" applyFont="1" applyFill="1" applyBorder="1" applyAlignment="1">
      <x:alignment horizontal="center" vertical="center"/>
    </x:xf>
    <x:xf numFmtId="0" fontId="5" fillId="10" borderId="17" xfId="0" applyNumberFormat="1" applyFont="1" applyFill="1" applyBorder="1"/>
    <x:xf numFmtId="204" fontId="5" fillId="10" borderId="17" xfId="0" applyNumberFormat="1" applyFont="1" applyFill="1" applyBorder="1"/>
    <x:xf numFmtId="204" fontId="5" fillId="10" borderId="17" xfId="0" applyNumberFormat="1" applyFont="1" applyFill="1" applyBorder="1" applyAlignment="1">
      <x:alignment horizontal="center"/>
    </x:xf>
    <x:xf numFmtId="204" fontId="5" fillId="10" borderId="17" xfId="0" applyNumberFormat="1" applyFont="1" applyFill="1" applyBorder="1" applyAlignment="1">
      <x:alignment horizontal="center" vertical="center"/>
    </x:xf>
    <x:xf numFmtId="0" fontId="3" fillId="11" borderId="0" xfId="0" applyNumberFormat="1" applyFont="1" applyFill="1" applyBorder="1" applyAlignment="1">
      <x:alignment wrapText="1"/>
    </x:xf>
    <x:xf numFmtId="0" fontId="3" fillId="11" borderId="0" xfId="0" applyNumberFormat="1" applyFont="1" applyFill="1" applyBorder="1" applyAlignment="1">
      <x:alignment horizontal="center" wrapText="1"/>
    </x:xf>
    <x:xf numFmtId="0" fontId="3" fillId="11" borderId="0" xfId="0" applyNumberFormat="1" applyFont="1" applyFill="1" applyBorder="1" applyAlignment="1">
      <x:alignment horizontal="center" vertical="center" wrapText="1"/>
    </x:xf>
    <x:xf numFmtId="0" fontId="3" fillId="11" borderId="1" xfId="0" applyNumberFormat="1" applyFont="1" applyFill="1" applyBorder="1" applyAlignment="1">
      <x:alignment wrapText="1"/>
    </x:xf>
    <x:xf numFmtId="0" fontId="3" fillId="11" borderId="1" xfId="0" applyNumberFormat="1" applyFont="1" applyFill="1" applyBorder="1" applyAlignment="1">
      <x:alignment horizontal="center" wrapText="1"/>
    </x:xf>
    <x:xf numFmtId="0" fontId="3" fillId="11" borderId="1" xfId="0" applyNumberFormat="1" applyFont="1" applyFill="1" applyBorder="1" applyAlignment="1">
      <x:alignment horizontal="center" vertical="center" wrapText="1"/>
    </x:xf>
    <x:xf numFmtId="0" fontId="5" fillId="10" borderId="18" xfId="0" applyNumberFormat="1" applyFont="1" applyFill="1" applyBorder="1"/>
    <x:xf numFmtId="203" fontId="5" fillId="10" borderId="0" xfId="0" applyNumberFormat="1" applyFont="1" applyFill="1" applyBorder="1"/>
    <x:xf numFmtId="203" fontId="5" fillId="10" borderId="18" xfId="0" applyNumberFormat="1" applyFont="1" applyFill="1" applyBorder="1"/>
    <x:xf numFmtId="203" fontId="5" fillId="10" borderId="0" xfId="0" applyNumberFormat="1" applyFont="1" applyFill="1" applyBorder="1" applyAlignment="1">
      <x:alignment horizontal="center"/>
    </x:xf>
    <x:xf numFmtId="203" fontId="5" fillId="10" borderId="18" xfId="0" applyNumberFormat="1" applyFont="1" applyFill="1" applyBorder="1" applyAlignment="1">
      <x:alignment horizontal="center"/>
    </x:xf>
    <x:xf numFmtId="203" fontId="5" fillId="10" borderId="0" xfId="0" applyNumberFormat="1" applyFont="1" applyFill="1" applyBorder="1" applyAlignment="1">
      <x:alignment horizontal="center" vertical="center"/>
    </x:xf>
    <x:xf numFmtId="203" fontId="5" fillId="10" borderId="18" xfId="0" applyNumberFormat="1" applyFont="1" applyFill="1" applyBorder="1" applyAlignment="1">
      <x:alignment horizontal="center" vertical="center"/>
    </x:xf>
    <x:xf numFmtId="0" fontId="5" fillId="10" borderId="19" xfId="0" applyNumberFormat="1" applyFont="1" applyFill="1" applyBorder="1"/>
    <x:xf numFmtId="203" fontId="5" fillId="10" borderId="1" xfId="0" applyNumberFormat="1" applyFont="1" applyFill="1" applyBorder="1"/>
    <x:xf numFmtId="203" fontId="5" fillId="10" borderId="19" xfId="0" applyNumberFormat="1" applyFont="1" applyFill="1" applyBorder="1"/>
    <x:xf numFmtId="203" fontId="5" fillId="10" borderId="1" xfId="0" applyNumberFormat="1" applyFont="1" applyFill="1" applyBorder="1" applyAlignment="1">
      <x:alignment horizontal="center"/>
    </x:xf>
    <x:xf numFmtId="203" fontId="5" fillId="10" borderId="19" xfId="0" applyNumberFormat="1" applyFont="1" applyFill="1" applyBorder="1" applyAlignment="1">
      <x:alignment horizontal="center"/>
    </x:xf>
    <x:xf numFmtId="203" fontId="5" fillId="10" borderId="1" xfId="0" applyNumberFormat="1" applyFont="1" applyFill="1" applyBorder="1" applyAlignment="1">
      <x:alignment horizontal="center" vertical="center"/>
    </x:xf>
    <x:xf numFmtId="203" fontId="5" fillId="10" borderId="19" xfId="0" applyNumberFormat="1" applyFont="1" applyFill="1" applyBorder="1" applyAlignment="1">
      <x:alignment horizontal="center" vertical="center"/>
    </x:xf>
    <x:xf numFmtId="0" fontId="0" fillId="14" borderId="0" xfId="0" applyNumberFormat="1" applyFont="1" applyFill="1" applyBorder="1"/>
    <x:xf numFmtId="0" fontId="6" fillId="14" borderId="0" xfId="0" applyNumberFormat="1" applyFont="1" applyFill="1" applyBorder="1"/>
    <x:xf numFmtId="0" fontId="6" fillId="14" borderId="0" xfId="0" applyNumberFormat="1" applyFont="1" applyFill="1" applyBorder="1" applyAlignment="1">
      <x:alignment wrapText="1"/>
    </x:xf>
    <x:xf numFmtId="0" fontId="6" fillId="14" borderId="0" xfId="0" applyNumberFormat="1" applyFont="1" applyFill="1" applyBorder="1" applyAlignment="1">
      <x:alignment horizontal="center" wrapText="1"/>
    </x:xf>
    <x:xf numFmtId="0" fontId="6" fillId="14" borderId="0" xfId="0" applyNumberFormat="1" applyFont="1" applyFill="1" applyBorder="1" applyAlignment="1">
      <x:alignment horizontal="center" vertical="center" wrapText="1"/>
    </x:xf>
    <x:xf numFmtId="0" fontId="0" fillId="14" borderId="1" xfId="0" applyNumberFormat="1" applyFont="1" applyFill="1" applyBorder="1"/>
    <x:xf numFmtId="0" fontId="6" fillId="14" borderId="1" xfId="0" applyNumberFormat="1" applyFont="1" applyFill="1" applyBorder="1"/>
    <x:xf numFmtId="0" fontId="6" fillId="14" borderId="1" xfId="0" applyNumberFormat="1" applyFont="1" applyFill="1" applyBorder="1" applyAlignment="1">
      <x:alignment wrapText="1"/>
    </x:xf>
    <x:xf numFmtId="0" fontId="6" fillId="14" borderId="1" xfId="0" applyNumberFormat="1" applyFont="1" applyFill="1" applyBorder="1" applyAlignment="1">
      <x:alignment horizontal="center" wrapText="1"/>
    </x:xf>
    <x:xf numFmtId="0" fontId="6" fillId="14" borderId="1" xfId="0" applyNumberFormat="1" applyFont="1" applyFill="1" applyBorder="1" applyAlignment="1">
      <x:alignment horizontal="center" vertical="center" wrapText="1"/>
    </x:xf>
    <x:xf numFmtId="0" fontId="0" fillId="15" borderId="0" xfId="0" applyNumberFormat="1" applyFont="1" applyFill="1" applyBorder="1"/>
    <x:xf numFmtId="0" fontId="7" fillId="15" borderId="0" xfId="0" applyNumberFormat="1" applyFont="1" applyFill="1" applyBorder="1"/>
    <x:xf numFmtId="0" fontId="7" fillId="15" borderId="0" xfId="0" applyNumberFormat="1" applyFont="1" applyFill="1" applyBorder="1" applyAlignment="1">
      <x:alignment wrapText="1"/>
    </x:xf>
    <x:xf numFmtId="0" fontId="7" fillId="15" borderId="0" xfId="0" applyNumberFormat="1" applyFont="1" applyFill="1" applyBorder="1" applyAlignment="1">
      <x:alignment horizontal="center" wrapText="1"/>
    </x:xf>
    <x:xf numFmtId="0" fontId="7" fillId="15" borderId="0" xfId="0" applyNumberFormat="1" applyFont="1" applyFill="1" applyBorder="1" applyAlignment="1">
      <x:alignment horizontal="center" vertical="center" wrapText="1"/>
    </x:xf>
    <x:xf numFmtId="0" fontId="0" fillId="15" borderId="1" xfId="0" applyNumberFormat="1" applyFont="1" applyFill="1" applyBorder="1"/>
    <x:xf numFmtId="0" fontId="7" fillId="15" borderId="1" xfId="0" applyNumberFormat="1" applyFont="1" applyFill="1" applyBorder="1"/>
    <x:xf numFmtId="0" fontId="7" fillId="15" borderId="1" xfId="0" applyNumberFormat="1" applyFont="1" applyFill="1" applyBorder="1" applyAlignment="1">
      <x:alignment wrapText="1"/>
    </x:xf>
    <x:xf numFmtId="0" fontId="7" fillId="15" borderId="1" xfId="0" applyNumberFormat="1" applyFont="1" applyFill="1" applyBorder="1" applyAlignment="1">
      <x:alignment horizontal="center" wrapText="1"/>
    </x:xf>
    <x:xf numFmtId="0" fontId="7" fillId="15" borderId="1" xfId="0" applyNumberFormat="1" applyFont="1" applyFill="1" applyBorder="1" applyAlignment="1">
      <x:alignment horizontal="center" vertical="center" wrapText="1"/>
    </x:xf>
    <x:xf numFmtId="0" fontId="8" fillId="3" borderId="0" xfId="0" applyNumberFormat="1" applyFont="1" applyFill="1" applyBorder="1"/>
    <x:xf numFmtId="0" fontId="8" fillId="3" borderId="0" xfId="0" applyNumberFormat="1" applyFont="1" applyFill="1" applyBorder="1" applyAlignment="1">
      <x:alignment wrapText="1"/>
    </x:xf>
    <x:xf numFmtId="0" fontId="8" fillId="3" borderId="0" xfId="0" applyNumberFormat="1" applyFont="1" applyFill="1" applyBorder="1" applyAlignment="1">
      <x:alignment horizontal="center" wrapText="1"/>
    </x:xf>
    <x:xf numFmtId="0" fontId="8" fillId="3" borderId="0" xfId="0" applyNumberFormat="1" applyFont="1" applyFill="1" applyBorder="1" applyAlignment="1">
      <x:alignment horizontal="center" vertical="center" wrapText="1"/>
    </x:xf>
    <x:xf numFmtId="0" fontId="8" fillId="3" borderId="1" xfId="0" applyNumberFormat="1" applyFont="1" applyFill="1" applyBorder="1"/>
    <x:xf numFmtId="0" fontId="8" fillId="3" borderId="1" xfId="0" applyNumberFormat="1" applyFont="1" applyFill="1" applyBorder="1" applyAlignment="1">
      <x:alignment wrapText="1"/>
    </x:xf>
    <x:xf numFmtId="0" fontId="8" fillId="3" borderId="1" xfId="0" applyNumberFormat="1" applyFont="1" applyFill="1" applyBorder="1" applyAlignment="1">
      <x:alignment horizontal="center" wrapText="1"/>
    </x:xf>
    <x:xf numFmtId="0" fontId="8" fillId="3" borderId="1" xfId="0" applyNumberFormat="1" applyFont="1" applyFill="1" applyBorder="1" applyAlignment="1">
      <x:alignment horizontal="center" vertical="center" wrapText="1"/>
    </x:xf>
    <x:xf numFmtId="0" fontId="0" fillId="16" borderId="0" xfId="0" applyNumberFormat="1" applyFont="1" applyFill="1" applyBorder="1"/>
    <x:xf numFmtId="0" fontId="9" fillId="16" borderId="0" xfId="0" applyNumberFormat="1" applyFont="1" applyFill="1" applyBorder="1"/>
    <x:xf numFmtId="0" fontId="9" fillId="16" borderId="0" xfId="0" applyNumberFormat="1" applyFont="1" applyFill="1" applyBorder="1" applyAlignment="1">
      <x:alignment horizontal="center"/>
    </x:xf>
    <x:xf numFmtId="0" fontId="9" fillId="16" borderId="0" xfId="0" applyNumberFormat="1" applyFont="1" applyFill="1" applyBorder="1" applyAlignment="1">
      <x:alignment horizontal="center" vertical="center"/>
    </x:xf>
    <x:xf numFmtId="0" fontId="0" fillId="16" borderId="1" xfId="0" applyNumberFormat="1" applyFont="1" applyFill="1" applyBorder="1"/>
    <x:xf numFmtId="0" fontId="9" fillId="16" borderId="1" xfId="0" applyNumberFormat="1" applyFont="1" applyFill="1" applyBorder="1"/>
    <x:xf numFmtId="0" fontId="9" fillId="16" borderId="1" xfId="0" applyNumberFormat="1" applyFont="1" applyFill="1" applyBorder="1" applyAlignment="1">
      <x:alignment horizontal="center"/>
    </x:xf>
    <x:xf numFmtId="0" fontId="9" fillId="16" borderId="1" xfId="0" applyNumberFormat="1" applyFont="1" applyFill="1" applyBorder="1" applyAlignment="1">
      <x:alignment horizontal="center" vertical="center"/>
    </x:xf>
    <x:xf numFmtId="0" fontId="10" fillId="2" borderId="0" xfId="0" applyNumberFormat="1" applyFont="1" applyFill="1" applyBorder="1"/>
    <x:xf numFmtId="0" fontId="10" fillId="2" borderId="0" xfId="0" applyNumberFormat="1" applyFont="1" applyFill="1" applyBorder="1" applyAlignment="1">
      <x:alignment wrapText="1"/>
    </x:xf>
    <x:xf numFmtId="0" fontId="10" fillId="2" borderId="0" xfId="0" applyNumberFormat="1" applyFont="1" applyFill="1" applyBorder="1" applyAlignment="1">
      <x:alignment horizontal="center" wrapText="1"/>
    </x:xf>
    <x:xf numFmtId="0" fontId="10" fillId="2" borderId="0" xfId="0" applyNumberFormat="1" applyFont="1" applyFill="1" applyBorder="1" applyAlignment="1">
      <x:alignment horizontal="center" vertical="center" wrapText="1"/>
    </x:xf>
    <x:xf numFmtId="0" fontId="10" fillId="2" borderId="1" xfId="0" applyNumberFormat="1" applyFont="1" applyFill="1" applyBorder="1"/>
    <x:xf numFmtId="0" fontId="10" fillId="2" borderId="1" xfId="0" applyNumberFormat="1" applyFont="1" applyFill="1" applyBorder="1" applyAlignment="1">
      <x:alignment wrapText="1"/>
    </x:xf>
    <x:xf numFmtId="0" fontId="10" fillId="2" borderId="1" xfId="0" applyNumberFormat="1" applyFont="1" applyFill="1" applyBorder="1" applyAlignment="1">
      <x:alignment horizontal="center" wrapText="1"/>
    </x:xf>
    <x:xf numFmtId="0" fontId="10" fillId="2" borderId="1" xfId="0" applyNumberFormat="1" applyFont="1" applyFill="1" applyBorder="1" applyAlignment="1">
      <x:alignment horizontal="center" vertical="center" wrapText="1"/>
    </x:xf>
    <x:xf numFmtId="0" fontId="10" fillId="4" borderId="0" xfId="0" applyNumberFormat="1" applyFont="1" applyFill="1" applyBorder="1"/>
    <x:xf numFmtId="0" fontId="10" fillId="4" borderId="0" xfId="0" applyNumberFormat="1" applyFont="1" applyFill="1" applyBorder="1" applyAlignment="1">
      <x:alignment wrapText="1"/>
    </x:xf>
    <x:xf numFmtId="0" fontId="10" fillId="4" borderId="0" xfId="0" applyNumberFormat="1" applyFont="1" applyFill="1" applyBorder="1" applyAlignment="1">
      <x:alignment horizontal="center" wrapText="1"/>
    </x:xf>
    <x:xf numFmtId="0" fontId="10" fillId="4" borderId="0" xfId="0" applyNumberFormat="1" applyFont="1" applyFill="1" applyBorder="1" applyAlignment="1">
      <x:alignment horizontal="center" vertical="center" wrapText="1"/>
    </x:xf>
    <x:xf numFmtId="0" fontId="10" fillId="4" borderId="1" xfId="0" applyNumberFormat="1" applyFont="1" applyFill="1" applyBorder="1"/>
    <x:xf numFmtId="0" fontId="10" fillId="4" borderId="1" xfId="0" applyNumberFormat="1" applyFont="1" applyFill="1" applyBorder="1" applyAlignment="1">
      <x:alignment wrapText="1"/>
    </x:xf>
    <x:xf numFmtId="0" fontId="10" fillId="4" borderId="1" xfId="0" applyNumberFormat="1" applyFont="1" applyFill="1" applyBorder="1" applyAlignment="1">
      <x:alignment horizontal="center" wrapText="1"/>
    </x:xf>
    <x:xf numFmtId="0" fontId="10" fillId="4" borderId="1" xfId="0" applyNumberFormat="1" applyFont="1" applyFill="1" applyBorder="1" applyAlignment="1">
      <x:alignment horizontal="center" vertical="center" wrapText="1"/>
    </x:xf>
    <x:xf numFmtId="0" fontId="10" fillId="9" borderId="0" xfId="0" applyNumberFormat="1" applyFont="1" applyFill="1" applyBorder="1"/>
    <x:xf numFmtId="0" fontId="10" fillId="9" borderId="0" xfId="0" applyNumberFormat="1" applyFont="1" applyFill="1" applyBorder="1" applyAlignment="1">
      <x:alignment wrapText="1"/>
    </x:xf>
    <x:xf numFmtId="0" fontId="10" fillId="9" borderId="0" xfId="0" applyNumberFormat="1" applyFont="1" applyFill="1" applyBorder="1" applyAlignment="1">
      <x:alignment horizontal="center" wrapText="1"/>
    </x:xf>
    <x:xf numFmtId="0" fontId="10" fillId="9" borderId="0" xfId="0" applyNumberFormat="1" applyFont="1" applyFill="1" applyBorder="1" applyAlignment="1">
      <x:alignment horizontal="center" vertical="center" wrapText="1"/>
    </x:xf>
    <x:xf numFmtId="0" fontId="10" fillId="9" borderId="1" xfId="0" applyNumberFormat="1" applyFont="1" applyFill="1" applyBorder="1"/>
    <x:xf numFmtId="0" fontId="10" fillId="9" borderId="1" xfId="0" applyNumberFormat="1" applyFont="1" applyFill="1" applyBorder="1" applyAlignment="1">
      <x:alignment wrapText="1"/>
    </x:xf>
    <x:xf numFmtId="0" fontId="10" fillId="9" borderId="1" xfId="0" applyNumberFormat="1" applyFont="1" applyFill="1" applyBorder="1" applyAlignment="1">
      <x:alignment horizontal="center" wrapText="1"/>
    </x:xf>
    <x:xf numFmtId="0" fontId="10" fillId="9" borderId="1" xfId="0" applyNumberFormat="1" applyFont="1" applyFill="1" applyBorder="1" applyAlignment="1">
      <x:alignment horizontal="center" vertical="center" wrapText="1"/>
    </x:xf>
    <x:xf numFmtId="0" fontId="10" fillId="7" borderId="0" xfId="0" applyNumberFormat="1" applyFont="1" applyFill="1" applyBorder="1"/>
    <x:xf numFmtId="0" fontId="10" fillId="7" borderId="0" xfId="0" applyNumberFormat="1" applyFont="1" applyFill="1" applyBorder="1" applyAlignment="1">
      <x:alignment wrapText="1"/>
    </x:xf>
    <x:xf numFmtId="0" fontId="10" fillId="7" borderId="0" xfId="0" applyNumberFormat="1" applyFont="1" applyFill="1" applyBorder="1" applyAlignment="1">
      <x:alignment horizontal="center" wrapText="1"/>
    </x:xf>
    <x:xf numFmtId="0" fontId="10" fillId="7" borderId="0" xfId="0" applyNumberFormat="1" applyFont="1" applyFill="1" applyBorder="1" applyAlignment="1">
      <x:alignment horizontal="center" vertical="center" wrapText="1"/>
    </x:xf>
    <x:xf numFmtId="0" fontId="10" fillId="7" borderId="1" xfId="0" applyNumberFormat="1" applyFont="1" applyFill="1" applyBorder="1"/>
    <x:xf numFmtId="0" fontId="10" fillId="7" borderId="1" xfId="0" applyNumberFormat="1" applyFont="1" applyFill="1" applyBorder="1" applyAlignment="1">
      <x:alignment wrapText="1"/>
    </x:xf>
    <x:xf numFmtId="0" fontId="10" fillId="7" borderId="1" xfId="0" applyNumberFormat="1" applyFont="1" applyFill="1" applyBorder="1" applyAlignment="1">
      <x:alignment horizontal="center" wrapText="1"/>
    </x:xf>
    <x:xf numFmtId="0" fontId="10" fillId="7" borderId="1" xfId="0" applyNumberFormat="1" applyFont="1" applyFill="1" applyBorder="1" applyAlignment="1">
      <x:alignment horizontal="center" vertical="center" wrapText="1"/>
    </x:xf>
    <x:xf numFmtId="0" fontId="10" fillId="6" borderId="0" xfId="0" applyNumberFormat="1" applyFont="1" applyFill="1" applyBorder="1"/>
    <x:xf numFmtId="0" fontId="10" fillId="6" borderId="0" xfId="0" applyNumberFormat="1" applyFont="1" applyFill="1" applyBorder="1" applyAlignment="1">
      <x:alignment wrapText="1"/>
    </x:xf>
    <x:xf numFmtId="0" fontId="10" fillId="6" borderId="0" xfId="0" applyNumberFormat="1" applyFont="1" applyFill="1" applyBorder="1" applyAlignment="1">
      <x:alignment horizontal="center" wrapText="1"/>
    </x:xf>
    <x:xf numFmtId="0" fontId="10" fillId="6" borderId="0" xfId="0" applyNumberFormat="1" applyFont="1" applyFill="1" applyBorder="1" applyAlignment="1">
      <x:alignment horizontal="center" vertical="center" wrapText="1"/>
    </x:xf>
    <x:xf numFmtId="0" fontId="10" fillId="6" borderId="1" xfId="0" applyNumberFormat="1" applyFont="1" applyFill="1" applyBorder="1"/>
    <x:xf numFmtId="0" fontId="10" fillId="6" borderId="1" xfId="0" applyNumberFormat="1" applyFont="1" applyFill="1" applyBorder="1" applyAlignment="1">
      <x:alignment wrapText="1"/>
    </x:xf>
    <x:xf numFmtId="0" fontId="10" fillId="6" borderId="1" xfId="0" applyNumberFormat="1" applyFont="1" applyFill="1" applyBorder="1" applyAlignment="1">
      <x:alignment horizontal="center" wrapText="1"/>
    </x:xf>
    <x:xf numFmtId="0" fontId="10" fillId="6" borderId="1" xfId="0" applyNumberFormat="1" applyFont="1" applyFill="1" applyBorder="1" applyAlignment="1">
      <x:alignment horizontal="center" vertical="center" wrapText="1"/>
    </x:xf>
    <x:xf numFmtId="0" fontId="10" fillId="12" borderId="0" xfId="0" applyNumberFormat="1" applyFont="1" applyFill="1" applyBorder="1"/>
    <x:xf numFmtId="0" fontId="10" fillId="12" borderId="0" xfId="0" applyNumberFormat="1" applyFont="1" applyFill="1" applyBorder="1" applyAlignment="1">
      <x:alignment wrapText="1"/>
    </x:xf>
    <x:xf numFmtId="0" fontId="10" fillId="12" borderId="0" xfId="0" applyNumberFormat="1" applyFont="1" applyFill="1" applyBorder="1" applyAlignment="1">
      <x:alignment horizontal="center" wrapText="1"/>
    </x:xf>
    <x:xf numFmtId="0" fontId="10" fillId="12" borderId="0" xfId="0" applyNumberFormat="1" applyFont="1" applyFill="1" applyBorder="1" applyAlignment="1">
      <x:alignment horizontal="center" vertical="center" wrapText="1"/>
    </x:xf>
    <x:xf numFmtId="0" fontId="10" fillId="12" borderId="1" xfId="0" applyNumberFormat="1" applyFont="1" applyFill="1" applyBorder="1"/>
    <x:xf numFmtId="0" fontId="10" fillId="12" borderId="1" xfId="0" applyNumberFormat="1" applyFont="1" applyFill="1" applyBorder="1" applyAlignment="1">
      <x:alignment wrapText="1"/>
    </x:xf>
    <x:xf numFmtId="0" fontId="10" fillId="12" borderId="1" xfId="0" applyNumberFormat="1" applyFont="1" applyFill="1" applyBorder="1" applyAlignment="1">
      <x:alignment horizontal="center" wrapText="1"/>
    </x:xf>
    <x:xf numFmtId="0" fontId="10" fillId="12" borderId="1" xfId="0" applyNumberFormat="1" applyFont="1" applyFill="1" applyBorder="1" applyAlignment="1">
      <x:alignment horizontal="center" vertical="center" wrapText="1"/>
    </x:xf>
    <x:xf numFmtId="0" fontId="10" fillId="5" borderId="0" xfId="0" applyNumberFormat="1" applyFont="1" applyFill="1" applyBorder="1"/>
    <x:xf numFmtId="0" fontId="10" fillId="5" borderId="0" xfId="0" applyNumberFormat="1" applyFont="1" applyFill="1" applyBorder="1" applyAlignment="1">
      <x:alignment wrapText="1"/>
    </x:xf>
    <x:xf numFmtId="0" fontId="10" fillId="5" borderId="0" xfId="0" applyNumberFormat="1" applyFont="1" applyFill="1" applyBorder="1" applyAlignment="1">
      <x:alignment horizontal="center" wrapText="1"/>
    </x:xf>
    <x:xf numFmtId="0" fontId="10" fillId="5" borderId="0" xfId="0" applyNumberFormat="1" applyFont="1" applyFill="1" applyBorder="1" applyAlignment="1">
      <x:alignment horizontal="center" vertical="center" wrapText="1"/>
    </x:xf>
    <x:xf numFmtId="0" fontId="10" fillId="5" borderId="1" xfId="0" applyNumberFormat="1" applyFont="1" applyFill="1" applyBorder="1"/>
    <x:xf numFmtId="0" fontId="10" fillId="5" borderId="1" xfId="0" applyNumberFormat="1" applyFont="1" applyFill="1" applyBorder="1" applyAlignment="1">
      <x:alignment wrapText="1"/>
    </x:xf>
    <x:xf numFmtId="0" fontId="10" fillId="5" borderId="1" xfId="0" applyNumberFormat="1" applyFont="1" applyFill="1" applyBorder="1" applyAlignment="1">
      <x:alignment horizontal="center" wrapText="1"/>
    </x:xf>
    <x:xf numFmtId="0" fontId="10" fillId="5" borderId="1" xfId="0" applyNumberFormat="1" applyFont="1" applyFill="1" applyBorder="1" applyAlignment="1">
      <x:alignment horizontal="center" vertical="center" wrapText="1"/>
    </x:xf>
    <x:xf numFmtId="0" fontId="10" fillId="13" borderId="0" xfId="0" applyNumberFormat="1" applyFont="1" applyFill="1" applyBorder="1"/>
    <x:xf numFmtId="0" fontId="10" fillId="13" borderId="0" xfId="0" applyNumberFormat="1" applyFont="1" applyFill="1" applyBorder="1" applyAlignment="1">
      <x:alignment wrapText="1"/>
    </x:xf>
    <x:xf numFmtId="0" fontId="10" fillId="13" borderId="0" xfId="0" applyNumberFormat="1" applyFont="1" applyFill="1" applyBorder="1" applyAlignment="1">
      <x:alignment horizontal="center" wrapText="1"/>
    </x:xf>
    <x:xf numFmtId="0" fontId="10" fillId="13" borderId="0" xfId="0" applyNumberFormat="1" applyFont="1" applyFill="1" applyBorder="1" applyAlignment="1">
      <x:alignment horizontal="center" vertical="center" wrapText="1"/>
    </x:xf>
    <x:xf numFmtId="0" fontId="10" fillId="13" borderId="1" xfId="0" applyNumberFormat="1" applyFont="1" applyFill="1" applyBorder="1"/>
    <x:xf numFmtId="0" fontId="10" fillId="13" borderId="1" xfId="0" applyNumberFormat="1" applyFont="1" applyFill="1" applyBorder="1" applyAlignment="1">
      <x:alignment wrapText="1"/>
    </x:xf>
    <x:xf numFmtId="0" fontId="10" fillId="13" borderId="1" xfId="0" applyNumberFormat="1" applyFont="1" applyFill="1" applyBorder="1" applyAlignment="1">
      <x:alignment horizontal="center" wrapText="1"/>
    </x:xf>
    <x:xf numFmtId="0" fontId="10" fillId="13" borderId="1" xfId="0" applyNumberFormat="1" applyFont="1" applyFill="1" applyBorder="1" applyAlignment="1">
      <x:alignment horizontal="center" vertical="center" wrapText="1"/>
    </x:xf>
    <x:xf numFmtId="0" fontId="11" fillId="0" borderId="0" xfId="0" applyNumberFormat="1" applyFont="1" applyFill="1" applyBorder="1"/>
    <x:xf numFmtId="0" fontId="11" fillId="0" borderId="20" xfId="0" applyNumberFormat="1" applyFont="1" applyFill="1" applyBorder="1"/>
    <x:xf numFmtId="0" fontId="11" fillId="0" borderId="21" xfId="0" applyNumberFormat="1" applyFont="1" applyFill="1" applyBorder="1"/>
    <x:xf numFmtId="0" fontId="11" fillId="0" borderId="22" xfId="0" applyNumberFormat="1" applyFont="1" applyFill="1" applyBorder="1"/>
    <x:xf numFmtId="0" fontId="11" fillId="0" borderId="0" xfId="0" applyNumberFormat="1" applyFont="1" applyFill="1" applyBorder="1" applyAlignment="1">
      <x:alignment vertical="center"/>
    </x:xf>
    <x:xf numFmtId="0" fontId="11" fillId="0" borderId="20" xfId="0" applyNumberFormat="1" applyFont="1" applyFill="1" applyBorder="1" applyAlignment="1">
      <x:alignment vertical="center"/>
    </x:xf>
    <x:xf numFmtId="0" fontId="11" fillId="0" borderId="21" xfId="0" applyNumberFormat="1" applyFont="1" applyFill="1" applyBorder="1" applyAlignment="1">
      <x:alignment vertical="center"/>
    </x:xf>
    <x:xf numFmtId="0" fontId="11" fillId="0" borderId="22" xfId="0" applyNumberFormat="1" applyFont="1" applyFill="1" applyBorder="1" applyAlignment="1">
      <x:alignment vertical="center"/>
    </x:xf>
    <x:xf numFmtId="0" fontId="11" fillId="0" borderId="1" xfId="0" applyNumberFormat="1" applyFont="1" applyFill="1" applyBorder="1"/>
    <x:xf numFmtId="0" fontId="11" fillId="0" borderId="23" xfId="0" applyNumberFormat="1" applyFont="1" applyFill="1" applyBorder="1"/>
    <x:xf numFmtId="0" fontId="11" fillId="0" borderId="24" xfId="0" applyNumberFormat="1" applyFont="1" applyFill="1" applyBorder="1"/>
    <x:xf numFmtId="0" fontId="11" fillId="0" borderId="25" xfId="0" applyNumberFormat="1" applyFont="1" applyFill="1" applyBorder="1"/>
    <x:xf numFmtId="0" fontId="11" fillId="0" borderId="1" xfId="0" applyNumberFormat="1" applyFont="1" applyFill="1" applyBorder="1" applyAlignment="1">
      <x:alignment vertical="center"/>
    </x:xf>
    <x:xf numFmtId="0" fontId="11" fillId="0" borderId="23" xfId="0" applyNumberFormat="1" applyFont="1" applyFill="1" applyBorder="1" applyAlignment="1">
      <x:alignment vertical="center"/>
    </x:xf>
    <x:xf numFmtId="0" fontId="11" fillId="0" borderId="24" xfId="0" applyNumberFormat="1" applyFont="1" applyFill="1" applyBorder="1" applyAlignment="1">
      <x:alignment vertical="center"/>
    </x:xf>
    <x:xf numFmtId="0" fontId="11" fillId="0" borderId="25" xfId="0" applyNumberFormat="1" applyFont="1" applyFill="1" applyBorder="1" applyAlignment="1">
      <x:alignment vertical="center"/>
    </x:xf>
    <x:xf numFmtId="0" fontId="11" fillId="17" borderId="0" xfId="0" applyNumberFormat="1" applyFont="1" applyFill="1" applyBorder="1" applyAlignment="1">
      <x:alignment vertical="center"/>
    </x:xf>
    <x:xf numFmtId="0" fontId="11" fillId="17" borderId="20" xfId="0" applyNumberFormat="1" applyFont="1" applyFill="1" applyBorder="1" applyAlignment="1">
      <x:alignment vertical="center"/>
    </x:xf>
    <x:xf numFmtId="0" fontId="11" fillId="17" borderId="1" xfId="0" applyNumberFormat="1" applyFont="1" applyFill="1" applyBorder="1" applyAlignment="1">
      <x:alignment vertical="center"/>
    </x:xf>
    <x:xf numFmtId="0" fontId="11" fillId="17" borderId="23" xfId="0" applyNumberFormat="1" applyFont="1" applyFill="1" applyBorder="1" applyAlignment="1">
      <x:alignment vertical="center"/>
    </x:xf>
    <x:xf numFmtId="0" fontId="11" fillId="17" borderId="21" xfId="0" applyNumberFormat="1" applyFont="1" applyFill="1" applyBorder="1" applyAlignment="1">
      <x:alignment vertical="center"/>
    </x:xf>
    <x:xf numFmtId="0" fontId="11" fillId="17" borderId="22" xfId="0" applyNumberFormat="1" applyFont="1" applyFill="1" applyBorder="1" applyAlignment="1">
      <x:alignment vertical="center"/>
    </x:xf>
    <x:xf numFmtId="0" fontId="11" fillId="17" borderId="24" xfId="0" applyNumberFormat="1" applyFont="1" applyFill="1" applyBorder="1" applyAlignment="1">
      <x:alignment vertical="center"/>
    </x:xf>
    <x:xf numFmtId="0" fontId="11" fillId="17" borderId="25" xfId="0" applyNumberFormat="1" applyFont="1" applyFill="1" applyBorder="1" applyAlignment="1">
      <x:alignment vertical="center"/>
    </x:xf>
    <x:xf numFmtId="0" fontId="11" fillId="3" borderId="0" xfId="0" applyNumberFormat="1" applyFont="1" applyFill="1" applyBorder="1" applyAlignment="1">
      <x:alignment vertical="center"/>
    </x:xf>
    <x:xf numFmtId="0" fontId="11" fillId="3" borderId="21" xfId="0" applyNumberFormat="1" applyFont="1" applyFill="1" applyBorder="1" applyAlignment="1">
      <x:alignment vertical="center"/>
    </x:xf>
    <x:xf numFmtId="0" fontId="11" fillId="3" borderId="1" xfId="0" applyNumberFormat="1" applyFont="1" applyFill="1" applyBorder="1" applyAlignment="1">
      <x:alignment vertical="center"/>
    </x:xf>
    <x:xf numFmtId="0" fontId="11" fillId="3" borderId="24" xfId="0" applyNumberFormat="1" applyFont="1" applyFill="1" applyBorder="1" applyAlignment="1">
      <x:alignment vertical="center"/>
    </x:xf>
    <x:xf numFmtId="0" fontId="11" fillId="18" borderId="0" xfId="0" applyNumberFormat="1" applyFont="1" applyFill="1" applyBorder="1" applyAlignment="1">
      <x:alignment vertical="center"/>
    </x:xf>
    <x:xf numFmtId="0" fontId="11" fillId="18" borderId="21" xfId="0" applyNumberFormat="1" applyFont="1" applyFill="1" applyBorder="1" applyAlignment="1">
      <x:alignment vertical="center"/>
    </x:xf>
    <x:xf numFmtId="0" fontId="11" fillId="18" borderId="1" xfId="0" applyNumberFormat="1" applyFont="1" applyFill="1" applyBorder="1" applyAlignment="1">
      <x:alignment vertical="center"/>
    </x:xf>
    <x:xf numFmtId="0" fontId="11" fillId="18" borderId="24" xfId="0" applyNumberFormat="1" applyFont="1" applyFill="1" applyBorder="1" applyAlignment="1">
      <x:alignment vertical="center"/>
    </x:xf>
    <x:xf numFmtId="0" fontId="11" fillId="19" borderId="0" xfId="0" applyNumberFormat="1" applyFont="1" applyFill="1" applyBorder="1" applyAlignment="1">
      <x:alignment vertical="center"/>
    </x:xf>
    <x:xf numFmtId="0" fontId="11" fillId="19" borderId="21" xfId="0" applyNumberFormat="1" applyFont="1" applyFill="1" applyBorder="1" applyAlignment="1">
      <x:alignment vertical="center"/>
    </x:xf>
    <x:xf numFmtId="0" fontId="11" fillId="19" borderId="1" xfId="0" applyNumberFormat="1" applyFont="1" applyFill="1" applyBorder="1" applyAlignment="1">
      <x:alignment vertical="center"/>
    </x:xf>
    <x:xf numFmtId="0" fontId="11" fillId="19" borderId="24" xfId="0" applyNumberFormat="1" applyFont="1" applyFill="1" applyBorder="1" applyAlignment="1">
      <x:alignment vertical="center"/>
    </x:xf>
    <x:xf numFmtId="0" fontId="11" fillId="20" borderId="0" xfId="0" applyNumberFormat="1" applyFont="1" applyFill="1" applyBorder="1" applyAlignment="1">
      <x:alignment vertical="center"/>
    </x:xf>
    <x:xf numFmtId="0" fontId="11" fillId="20" borderId="21" xfId="0" applyNumberFormat="1" applyFont="1" applyFill="1" applyBorder="1" applyAlignment="1">
      <x:alignment vertical="center"/>
    </x:xf>
    <x:xf numFmtId="0" fontId="11" fillId="20" borderId="1" xfId="0" applyNumberFormat="1" applyFont="1" applyFill="1" applyBorder="1" applyAlignment="1">
      <x:alignment vertical="center"/>
    </x:xf>
    <x:xf numFmtId="0" fontId="11" fillId="20" borderId="24" xfId="0" applyNumberFormat="1" applyFont="1" applyFill="1" applyBorder="1" applyAlignment="1">
      <x:alignment vertical="center"/>
    </x:xf>
    <x:xf numFmtId="0" fontId="11" fillId="15" borderId="0" xfId="0" applyNumberFormat="1" applyFont="1" applyFill="1" applyBorder="1" applyAlignment="1">
      <x:alignment vertical="center"/>
    </x:xf>
    <x:xf numFmtId="0" fontId="11" fillId="15" borderId="21" xfId="0" applyNumberFormat="1" applyFont="1" applyFill="1" applyBorder="1" applyAlignment="1">
      <x:alignment vertical="center"/>
    </x:xf>
    <x:xf numFmtId="0" fontId="11" fillId="15" borderId="1" xfId="0" applyNumberFormat="1" applyFont="1" applyFill="1" applyBorder="1" applyAlignment="1">
      <x:alignment vertical="center"/>
    </x:xf>
    <x:xf numFmtId="0" fontId="11" fillId="15" borderId="24" xfId="0" applyNumberFormat="1" applyFont="1" applyFill="1" applyBorder="1" applyAlignment="1">
      <x:alignment vertical="center"/>
    </x:xf>
    <x:xf numFmtId="0" fontId="11" fillId="18" borderId="20" xfId="0" applyNumberFormat="1" applyFont="1" applyFill="1" applyBorder="1" applyAlignment="1">
      <x:alignment vertical="center"/>
    </x:xf>
    <x:xf numFmtId="0" fontId="11" fillId="18" borderId="22" xfId="0" applyNumberFormat="1" applyFont="1" applyFill="1" applyBorder="1" applyAlignment="1">
      <x:alignment vertical="center"/>
    </x:xf>
    <x:xf numFmtId="0" fontId="11" fillId="18" borderId="23" xfId="0" applyNumberFormat="1" applyFont="1" applyFill="1" applyBorder="1" applyAlignment="1">
      <x:alignment vertical="center"/>
    </x:xf>
    <x:xf numFmtId="0" fontId="11" fillId="18" borderId="25" xfId="0" applyNumberFormat="1" applyFont="1" applyFill="1" applyBorder="1" applyAlignment="1">
      <x:alignment vertical="center"/>
    </x:xf>
    <x:xf numFmtId="205" fontId="11" fillId="0" borderId="0" xfId="0" applyNumberFormat="1" applyFont="1" applyFill="1" applyBorder="1" applyAlignment="1">
      <x:alignment vertical="center"/>
    </x:xf>
    <x:xf numFmtId="205" fontId="11" fillId="3" borderId="0" xfId="0" applyNumberFormat="1" applyFont="1" applyFill="1" applyBorder="1" applyAlignment="1">
      <x:alignment vertical="center"/>
    </x:xf>
    <x:xf numFmtId="205" fontId="11" fillId="18" borderId="0" xfId="0" applyNumberFormat="1" applyFont="1" applyFill="1" applyBorder="1" applyAlignment="1">
      <x:alignment vertical="center"/>
    </x:xf>
    <x:xf numFmtId="205" fontId="11" fillId="17" borderId="0" xfId="0" applyNumberFormat="1" applyFont="1" applyFill="1" applyBorder="1" applyAlignment="1">
      <x:alignment vertical="center"/>
    </x:xf>
    <x:xf numFmtId="205" fontId="11" fillId="17" borderId="21" xfId="0" applyNumberFormat="1" applyFont="1" applyFill="1" applyBorder="1" applyAlignment="1">
      <x:alignment vertical="center"/>
    </x:xf>
    <x:xf numFmtId="205" fontId="11" fillId="3" borderId="21" xfId="0" applyNumberFormat="1" applyFont="1" applyFill="1" applyBorder="1" applyAlignment="1">
      <x:alignment vertical="center"/>
    </x:xf>
    <x:xf numFmtId="205" fontId="11" fillId="18" borderId="21" xfId="0" applyNumberFormat="1" applyFont="1" applyFill="1" applyBorder="1" applyAlignment="1">
      <x:alignment vertical="center"/>
    </x:xf>
    <x:xf numFmtId="205" fontId="11" fillId="0" borderId="1" xfId="0" applyNumberFormat="1" applyFont="1" applyFill="1" applyBorder="1" applyAlignment="1">
      <x:alignment vertical="center"/>
    </x:xf>
    <x:xf numFmtId="205" fontId="11" fillId="3" borderId="1" xfId="0" applyNumberFormat="1" applyFont="1" applyFill="1" applyBorder="1" applyAlignment="1">
      <x:alignment vertical="center"/>
    </x:xf>
    <x:xf numFmtId="205" fontId="11" fillId="18" borderId="1" xfId="0" applyNumberFormat="1" applyFont="1" applyFill="1" applyBorder="1" applyAlignment="1">
      <x:alignment vertical="center"/>
    </x:xf>
    <x:xf numFmtId="205" fontId="11" fillId="17" borderId="1" xfId="0" applyNumberFormat="1" applyFont="1" applyFill="1" applyBorder="1" applyAlignment="1">
      <x:alignment vertical="center"/>
    </x:xf>
    <x:xf numFmtId="205" fontId="11" fillId="17" borderId="24" xfId="0" applyNumberFormat="1" applyFont="1" applyFill="1" applyBorder="1" applyAlignment="1">
      <x:alignment vertical="center"/>
    </x:xf>
    <x:xf numFmtId="205" fontId="11" fillId="3" borderId="24" xfId="0" applyNumberFormat="1" applyFont="1" applyFill="1" applyBorder="1" applyAlignment="1">
      <x:alignment vertical="center"/>
    </x:xf>
    <x:xf numFmtId="205" fontId="11" fillId="18" borderId="24" xfId="0" applyNumberFormat="1" applyFont="1" applyFill="1" applyBorder="1" applyAlignment="1">
      <x:alignment vertical="center"/>
    </x:xf>
    <x:xf numFmtId="204" fontId="11" fillId="0" borderId="0" xfId="0" applyNumberFormat="1" applyFont="1" applyFill="1" applyBorder="1" applyAlignment="1">
      <x:alignment vertical="center"/>
    </x:xf>
    <x:xf numFmtId="204" fontId="11" fillId="17" borderId="0" xfId="0" applyNumberFormat="1" applyFont="1" applyFill="1" applyBorder="1" applyAlignment="1">
      <x:alignment vertical="center"/>
    </x:xf>
    <x:xf numFmtId="204" fontId="11" fillId="17" borderId="21" xfId="0" applyNumberFormat="1" applyFont="1" applyFill="1" applyBorder="1" applyAlignment="1">
      <x:alignment vertical="center"/>
    </x:xf>
    <x:xf numFmtId="204" fontId="11" fillId="0" borderId="1" xfId="0" applyNumberFormat="1" applyFont="1" applyFill="1" applyBorder="1" applyAlignment="1">
      <x:alignment vertical="center"/>
    </x:xf>
    <x:xf numFmtId="204" fontId="11" fillId="17" borderId="1" xfId="0" applyNumberFormat="1" applyFont="1" applyFill="1" applyBorder="1" applyAlignment="1">
      <x:alignment vertical="center"/>
    </x:xf>
    <x:xf numFmtId="204" fontId="11" fillId="17" borderId="24" xfId="0" applyNumberFormat="1" applyFont="1" applyFill="1" applyBorder="1" applyAlignment="1">
      <x:alignment vertical="center"/>
    </x:xf>
    <x:xf numFmtId="206" fontId="11" fillId="19" borderId="0" xfId="0" applyNumberFormat="1" applyFont="1" applyFill="1" applyBorder="1" applyAlignment="1">
      <x:alignment vertical="center"/>
    </x:xf>
    <x:xf numFmtId="206" fontId="11" fillId="19" borderId="21" xfId="0" applyNumberFormat="1" applyFont="1" applyFill="1" applyBorder="1" applyAlignment="1">
      <x:alignment vertical="center"/>
    </x:xf>
    <x:xf numFmtId="206" fontId="11" fillId="19" borderId="1" xfId="0" applyNumberFormat="1" applyFont="1" applyFill="1" applyBorder="1" applyAlignment="1">
      <x:alignment vertical="center"/>
    </x:xf>
    <x:xf numFmtId="206" fontId="11" fillId="19" borderId="24" xfId="0" applyNumberFormat="1" applyFont="1" applyFill="1" applyBorder="1" applyAlignment="1">
      <x:alignment vertical="center"/>
    </x:xf>
    <x:xf numFmtId="207" fontId="11" fillId="19" borderId="0" xfId="0" applyNumberFormat="1" applyFont="1" applyFill="1" applyBorder="1" applyAlignment="1">
      <x:alignment vertical="center"/>
    </x:xf>
    <x:xf numFmtId="207" fontId="11" fillId="19" borderId="21" xfId="0" applyNumberFormat="1" applyFont="1" applyFill="1" applyBorder="1" applyAlignment="1">
      <x:alignment vertical="center"/>
    </x:xf>
    <x:xf numFmtId="207" fontId="11" fillId="19" borderId="1" xfId="0" applyNumberFormat="1" applyFont="1" applyFill="1" applyBorder="1" applyAlignment="1">
      <x:alignment vertical="center"/>
    </x:xf>
    <x:xf numFmtId="207" fontId="11" fillId="19" borderId="24" xfId="0" applyNumberFormat="1" applyFont="1" applyFill="1" applyBorder="1" applyAlignment="1">
      <x:alignment vertical="center"/>
    </x:xf>
    <x:xf numFmtId="204" fontId="11" fillId="3" borderId="0" xfId="0" applyNumberFormat="1" applyFont="1" applyFill="1" applyBorder="1" applyAlignment="1">
      <x:alignment vertical="center"/>
    </x:xf>
    <x:xf numFmtId="204" fontId="11" fillId="3" borderId="21" xfId="0" applyNumberFormat="1" applyFont="1" applyFill="1" applyBorder="1" applyAlignment="1">
      <x:alignment vertical="center"/>
    </x:xf>
    <x:xf numFmtId="204" fontId="11" fillId="3" borderId="1" xfId="0" applyNumberFormat="1" applyFont="1" applyFill="1" applyBorder="1" applyAlignment="1">
      <x:alignment vertical="center"/>
    </x:xf>
    <x:xf numFmtId="204" fontId="11" fillId="3" borderId="24" xfId="0" applyNumberFormat="1" applyFont="1" applyFill="1" applyBorder="1" applyAlignment="1">
      <x:alignment vertical="center"/>
    </x:xf>
    <x:xf numFmtId="200" fontId="11" fillId="20" borderId="0" xfId="0" applyNumberFormat="1" applyFont="1" applyFill="1" applyBorder="1" applyAlignment="1">
      <x:alignment vertical="center"/>
    </x:xf>
    <x:xf numFmtId="200" fontId="11" fillId="20" borderId="21" xfId="0" applyNumberFormat="1" applyFont="1" applyFill="1" applyBorder="1" applyAlignment="1">
      <x:alignment vertical="center"/>
    </x:xf>
    <x:xf numFmtId="200" fontId="11" fillId="20" borderId="1" xfId="0" applyNumberFormat="1" applyFont="1" applyFill="1" applyBorder="1" applyAlignment="1">
      <x:alignment vertical="center"/>
    </x:xf>
    <x:xf numFmtId="200" fontId="11" fillId="20" borderId="24" xfId="0" applyNumberFormat="1" applyFont="1" applyFill="1" applyBorder="1" applyAlignment="1">
      <x:alignment vertical="center"/>
    </x:xf>
    <x:xf numFmtId="204" fontId="11" fillId="15" borderId="0" xfId="0" applyNumberFormat="1" applyFont="1" applyFill="1" applyBorder="1" applyAlignment="1">
      <x:alignment vertical="center"/>
    </x:xf>
    <x:xf numFmtId="204" fontId="11" fillId="15" borderId="21" xfId="0" applyNumberFormat="1" applyFont="1" applyFill="1" applyBorder="1" applyAlignment="1">
      <x:alignment vertical="center"/>
    </x:xf>
    <x:xf numFmtId="204" fontId="11" fillId="15" borderId="1" xfId="0" applyNumberFormat="1" applyFont="1" applyFill="1" applyBorder="1" applyAlignment="1">
      <x:alignment vertical="center"/>
    </x:xf>
    <x:xf numFmtId="204" fontId="11" fillId="15" borderId="24" xfId="0" applyNumberFormat="1" applyFont="1" applyFill="1" applyBorder="1" applyAlignment="1">
      <x:alignment vertical="center"/>
    </x:xf>
    <x:xf numFmtId="0" fontId="12" fillId="2" borderId="0" xfId="0" applyNumberFormat="1" applyFont="1" applyFill="1" applyBorder="1"/>
    <x:xf numFmtId="0" fontId="12" fillId="2" borderId="0" xfId="0" applyNumberFormat="1" applyFont="1" applyFill="1" applyBorder="1" applyAlignment="1">
      <x:alignment horizontal="center"/>
    </x:xf>
    <x:xf numFmtId="0" fontId="12" fillId="2" borderId="1" xfId="0" applyNumberFormat="1" applyFont="1" applyFill="1" applyBorder="1"/>
    <x:xf numFmtId="0" fontId="12" fillId="2" borderId="1" xfId="0" applyNumberFormat="1" applyFont="1" applyFill="1" applyBorder="1" applyAlignment="1">
      <x:alignment horizontal="center"/>
    </x:xf>
    <x:xf numFmtId="0" fontId="12" fillId="4" borderId="0" xfId="0" applyNumberFormat="1" applyFont="1" applyFill="1" applyBorder="1"/>
    <x:xf numFmtId="0" fontId="12" fillId="4" borderId="0" xfId="0" applyNumberFormat="1" applyFont="1" applyFill="1" applyBorder="1" applyAlignment="1">
      <x:alignment horizontal="center"/>
    </x:xf>
    <x:xf numFmtId="0" fontId="12" fillId="4" borderId="1" xfId="0" applyNumberFormat="1" applyFont="1" applyFill="1" applyBorder="1"/>
    <x:xf numFmtId="0" fontId="12" fillId="4" borderId="1" xfId="0" applyNumberFormat="1" applyFont="1" applyFill="1" applyBorder="1" applyAlignment="1">
      <x:alignment horizontal="center"/>
    </x:xf>
    <x:xf numFmtId="204" fontId="0" fillId="0" borderId="0" xfId="0" applyNumberFormat="1" applyFont="1" applyFill="1" applyBorder="1"/>
    <x:xf numFmtId="204" fontId="0" fillId="0" borderId="1" xfId="0" applyNumberFormat="1" applyFont="1" applyFill="1" applyBorder="1"/>
    <x:xf numFmtId="0" fontId="12" fillId="5" borderId="0" xfId="0" applyNumberFormat="1" applyFont="1" applyFill="1" applyBorder="1"/>
    <x:xf numFmtId="0" fontId="12" fillId="5" borderId="0" xfId="0" applyNumberFormat="1" applyFont="1" applyFill="1" applyBorder="1" applyAlignment="1">
      <x:alignment horizontal="center"/>
    </x:xf>
    <x:xf numFmtId="0" fontId="12" fillId="5" borderId="1" xfId="0" applyNumberFormat="1" applyFont="1" applyFill="1" applyBorder="1"/>
    <x:xf numFmtId="0" fontId="12" fillId="5" borderId="1" xfId="0" applyNumberFormat="1" applyFont="1" applyFill="1" applyBorder="1" applyAlignment="1">
      <x:alignment horizontal="center"/>
    </x:xf>
    <x:xf numFmtId="208" fontId="0" fillId="0" borderId="0" xfId="0" applyNumberFormat="1" applyFont="1" applyFill="1" applyBorder="1"/>
    <x:xf numFmtId="208" fontId="0" fillId="0" borderId="1" xfId="0" applyNumberFormat="1" applyFont="1" applyFill="1" applyBorder="1"/>
    <x:xf numFmtId="0" fontId="13" fillId="0" borderId="0" xfId="0" applyNumberFormat="1" applyFont="1" applyFill="1" applyBorder="1"/>
    <x:xf numFmtId="208" fontId="13" fillId="0" borderId="0" xfId="0" applyNumberFormat="1" applyFont="1" applyFill="1" applyBorder="1"/>
    <x:xf numFmtId="204" fontId="13" fillId="0" borderId="0" xfId="0" applyNumberFormat="1" applyFont="1" applyFill="1" applyBorder="1"/>
    <x:xf numFmtId="0" fontId="13" fillId="0" borderId="26" xfId="0" applyNumberFormat="1" applyFont="1" applyFill="1" applyBorder="1"/>
    <x:xf numFmtId="204" fontId="13" fillId="0" borderId="26" xfId="0" applyNumberFormat="1" applyFont="1" applyFill="1" applyBorder="1"/>
    <x:xf numFmtId="0" fontId="13" fillId="0" borderId="1" xfId="0" applyNumberFormat="1" applyFont="1" applyFill="1" applyBorder="1"/>
    <x:xf numFmtId="208" fontId="13" fillId="0" borderId="1" xfId="0" applyNumberFormat="1" applyFont="1" applyFill="1" applyBorder="1"/>
    <x:xf numFmtId="204" fontId="13" fillId="0" borderId="1" xfId="0" applyNumberFormat="1" applyFont="1" applyFill="1" applyBorder="1"/>
    <x:xf numFmtId="0" fontId="13" fillId="0" borderId="27" xfId="0" applyNumberFormat="1" applyFont="1" applyFill="1" applyBorder="1"/>
    <x:xf numFmtId="204" fontId="13" fillId="0" borderId="27" xfId="0" applyNumberFormat="1" applyFont="1" applyFill="1" applyBorder="1"/>
    <x:xf numFmtId="0" fontId="0" fillId="21" borderId="0" xfId="0" applyNumberFormat="1" applyFont="1" applyFill="1" applyBorder="1"/>
    <x:xf numFmtId="0" fontId="14" fillId="21" borderId="0" xfId="0" applyNumberFormat="1" applyFont="1" applyFill="1" applyBorder="1"/>
    <x:xf numFmtId="0" fontId="14" fillId="21" borderId="0" xfId="0" applyNumberFormat="1" applyFont="1" applyFill="1" applyBorder="1" applyAlignment="1">
      <x:alignment wrapText="1"/>
    </x:xf>
    <x:xf numFmtId="0" fontId="14" fillId="21" borderId="0" xfId="0" applyNumberFormat="1" applyFont="1" applyFill="1" applyBorder="1" applyAlignment="1">
      <x:alignment horizontal="left" wrapText="1"/>
    </x:xf>
    <x:xf numFmtId="0" fontId="14" fillId="21" borderId="0" xfId="0" applyNumberFormat="1" applyFont="1" applyFill="1" applyBorder="1" applyAlignment="1">
      <x:alignment horizontal="left" vertical="center" wrapText="1"/>
    </x:xf>
  </x:cellXfs>
  <x:cellStyles count="1">
    <x:cellStyle name="Normal" xfId="0"/>
  </x:cellStyles>
  <x:dxfs count="13">
    <x:dxf>
      <x:font>
        <x:b/>
        <x:color rgb="FF2F6854"/>
      </x:font>
      <x:fill>
        <x:patternFill patternType="solid">
          <x:bgColor rgb="FFE2F2EB"/>
        </x:patternFill>
      </x:fill>
    </x:dxf>
    <x:dxf>
      <x:font>
        <x:b/>
        <x:color rgb="FF8A6700"/>
      </x:font>
      <x:fill>
        <x:patternFill patternType="solid">
          <x:bgColor rgb="FFFFF2CF"/>
        </x:patternFill>
      </x:fill>
    </x:dxf>
    <x:dxf>
      <x:font>
        <x:b/>
        <x:color rgb="FF8F3A32"/>
      </x:font>
      <x:fill>
        <x:patternFill patternType="solid">
          <x:bgColor rgb="FFF9E5E2"/>
        </x:patternFill>
      </x:fill>
    </x:dxf>
    <x:dxf>
      <x:font>
        <x:b/>
        <x:color rgb="FF8E2F2F"/>
      </x:font>
      <x:fill>
        <x:patternFill patternType="solid">
          <x:bgColor rgb="FFF8DEDE"/>
        </x:patternFill>
      </x:fill>
    </x:dxf>
    <x:dxf>
      <x:font>
        <x:b/>
        <x:color rgb="FF402B42"/>
      </x:font>
      <x:fill>
        <x:patternFill patternType="solid">
          <x:bgColor rgb="FFF1EAF2"/>
        </x:patternFill>
      </x:fill>
    </x:dxf>
    <x:dxf>
      <x:font>
        <x:b/>
        <x:color rgb="FF8F3A32"/>
      </x:font>
      <x:fill>
        <x:patternFill patternType="solid">
          <x:bgColor rgb="FFF9E5E2"/>
        </x:patternFill>
      </x:fill>
    </x:dxf>
    <x:dxf>
      <x:font>
        <x:b/>
        <x:color rgb="FF8A6700"/>
      </x:font>
      <x:fill>
        <x:patternFill patternType="solid">
          <x:bgColor rgb="FFFFF2CF"/>
        </x:patternFill>
      </x:fill>
    </x:dxf>
    <x:dxf>
      <x:font>
        <x:b/>
        <x:color rgb="FF2F6854"/>
      </x:font>
      <x:fill>
        <x:patternFill patternType="solid">
          <x:bgColor rgb="FFE2F2EB"/>
        </x:patternFill>
      </x:fill>
    </x:dxf>
    <x:dxf>
      <x:font>
        <x:b/>
        <x:color rgb="FF42566A"/>
      </x:font>
      <x:fill>
        <x:patternFill patternType="solid">
          <x:bgColor rgb="FFEAF0F5"/>
        </x:patternFill>
      </x:fill>
    </x:dxf>
    <x:dxf>
      <x:font>
        <x:b/>
        <x:color rgb="FF2F6854"/>
      </x:font>
      <x:fill>
        <x:patternFill patternType="solid">
          <x:bgColor rgb="FFE2F2EB"/>
        </x:patternFill>
      </x:fill>
    </x:dxf>
    <x:dxf>
      <x:font>
        <x:b/>
        <x:color rgb="FF402B42"/>
      </x:font>
      <x:fill>
        <x:patternFill patternType="solid">
          <x:bgColor rgb="FFF1EAF2"/>
        </x:patternFill>
      </x:fill>
    </x:dxf>
    <x:dxf>
      <x:font>
        <x:b/>
        <x:color rgb="FF8A6700"/>
      </x:font>
      <x:fill>
        <x:patternFill patternType="solid">
          <x:bgColor rgb="FFFFF2CF"/>
        </x:patternFill>
      </x:fill>
    </x:dxf>
    <x:dxf>
      <x:font>
        <x:b/>
        <x:color rgb="FF2F6854"/>
      </x:font>
      <x:fill>
        <x:patternFill patternType="solid">
          <x:bgColor rgb="FFE2F2EB"/>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9c4ec18c97634582" /><Relationship Type="http://schemas.openxmlformats.org/officeDocument/2006/relationships/theme" Target="/xl/theme/theme1.xml" Id="Ra5e2f0e6ac244fe1" /><Relationship Type="http://schemas.openxmlformats.org/officeDocument/2006/relationships/sharedStrings" Target="/xl/sharedStrings.xml" Id="R9877c046a5d74be3" /><Relationship Type="http://schemas.openxmlformats.org/officeDocument/2006/relationships/worksheet" Target="/xl/worksheets/sheet1.xml" Id="Rbe8554b55cb94911" /></Relationships>
</file>

<file path=xl/drawings/_rels/drawing1.xml.rels>&#65279;<?xml version="1.0" encoding="utf-8"?><Relationships xmlns="http://schemas.openxmlformats.org/package/2006/relationships"><Relationship Type="http://schemas.openxmlformats.org/officeDocument/2006/relationships/chart" Target="/xl/drawings/charts/chart1.xml" Id="Refd496f0534e46c3" /><Relationship Type="http://schemas.openxmlformats.org/officeDocument/2006/relationships/chart" Target="/xl/drawings/charts/chart2.xml" Id="R3eab5f8e2acd4d4a" /><Relationship Type="http://schemas.openxmlformats.org/officeDocument/2006/relationships/chart" Target="/xl/drawings/charts/chart3.xml" Id="R6397d91a363d42f4"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Répartition des statuts</a:t>
            </a:r>
          </a:p>
        </c:rich>
      </c:tx>
    </c:title>
    <c:plotArea>
      <c:barChart>
        <c:barDir val="col"/>
        <c:grouping val="clustered"/>
        <c:varyColors val="0"/>
        <c:ser>
          <c:idx val="0"/>
          <c:order val="0"/>
          <c:tx>
            <c:v>Nombre</c:v>
          </c:tx>
          <c:cat>
            <c:strRef>
              <c:f>'Dashboard inventaire'!$A$53:$A$57</c:f>
              <c:strCache>
                <c:ptCount val="0"/>
              </c:strCache>
            </c:strRef>
          </c:cat>
          <c:val>
            <c:numRef>
              <c:f>'Dashboard inventaire'!$B$53:$B$57</c:f>
              <c:numCache>
                <c:formatCode>General</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Valeur du stock par catégorie</a:t>
            </a:r>
          </a:p>
        </c:rich>
      </c:tx>
    </c:title>
    <c:plotArea>
      <c:barChart>
        <c:barDir val="col"/>
        <c:varyColors val="0"/>
        <c:ser>
          <c:idx val="0"/>
          <c:order val="0"/>
          <c:tx>
            <c:v>Valeur stock</c:v>
          </c:tx>
          <c:cat>
            <c:strRef>
              <c:f>'Dashboard inventaire'!$L$53:$L$59</c:f>
              <c:strCache>
                <c:ptCount val="0"/>
              </c:strCache>
            </c:strRef>
          </c:cat>
          <c:val>
            <c:numRef>
              <c:f>'Dashboard inventaire'!$M$53:$M$59</c:f>
              <c:numCache>
                <c:formatCode>#,##0.00 "€"</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charts/chart3.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Répartition ABC</a:t>
            </a:r>
          </a:p>
        </c:rich>
      </c:tx>
    </c:title>
    <c:plotArea>
      <c:barChart>
        <c:barDir val="col"/>
        <c:grouping val="clustered"/>
        <c:varyColors val="0"/>
        <c:ser>
          <c:idx val="0"/>
          <c:order val="0"/>
          <c:tx>
            <c:v>Références</c:v>
          </c:tx>
          <c:cat>
            <c:strRef>
              <c:f>'Dashboard inventaire'!$X$53:$X$55</c:f>
              <c:strCache>
                <c:ptCount val="0"/>
              </c:strCache>
            </c:strRef>
          </c:cat>
          <c:val>
            <c:numRef>
              <c:f>'Dashboard inventaire'!$Y$53:$Y$55</c:f>
              <c:numCache>
                <c:formatCode>General</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3</xdr:col>
      <xdr:colOff>0</xdr:colOff>
      <xdr:row>51</xdr:row>
      <xdr:rowOff>0</xdr:rowOff>
    </xdr:from>
    <xdr:to>
      <xdr:col>10</xdr:col>
      <xdr:colOff>0</xdr:colOff>
      <xdr:row>64</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efd496f0534e46c3"/>
        </a:graphicData>
      </a:graphic>
    </xdr:graphicFrame>
    <xdr:clientData/>
  </xdr:twoCellAnchor>
  <xdr:twoCellAnchor>
    <xdr:from>
      <xdr:col>14</xdr:col>
      <xdr:colOff>0</xdr:colOff>
      <xdr:row>51</xdr:row>
      <xdr:rowOff>0</xdr:rowOff>
    </xdr:from>
    <xdr:to>
      <xdr:col>22</xdr:col>
      <xdr:colOff>0</xdr:colOff>
      <xdr:row>64</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3eab5f8e2acd4d4a"/>
        </a:graphicData>
      </a:graphic>
    </xdr:graphicFrame>
    <xdr:clientData/>
  </xdr:twoCellAnchor>
  <xdr:twoCellAnchor>
    <xdr:from>
      <xdr:col>23</xdr:col>
      <xdr:colOff>0</xdr:colOff>
      <xdr:row>56</xdr:row>
      <xdr:rowOff>0</xdr:rowOff>
    </xdr:from>
    <xdr:to>
      <xdr:col>27</xdr:col>
      <xdr:colOff>0</xdr:colOff>
      <xdr:row>64</xdr:row>
      <xdr:rowOff>0</xdr:rowOff>
    </xdr:to>
    <xdr:graphicFrame macro="">
      <xdr:nvGraphicFramePr>
        <xdr:cNvPr id="3"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6397d91a363d42f4"/>
        </a:graphicData>
      </a:graphic>
    </xdr:graphicFrame>
    <xdr:clientData/>
  </xdr:twoCellAnchor>
</xdr:wsDr>
</file>

<file path=xl/tables/table1.xml><?xml version="1.0" encoding="utf-8"?>
<x:table xmlns:x="http://schemas.openxmlformats.org/spreadsheetml/2006/main" id="1" name="InventaireDashboardTable" displayName="InventaireDashboardTable" ref="A19:AA49" headerRowCount="1" totalsRowCount="0" totalsRowShown="0">
  <x:tableColumns count="27">
    <x:tableColumn id="1" name="Référence"/>
    <x:tableColumn id="2" name="Désignation"/>
    <x:tableColumn id="3" name="Catégorie"/>
    <x:tableColumn id="4" name="Fournisseur"/>
    <x:tableColumn id="5" name="Emplacement"/>
    <x:tableColumn id="6" name="Criticité"/>
    <x:tableColumn id="7" name="Stock initial"/>
    <x:tableColumn id="8" name="Entrées"/>
    <x:tableColumn id="9" name="Sorties"/>
    <x:tableColumn id="10" name="Stock actuel"/>
    <x:tableColumn id="11" name="Stock sécurité"/>
    <x:tableColumn id="12" name="Conso./mois"/>
    <x:tableColumn id="13" name="Délai (j)"/>
    <x:tableColumn id="14" name="Point commande"/>
    <x:tableColumn id="15" name="Stock max"/>
    <x:tableColumn id="16" name="Qté à commander"/>
    <x:tableColumn id="17" name="Coût unitaire"/>
    <x:tableColumn id="18" name="Couverture (j)"/>
    <x:tableColumn id="19" name="Rotation"/>
    <x:tableColumn id="20" name="Valeur stock"/>
    <x:tableColumn id="21" name="Dernier mouvement"/>
    <x:tableColumn id="22" name="Jours sans mouv."/>
    <x:tableColumn id="23" name="Budget commande"/>
    <x:tableColumn id="24" name="Statut"/>
    <x:tableColumn id="25" name="Action conseillée"/>
    <x:tableColumn id="26" name="Dormance"/>
    <x:tableColumn id="27" name="Classe ABC"/>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2d2beed76ea74b1d" /><Relationship Type="http://schemas.openxmlformats.org/officeDocument/2006/relationships/table" Target="/xl/tables/table1.xml" Id="Rcbe7342941a24b97" /></Relationships>
</file>

<file path=xl/worksheets/sheet1.xml><?xml version="1.0" encoding="utf-8"?>
<x:worksheet xmlns:x="http://schemas.openxmlformats.org/spreadsheetml/2006/main">
  <x:sheetFormatPr defaultRowHeight="15"/>
  <x:cols>
    <x:col min="1" max="1" width="11" hidden="0" customWidth="1"/>
    <x:col min="2" max="2" width="21" hidden="0" customWidth="1"/>
    <x:col min="3" max="3" width="13" hidden="0" customWidth="1"/>
    <x:col min="4" max="4" width="15" hidden="0" customWidth="1"/>
    <x:col min="5" max="5" width="11" hidden="0" customWidth="1"/>
    <x:col min="6" max="6" width="8" hidden="0" customWidth="1"/>
    <x:col min="7" max="7" width="9" hidden="0" customWidth="1"/>
    <x:col min="8" max="8" width="8" hidden="0" customWidth="1"/>
    <x:col min="9" max="9" width="8" hidden="0" customWidth="1"/>
    <x:col min="10" max="10" width="10" hidden="0" customWidth="1"/>
    <x:col min="11" max="11" width="10" hidden="0" customWidth="1"/>
    <x:col min="12" max="12" width="10" hidden="0" customWidth="1"/>
    <x:col min="13" max="13" width="9" hidden="0" customWidth="1"/>
    <x:col min="14" max="14" width="11" hidden="0" customWidth="1"/>
    <x:col min="15" max="15" width="10" hidden="0" customWidth="1"/>
    <x:col min="16" max="16" width="11" hidden="0" customWidth="1"/>
    <x:col min="17" max="17" width="11" hidden="0" customWidth="1"/>
    <x:col min="18" max="18" width="11" hidden="0" customWidth="1"/>
    <x:col min="19" max="19" width="9" hidden="0" customWidth="1"/>
    <x:col min="20" max="20" width="12" hidden="0" customWidth="1"/>
    <x:col min="21" max="21" width="13" hidden="0" customWidth="1"/>
    <x:col min="22" max="22" width="11" hidden="0" customWidth="1"/>
    <x:col min="23" max="23" width="13" hidden="0" customWidth="1"/>
    <x:col min="24" max="24" width="13" hidden="0" customWidth="1"/>
    <x:col min="25" max="25" width="23" hidden="0" customWidth="1"/>
    <x:col min="26" max="26" width="10" hidden="0" customWidth="1"/>
    <x:col min="27" max="27" width="9" hidden="0" customWidth="1"/>
  </x:cols>
  <x:sheetData>
    <x:row r="1" ht="30" customHeight="1">
      <x:c r="A1" s="5" t="str">
        <x:v>TABLEAU DE BORD INVENTAIRE PERMANENT — PILOTAGE COMPLET DES STOCKS</x:v>
      </x:c>
      <x:c r="B1" s="5"/>
      <x:c r="C1" s="5"/>
      <x:c r="D1" s="5"/>
      <x:c r="E1" s="5"/>
      <x:c r="F1" s="5"/>
      <x:c r="G1" s="5"/>
      <x:c r="H1" s="5"/>
      <x:c r="I1" s="5"/>
      <x:c r="J1" s="5"/>
      <x:c r="K1" s="5"/>
      <x:c r="L1" s="5"/>
      <x:c r="M1" s="5"/>
      <x:c r="N1" s="5"/>
      <x:c r="O1" s="5"/>
      <x:c r="P1" s="5"/>
      <x:c r="Q1" s="5"/>
      <x:c r="R1" s="5"/>
      <x:c r="S1" s="5"/>
      <x:c r="T1" s="5"/>
      <x:c r="U1" s="5"/>
      <x:c r="V1" s="5"/>
      <x:c r="W1" s="5"/>
      <x:c r="X1" s="5"/>
      <x:c r="Y1" s="5"/>
      <x:c r="Z1" s="5"/>
      <x:c r="AA1" s="5"/>
    </x:row>
    <x:row r="2" ht="30" customHeight="1">
      <x:c r="A2" s="5"/>
      <x:c r="B2" s="5"/>
      <x:c r="C2" s="5"/>
      <x:c r="D2" s="5"/>
      <x:c r="E2" s="5"/>
      <x:c r="F2" s="5"/>
      <x:c r="G2" s="5"/>
      <x:c r="H2" s="5"/>
      <x:c r="I2" s="5"/>
      <x:c r="J2" s="5"/>
      <x:c r="K2" s="5"/>
      <x:c r="L2" s="5"/>
      <x:c r="M2" s="5"/>
      <x:c r="N2" s="5"/>
      <x:c r="O2" s="5"/>
      <x:c r="P2" s="5"/>
      <x:c r="Q2" s="5"/>
      <x:c r="R2" s="5"/>
      <x:c r="S2" s="5"/>
      <x:c r="T2" s="5"/>
      <x:c r="U2" s="5"/>
      <x:c r="V2" s="5"/>
      <x:c r="W2" s="5"/>
      <x:c r="X2" s="5"/>
      <x:c r="Y2" s="5"/>
      <x:c r="Z2" s="5"/>
      <x:c r="AA2" s="5"/>
    </x:row>
    <x:row r="3">
      <x:c r="A3" s="13" t="str">
        <x:v>Disponibilité • criticité • couverture • rotation • stock dormant • réapprovisionnement • valeur immobilisée • budget d’achat</x:v>
      </x:c>
      <x:c r="B3" s="13"/>
      <x:c r="C3" s="13"/>
      <x:c r="D3" s="13"/>
      <x:c r="E3" s="13"/>
      <x:c r="F3" s="13"/>
      <x:c r="G3" s="13"/>
      <x:c r="H3" s="13"/>
      <x:c r="I3" s="13"/>
      <x:c r="J3" s="13"/>
      <x:c r="K3" s="13"/>
      <x:c r="L3" s="13"/>
      <x:c r="M3" s="13"/>
      <x:c r="N3" s="13"/>
      <x:c r="O3" s="13"/>
      <x:c r="P3" s="13"/>
      <x:c r="Q3" s="13"/>
      <x:c r="R3" s="13"/>
      <x:c r="S3" s="13"/>
      <x:c r="T3" s="13"/>
      <x:c r="U3" s="13"/>
      <x:c r="V3" s="13"/>
      <x:c r="W3" s="13"/>
      <x:c r="X3" s="13"/>
      <x:c r="Y3" s="13"/>
      <x:c r="Z3" s="13"/>
      <x:c r="AA3" s="13"/>
    </x:row>
    <x:row r="5">
      <x:c r="A5" s="21" t="str">
        <x:v>Entreprise / Service</x:v>
      </x:c>
      <x:c r="B5" s="21"/>
      <x:c r="C5" s="21"/>
      <x:c r="D5" s="29" t="str">
        <x:v>Période</x:v>
      </x:c>
      <x:c r="E5" s="29"/>
      <x:c r="F5" s="29"/>
      <x:c r="G5" s="37" t="str">
        <x:v>Responsable</x:v>
      </x:c>
      <x:c r="H5" s="37"/>
      <x:c r="I5" s="37"/>
      <x:c r="J5" s="45" t="str">
        <x:v>Date de revue</x:v>
      </x:c>
      <x:c r="K5" s="45"/>
      <x:c r="L5" s="45"/>
      <x:c r="M5" s="58" t="str">
        <x:v>Couverture cible</x:v>
      </x:c>
      <x:c r="N5" s="58"/>
      <x:c r="O5" s="58"/>
      <x:c r="P5" s="65" t="n">
        <x:v>30</x:v>
      </x:c>
      <x:c r="Q5" s="65"/>
      <x:c r="R5" s="20" t="str">
        <x:v>Budget achat cible</x:v>
      </x:c>
      <x:c r="S5" s="20"/>
      <x:c r="T5" s="20"/>
      <x:c r="U5" s="71" t="n">
        <x:v>6500</x:v>
      </x:c>
      <x:c r="V5" s="71"/>
      <x:c r="W5" s="36" t="str">
        <x:v>Seuil dormant</x:v>
      </x:c>
      <x:c r="X5" s="36"/>
      <x:c r="Y5" s="36"/>
      <x:c r="Z5" s="65" t="n">
        <x:v>90</x:v>
      </x:c>
      <x:c r="AA5" s="65"/>
    </x:row>
    <x:row r="6">
      <x:c r="A6" s="52"/>
      <x:c r="B6" s="52"/>
      <x:c r="C6" s="52"/>
      <x:c r="D6" s="52"/>
      <x:c r="E6" s="52"/>
      <x:c r="F6" s="52"/>
      <x:c r="G6" s="52"/>
      <x:c r="H6" s="52"/>
      <x:c r="I6" s="52"/>
      <x:c r="J6" s="52"/>
      <x:c r="K6" s="52"/>
      <x:c r="L6" s="52"/>
      <x:c r="M6" s="28" t="str">
        <x:v>Facteur surstock</x:v>
      </x:c>
      <x:c r="N6" s="28"/>
      <x:c r="O6" s="28"/>
      <x:c r="P6" s="75" t="n">
        <x:v>2</x:v>
      </x:c>
      <x:c r="Q6" s="75"/>
      <x:c r="R6" s="80" t="str">
        <x:v>Objectif service</x:v>
      </x:c>
      <x:c r="S6" s="80"/>
      <x:c r="T6" s="80"/>
      <x:c r="U6" s="85" t="n">
        <x:v>95</x:v>
      </x:c>
      <x:c r="V6" s="85"/>
      <x:c r="W6" s="90" t="str">
        <x:v>Délai critique</x:v>
      </x:c>
      <x:c r="X6" s="90"/>
      <x:c r="Y6" s="90"/>
      <x:c r="Z6" s="65" t="n">
        <x:v>15</x:v>
      </x:c>
      <x:c r="AA6" s="65"/>
    </x:row>
    <x:row r="8">
      <x:c r="A8" s="96" t="str">
        <x:v>VALEUR STOCK</x:v>
      </x:c>
      <x:c r="B8" s="96"/>
      <x:c r="C8" s="96"/>
      <x:c r="D8" s="120" t="str">
        <x:v>RUPTURES</x:v>
      </x:c>
      <x:c r="E8" s="120"/>
      <x:c r="F8" s="120"/>
      <x:c r="G8" s="142" t="str">
        <x:v>À COMMANDER</x:v>
      </x:c>
      <x:c r="H8" s="142"/>
      <x:c r="I8" s="142"/>
      <x:c r="J8" s="156" t="str">
        <x:v>À SURVEILLER</x:v>
      </x:c>
      <x:c r="K8" s="156"/>
      <x:c r="L8" s="156"/>
      <x:c r="M8" s="96" t="str">
        <x:v>SURSTOCKS</x:v>
      </x:c>
      <x:c r="N8" s="96"/>
      <x:c r="O8" s="96"/>
      <x:c r="P8" s="176" t="str">
        <x:v>STOCK DORMANT</x:v>
      </x:c>
      <x:c r="Q8" s="176"/>
      <x:c r="R8" s="176"/>
      <x:c r="S8" s="190" t="str">
        <x:v>COUVERTURE MOY.</x:v>
      </x:c>
      <x:c r="T8" s="190"/>
      <x:c r="U8" s="190"/>
      <x:c r="V8" s="210" t="str">
        <x:v>BUDGET À COMMANDER</x:v>
      </x:c>
      <x:c r="W8" s="210"/>
      <x:c r="X8" s="210"/>
      <x:c r="Y8" s="224" t="str">
        <x:v>TAUX SERVICE</x:v>
      </x:c>
      <x:c r="Z8" s="224"/>
      <x:c r="AA8" s="156" t="str">
        <x:v>RÉF.</x:v>
      </x:c>
    </x:row>
    <x:row r="9">
      <x:c r="A9" s="106" t="n">
        <x:f>SUM(V20:V49)</x:f>
        <x:v>887</x:v>
      </x:c>
      <x:c r="B9" s="106"/>
      <x:c r="C9" s="106"/>
      <x:c r="D9" s="131" t="n">
        <x:f>COUNTIF(X20:X49,"Rupture")</x:f>
        <x:v>0</x:v>
      </x:c>
      <x:c r="E9" s="131"/>
      <x:c r="F9" s="131"/>
      <x:c r="G9" s="131" t="n">
        <x:f>COUNTIF(X20:X49,"À commander")</x:f>
        <x:v>10</x:v>
      </x:c>
      <x:c r="H9" s="131"/>
      <x:c r="I9" s="131"/>
      <x:c r="J9" s="131" t="n">
        <x:f>COUNTIF(X20:X49,"À surveiller")</x:f>
        <x:v>11</x:v>
      </x:c>
      <x:c r="K9" s="131"/>
      <x:c r="L9" s="131"/>
      <x:c r="M9" s="131" t="n">
        <x:f>COUNTIF(X20:X49,"Surstock")</x:f>
        <x:v>9</x:v>
      </x:c>
      <x:c r="N9" s="131"/>
      <x:c r="O9" s="131"/>
      <x:c r="P9" s="131" t="n">
        <x:f>COUNTIF(Z20:Z49,"Dormant")</x:f>
        <x:v>4</x:v>
      </x:c>
      <x:c r="Q9" s="131"/>
      <x:c r="R9" s="131"/>
      <x:c r="S9" s="199" t="n">
        <x:f>IFERROR(AVERAGE(R20:R49),0)</x:f>
        <x:v>47.47070290820291</x:v>
      </x:c>
      <x:c r="T9" s="199"/>
      <x:c r="U9" s="199"/>
      <x:c r="V9" s="106" t="n">
        <x:f>SUM(W20:W49)</x:f>
        <x:v>2528.5</x:v>
      </x:c>
      <x:c r="W9" s="106"/>
      <x:c r="X9" s="106"/>
      <x:c r="Y9" s="233" t="n">
        <x:f>IFERROR(COUNTIF(X20:X49,"Disponible")/COUNTIF(A20:A49,"&lt;&gt;"),0)</x:f>
        <x:v>0</x:v>
      </x:c>
      <x:c r="Z9" s="233"/>
      <x:c r="AA9" s="131" t="n">
        <x:f>COUNTIF(A20:A49,"&lt;&gt;")</x:f>
        <x:v>30</x:v>
      </x:c>
    </x:row>
    <x:row r="10">
      <x:c r="A10" s="107"/>
      <x:c r="B10" s="107"/>
      <x:c r="C10" s="107"/>
      <x:c r="D10" s="132"/>
      <x:c r="E10" s="132"/>
      <x:c r="F10" s="132"/>
      <x:c r="G10" s="149"/>
      <x:c r="H10" s="149"/>
      <x:c r="I10" s="149"/>
      <x:c r="J10" s="163"/>
      <x:c r="K10" s="163"/>
      <x:c r="L10" s="163"/>
      <x:c r="M10" s="170"/>
      <x:c r="N10" s="170"/>
      <x:c r="O10" s="170"/>
      <x:c r="P10" s="183"/>
      <x:c r="Q10" s="183"/>
      <x:c r="R10" s="183"/>
      <x:c r="S10" s="200"/>
      <x:c r="T10" s="200"/>
      <x:c r="U10" s="200"/>
      <x:c r="V10" s="217"/>
      <x:c r="W10" s="217"/>
      <x:c r="X10" s="217"/>
      <x:c r="Y10" s="234"/>
      <x:c r="Z10" s="234"/>
      <x:c r="AA10" s="163"/>
    </x:row>
    <x:row r="12">
      <x:c r="A12" s="246" t="str">
        <x:f>IF(COUNTIF(X20:X49,"Rupture")&gt;0,"URGENCE : "&amp;COUNTIF(X20:X49,"Rupture")&amp;" rupture(s) à traiter",IF(COUNTIF(X20:X49,"À commander")&gt;0,"ACHATS : "&amp;COUNTIF(X20:X49,"À commander")&amp;" référence(s) à réapprovisionner","Disponibilité globale satisfaisante"))</x:f>
        <x:v>ACHATS : 10 référence(s) à réapprovisionner</x:v>
      </x:c>
      <x:c r="B12" s="246"/>
      <x:c r="C12" s="246"/>
      <x:c r="D12" s="246"/>
      <x:c r="E12" s="246"/>
      <x:c r="F12" s="246"/>
      <x:c r="G12" s="246"/>
      <x:c r="H12" s="246"/>
      <x:c r="I12" s="246"/>
      <x:c r="J12" s="256" t="str">
        <x:f>IF(SUM(W20:W49)&gt;$U$5,"BUDGET : dépassement de "&amp;TEXT(SUM(W20:W49)-$U$5,"#,##0.00 €"),"Budget disponible après commandes : "&amp;TEXT($U$5-SUM(W20:W49),"#,##0.00 €"))</x:f>
        <x:v>Budget disponible après commandes : 3,971.50 €</x:v>
      </x:c>
      <x:c r="K12" s="256"/>
      <x:c r="L12" s="256"/>
      <x:c r="M12" s="256"/>
      <x:c r="N12" s="256"/>
      <x:c r="O12" s="256"/>
      <x:c r="P12" s="256"/>
      <x:c r="Q12" s="256"/>
      <x:c r="R12" s="256"/>
      <x:c r="S12" s="265" t="str">
        <x:f>IF(COUNTIF(Z20:Z49,"Dormant")&gt;0,"CAPITAL : "&amp;COUNTIF(Z20:Z49,"Dormant")&amp;" référence(s) sans mouvement récent",IF(COUNTIF(X20:X49,"Surstock")&gt;0,"OPTIMISATION : "&amp;COUNTIF(X20:X49,"Surstock")&amp;" surstock(s) détecté(s)","Aucun signal majeur de stock dormant"))</x:f>
        <x:v>CAPITAL : 4 référence(s) sans mouvement récent</x:v>
      </x:c>
      <x:c r="T12" s="265"/>
      <x:c r="U12" s="265"/>
      <x:c r="V12" s="265"/>
      <x:c r="W12" s="265"/>
      <x:c r="X12" s="265"/>
      <x:c r="Y12" s="265"/>
      <x:c r="Z12" s="265"/>
      <x:c r="AA12" s="265"/>
    </x:row>
    <x:row r="13">
      <x:c r="A13" s="246"/>
      <x:c r="B13" s="246"/>
      <x:c r="C13" s="246"/>
      <x:c r="D13" s="246"/>
      <x:c r="E13" s="246"/>
      <x:c r="F13" s="246"/>
      <x:c r="G13" s="246"/>
      <x:c r="H13" s="246"/>
      <x:c r="I13" s="246"/>
      <x:c r="J13" s="256"/>
      <x:c r="K13" s="256"/>
      <x:c r="L13" s="256"/>
      <x:c r="M13" s="256"/>
      <x:c r="N13" s="256"/>
      <x:c r="O13" s="256"/>
      <x:c r="P13" s="256"/>
      <x:c r="Q13" s="256"/>
      <x:c r="R13" s="256"/>
      <x:c r="S13" s="265"/>
      <x:c r="T13" s="265"/>
      <x:c r="U13" s="265"/>
      <x:c r="V13" s="265"/>
      <x:c r="W13" s="265"/>
      <x:c r="X13" s="265"/>
      <x:c r="Y13" s="265"/>
      <x:c r="Z13" s="265"/>
      <x:c r="AA13" s="265"/>
    </x:row>
    <x:row r="14">
      <x:c r="A14" s="246"/>
      <x:c r="B14" s="246"/>
      <x:c r="C14" s="246"/>
      <x:c r="D14" s="246"/>
      <x:c r="E14" s="246"/>
      <x:c r="F14" s="246"/>
      <x:c r="G14" s="246"/>
      <x:c r="H14" s="246"/>
      <x:c r="I14" s="246"/>
      <x:c r="J14" s="256"/>
      <x:c r="K14" s="256"/>
      <x:c r="L14" s="256"/>
      <x:c r="M14" s="256"/>
      <x:c r="N14" s="256"/>
      <x:c r="O14" s="256"/>
      <x:c r="P14" s="256"/>
      <x:c r="Q14" s="256"/>
      <x:c r="R14" s="256"/>
      <x:c r="S14" s="265"/>
      <x:c r="T14" s="265"/>
      <x:c r="U14" s="265"/>
      <x:c r="V14" s="265"/>
      <x:c r="W14" s="265"/>
      <x:c r="X14" s="265"/>
      <x:c r="Y14" s="265"/>
      <x:c r="Z14" s="265"/>
      <x:c r="AA14" s="265"/>
    </x:row>
    <x:row r="16">
      <x:c r="A16" s="273" t="str">
        <x:v>Les colonnes calculées se mettent à jour automatiquement. Les cellules de saisie peuvent être remplacées par vos données réelles.</x:v>
      </x:c>
      <x:c r="B16" s="273"/>
      <x:c r="C16" s="273"/>
      <x:c r="D16" s="273"/>
      <x:c r="E16" s="273"/>
      <x:c r="F16" s="273"/>
      <x:c r="G16" s="273"/>
      <x:c r="H16" s="273"/>
      <x:c r="I16" s="273"/>
      <x:c r="J16" s="273"/>
      <x:c r="K16" s="273"/>
      <x:c r="L16" s="273"/>
      <x:c r="M16" s="273"/>
      <x:c r="N16" s="273"/>
      <x:c r="O16" s="273"/>
      <x:c r="P16" s="273"/>
      <x:c r="Q16" s="273"/>
      <x:c r="R16" s="273"/>
      <x:c r="S16" s="273"/>
      <x:c r="T16" s="273"/>
      <x:c r="U16" s="273"/>
      <x:c r="V16" s="273"/>
      <x:c r="W16" s="273"/>
      <x:c r="X16" s="273"/>
      <x:c r="Y16" s="273"/>
      <x:c r="Z16" s="273"/>
      <x:c r="AA16" s="273"/>
    </x:row>
    <x:row r="19" ht="36" customHeight="1">
      <x:c r="A19" s="281" t="str">
        <x:v>Référence</x:v>
      </x:c>
      <x:c r="B19" s="281" t="str">
        <x:v>Désignation</x:v>
      </x:c>
      <x:c r="C19" s="289" t="str">
        <x:v>Catégorie</x:v>
      </x:c>
      <x:c r="D19" s="297" t="str">
        <x:v>Fournisseur</x:v>
      </x:c>
      <x:c r="E19" s="305" t="str">
        <x:v>Emplacement</x:v>
      </x:c>
      <x:c r="F19" s="313" t="str">
        <x:v>Criticité</x:v>
      </x:c>
      <x:c r="G19" s="297" t="str">
        <x:v>Stock initial</x:v>
      </x:c>
      <x:c r="H19" s="289" t="str">
        <x:v>Entrées</x:v>
      </x:c>
      <x:c r="I19" s="321" t="str">
        <x:v>Sorties</x:v>
      </x:c>
      <x:c r="J19" s="313" t="str">
        <x:v>Stock actuel</x:v>
      </x:c>
      <x:c r="K19" s="289" t="str">
        <x:v>Stock sécurité</x:v>
      </x:c>
      <x:c r="L19" s="297" t="str">
        <x:v>Conso./mois</x:v>
      </x:c>
      <x:c r="M19" s="329" t="str">
        <x:v>Délai (j)</x:v>
      </x:c>
      <x:c r="N19" s="321" t="str">
        <x:v>Point commande</x:v>
      </x:c>
      <x:c r="O19" s="313" t="str">
        <x:v>Stock max</x:v>
      </x:c>
      <x:c r="P19" s="329" t="str">
        <x:v>Qté à commander</x:v>
      </x:c>
      <x:c r="Q19" s="289" t="str">
        <x:v>Coût unitaire</x:v>
      </x:c>
      <x:c r="R19" s="297" t="str">
        <x:v>Couverture (j)</x:v>
      </x:c>
      <x:c r="S19" s="305" t="str">
        <x:v>Rotation</x:v>
      </x:c>
      <x:c r="T19" s="281" t="str">
        <x:v>Valeur stock</x:v>
      </x:c>
      <x:c r="U19" s="297" t="str">
        <x:v>Dernier mouvement</x:v>
      </x:c>
      <x:c r="V19" s="305" t="str">
        <x:v>Jours sans mouv.</x:v>
      </x:c>
      <x:c r="W19" s="289" t="str">
        <x:v>Budget commande</x:v>
      </x:c>
      <x:c r="X19" s="337" t="str">
        <x:v>Statut</x:v>
      </x:c>
      <x:c r="Y19" s="289" t="str">
        <x:v>Action conseillée</x:v>
      </x:c>
      <x:c r="Z19" s="305" t="str">
        <x:v>Dormance</x:v>
      </x:c>
      <x:c r="AA19" s="329" t="str">
        <x:v>Classe ABC</x:v>
      </x:c>
    </x:row>
    <x:row r="20" ht="19" customHeight="1">
      <x:c r="A20" s="346" t="str">
        <x:v>INV-001</x:v>
      </x:c>
      <x:c r="B20" s="346" t="str">
        <x:v>Roulement 6205</x:v>
      </x:c>
      <x:c r="C20" s="346" t="str">
        <x:v>Maintenance</x:v>
      </x:c>
      <x:c r="D20" s="346" t="str">
        <x:v>SKF Distribution</x:v>
      </x:c>
      <x:c r="E20" s="346" t="str">
        <x:v>A-01-02</x:v>
      </x:c>
      <x:c r="F20" s="346" t="str">
        <x:v>A</x:v>
      </x:c>
      <x:c r="G20" s="390" t="n">
        <x:v>120</x:v>
      </x:c>
      <x:c r="H20" s="390" t="n">
        <x:v>30</x:v>
      </x:c>
      <x:c r="I20" s="390" t="n">
        <x:v>95</x:v>
      </x:c>
      <x:c r="J20" s="391" t="n">
        <x:f>IF(A20="","",G20+H20-I20)</x:f>
        <x:v>55</x:v>
      </x:c>
      <x:c r="K20" s="390" t="n">
        <x:v>30</x:v>
      </x:c>
      <x:c r="L20" s="390" t="n">
        <x:v>75</x:v>
      </x:c>
      <x:c r="M20" s="390" t="n">
        <x:v>8</x:v>
      </x:c>
      <x:c r="N20" s="392" t="n">
        <x:f>IF(A20="","",ROUNDUP((L20/30)*M20+K20,0))</x:f>
        <x:v>50</x:v>
      </x:c>
      <x:c r="O20" s="392" t="n">
        <x:f>IF(A20="","",ROUNDUP((L20/30)*$P$5+K20,0))</x:f>
        <x:v>105</x:v>
      </x:c>
      <x:c r="P20" s="392" t="n">
        <x:f>IF(A20="","",IF(J20&lt;=N20,MAX(0,O20-J20),0))</x:f>
        <x:v>0</x:v>
      </x:c>
      <x:c r="Q20" s="404" t="n">
        <x:v>18.5</x:v>
      </x:c>
      <x:c r="R20" s="410" t="n">
        <x:f>IF(A20="","",IF(L20=0,"",MAX(J20,0)/(L20/30)))</x:f>
        <x:v>22</x:v>
      </x:c>
      <x:c r="S20" s="414" t="n">
        <x:f>IF(A20="","",IF(J20&lt;=0,0,L20/J20))</x:f>
        <x:v>1.3636363636363635</x:v>
      </x:c>
      <x:c r="T20" s="418" t="n">
        <x:f>IF(A20="","",MAX(J20,0)*Q20)</x:f>
        <x:v>1017.5</x:v>
      </x:c>
      <x:c r="U20" s="346" t="str">
        <x:v>2026-08-05</x:v>
      </x:c>
      <x:c r="V20" s="422" t="n">
        <x:f>IF(U20="","",DATE(2026,8,11)-DATEVALUE(U20))</x:f>
        <x:v>6</x:v>
      </x:c>
      <x:c r="W20" s="426" t="n">
        <x:f>IF(A20="","",P20*Q20)</x:f>
        <x:v>0</x:v>
      </x:c>
      <x:c r="X20" s="346" t="str">
        <x:f>IF(A20="","",IF(J20&lt;=0,"Rupture",IF(J20&lt;=N20,"À commander",IF(J20&lt;=(L20+K20),"À surveiller",IF(J20&gt;$Q$6*(L20+K20),"Surstock","Disponible")))))</x:f>
        <x:v>À surveiller</x:v>
      </x:c>
      <x:c r="Y20" s="382" t="str">
        <x:f>IF(A20="","",IF(X20="Rupture","Commander immédiatement",IF(AND(X20="À commander",F20="A"),"Priorité A — lancer commande",IF(X20="À commander","Préparer commande",IF(X20="À surveiller","Contrôler sous 7 jours",IF(X20="Surstock","Suspendre achats","Aucune action"))))))</x:f>
        <x:v>Contrôler sous 7 jours</x:v>
      </x:c>
      <x:c r="Z20" s="378" t="str">
        <x:f>IF(A20="","",IF(V20&gt;=$Z$5,"Dormant","Actif"))</x:f>
        <x:v>Actif</x:v>
      </x:c>
      <x:c r="AA20" s="386" t="str">
        <x:f>IF(A20="","",IF(T20&gt;=500,"A",IF(T20&gt;=100,"B","C")))</x:f>
        <x:v>A</x:v>
      </x:c>
    </x:row>
    <x:row r="21" ht="19" customHeight="1">
      <x:c r="A21" s="358" t="str">
        <x:v>INV-002</x:v>
      </x:c>
      <x:c r="B21" s="358" t="str">
        <x:v>Courroie SPZ 1250</x:v>
      </x:c>
      <x:c r="C21" s="358" t="str">
        <x:v>Maintenance</x:v>
      </x:c>
      <x:c r="D21" s="358" t="str">
        <x:v>Optibelt</x:v>
      </x:c>
      <x:c r="E21" s="358" t="str">
        <x:v>A-01-03</x:v>
      </x:c>
      <x:c r="F21" s="358" t="str">
        <x:v>A</x:v>
      </x:c>
      <x:c r="G21" s="393" t="n">
        <x:v>40</x:v>
      </x:c>
      <x:c r="H21" s="393" t="n">
        <x:v>10</x:v>
      </x:c>
      <x:c r="I21" s="393" t="n">
        <x:v>35</x:v>
      </x:c>
      <x:c r="J21" s="391" t="n">
        <x:f>IF(A21="","",G21+H21-I21)</x:f>
        <x:v>15</x:v>
      </x:c>
      <x:c r="K21" s="393" t="n">
        <x:v>15</x:v>
      </x:c>
      <x:c r="L21" s="393" t="n">
        <x:v>35</x:v>
      </x:c>
      <x:c r="M21" s="393" t="n">
        <x:v>12</x:v>
      </x:c>
      <x:c r="N21" s="392" t="n">
        <x:f>IF(A21="","",ROUNDUP((L21/30)*M21+K21,0))</x:f>
        <x:v>29</x:v>
      </x:c>
      <x:c r="O21" s="392" t="n">
        <x:f>IF(A21="","",ROUNDUP((L21/30)*$P$5+K21,0))</x:f>
        <x:v>50</x:v>
      </x:c>
      <x:c r="P21" s="392" t="n">
        <x:f>IF(A21="","",IF(J21&lt;=N21,MAX(0,O21-J21),0))</x:f>
        <x:v>35</x:v>
      </x:c>
      <x:c r="Q21" s="405" t="n">
        <x:v>12</x:v>
      </x:c>
      <x:c r="R21" s="410" t="n">
        <x:f>IF(A21="","",IF(L21=0,"",MAX(J21,0)/(L21/30)))</x:f>
        <x:v>12.857142857142856</x:v>
      </x:c>
      <x:c r="S21" s="414" t="n">
        <x:f>IF(A21="","",IF(J21&lt;=0,0,L21/J21))</x:f>
        <x:v>2.3333333333333335</x:v>
      </x:c>
      <x:c r="T21" s="418" t="n">
        <x:f>IF(A21="","",MAX(J21,0)*Q21)</x:f>
        <x:v>180</x:v>
      </x:c>
      <x:c r="U21" s="358" t="str">
        <x:v>2026-08-09</x:v>
      </x:c>
      <x:c r="V21" s="422" t="n">
        <x:f>IF(U21="","",DATE(2026,8,11)-DATEVALUE(U21))</x:f>
        <x:v>2</x:v>
      </x:c>
      <x:c r="W21" s="426" t="n">
        <x:f>IF(A21="","",P21*Q21)</x:f>
        <x:v>420</x:v>
      </x:c>
      <x:c r="X21" s="358" t="str">
        <x:f>IF(A21="","",IF(J21&lt;=0,"Rupture",IF(J21&lt;=N21,"À commander",IF(J21&lt;=(L21+K21),"À surveiller",IF(J21&gt;$Q$6*(L21+K21),"Surstock","Disponible")))))</x:f>
        <x:v>À commander</x:v>
      </x:c>
      <x:c r="Y21" s="382" t="str">
        <x:f>IF(A21="","",IF(X21="Rupture","Commander immédiatement",IF(AND(X21="À commander",F21="A"),"Priorité A — lancer commande",IF(X21="À commander","Préparer commande",IF(X21="À surveiller","Contrôler sous 7 jours",IF(X21="Surstock","Suspendre achats","Aucune action"))))))</x:f>
        <x:v>Priorité A — lancer commande</x:v>
      </x:c>
      <x:c r="Z21" s="378" t="str">
        <x:f>IF(A21="","",IF(V21&gt;=$Z$5,"Dormant","Actif"))</x:f>
        <x:v>Actif</x:v>
      </x:c>
      <x:c r="AA21" s="386" t="str">
        <x:f>IF(A21="","",IF(T21&gt;=500,"A",IF(T21&gt;=100,"B","C")))</x:f>
        <x:v>B</x:v>
      </x:c>
    </x:row>
    <x:row r="22" ht="19" customHeight="1">
      <x:c r="A22" s="346" t="str">
        <x:v>INV-003</x:v>
      </x:c>
      <x:c r="B22" s="346" t="str">
        <x:v>Filtre hydraulique HF90</x:v>
      </x:c>
      <x:c r="C22" s="346" t="str">
        <x:v>Pièces</x:v>
      </x:c>
      <x:c r="D22" s="346" t="str">
        <x:v>HydroPro</x:v>
      </x:c>
      <x:c r="E22" s="346" t="str">
        <x:v>B-02-01</x:v>
      </x:c>
      <x:c r="F22" s="346" t="str">
        <x:v>B</x:v>
      </x:c>
      <x:c r="G22" s="390" t="n">
        <x:v>75</x:v>
      </x:c>
      <x:c r="H22" s="390" t="n">
        <x:v>20</x:v>
      </x:c>
      <x:c r="I22" s="390" t="n">
        <x:v>35</x:v>
      </x:c>
      <x:c r="J22" s="391" t="n">
        <x:f>IF(A22="","",G22+H22-I22)</x:f>
        <x:v>60</x:v>
      </x:c>
      <x:c r="K22" s="390" t="n">
        <x:v>20</x:v>
      </x:c>
      <x:c r="L22" s="390" t="n">
        <x:v>25</x:v>
      </x:c>
      <x:c r="M22" s="390" t="n">
        <x:v>15</x:v>
      </x:c>
      <x:c r="N22" s="392" t="n">
        <x:f>IF(A22="","",ROUNDUP((L22/30)*M22+K22,0))</x:f>
        <x:v>33</x:v>
      </x:c>
      <x:c r="O22" s="392" t="n">
        <x:f>IF(A22="","",ROUNDUP((L22/30)*$P$5+K22,0))</x:f>
        <x:v>45</x:v>
      </x:c>
      <x:c r="P22" s="392" t="n">
        <x:f>IF(A22="","",IF(J22&lt;=N22,MAX(0,O22-J22),0))</x:f>
        <x:v>0</x:v>
      </x:c>
      <x:c r="Q22" s="404" t="n">
        <x:v>9.8</x:v>
      </x:c>
      <x:c r="R22" s="410" t="n">
        <x:f>IF(A22="","",IF(L22=0,"",MAX(J22,0)/(L22/30)))</x:f>
        <x:v>72</x:v>
      </x:c>
      <x:c r="S22" s="414" t="n">
        <x:f>IF(A22="","",IF(J22&lt;=0,0,L22/J22))</x:f>
        <x:v>0.4166666666666667</x:v>
      </x:c>
      <x:c r="T22" s="418" t="n">
        <x:f>IF(A22="","",MAX(J22,0)*Q22)</x:f>
        <x:v>588</x:v>
      </x:c>
      <x:c r="U22" s="346" t="str">
        <x:v>2026-07-25</x:v>
      </x:c>
      <x:c r="V22" s="422" t="n">
        <x:f>IF(U22="","",DATE(2026,8,11)-DATEVALUE(U22))</x:f>
        <x:v>17</x:v>
      </x:c>
      <x:c r="W22" s="426" t="n">
        <x:f>IF(A22="","",P22*Q22)</x:f>
        <x:v>0</x:v>
      </x:c>
      <x:c r="X22" s="346" t="str">
        <x:f>IF(A22="","",IF(J22&lt;=0,"Rupture",IF(J22&lt;=N22,"À commander",IF(J22&lt;=(L22+K22),"À surveiller",IF(J22&gt;$Q$6*(L22+K22),"Surstock","Disponible")))))</x:f>
        <x:v>Surstock</x:v>
      </x:c>
      <x:c r="Y22" s="382" t="str">
        <x:f>IF(A22="","",IF(X22="Rupture","Commander immédiatement",IF(AND(X22="À commander",F22="A"),"Priorité A — lancer commande",IF(X22="À commander","Préparer commande",IF(X22="À surveiller","Contrôler sous 7 jours",IF(X22="Surstock","Suspendre achats","Aucune action"))))))</x:f>
        <x:v>Suspendre achats</x:v>
      </x:c>
      <x:c r="Z22" s="378" t="str">
        <x:f>IF(A22="","",IF(V22&gt;=$Z$5,"Dormant","Actif"))</x:f>
        <x:v>Actif</x:v>
      </x:c>
      <x:c r="AA22" s="386" t="str">
        <x:f>IF(A22="","",IF(T22&gt;=500,"A",IF(T22&gt;=100,"B","C")))</x:f>
        <x:v>A</x:v>
      </x:c>
    </x:row>
    <x:row r="23" ht="19" customHeight="1">
      <x:c r="A23" s="358" t="str">
        <x:v>INV-004</x:v>
      </x:c>
      <x:c r="B23" s="358" t="str">
        <x:v>Gants nitrile M</x:v>
      </x:c>
      <x:c r="C23" s="358" t="str">
        <x:v>Consommables</x:v>
      </x:c>
      <x:c r="D23" s="358" t="str">
        <x:v>SafetyPlus</x:v>
      </x:c>
      <x:c r="E23" s="358" t="str">
        <x:v>C-01-01</x:v>
      </x:c>
      <x:c r="F23" s="358" t="str">
        <x:v>C</x:v>
      </x:c>
      <x:c r="G23" s="393" t="n">
        <x:v>200</x:v>
      </x:c>
      <x:c r="H23" s="393" t="n">
        <x:v>80</x:v>
      </x:c>
      <x:c r="I23" s="393" t="n">
        <x:v>170</x:v>
      </x:c>
      <x:c r="J23" s="391" t="n">
        <x:f>IF(A23="","",G23+H23-I23)</x:f>
        <x:v>110</x:v>
      </x:c>
      <x:c r="K23" s="393" t="n">
        <x:v>50</x:v>
      </x:c>
      <x:c r="L23" s="393" t="n">
        <x:v>180</x:v>
      </x:c>
      <x:c r="M23" s="393" t="n">
        <x:v>5</x:v>
      </x:c>
      <x:c r="N23" s="392" t="n">
        <x:f>IF(A23="","",ROUNDUP((L23/30)*M23+K23,0))</x:f>
        <x:v>80</x:v>
      </x:c>
      <x:c r="O23" s="392" t="n">
        <x:f>IF(A23="","",ROUNDUP((L23/30)*$P$5+K23,0))</x:f>
        <x:v>230</x:v>
      </x:c>
      <x:c r="P23" s="392" t="n">
        <x:f>IF(A23="","",IF(J23&lt;=N23,MAX(0,O23-J23),0))</x:f>
        <x:v>0</x:v>
      </x:c>
      <x:c r="Q23" s="405" t="n">
        <x:v>0.25</x:v>
      </x:c>
      <x:c r="R23" s="410" t="n">
        <x:f>IF(A23="","",IF(L23=0,"",MAX(J23,0)/(L23/30)))</x:f>
        <x:v>18.333333333333332</x:v>
      </x:c>
      <x:c r="S23" s="414" t="n">
        <x:f>IF(A23="","",IF(J23&lt;=0,0,L23/J23))</x:f>
        <x:v>1.6363636363636365</x:v>
      </x:c>
      <x:c r="T23" s="418" t="n">
        <x:f>IF(A23="","",MAX(J23,0)*Q23)</x:f>
        <x:v>27.5</x:v>
      </x:c>
      <x:c r="U23" s="358" t="str">
        <x:v>2026-08-10</x:v>
      </x:c>
      <x:c r="V23" s="422" t="n">
        <x:f>IF(U23="","",DATE(2026,8,11)-DATEVALUE(U23))</x:f>
        <x:v>1</x:v>
      </x:c>
      <x:c r="W23" s="426" t="n">
        <x:f>IF(A23="","",P23*Q23)</x:f>
        <x:v>0</x:v>
      </x:c>
      <x:c r="X23" s="358" t="str">
        <x:f>IF(A23="","",IF(J23&lt;=0,"Rupture",IF(J23&lt;=N23,"À commander",IF(J23&lt;=(L23+K23),"À surveiller",IF(J23&gt;$Q$6*(L23+K23),"Surstock","Disponible")))))</x:f>
        <x:v>À surveiller</x:v>
      </x:c>
      <x:c r="Y23" s="382" t="str">
        <x:f>IF(A23="","",IF(X23="Rupture","Commander immédiatement",IF(AND(X23="À commander",F23="A"),"Priorité A — lancer commande",IF(X23="À commander","Préparer commande",IF(X23="À surveiller","Contrôler sous 7 jours",IF(X23="Surstock","Suspendre achats","Aucune action"))))))</x:f>
        <x:v>Contrôler sous 7 jours</x:v>
      </x:c>
      <x:c r="Z23" s="378" t="str">
        <x:f>IF(A23="","",IF(V23&gt;=$Z$5,"Dormant","Actif"))</x:f>
        <x:v>Actif</x:v>
      </x:c>
      <x:c r="AA23" s="386" t="str">
        <x:f>IF(A23="","",IF(T23&gt;=500,"A",IF(T23&gt;=100,"B","C")))</x:f>
        <x:v>C</x:v>
      </x:c>
    </x:row>
    <x:row r="24" ht="19" customHeight="1">
      <x:c r="A24" s="346" t="str">
        <x:v>INV-005</x:v>
      </x:c>
      <x:c r="B24" s="346" t="str">
        <x:v>Lubrifiant industriel 5L</x:v>
      </x:c>
      <x:c r="C24" s="346" t="str">
        <x:v>Maintenance</x:v>
      </x:c>
      <x:c r="D24" s="346" t="str">
        <x:v>LubriTech</x:v>
      </x:c>
      <x:c r="E24" s="346" t="str">
        <x:v>C-02-03</x:v>
      </x:c>
      <x:c r="F24" s="346" t="str">
        <x:v>B</x:v>
      </x:c>
      <x:c r="G24" s="390" t="n">
        <x:v>30</x:v>
      </x:c>
      <x:c r="H24" s="390" t="n">
        <x:v>10</x:v>
      </x:c>
      <x:c r="I24" s="390" t="n">
        <x:v>5</x:v>
      </x:c>
      <x:c r="J24" s="391" t="n">
        <x:f>IF(A24="","",G24+H24-I24)</x:f>
        <x:v>35</x:v>
      </x:c>
      <x:c r="K24" s="390" t="n">
        <x:v>10</x:v>
      </x:c>
      <x:c r="L24" s="390" t="n">
        <x:v>15</x:v>
      </x:c>
      <x:c r="M24" s="390" t="n">
        <x:v>10</x:v>
      </x:c>
      <x:c r="N24" s="392" t="n">
        <x:f>IF(A24="","",ROUNDUP((L24/30)*M24+K24,0))</x:f>
        <x:v>15</x:v>
      </x:c>
      <x:c r="O24" s="392" t="n">
        <x:f>IF(A24="","",ROUNDUP((L24/30)*$P$5+K24,0))</x:f>
        <x:v>25</x:v>
      </x:c>
      <x:c r="P24" s="392" t="n">
        <x:f>IF(A24="","",IF(J24&lt;=N24,MAX(0,O24-J24),0))</x:f>
        <x:v>0</x:v>
      </x:c>
      <x:c r="Q24" s="404" t="n">
        <x:v>22</x:v>
      </x:c>
      <x:c r="R24" s="410" t="n">
        <x:f>IF(A24="","",IF(L24=0,"",MAX(J24,0)/(L24/30)))</x:f>
        <x:v>70</x:v>
      </x:c>
      <x:c r="S24" s="414" t="n">
        <x:f>IF(A24="","",IF(J24&lt;=0,0,L24/J24))</x:f>
        <x:v>0.42857142857142855</x:v>
      </x:c>
      <x:c r="T24" s="418" t="n">
        <x:f>IF(A24="","",MAX(J24,0)*Q24)</x:f>
        <x:v>770</x:v>
      </x:c>
      <x:c r="U24" s="346" t="str">
        <x:v>2026-06-01</x:v>
      </x:c>
      <x:c r="V24" s="422" t="n">
        <x:f>IF(U24="","",DATE(2026,8,11)-DATEVALUE(U24))</x:f>
        <x:v>71</x:v>
      </x:c>
      <x:c r="W24" s="426" t="n">
        <x:f>IF(A24="","",P24*Q24)</x:f>
        <x:v>0</x:v>
      </x:c>
      <x:c r="X24" s="346" t="str">
        <x:f>IF(A24="","",IF(J24&lt;=0,"Rupture",IF(J24&lt;=N24,"À commander",IF(J24&lt;=(L24+K24),"À surveiller",IF(J24&gt;$Q$6*(L24+K24),"Surstock","Disponible")))))</x:f>
        <x:v>Surstock</x:v>
      </x:c>
      <x:c r="Y24" s="382" t="str">
        <x:f>IF(A24="","",IF(X24="Rupture","Commander immédiatement",IF(AND(X24="À commander",F24="A"),"Priorité A — lancer commande",IF(X24="À commander","Préparer commande",IF(X24="À surveiller","Contrôler sous 7 jours",IF(X24="Surstock","Suspendre achats","Aucune action"))))))</x:f>
        <x:v>Suspendre achats</x:v>
      </x:c>
      <x:c r="Z24" s="378" t="str">
        <x:f>IF(A24="","",IF(V24&gt;=$Z$5,"Dormant","Actif"))</x:f>
        <x:v>Actif</x:v>
      </x:c>
      <x:c r="AA24" s="386" t="str">
        <x:f>IF(A24="","",IF(T24&gt;=500,"A",IF(T24&gt;=100,"B","C")))</x:f>
        <x:v>A</x:v>
      </x:c>
    </x:row>
    <x:row r="25" ht="19" customHeight="1">
      <x:c r="A25" s="358" t="str">
        <x:v>INV-006</x:v>
      </x:c>
      <x:c r="B25" s="358" t="str">
        <x:v>Capteur inductif M18</x:v>
      </x:c>
      <x:c r="C25" s="358" t="str">
        <x:v>Électrique</x:v>
      </x:c>
      <x:c r="D25" s="358" t="str">
        <x:v>Sensorix</x:v>
      </x:c>
      <x:c r="E25" s="358" t="str">
        <x:v>D-01-02</x:v>
      </x:c>
      <x:c r="F25" s="358" t="str">
        <x:v>A</x:v>
      </x:c>
      <x:c r="G25" s="393" t="n">
        <x:v>18</x:v>
      </x:c>
      <x:c r="H25" s="393" t="n">
        <x:v>4</x:v>
      </x:c>
      <x:c r="I25" s="393" t="n">
        <x:v>15</x:v>
      </x:c>
      <x:c r="J25" s="391" t="n">
        <x:f>IF(A25="","",G25+H25-I25)</x:f>
        <x:v>7</x:v>
      </x:c>
      <x:c r="K25" s="393" t="n">
        <x:v>8</x:v>
      </x:c>
      <x:c r="L25" s="393" t="n">
        <x:v>10</x:v>
      </x:c>
      <x:c r="M25" s="393" t="n">
        <x:v>18</x:v>
      </x:c>
      <x:c r="N25" s="392" t="n">
        <x:f>IF(A25="","",ROUNDUP((L25/30)*M25+K25,0))</x:f>
        <x:v>14</x:v>
      </x:c>
      <x:c r="O25" s="392" t="n">
        <x:f>IF(A25="","",ROUNDUP((L25/30)*$P$5+K25,0))</x:f>
        <x:v>18</x:v>
      </x:c>
      <x:c r="P25" s="392" t="n">
        <x:f>IF(A25="","",IF(J25&lt;=N25,MAX(0,O25-J25),0))</x:f>
        <x:v>11</x:v>
      </x:c>
      <x:c r="Q25" s="405" t="n">
        <x:v>38</x:v>
      </x:c>
      <x:c r="R25" s="410" t="n">
        <x:f>IF(A25="","",IF(L25=0,"",MAX(J25,0)/(L25/30)))</x:f>
        <x:v>21</x:v>
      </x:c>
      <x:c r="S25" s="414" t="n">
        <x:f>IF(A25="","",IF(J25&lt;=0,0,L25/J25))</x:f>
        <x:v>1.4285714285714286</x:v>
      </x:c>
      <x:c r="T25" s="418" t="n">
        <x:f>IF(A25="","",MAX(J25,0)*Q25)</x:f>
        <x:v>266</x:v>
      </x:c>
      <x:c r="U25" s="358" t="str">
        <x:v>2026-08-08</x:v>
      </x:c>
      <x:c r="V25" s="422" t="n">
        <x:f>IF(U25="","",DATE(2026,8,11)-DATEVALUE(U25))</x:f>
        <x:v>3</x:v>
      </x:c>
      <x:c r="W25" s="426" t="n">
        <x:f>IF(A25="","",P25*Q25)</x:f>
        <x:v>418</x:v>
      </x:c>
      <x:c r="X25" s="358" t="str">
        <x:f>IF(A25="","",IF(J25&lt;=0,"Rupture",IF(J25&lt;=N25,"À commander",IF(J25&lt;=(L25+K25),"À surveiller",IF(J25&gt;$Q$6*(L25+K25),"Surstock","Disponible")))))</x:f>
        <x:v>À commander</x:v>
      </x:c>
      <x:c r="Y25" s="382" t="str">
        <x:f>IF(A25="","",IF(X25="Rupture","Commander immédiatement",IF(AND(X25="À commander",F25="A"),"Priorité A — lancer commande",IF(X25="À commander","Préparer commande",IF(X25="À surveiller","Contrôler sous 7 jours",IF(X25="Surstock","Suspendre achats","Aucune action"))))))</x:f>
        <x:v>Priorité A — lancer commande</x:v>
      </x:c>
      <x:c r="Z25" s="378" t="str">
        <x:f>IF(A25="","",IF(V25&gt;=$Z$5,"Dormant","Actif"))</x:f>
        <x:v>Actif</x:v>
      </x:c>
      <x:c r="AA25" s="386" t="str">
        <x:f>IF(A25="","",IF(T25&gt;=500,"A",IF(T25&gt;=100,"B","C")))</x:f>
        <x:v>B</x:v>
      </x:c>
    </x:row>
    <x:row r="26" ht="19" customHeight="1">
      <x:c r="A26" s="346" t="str">
        <x:v>INV-007</x:v>
      </x:c>
      <x:c r="B26" s="346" t="str">
        <x:v>Contacteur 32A</x:v>
      </x:c>
      <x:c r="C26" s="346" t="str">
        <x:v>Électrique</x:v>
      </x:c>
      <x:c r="D26" s="346" t="str">
        <x:v>Electra</x:v>
      </x:c>
      <x:c r="E26" s="346" t="str">
        <x:v>D-01-04</x:v>
      </x:c>
      <x:c r="F26" s="346" t="str">
        <x:v>A</x:v>
      </x:c>
      <x:c r="G26" s="390" t="n">
        <x:v>20</x:v>
      </x:c>
      <x:c r="H26" s="390" t="n">
        <x:v>5</x:v>
      </x:c>
      <x:c r="I26" s="390" t="n">
        <x:v>9</x:v>
      </x:c>
      <x:c r="J26" s="391" t="n">
        <x:f>IF(A26="","",G26+H26-I26)</x:f>
        <x:v>16</x:v>
      </x:c>
      <x:c r="K26" s="390" t="n">
        <x:v>6</x:v>
      </x:c>
      <x:c r="L26" s="390" t="n">
        <x:v>8</x:v>
      </x:c>
      <x:c r="M26" s="390" t="n">
        <x:v>14</x:v>
      </x:c>
      <x:c r="N26" s="392" t="n">
        <x:f>IF(A26="","",ROUNDUP((L26/30)*M26+K26,0))</x:f>
        <x:v>10</x:v>
      </x:c>
      <x:c r="O26" s="392" t="n">
        <x:f>IF(A26="","",ROUNDUP((L26/30)*$P$5+K26,0))</x:f>
        <x:v>14</x:v>
      </x:c>
      <x:c r="P26" s="392" t="n">
        <x:f>IF(A26="","",IF(J26&lt;=N26,MAX(0,O26-J26),0))</x:f>
        <x:v>0</x:v>
      </x:c>
      <x:c r="Q26" s="404" t="n">
        <x:v>29.5</x:v>
      </x:c>
      <x:c r="R26" s="410" t="n">
        <x:f>IF(A26="","",IF(L26=0,"",MAX(J26,0)/(L26/30)))</x:f>
        <x:v>60</x:v>
      </x:c>
      <x:c r="S26" s="414" t="n">
        <x:f>IF(A26="","",IF(J26&lt;=0,0,L26/J26))</x:f>
        <x:v>0.5</x:v>
      </x:c>
      <x:c r="T26" s="418" t="n">
        <x:f>IF(A26="","",MAX(J26,0)*Q26)</x:f>
        <x:v>472</x:v>
      </x:c>
      <x:c r="U26" s="346" t="str">
        <x:v>2026-07-29</x:v>
      </x:c>
      <x:c r="V26" s="422" t="n">
        <x:f>IF(U26="","",DATE(2026,8,11)-DATEVALUE(U26))</x:f>
        <x:v>13</x:v>
      </x:c>
      <x:c r="W26" s="426" t="n">
        <x:f>IF(A26="","",P26*Q26)</x:f>
        <x:v>0</x:v>
      </x:c>
      <x:c r="X26" s="346" t="str">
        <x:f>IF(A26="","",IF(J26&lt;=0,"Rupture",IF(J26&lt;=N26,"À commander",IF(J26&lt;=(L26+K26),"À surveiller",IF(J26&gt;$Q$6*(L26+K26),"Surstock","Disponible")))))</x:f>
        <x:v>Surstock</x:v>
      </x:c>
      <x:c r="Y26" s="382" t="str">
        <x:f>IF(A26="","",IF(X26="Rupture","Commander immédiatement",IF(AND(X26="À commander",F26="A"),"Priorité A — lancer commande",IF(X26="À commander","Préparer commande",IF(X26="À surveiller","Contrôler sous 7 jours",IF(X26="Surstock","Suspendre achats","Aucune action"))))))</x:f>
        <x:v>Suspendre achats</x:v>
      </x:c>
      <x:c r="Z26" s="378" t="str">
        <x:f>IF(A26="","",IF(V26&gt;=$Z$5,"Dormant","Actif"))</x:f>
        <x:v>Actif</x:v>
      </x:c>
      <x:c r="AA26" s="386" t="str">
        <x:f>IF(A26="","",IF(T26&gt;=500,"A",IF(T26&gt;=100,"B","C")))</x:f>
        <x:v>B</x:v>
      </x:c>
    </x:row>
    <x:row r="27" ht="19" customHeight="1">
      <x:c r="A27" s="358" t="str">
        <x:v>INV-008</x:v>
      </x:c>
      <x:c r="B27" s="358" t="str">
        <x:v>Fusible 10A</x:v>
      </x:c>
      <x:c r="C27" s="358" t="str">
        <x:v>Électrique</x:v>
      </x:c>
      <x:c r="D27" s="358" t="str">
        <x:v>Electra</x:v>
      </x:c>
      <x:c r="E27" s="358" t="str">
        <x:v>D-02-02</x:v>
      </x:c>
      <x:c r="F27" s="358" t="str">
        <x:v>B</x:v>
      </x:c>
      <x:c r="G27" s="393" t="n">
        <x:v>80</x:v>
      </x:c>
      <x:c r="H27" s="393" t="n">
        <x:v>30</x:v>
      </x:c>
      <x:c r="I27" s="393" t="n">
        <x:v>55</x:v>
      </x:c>
      <x:c r="J27" s="391" t="n">
        <x:f>IF(A27="","",G27+H27-I27)</x:f>
        <x:v>55</x:v>
      </x:c>
      <x:c r="K27" s="393" t="n">
        <x:v>20</x:v>
      </x:c>
      <x:c r="L27" s="393" t="n">
        <x:v>40</x:v>
      </x:c>
      <x:c r="M27" s="393" t="n">
        <x:v>7</x:v>
      </x:c>
      <x:c r="N27" s="392" t="n">
        <x:f>IF(A27="","",ROUNDUP((L27/30)*M27+K27,0))</x:f>
        <x:v>30</x:v>
      </x:c>
      <x:c r="O27" s="392" t="n">
        <x:f>IF(A27="","",ROUNDUP((L27/30)*$P$5+K27,0))</x:f>
        <x:v>60</x:v>
      </x:c>
      <x:c r="P27" s="392" t="n">
        <x:f>IF(A27="","",IF(J27&lt;=N27,MAX(0,O27-J27),0))</x:f>
        <x:v>0</x:v>
      </x:c>
      <x:c r="Q27" s="405" t="n">
        <x:v>1.3</x:v>
      </x:c>
      <x:c r="R27" s="410" t="n">
        <x:f>IF(A27="","",IF(L27=0,"",MAX(J27,0)/(L27/30)))</x:f>
        <x:v>41.25</x:v>
      </x:c>
      <x:c r="S27" s="414" t="n">
        <x:f>IF(A27="","",IF(J27&lt;=0,0,L27/J27))</x:f>
        <x:v>0.7272727272727273</x:v>
      </x:c>
      <x:c r="T27" s="418" t="n">
        <x:f>IF(A27="","",MAX(J27,0)*Q27)</x:f>
        <x:v>71.5</x:v>
      </x:c>
      <x:c r="U27" s="358" t="str">
        <x:v>2026-08-04</x:v>
      </x:c>
      <x:c r="V27" s="422" t="n">
        <x:f>IF(U27="","",DATE(2026,8,11)-DATEVALUE(U27))</x:f>
        <x:v>7</x:v>
      </x:c>
      <x:c r="W27" s="426" t="n">
        <x:f>IF(A27="","",P27*Q27)</x:f>
        <x:v>0</x:v>
      </x:c>
      <x:c r="X27" s="358" t="str">
        <x:f>IF(A27="","",IF(J27&lt;=0,"Rupture",IF(J27&lt;=N27,"À commander",IF(J27&lt;=(L27+K27),"À surveiller",IF(J27&gt;$Q$6*(L27+K27),"Surstock","Disponible")))))</x:f>
        <x:v>À surveiller</x:v>
      </x:c>
      <x:c r="Y27" s="382" t="str">
        <x:f>IF(A27="","",IF(X27="Rupture","Commander immédiatement",IF(AND(X27="À commander",F27="A"),"Priorité A — lancer commande",IF(X27="À commander","Préparer commande",IF(X27="À surveiller","Contrôler sous 7 jours",IF(X27="Surstock","Suspendre achats","Aucune action"))))))</x:f>
        <x:v>Contrôler sous 7 jours</x:v>
      </x:c>
      <x:c r="Z27" s="378" t="str">
        <x:f>IF(A27="","",IF(V27&gt;=$Z$5,"Dormant","Actif"))</x:f>
        <x:v>Actif</x:v>
      </x:c>
      <x:c r="AA27" s="386" t="str">
        <x:f>IF(A27="","",IF(T27&gt;=500,"A",IF(T27&gt;=100,"B","C")))</x:f>
        <x:v>C</x:v>
      </x:c>
    </x:row>
    <x:row r="28" ht="19" customHeight="1">
      <x:c r="A28" s="346" t="str">
        <x:v>INV-009</x:v>
      </x:c>
      <x:c r="B28" s="346" t="str">
        <x:v>Joint torique 32 mm</x:v>
      </x:c>
      <x:c r="C28" s="346" t="str">
        <x:v>Pièces</x:v>
      </x:c>
      <x:c r="D28" s="346" t="str">
        <x:v>SealPro</x:v>
      </x:c>
      <x:c r="E28" s="346" t="str">
        <x:v>B-03-02</x:v>
      </x:c>
      <x:c r="F28" s="346" t="str">
        <x:v>B</x:v>
      </x:c>
      <x:c r="G28" s="390" t="n">
        <x:v>150</x:v>
      </x:c>
      <x:c r="H28" s="390" t="n">
        <x:v>40</x:v>
      </x:c>
      <x:c r="I28" s="390" t="n">
        <x:v>120</x:v>
      </x:c>
      <x:c r="J28" s="391" t="n">
        <x:f>IF(A28="","",G28+H28-I28)</x:f>
        <x:v>70</x:v>
      </x:c>
      <x:c r="K28" s="390" t="n">
        <x:v>35</x:v>
      </x:c>
      <x:c r="L28" s="390" t="n">
        <x:v>90</x:v>
      </x:c>
      <x:c r="M28" s="390" t="n">
        <x:v>6</x:v>
      </x:c>
      <x:c r="N28" s="392" t="n">
        <x:f>IF(A28="","",ROUNDUP((L28/30)*M28+K28,0))</x:f>
        <x:v>53</x:v>
      </x:c>
      <x:c r="O28" s="392" t="n">
        <x:f>IF(A28="","",ROUNDUP((L28/30)*$P$5+K28,0))</x:f>
        <x:v>125</x:v>
      </x:c>
      <x:c r="P28" s="392" t="n">
        <x:f>IF(A28="","",IF(J28&lt;=N28,MAX(0,O28-J28),0))</x:f>
        <x:v>0</x:v>
      </x:c>
      <x:c r="Q28" s="404" t="n">
        <x:v>0.85</x:v>
      </x:c>
      <x:c r="R28" s="410" t="n">
        <x:f>IF(A28="","",IF(L28=0,"",MAX(J28,0)/(L28/30)))</x:f>
        <x:v>23.333333333333332</x:v>
      </x:c>
      <x:c r="S28" s="414" t="n">
        <x:f>IF(A28="","",IF(J28&lt;=0,0,L28/J28))</x:f>
        <x:v>1.2857142857142858</x:v>
      </x:c>
      <x:c r="T28" s="418" t="n">
        <x:f>IF(A28="","",MAX(J28,0)*Q28)</x:f>
        <x:v>59.5</x:v>
      </x:c>
      <x:c r="U28" s="346" t="str">
        <x:v>2026-08-02</x:v>
      </x:c>
      <x:c r="V28" s="422" t="n">
        <x:f>IF(U28="","",DATE(2026,8,11)-DATEVALUE(U28))</x:f>
        <x:v>9</x:v>
      </x:c>
      <x:c r="W28" s="426" t="n">
        <x:f>IF(A28="","",P28*Q28)</x:f>
        <x:v>0</x:v>
      </x:c>
      <x:c r="X28" s="346" t="str">
        <x:f>IF(A28="","",IF(J28&lt;=0,"Rupture",IF(J28&lt;=N28,"À commander",IF(J28&lt;=(L28+K28),"À surveiller",IF(J28&gt;$Q$6*(L28+K28),"Surstock","Disponible")))))</x:f>
        <x:v>À surveiller</x:v>
      </x:c>
      <x:c r="Y28" s="382" t="str">
        <x:f>IF(A28="","",IF(X28="Rupture","Commander immédiatement",IF(AND(X28="À commander",F28="A"),"Priorité A — lancer commande",IF(X28="À commander","Préparer commande",IF(X28="À surveiller","Contrôler sous 7 jours",IF(X28="Surstock","Suspendre achats","Aucune action"))))))</x:f>
        <x:v>Contrôler sous 7 jours</x:v>
      </x:c>
      <x:c r="Z28" s="378" t="str">
        <x:f>IF(A28="","",IF(V28&gt;=$Z$5,"Dormant","Actif"))</x:f>
        <x:v>Actif</x:v>
      </x:c>
      <x:c r="AA28" s="386" t="str">
        <x:f>IF(A28="","",IF(T28&gt;=500,"A",IF(T28&gt;=100,"B","C")))</x:f>
        <x:v>C</x:v>
      </x:c>
    </x:row>
    <x:row r="29" ht="19" customHeight="1">
      <x:c r="A29" s="358" t="str">
        <x:v>INV-010</x:v>
      </x:c>
      <x:c r="B29" s="358" t="str">
        <x:v>Vis CHC M8x30</x:v>
      </x:c>
      <x:c r="C29" s="358" t="str">
        <x:v>Quincaillerie</x:v>
      </x:c>
      <x:c r="D29" s="358" t="str">
        <x:v>FixPro</x:v>
      </x:c>
      <x:c r="E29" s="358" t="str">
        <x:v>E-01-01</x:v>
      </x:c>
      <x:c r="F29" s="358" t="str">
        <x:v>C</x:v>
      </x:c>
      <x:c r="G29" s="393" t="n">
        <x:v>500</x:v>
      </x:c>
      <x:c r="H29" s="393" t="n">
        <x:v>150</x:v>
      </x:c>
      <x:c r="I29" s="393" t="n">
        <x:v>260</x:v>
      </x:c>
      <x:c r="J29" s="391" t="n">
        <x:f>IF(A29="","",G29+H29-I29)</x:f>
        <x:v>390</x:v>
      </x:c>
      <x:c r="K29" s="393" t="n">
        <x:v>120</x:v>
      </x:c>
      <x:c r="L29" s="393" t="n">
        <x:v>300</x:v>
      </x:c>
      <x:c r="M29" s="393" t="n">
        <x:v>4</x:v>
      </x:c>
      <x:c r="N29" s="392" t="n">
        <x:f>IF(A29="","",ROUNDUP((L29/30)*M29+K29,0))</x:f>
        <x:v>160</x:v>
      </x:c>
      <x:c r="O29" s="392" t="n">
        <x:f>IF(A29="","",ROUNDUP((L29/30)*$P$5+K29,0))</x:f>
        <x:v>420</x:v>
      </x:c>
      <x:c r="P29" s="392" t="n">
        <x:f>IF(A29="","",IF(J29&lt;=N29,MAX(0,O29-J29),0))</x:f>
        <x:v>0</x:v>
      </x:c>
      <x:c r="Q29" s="405" t="n">
        <x:v>0.18</x:v>
      </x:c>
      <x:c r="R29" s="410" t="n">
        <x:f>IF(A29="","",IF(L29=0,"",MAX(J29,0)/(L29/30)))</x:f>
        <x:v>39</x:v>
      </x:c>
      <x:c r="S29" s="414" t="n">
        <x:f>IF(A29="","",IF(J29&lt;=0,0,L29/J29))</x:f>
        <x:v>0.7692307692307693</x:v>
      </x:c>
      <x:c r="T29" s="418" t="n">
        <x:f>IF(A29="","",MAX(J29,0)*Q29)</x:f>
        <x:v>70.2</x:v>
      </x:c>
      <x:c r="U29" s="358" t="str">
        <x:v>2026-08-10</x:v>
      </x:c>
      <x:c r="V29" s="422" t="n">
        <x:f>IF(U29="","",DATE(2026,8,11)-DATEVALUE(U29))</x:f>
        <x:v>1</x:v>
      </x:c>
      <x:c r="W29" s="426" t="n">
        <x:f>IF(A29="","",P29*Q29)</x:f>
        <x:v>0</x:v>
      </x:c>
      <x:c r="X29" s="358" t="str">
        <x:f>IF(A29="","",IF(J29&lt;=0,"Rupture",IF(J29&lt;=N29,"À commander",IF(J29&lt;=(L29+K29),"À surveiller",IF(J29&gt;$Q$6*(L29+K29),"Surstock","Disponible")))))</x:f>
        <x:v>À surveiller</x:v>
      </x:c>
      <x:c r="Y29" s="382" t="str">
        <x:f>IF(A29="","",IF(X29="Rupture","Commander immédiatement",IF(AND(X29="À commander",F29="A"),"Priorité A — lancer commande",IF(X29="À commander","Préparer commande",IF(X29="À surveiller","Contrôler sous 7 jours",IF(X29="Surstock","Suspendre achats","Aucune action"))))))</x:f>
        <x:v>Contrôler sous 7 jours</x:v>
      </x:c>
      <x:c r="Z29" s="378" t="str">
        <x:f>IF(A29="","",IF(V29&gt;=$Z$5,"Dormant","Actif"))</x:f>
        <x:v>Actif</x:v>
      </x:c>
      <x:c r="AA29" s="386" t="str">
        <x:f>IF(A29="","",IF(T29&gt;=500,"A",IF(T29&gt;=100,"B","C")))</x:f>
        <x:v>C</x:v>
      </x:c>
    </x:row>
    <x:row r="30" ht="19" customHeight="1">
      <x:c r="A30" s="346" t="str">
        <x:v>INV-011</x:v>
      </x:c>
      <x:c r="B30" s="346" t="str">
        <x:v>Écrou M8</x:v>
      </x:c>
      <x:c r="C30" s="346" t="str">
        <x:v>Quincaillerie</x:v>
      </x:c>
      <x:c r="D30" s="346" t="str">
        <x:v>FixPro</x:v>
      </x:c>
      <x:c r="E30" s="346" t="str">
        <x:v>E-01-02</x:v>
      </x:c>
      <x:c r="F30" s="346" t="str">
        <x:v>C</x:v>
      </x:c>
      <x:c r="G30" s="390" t="n">
        <x:v>600</x:v>
      </x:c>
      <x:c r="H30" s="390" t="n">
        <x:v>100</x:v>
      </x:c>
      <x:c r="I30" s="390" t="n">
        <x:v>180</x:v>
      </x:c>
      <x:c r="J30" s="391" t="n">
        <x:f>IF(A30="","",G30+H30-I30)</x:f>
        <x:v>520</x:v>
      </x:c>
      <x:c r="K30" s="390" t="n">
        <x:v>120</x:v>
      </x:c>
      <x:c r="L30" s="390" t="n">
        <x:v>260</x:v>
      </x:c>
      <x:c r="M30" s="390" t="n">
        <x:v>4</x:v>
      </x:c>
      <x:c r="N30" s="392" t="n">
        <x:f>IF(A30="","",ROUNDUP((L30/30)*M30+K30,0))</x:f>
        <x:v>155</x:v>
      </x:c>
      <x:c r="O30" s="392" t="n">
        <x:f>IF(A30="","",ROUNDUP((L30/30)*$P$5+K30,0))</x:f>
        <x:v>380</x:v>
      </x:c>
      <x:c r="P30" s="392" t="n">
        <x:f>IF(A30="","",IF(J30&lt;=N30,MAX(0,O30-J30),0))</x:f>
        <x:v>0</x:v>
      </x:c>
      <x:c r="Q30" s="404" t="n">
        <x:v>0.08</x:v>
      </x:c>
      <x:c r="R30" s="410" t="n">
        <x:f>IF(A30="","",IF(L30=0,"",MAX(J30,0)/(L30/30)))</x:f>
        <x:v>60.00000000000001</x:v>
      </x:c>
      <x:c r="S30" s="414" t="n">
        <x:f>IF(A30="","",IF(J30&lt;=0,0,L30/J30))</x:f>
        <x:v>0.5</x:v>
      </x:c>
      <x:c r="T30" s="418" t="n">
        <x:f>IF(A30="","",MAX(J30,0)*Q30)</x:f>
        <x:v>41.6</x:v>
      </x:c>
      <x:c r="U30" s="346" t="str">
        <x:v>2026-08-10</x:v>
      </x:c>
      <x:c r="V30" s="422" t="n">
        <x:f>IF(U30="","",DATE(2026,8,11)-DATEVALUE(U30))</x:f>
        <x:v>1</x:v>
      </x:c>
      <x:c r="W30" s="426" t="n">
        <x:f>IF(A30="","",P30*Q30)</x:f>
        <x:v>0</x:v>
      </x:c>
      <x:c r="X30" s="346" t="str">
        <x:f>IF(A30="","",IF(J30&lt;=0,"Rupture",IF(J30&lt;=N30,"À commander",IF(J30&lt;=(L30+K30),"À surveiller",IF(J30&gt;$Q$6*(L30+K30),"Surstock","Disponible")))))</x:f>
        <x:v>Surstock</x:v>
      </x:c>
      <x:c r="Y30" s="382" t="str">
        <x:f>IF(A30="","",IF(X30="Rupture","Commander immédiatement",IF(AND(X30="À commander",F30="A"),"Priorité A — lancer commande",IF(X30="À commander","Préparer commande",IF(X30="À surveiller","Contrôler sous 7 jours",IF(X30="Surstock","Suspendre achats","Aucune action"))))))</x:f>
        <x:v>Suspendre achats</x:v>
      </x:c>
      <x:c r="Z30" s="378" t="str">
        <x:f>IF(A30="","",IF(V30&gt;=$Z$5,"Dormant","Actif"))</x:f>
        <x:v>Actif</x:v>
      </x:c>
      <x:c r="AA30" s="386" t="str">
        <x:f>IF(A30="","",IF(T30&gt;=500,"A",IF(T30&gt;=100,"B","C")))</x:f>
        <x:v>C</x:v>
      </x:c>
    </x:row>
    <x:row r="31" ht="19" customHeight="1">
      <x:c r="A31" s="358" t="str">
        <x:v>INV-012</x:v>
      </x:c>
      <x:c r="B31" s="358" t="str">
        <x:v>Graisse haute température</x:v>
      </x:c>
      <x:c r="C31" s="358" t="str">
        <x:v>Maintenance</x:v>
      </x:c>
      <x:c r="D31" s="358" t="str">
        <x:v>LubriTech</x:v>
      </x:c>
      <x:c r="E31" s="358" t="str">
        <x:v>C-02-04</x:v>
      </x:c>
      <x:c r="F31" s="358" t="str">
        <x:v>B</x:v>
      </x:c>
      <x:c r="G31" s="393" t="n">
        <x:v>25</x:v>
      </x:c>
      <x:c r="H31" s="393" t="n">
        <x:v>5</x:v>
      </x:c>
      <x:c r="I31" s="393" t="n">
        <x:v>18</x:v>
      </x:c>
      <x:c r="J31" s="391" t="n">
        <x:f>IF(A31="","",G31+H31-I31)</x:f>
        <x:v>12</x:v>
      </x:c>
      <x:c r="K31" s="393" t="n">
        <x:v>8</x:v>
      </x:c>
      <x:c r="L31" s="393" t="n">
        <x:v>12</x:v>
      </x:c>
      <x:c r="M31" s="393" t="n">
        <x:v>9</x:v>
      </x:c>
      <x:c r="N31" s="392" t="n">
        <x:f>IF(A31="","",ROUNDUP((L31/30)*M31+K31,0))</x:f>
        <x:v>12</x:v>
      </x:c>
      <x:c r="O31" s="392" t="n">
        <x:f>IF(A31="","",ROUNDUP((L31/30)*$P$5+K31,0))</x:f>
        <x:v>20</x:v>
      </x:c>
      <x:c r="P31" s="392" t="n">
        <x:f>IF(A31="","",IF(J31&lt;=N31,MAX(0,O31-J31),0))</x:f>
        <x:v>8</x:v>
      </x:c>
      <x:c r="Q31" s="405" t="n">
        <x:v>14</x:v>
      </x:c>
      <x:c r="R31" s="410" t="n">
        <x:f>IF(A31="","",IF(L31=0,"",MAX(J31,0)/(L31/30)))</x:f>
        <x:v>30</x:v>
      </x:c>
      <x:c r="S31" s="414" t="n">
        <x:f>IF(A31="","",IF(J31&lt;=0,0,L31/J31))</x:f>
        <x:v>1</x:v>
      </x:c>
      <x:c r="T31" s="418" t="n">
        <x:f>IF(A31="","",MAX(J31,0)*Q31)</x:f>
        <x:v>168</x:v>
      </x:c>
      <x:c r="U31" s="358" t="str">
        <x:v>2026-07-19</x:v>
      </x:c>
      <x:c r="V31" s="422" t="n">
        <x:f>IF(U31="","",DATE(2026,8,11)-DATEVALUE(U31))</x:f>
        <x:v>23</x:v>
      </x:c>
      <x:c r="W31" s="426" t="n">
        <x:f>IF(A31="","",P31*Q31)</x:f>
        <x:v>112</x:v>
      </x:c>
      <x:c r="X31" s="358" t="str">
        <x:f>IF(A31="","",IF(J31&lt;=0,"Rupture",IF(J31&lt;=N31,"À commander",IF(J31&lt;=(L31+K31),"À surveiller",IF(J31&gt;$Q$6*(L31+K31),"Surstock","Disponible")))))</x:f>
        <x:v>À commander</x:v>
      </x:c>
      <x:c r="Y31" s="382" t="str">
        <x:f>IF(A31="","",IF(X31="Rupture","Commander immédiatement",IF(AND(X31="À commander",F31="A"),"Priorité A — lancer commande",IF(X31="À commander","Préparer commande",IF(X31="À surveiller","Contrôler sous 7 jours",IF(X31="Surstock","Suspendre achats","Aucune action"))))))</x:f>
        <x:v>Préparer commande</x:v>
      </x:c>
      <x:c r="Z31" s="378" t="str">
        <x:f>IF(A31="","",IF(V31&gt;=$Z$5,"Dormant","Actif"))</x:f>
        <x:v>Actif</x:v>
      </x:c>
      <x:c r="AA31" s="386" t="str">
        <x:f>IF(A31="","",IF(T31&gt;=500,"A",IF(T31&gt;=100,"B","C")))</x:f>
        <x:v>B</x:v>
      </x:c>
    </x:row>
    <x:row r="32" ht="19" customHeight="1">
      <x:c r="A32" s="346" t="str">
        <x:v>INV-013</x:v>
      </x:c>
      <x:c r="B32" s="346" t="str">
        <x:v>Batterie UPS 12V</x:v>
      </x:c>
      <x:c r="C32" s="346" t="str">
        <x:v>Électrique</x:v>
      </x:c>
      <x:c r="D32" s="346" t="str">
        <x:v>PowerSafe</x:v>
      </x:c>
      <x:c r="E32" s="346" t="str">
        <x:v>D-03-01</x:v>
      </x:c>
      <x:c r="F32" s="346" t="str">
        <x:v>A</x:v>
      </x:c>
      <x:c r="G32" s="390" t="n">
        <x:v>12</x:v>
      </x:c>
      <x:c r="H32" s="390" t="n">
        <x:v>0</x:v>
      </x:c>
      <x:c r="I32" s="390" t="n">
        <x:v>8</x:v>
      </x:c>
      <x:c r="J32" s="391" t="n">
        <x:f>IF(A32="","",G32+H32-I32)</x:f>
        <x:v>4</x:v>
      </x:c>
      <x:c r="K32" s="390" t="n">
        <x:v>4</x:v>
      </x:c>
      <x:c r="L32" s="390" t="n">
        <x:v>3</x:v>
      </x:c>
      <x:c r="M32" s="390" t="n">
        <x:v>21</x:v>
      </x:c>
      <x:c r="N32" s="392" t="n">
        <x:f>IF(A32="","",ROUNDUP((L32/30)*M32+K32,0))</x:f>
        <x:v>7</x:v>
      </x:c>
      <x:c r="O32" s="392" t="n">
        <x:f>IF(A32="","",ROUNDUP((L32/30)*$P$5+K32,0))</x:f>
        <x:v>7</x:v>
      </x:c>
      <x:c r="P32" s="392" t="n">
        <x:f>IF(A32="","",IF(J32&lt;=N32,MAX(0,O32-J32),0))</x:f>
        <x:v>3</x:v>
      </x:c>
      <x:c r="Q32" s="404" t="n">
        <x:v>52</x:v>
      </x:c>
      <x:c r="R32" s="410" t="n">
        <x:f>IF(A32="","",IF(L32=0,"",MAX(J32,0)/(L32/30)))</x:f>
        <x:v>40</x:v>
      </x:c>
      <x:c r="S32" s="414" t="n">
        <x:f>IF(A32="","",IF(J32&lt;=0,0,L32/J32))</x:f>
        <x:v>0.75</x:v>
      </x:c>
      <x:c r="T32" s="418" t="n">
        <x:f>IF(A32="","",MAX(J32,0)*Q32)</x:f>
        <x:v>208</x:v>
      </x:c>
      <x:c r="U32" s="346" t="str">
        <x:v>2026-05-02</x:v>
      </x:c>
      <x:c r="V32" s="422" t="n">
        <x:f>IF(U32="","",DATE(2026,8,11)-DATEVALUE(U32))</x:f>
        <x:v>101</x:v>
      </x:c>
      <x:c r="W32" s="426" t="n">
        <x:f>IF(A32="","",P32*Q32)</x:f>
        <x:v>156</x:v>
      </x:c>
      <x:c r="X32" s="346" t="str">
        <x:f>IF(A32="","",IF(J32&lt;=0,"Rupture",IF(J32&lt;=N32,"À commander",IF(J32&lt;=(L32+K32),"À surveiller",IF(J32&gt;$Q$6*(L32+K32),"Surstock","Disponible")))))</x:f>
        <x:v>À commander</x:v>
      </x:c>
      <x:c r="Y32" s="382" t="str">
        <x:f>IF(A32="","",IF(X32="Rupture","Commander immédiatement",IF(AND(X32="À commander",F32="A"),"Priorité A — lancer commande",IF(X32="À commander","Préparer commande",IF(X32="À surveiller","Contrôler sous 7 jours",IF(X32="Surstock","Suspendre achats","Aucune action"))))))</x:f>
        <x:v>Priorité A — lancer commande</x:v>
      </x:c>
      <x:c r="Z32" s="378" t="str">
        <x:f>IF(A32="","",IF(V32&gt;=$Z$5,"Dormant","Actif"))</x:f>
        <x:v>Dormant</x:v>
      </x:c>
      <x:c r="AA32" s="386" t="str">
        <x:f>IF(A32="","",IF(T32&gt;=500,"A",IF(T32&gt;=100,"B","C")))</x:f>
        <x:v>B</x:v>
      </x:c>
    </x:row>
    <x:row r="33" ht="19" customHeight="1">
      <x:c r="A33" s="358" t="str">
        <x:v>INV-014</x:v>
      </x:c>
      <x:c r="B33" s="358" t="str">
        <x:v>Masque FFP2</x:v>
      </x:c>
      <x:c r="C33" s="358" t="str">
        <x:v>Consommables</x:v>
      </x:c>
      <x:c r="D33" s="358" t="str">
        <x:v>SafetyPlus</x:v>
      </x:c>
      <x:c r="E33" s="358" t="str">
        <x:v>C-01-03</x:v>
      </x:c>
      <x:c r="F33" s="358" t="str">
        <x:v>B</x:v>
      </x:c>
      <x:c r="G33" s="393" t="n">
        <x:v>250</x:v>
      </x:c>
      <x:c r="H33" s="393" t="n">
        <x:v>100</x:v>
      </x:c>
      <x:c r="I33" s="393" t="n">
        <x:v>280</x:v>
      </x:c>
      <x:c r="J33" s="391" t="n">
        <x:f>IF(A33="","",G33+H33-I33)</x:f>
        <x:v>70</x:v>
      </x:c>
      <x:c r="K33" s="393" t="n">
        <x:v>60</x:v>
      </x:c>
      <x:c r="L33" s="393" t="n">
        <x:v>160</x:v>
      </x:c>
      <x:c r="M33" s="393" t="n">
        <x:v>5</x:v>
      </x:c>
      <x:c r="N33" s="392" t="n">
        <x:f>IF(A33="","",ROUNDUP((L33/30)*M33+K33,0))</x:f>
        <x:v>87</x:v>
      </x:c>
      <x:c r="O33" s="392" t="n">
        <x:f>IF(A33="","",ROUNDUP((L33/30)*$P$5+K33,0))</x:f>
        <x:v>220</x:v>
      </x:c>
      <x:c r="P33" s="392" t="n">
        <x:f>IF(A33="","",IF(J33&lt;=N33,MAX(0,O33-J33),0))</x:f>
        <x:v>150</x:v>
      </x:c>
      <x:c r="Q33" s="405" t="n">
        <x:v>0.55</x:v>
      </x:c>
      <x:c r="R33" s="410" t="n">
        <x:f>IF(A33="","",IF(L33=0,"",MAX(J33,0)/(L33/30)))</x:f>
        <x:v>13.125</x:v>
      </x:c>
      <x:c r="S33" s="414" t="n">
        <x:f>IF(A33="","",IF(J33&lt;=0,0,L33/J33))</x:f>
        <x:v>2.2857142857142856</x:v>
      </x:c>
      <x:c r="T33" s="418" t="n">
        <x:f>IF(A33="","",MAX(J33,0)*Q33)</x:f>
        <x:v>38.5</x:v>
      </x:c>
      <x:c r="U33" s="358" t="str">
        <x:v>2026-08-10</x:v>
      </x:c>
      <x:c r="V33" s="422" t="n">
        <x:f>IF(U33="","",DATE(2026,8,11)-DATEVALUE(U33))</x:f>
        <x:v>1</x:v>
      </x:c>
      <x:c r="W33" s="426" t="n">
        <x:f>IF(A33="","",P33*Q33)</x:f>
        <x:v>82.5</x:v>
      </x:c>
      <x:c r="X33" s="358" t="str">
        <x:f>IF(A33="","",IF(J33&lt;=0,"Rupture",IF(J33&lt;=N33,"À commander",IF(J33&lt;=(L33+K33),"À surveiller",IF(J33&gt;$Q$6*(L33+K33),"Surstock","Disponible")))))</x:f>
        <x:v>À commander</x:v>
      </x:c>
      <x:c r="Y33" s="382" t="str">
        <x:f>IF(A33="","",IF(X33="Rupture","Commander immédiatement",IF(AND(X33="À commander",F33="A"),"Priorité A — lancer commande",IF(X33="À commander","Préparer commande",IF(X33="À surveiller","Contrôler sous 7 jours",IF(X33="Surstock","Suspendre achats","Aucune action"))))))</x:f>
        <x:v>Préparer commande</x:v>
      </x:c>
      <x:c r="Z33" s="378" t="str">
        <x:f>IF(A33="","",IF(V33&gt;=$Z$5,"Dormant","Actif"))</x:f>
        <x:v>Actif</x:v>
      </x:c>
      <x:c r="AA33" s="386" t="str">
        <x:f>IF(A33="","",IF(T33&gt;=500,"A",IF(T33&gt;=100,"B","C")))</x:f>
        <x:v>C</x:v>
      </x:c>
    </x:row>
    <x:row r="34" ht="19" customHeight="1">
      <x:c r="A34" s="346" t="str">
        <x:v>INV-015</x:v>
      </x:c>
      <x:c r="B34" s="346" t="str">
        <x:v>Nettoyant technique 1L</x:v>
      </x:c>
      <x:c r="C34" s="346" t="str">
        <x:v>Consommables</x:v>
      </x:c>
      <x:c r="D34" s="346" t="str">
        <x:v>ChemPro</x:v>
      </x:c>
      <x:c r="E34" s="346" t="str">
        <x:v>C-03-02</x:v>
      </x:c>
      <x:c r="F34" s="346" t="str">
        <x:v>C</x:v>
      </x:c>
      <x:c r="G34" s="390" t="n">
        <x:v>40</x:v>
      </x:c>
      <x:c r="H34" s="390" t="n">
        <x:v>20</x:v>
      </x:c>
      <x:c r="I34" s="390" t="n">
        <x:v>15</x:v>
      </x:c>
      <x:c r="J34" s="391" t="n">
        <x:f>IF(A34="","",G34+H34-I34)</x:f>
        <x:v>45</x:v>
      </x:c>
      <x:c r="K34" s="390" t="n">
        <x:v>12</x:v>
      </x:c>
      <x:c r="L34" s="390" t="n">
        <x:v>25</x:v>
      </x:c>
      <x:c r="M34" s="390" t="n">
        <x:v>8</x:v>
      </x:c>
      <x:c r="N34" s="392" t="n">
        <x:f>IF(A34="","",ROUNDUP((L34/30)*M34+K34,0))</x:f>
        <x:v>19</x:v>
      </x:c>
      <x:c r="O34" s="392" t="n">
        <x:f>IF(A34="","",ROUNDUP((L34/30)*$P$5+K34,0))</x:f>
        <x:v>37</x:v>
      </x:c>
      <x:c r="P34" s="392" t="n">
        <x:f>IF(A34="","",IF(J34&lt;=N34,MAX(0,O34-J34),0))</x:f>
        <x:v>0</x:v>
      </x:c>
      <x:c r="Q34" s="404" t="n">
        <x:v>6.5</x:v>
      </x:c>
      <x:c r="R34" s="410" t="n">
        <x:f>IF(A34="","",IF(L34=0,"",MAX(J34,0)/(L34/30)))</x:f>
        <x:v>54</x:v>
      </x:c>
      <x:c r="S34" s="414" t="n">
        <x:f>IF(A34="","",IF(J34&lt;=0,0,L34/J34))</x:f>
        <x:v>0.5555555555555556</x:v>
      </x:c>
      <x:c r="T34" s="418" t="n">
        <x:f>IF(A34="","",MAX(J34,0)*Q34)</x:f>
        <x:v>292.5</x:v>
      </x:c>
      <x:c r="U34" s="346" t="str">
        <x:v>2026-07-30</x:v>
      </x:c>
      <x:c r="V34" s="422" t="n">
        <x:f>IF(U34="","",DATE(2026,8,11)-DATEVALUE(U34))</x:f>
        <x:v>12</x:v>
      </x:c>
      <x:c r="W34" s="426" t="n">
        <x:f>IF(A34="","",P34*Q34)</x:f>
        <x:v>0</x:v>
      </x:c>
      <x:c r="X34" s="346" t="str">
        <x:f>IF(A34="","",IF(J34&lt;=0,"Rupture",IF(J34&lt;=N34,"À commander",IF(J34&lt;=(L34+K34),"À surveiller",IF(J34&gt;$Q$6*(L34+K34),"Surstock","Disponible")))))</x:f>
        <x:v>Surstock</x:v>
      </x:c>
      <x:c r="Y34" s="382" t="str">
        <x:f>IF(A34="","",IF(X34="Rupture","Commander immédiatement",IF(AND(X34="À commander",F34="A"),"Priorité A — lancer commande",IF(X34="À commander","Préparer commande",IF(X34="À surveiller","Contrôler sous 7 jours",IF(X34="Surstock","Suspendre achats","Aucune action"))))))</x:f>
        <x:v>Suspendre achats</x:v>
      </x:c>
      <x:c r="Z34" s="378" t="str">
        <x:f>IF(A34="","",IF(V34&gt;=$Z$5,"Dormant","Actif"))</x:f>
        <x:v>Actif</x:v>
      </x:c>
      <x:c r="AA34" s="386" t="str">
        <x:f>IF(A34="","",IF(T34&gt;=500,"A",IF(T34&gt;=100,"B","C")))</x:f>
        <x:v>B</x:v>
      </x:c>
    </x:row>
    <x:row r="35" ht="19" customHeight="1">
      <x:c r="A35" s="358" t="str">
        <x:v>INV-016</x:v>
      </x:c>
      <x:c r="B35" s="358" t="str">
        <x:v>Relais 24V DC</x:v>
      </x:c>
      <x:c r="C35" s="358" t="str">
        <x:v>Électrique</x:v>
      </x:c>
      <x:c r="D35" s="358" t="str">
        <x:v>Electra</x:v>
      </x:c>
      <x:c r="E35" s="358" t="str">
        <x:v>D-02-04</x:v>
      </x:c>
      <x:c r="F35" s="358" t="str">
        <x:v>A</x:v>
      </x:c>
      <x:c r="G35" s="393" t="n">
        <x:v>15</x:v>
      </x:c>
      <x:c r="H35" s="393" t="n">
        <x:v>2</x:v>
      </x:c>
      <x:c r="I35" s="393" t="n">
        <x:v>13</x:v>
      </x:c>
      <x:c r="J35" s="391" t="n">
        <x:f>IF(A35="","",G35+H35-I35)</x:f>
        <x:v>4</x:v>
      </x:c>
      <x:c r="K35" s="393" t="n">
        <x:v>6</x:v>
      </x:c>
      <x:c r="L35" s="393" t="n">
        <x:v>8</x:v>
      </x:c>
      <x:c r="M35" s="393" t="n">
        <x:v>16</x:v>
      </x:c>
      <x:c r="N35" s="392" t="n">
        <x:f>IF(A35="","",ROUNDUP((L35/30)*M35+K35,0))</x:f>
        <x:v>11</x:v>
      </x:c>
      <x:c r="O35" s="392" t="n">
        <x:f>IF(A35="","",ROUNDUP((L35/30)*$P$5+K35,0))</x:f>
        <x:v>14</x:v>
      </x:c>
      <x:c r="P35" s="392" t="n">
        <x:f>IF(A35="","",IF(J35&lt;=N35,MAX(0,O35-J35),0))</x:f>
        <x:v>10</x:v>
      </x:c>
      <x:c r="Q35" s="405" t="n">
        <x:v>16.8</x:v>
      </x:c>
      <x:c r="R35" s="410" t="n">
        <x:f>IF(A35="","",IF(L35=0,"",MAX(J35,0)/(L35/30)))</x:f>
        <x:v>15</x:v>
      </x:c>
      <x:c r="S35" s="414" t="n">
        <x:f>IF(A35="","",IF(J35&lt;=0,0,L35/J35))</x:f>
        <x:v>2</x:v>
      </x:c>
      <x:c r="T35" s="418" t="n">
        <x:f>IF(A35="","",MAX(J35,0)*Q35)</x:f>
        <x:v>67.2</x:v>
      </x:c>
      <x:c r="U35" s="358" t="str">
        <x:v>2026-08-06</x:v>
      </x:c>
      <x:c r="V35" s="422" t="n">
        <x:f>IF(U35="","",DATE(2026,8,11)-DATEVALUE(U35))</x:f>
        <x:v>5</x:v>
      </x:c>
      <x:c r="W35" s="426" t="n">
        <x:f>IF(A35="","",P35*Q35)</x:f>
        <x:v>168</x:v>
      </x:c>
      <x:c r="X35" s="358" t="str">
        <x:f>IF(A35="","",IF(J35&lt;=0,"Rupture",IF(J35&lt;=N35,"À commander",IF(J35&lt;=(L35+K35),"À surveiller",IF(J35&gt;$Q$6*(L35+K35),"Surstock","Disponible")))))</x:f>
        <x:v>À commander</x:v>
      </x:c>
      <x:c r="Y35" s="382" t="str">
        <x:f>IF(A35="","",IF(X35="Rupture","Commander immédiatement",IF(AND(X35="À commander",F35="A"),"Priorité A — lancer commande",IF(X35="À commander","Préparer commande",IF(X35="À surveiller","Contrôler sous 7 jours",IF(X35="Surstock","Suspendre achats","Aucune action"))))))</x:f>
        <x:v>Priorité A — lancer commande</x:v>
      </x:c>
      <x:c r="Z35" s="378" t="str">
        <x:f>IF(A35="","",IF(V35&gt;=$Z$5,"Dormant","Actif"))</x:f>
        <x:v>Actif</x:v>
      </x:c>
      <x:c r="AA35" s="386" t="str">
        <x:f>IF(A35="","",IF(T35&gt;=500,"A",IF(T35&gt;=100,"B","C")))</x:f>
        <x:v>C</x:v>
      </x:c>
    </x:row>
    <x:row r="36" ht="19" customHeight="1">
      <x:c r="A36" s="346" t="str">
        <x:v>INV-017</x:v>
      </x:c>
      <x:c r="B36" s="346" t="str">
        <x:v>Flexible hydraulique 1/2</x:v>
      </x:c>
      <x:c r="C36" s="346" t="str">
        <x:v>Pièces</x:v>
      </x:c>
      <x:c r="D36" s="346" t="str">
        <x:v>HydroPro</x:v>
      </x:c>
      <x:c r="E36" s="346" t="str">
        <x:v>B-04-01</x:v>
      </x:c>
      <x:c r="F36" s="346" t="str">
        <x:v>A</x:v>
      </x:c>
      <x:c r="G36" s="390" t="n">
        <x:v>14</x:v>
      </x:c>
      <x:c r="H36" s="390" t="n">
        <x:v>3</x:v>
      </x:c>
      <x:c r="I36" s="390" t="n">
        <x:v>9</x:v>
      </x:c>
      <x:c r="J36" s="391" t="n">
        <x:f>IF(A36="","",G36+H36-I36)</x:f>
        <x:v>8</x:v>
      </x:c>
      <x:c r="K36" s="390" t="n">
        <x:v>5</x:v>
      </x:c>
      <x:c r="L36" s="390" t="n">
        <x:v>6</x:v>
      </x:c>
      <x:c r="M36" s="390" t="n">
        <x:v>20</x:v>
      </x:c>
      <x:c r="N36" s="392" t="n">
        <x:f>IF(A36="","",ROUNDUP((L36/30)*M36+K36,0))</x:f>
        <x:v>9</x:v>
      </x:c>
      <x:c r="O36" s="392" t="n">
        <x:f>IF(A36="","",ROUNDUP((L36/30)*$P$5+K36,0))</x:f>
        <x:v>11</x:v>
      </x:c>
      <x:c r="P36" s="392" t="n">
        <x:f>IF(A36="","",IF(J36&lt;=N36,MAX(0,O36-J36),0))</x:f>
        <x:v>3</x:v>
      </x:c>
      <x:c r="Q36" s="404" t="n">
        <x:v>42</x:v>
      </x:c>
      <x:c r="R36" s="410" t="n">
        <x:f>IF(A36="","",IF(L36=0,"",MAX(J36,0)/(L36/30)))</x:f>
        <x:v>40</x:v>
      </x:c>
      <x:c r="S36" s="414" t="n">
        <x:f>IF(A36="","",IF(J36&lt;=0,0,L36/J36))</x:f>
        <x:v>0.75</x:v>
      </x:c>
      <x:c r="T36" s="418" t="n">
        <x:f>IF(A36="","",MAX(J36,0)*Q36)</x:f>
        <x:v>336</x:v>
      </x:c>
      <x:c r="U36" s="346" t="str">
        <x:v>2026-07-11</x:v>
      </x:c>
      <x:c r="V36" s="422" t="n">
        <x:f>IF(U36="","",DATE(2026,8,11)-DATEVALUE(U36))</x:f>
        <x:v>31</x:v>
      </x:c>
      <x:c r="W36" s="426" t="n">
        <x:f>IF(A36="","",P36*Q36)</x:f>
        <x:v>126</x:v>
      </x:c>
      <x:c r="X36" s="346" t="str">
        <x:f>IF(A36="","",IF(J36&lt;=0,"Rupture",IF(J36&lt;=N36,"À commander",IF(J36&lt;=(L36+K36),"À surveiller",IF(J36&gt;$Q$6*(L36+K36),"Surstock","Disponible")))))</x:f>
        <x:v>À commander</x:v>
      </x:c>
      <x:c r="Y36" s="382" t="str">
        <x:f>IF(A36="","",IF(X36="Rupture","Commander immédiatement",IF(AND(X36="À commander",F36="A"),"Priorité A — lancer commande",IF(X36="À commander","Préparer commande",IF(X36="À surveiller","Contrôler sous 7 jours",IF(X36="Surstock","Suspendre achats","Aucune action"))))))</x:f>
        <x:v>Priorité A — lancer commande</x:v>
      </x:c>
      <x:c r="Z36" s="378" t="str">
        <x:f>IF(A36="","",IF(V36&gt;=$Z$5,"Dormant","Actif"))</x:f>
        <x:v>Actif</x:v>
      </x:c>
      <x:c r="AA36" s="386" t="str">
        <x:f>IF(A36="","",IF(T36&gt;=500,"A",IF(T36&gt;=100,"B","C")))</x:f>
        <x:v>B</x:v>
      </x:c>
    </x:row>
    <x:row r="37" ht="19" customHeight="1">
      <x:c r="A37" s="358" t="str">
        <x:v>INV-018</x:v>
      </x:c>
      <x:c r="B37" s="358" t="str">
        <x:v>Chiffon industriel</x:v>
      </x:c>
      <x:c r="C37" s="358" t="str">
        <x:v>Consommables</x:v>
      </x:c>
      <x:c r="D37" s="358" t="str">
        <x:v>CleanPro</x:v>
      </x:c>
      <x:c r="E37" s="358" t="str">
        <x:v>C-04-02</x:v>
      </x:c>
      <x:c r="F37" s="358" t="str">
        <x:v>C</x:v>
      </x:c>
      <x:c r="G37" s="393" t="n">
        <x:v>300</x:v>
      </x:c>
      <x:c r="H37" s="393" t="n">
        <x:v>100</x:v>
      </x:c>
      <x:c r="I37" s="393" t="n">
        <x:v>180</x:v>
      </x:c>
      <x:c r="J37" s="391" t="n">
        <x:f>IF(A37="","",G37+H37-I37)</x:f>
        <x:v>220</x:v>
      </x:c>
      <x:c r="K37" s="393" t="n">
        <x:v>80</x:v>
      </x:c>
      <x:c r="L37" s="393" t="n">
        <x:v>140</x:v>
      </x:c>
      <x:c r="M37" s="393" t="n">
        <x:v>6</x:v>
      </x:c>
      <x:c r="N37" s="392" t="n">
        <x:f>IF(A37="","",ROUNDUP((L37/30)*M37+K37,0))</x:f>
        <x:v>108</x:v>
      </x:c>
      <x:c r="O37" s="392" t="n">
        <x:f>IF(A37="","",ROUNDUP((L37/30)*$P$5+K37,0))</x:f>
        <x:v>220</x:v>
      </x:c>
      <x:c r="P37" s="392" t="n">
        <x:f>IF(A37="","",IF(J37&lt;=N37,MAX(0,O37-J37),0))</x:f>
        <x:v>0</x:v>
      </x:c>
      <x:c r="Q37" s="405" t="n">
        <x:v>0.2</x:v>
      </x:c>
      <x:c r="R37" s="410" t="n">
        <x:f>IF(A37="","",IF(L37=0,"",MAX(J37,0)/(L37/30)))</x:f>
        <x:v>47.14285714285714</x:v>
      </x:c>
      <x:c r="S37" s="414" t="n">
        <x:f>IF(A37="","",IF(J37&lt;=0,0,L37/J37))</x:f>
        <x:v>0.6363636363636364</x:v>
      </x:c>
      <x:c r="T37" s="418" t="n">
        <x:f>IF(A37="","",MAX(J37,0)*Q37)</x:f>
        <x:v>44</x:v>
      </x:c>
      <x:c r="U37" s="358" t="str">
        <x:v>2026-08-08</x:v>
      </x:c>
      <x:c r="V37" s="422" t="n">
        <x:f>IF(U37="","",DATE(2026,8,11)-DATEVALUE(U37))</x:f>
        <x:v>3</x:v>
      </x:c>
      <x:c r="W37" s="426" t="n">
        <x:f>IF(A37="","",P37*Q37)</x:f>
        <x:v>0</x:v>
      </x:c>
      <x:c r="X37" s="358" t="str">
        <x:f>IF(A37="","",IF(J37&lt;=0,"Rupture",IF(J37&lt;=N37,"À commander",IF(J37&lt;=(L37+K37),"À surveiller",IF(J37&gt;$Q$6*(L37+K37),"Surstock","Disponible")))))</x:f>
        <x:v>À surveiller</x:v>
      </x:c>
      <x:c r="Y37" s="382" t="str">
        <x:f>IF(A37="","",IF(X37="Rupture","Commander immédiatement",IF(AND(X37="À commander",F37="A"),"Priorité A — lancer commande",IF(X37="À commander","Préparer commande",IF(X37="À surveiller","Contrôler sous 7 jours",IF(X37="Surstock","Suspendre achats","Aucune action"))))))</x:f>
        <x:v>Contrôler sous 7 jours</x:v>
      </x:c>
      <x:c r="Z37" s="378" t="str">
        <x:f>IF(A37="","",IF(V37&gt;=$Z$5,"Dormant","Actif"))</x:f>
        <x:v>Actif</x:v>
      </x:c>
      <x:c r="AA37" s="386" t="str">
        <x:f>IF(A37="","",IF(T37&gt;=500,"A",IF(T37&gt;=100,"B","C")))</x:f>
        <x:v>C</x:v>
      </x:c>
    </x:row>
    <x:row r="38" ht="19" customHeight="1">
      <x:c r="A38" s="346" t="str">
        <x:v>INV-019</x:v>
      </x:c>
      <x:c r="B38" s="346" t="str">
        <x:v>Disjoncteur 16A</x:v>
      </x:c>
      <x:c r="C38" s="346" t="str">
        <x:v>Électrique</x:v>
      </x:c>
      <x:c r="D38" s="346" t="str">
        <x:v>Electra</x:v>
      </x:c>
      <x:c r="E38" s="346" t="str">
        <x:v>D-03-04</x:v>
      </x:c>
      <x:c r="F38" s="346" t="str">
        <x:v>A</x:v>
      </x:c>
      <x:c r="G38" s="390" t="n">
        <x:v>22</x:v>
      </x:c>
      <x:c r="H38" s="390" t="n">
        <x:v>6</x:v>
      </x:c>
      <x:c r="I38" s="390" t="n">
        <x:v>19</x:v>
      </x:c>
      <x:c r="J38" s="391" t="n">
        <x:f>IF(A38="","",G38+H38-I38)</x:f>
        <x:v>9</x:v>
      </x:c>
      <x:c r="K38" s="390" t="n">
        <x:v>7</x:v>
      </x:c>
      <x:c r="L38" s="390" t="n">
        <x:v>12</x:v>
      </x:c>
      <x:c r="M38" s="390" t="n">
        <x:v>10</x:v>
      </x:c>
      <x:c r="N38" s="392" t="n">
        <x:f>IF(A38="","",ROUNDUP((L38/30)*M38+K38,0))</x:f>
        <x:v>11</x:v>
      </x:c>
      <x:c r="O38" s="392" t="n">
        <x:f>IF(A38="","",ROUNDUP((L38/30)*$P$5+K38,0))</x:f>
        <x:v>19</x:v>
      </x:c>
      <x:c r="P38" s="392" t="n">
        <x:f>IF(A38="","",IF(J38&lt;=N38,MAX(0,O38-J38),0))</x:f>
        <x:v>10</x:v>
      </x:c>
      <x:c r="Q38" s="404" t="n">
        <x:v>11.9</x:v>
      </x:c>
      <x:c r="R38" s="410" t="n">
        <x:f>IF(A38="","",IF(L38=0,"",MAX(J38,0)/(L38/30)))</x:f>
        <x:v>22.5</x:v>
      </x:c>
      <x:c r="S38" s="414" t="n">
        <x:f>IF(A38="","",IF(J38&lt;=0,0,L38/J38))</x:f>
        <x:v>1.3333333333333333</x:v>
      </x:c>
      <x:c r="T38" s="418" t="n">
        <x:f>IF(A38="","",MAX(J38,0)*Q38)</x:f>
        <x:v>107.10000000000001</x:v>
      </x:c>
      <x:c r="U38" s="346" t="str">
        <x:v>2026-08-07</x:v>
      </x:c>
      <x:c r="V38" s="422" t="n">
        <x:f>IF(U38="","",DATE(2026,8,11)-DATEVALUE(U38))</x:f>
        <x:v>4</x:v>
      </x:c>
      <x:c r="W38" s="426" t="n">
        <x:f>IF(A38="","",P38*Q38)</x:f>
        <x:v>119</x:v>
      </x:c>
      <x:c r="X38" s="346" t="str">
        <x:f>IF(A38="","",IF(J38&lt;=0,"Rupture",IF(J38&lt;=N38,"À commander",IF(J38&lt;=(L38+K38),"À surveiller",IF(J38&gt;$Q$6*(L38+K38),"Surstock","Disponible")))))</x:f>
        <x:v>À commander</x:v>
      </x:c>
      <x:c r="Y38" s="382" t="str">
        <x:f>IF(A38="","",IF(X38="Rupture","Commander immédiatement",IF(AND(X38="À commander",F38="A"),"Priorité A — lancer commande",IF(X38="À commander","Préparer commande",IF(X38="À surveiller","Contrôler sous 7 jours",IF(X38="Surstock","Suspendre achats","Aucune action"))))))</x:f>
        <x:v>Priorité A — lancer commande</x:v>
      </x:c>
      <x:c r="Z38" s="378" t="str">
        <x:f>IF(A38="","",IF(V38&gt;=$Z$5,"Dormant","Actif"))</x:f>
        <x:v>Actif</x:v>
      </x:c>
      <x:c r="AA38" s="386" t="str">
        <x:f>IF(A38="","",IF(T38&gt;=500,"A",IF(T38&gt;=100,"B","C")))</x:f>
        <x:v>B</x:v>
      </x:c>
    </x:row>
    <x:row r="39" ht="19" customHeight="1">
      <x:c r="A39" s="358" t="str">
        <x:v>INV-020</x:v>
      </x:c>
      <x:c r="B39" s="358" t="str">
        <x:v>Presse-étoupe M20</x:v>
      </x:c>
      <x:c r="C39" s="358" t="str">
        <x:v>Électrique</x:v>
      </x:c>
      <x:c r="D39" s="358" t="str">
        <x:v>Sensorix</x:v>
      </x:c>
      <x:c r="E39" s="358" t="str">
        <x:v>D-04-01</x:v>
      </x:c>
      <x:c r="F39" s="358" t="str">
        <x:v>B</x:v>
      </x:c>
      <x:c r="G39" s="393" t="n">
        <x:v>60</x:v>
      </x:c>
      <x:c r="H39" s="393" t="n">
        <x:v>20</x:v>
      </x:c>
      <x:c r="I39" s="393" t="n">
        <x:v>45</x:v>
      </x:c>
      <x:c r="J39" s="391" t="n">
        <x:f>IF(A39="","",G39+H39-I39)</x:f>
        <x:v>35</x:v>
      </x:c>
      <x:c r="K39" s="393" t="n">
        <x:v>15</x:v>
      </x:c>
      <x:c r="L39" s="393" t="n">
        <x:v>30</x:v>
      </x:c>
      <x:c r="M39" s="393" t="n">
        <x:v>11</x:v>
      </x:c>
      <x:c r="N39" s="392" t="n">
        <x:f>IF(A39="","",ROUNDUP((L39/30)*M39+K39,0))</x:f>
        <x:v>26</x:v>
      </x:c>
      <x:c r="O39" s="392" t="n">
        <x:f>IF(A39="","",ROUNDUP((L39/30)*$P$5+K39,0))</x:f>
        <x:v>45</x:v>
      </x:c>
      <x:c r="P39" s="392" t="n">
        <x:f>IF(A39="","",IF(J39&lt;=N39,MAX(0,O39-J39),0))</x:f>
        <x:v>0</x:v>
      </x:c>
      <x:c r="Q39" s="405" t="n">
        <x:v>1.6</x:v>
      </x:c>
      <x:c r="R39" s="410" t="n">
        <x:f>IF(A39="","",IF(L39=0,"",MAX(J39,0)/(L39/30)))</x:f>
        <x:v>35</x:v>
      </x:c>
      <x:c r="S39" s="414" t="n">
        <x:f>IF(A39="","",IF(J39&lt;=0,0,L39/J39))</x:f>
        <x:v>0.8571428571428571</x:v>
      </x:c>
      <x:c r="T39" s="418" t="n">
        <x:f>IF(A39="","",MAX(J39,0)*Q39)</x:f>
        <x:v>56</x:v>
      </x:c>
      <x:c r="U39" s="358" t="str">
        <x:v>2026-07-28</x:v>
      </x:c>
      <x:c r="V39" s="422" t="n">
        <x:f>IF(U39="","",DATE(2026,8,11)-DATEVALUE(U39))</x:f>
        <x:v>14</x:v>
      </x:c>
      <x:c r="W39" s="426" t="n">
        <x:f>IF(A39="","",P39*Q39)</x:f>
        <x:v>0</x:v>
      </x:c>
      <x:c r="X39" s="358" t="str">
        <x:f>IF(A39="","",IF(J39&lt;=0,"Rupture",IF(J39&lt;=N39,"À commander",IF(J39&lt;=(L39+K39),"À surveiller",IF(J39&gt;$Q$6*(L39+K39),"Surstock","Disponible")))))</x:f>
        <x:v>À surveiller</x:v>
      </x:c>
      <x:c r="Y39" s="382" t="str">
        <x:f>IF(A39="","",IF(X39="Rupture","Commander immédiatement",IF(AND(X39="À commander",F39="A"),"Priorité A — lancer commande",IF(X39="À commander","Préparer commande",IF(X39="À surveiller","Contrôler sous 7 jours",IF(X39="Surstock","Suspendre achats","Aucune action"))))))</x:f>
        <x:v>Contrôler sous 7 jours</x:v>
      </x:c>
      <x:c r="Z39" s="378" t="str">
        <x:f>IF(A39="","",IF(V39&gt;=$Z$5,"Dormant","Actif"))</x:f>
        <x:v>Actif</x:v>
      </x:c>
      <x:c r="AA39" s="386" t="str">
        <x:f>IF(A39="","",IF(T39&gt;=500,"A",IF(T39&gt;=100,"B","C")))</x:f>
        <x:v>C</x:v>
      </x:c>
    </x:row>
    <x:row r="40" ht="19" customHeight="1">
      <x:c r="A40" s="346" t="str">
        <x:v>INV-021</x:v>
      </x:c>
      <x:c r="B40" s="346" t="str">
        <x:v>Raccord pneumatique 8 mm</x:v>
      </x:c>
      <x:c r="C40" s="346" t="str">
        <x:v>Pièces</x:v>
      </x:c>
      <x:c r="D40" s="346" t="str">
        <x:v>PneuTech</x:v>
      </x:c>
      <x:c r="E40" s="346" t="str">
        <x:v>B-05-02</x:v>
      </x:c>
      <x:c r="F40" s="346" t="str">
        <x:v>B</x:v>
      </x:c>
      <x:c r="G40" s="390" t="n">
        <x:v>90</x:v>
      </x:c>
      <x:c r="H40" s="390" t="n">
        <x:v>30</x:v>
      </x:c>
      <x:c r="I40" s="390" t="n">
        <x:v>70</x:v>
      </x:c>
      <x:c r="J40" s="391" t="n">
        <x:f>IF(A40="","",G40+H40-I40)</x:f>
        <x:v>50</x:v>
      </x:c>
      <x:c r="K40" s="390" t="n">
        <x:v>25</x:v>
      </x:c>
      <x:c r="L40" s="390" t="n">
        <x:v>55</x:v>
      </x:c>
      <x:c r="M40" s="390" t="n">
        <x:v>9</x:v>
      </x:c>
      <x:c r="N40" s="392" t="n">
        <x:f>IF(A40="","",ROUNDUP((L40/30)*M40+K40,0))</x:f>
        <x:v>42</x:v>
      </x:c>
      <x:c r="O40" s="392" t="n">
        <x:f>IF(A40="","",ROUNDUP((L40/30)*$P$5+K40,0))</x:f>
        <x:v>80</x:v>
      </x:c>
      <x:c r="P40" s="392" t="n">
        <x:f>IF(A40="","",IF(J40&lt;=N40,MAX(0,O40-J40),0))</x:f>
        <x:v>0</x:v>
      </x:c>
      <x:c r="Q40" s="404" t="n">
        <x:v>2.4</x:v>
      </x:c>
      <x:c r="R40" s="410" t="n">
        <x:f>IF(A40="","",IF(L40=0,"",MAX(J40,0)/(L40/30)))</x:f>
        <x:v>27.272727272727273</x:v>
      </x:c>
      <x:c r="S40" s="414" t="n">
        <x:f>IF(A40="","",IF(J40&lt;=0,0,L40/J40))</x:f>
        <x:v>1.1</x:v>
      </x:c>
      <x:c r="T40" s="418" t="n">
        <x:f>IF(A40="","",MAX(J40,0)*Q40)</x:f>
        <x:v>120</x:v>
      </x:c>
      <x:c r="U40" s="346" t="str">
        <x:v>2026-08-01</x:v>
      </x:c>
      <x:c r="V40" s="422" t="n">
        <x:f>IF(U40="","",DATE(2026,8,11)-DATEVALUE(U40))</x:f>
        <x:v>10</x:v>
      </x:c>
      <x:c r="W40" s="426" t="n">
        <x:f>IF(A40="","",P40*Q40)</x:f>
        <x:v>0</x:v>
      </x:c>
      <x:c r="X40" s="346" t="str">
        <x:f>IF(A40="","",IF(J40&lt;=0,"Rupture",IF(J40&lt;=N40,"À commander",IF(J40&lt;=(L40+K40),"À surveiller",IF(J40&gt;$Q$6*(L40+K40),"Surstock","Disponible")))))</x:f>
        <x:v>À surveiller</x:v>
      </x:c>
      <x:c r="Y40" s="382" t="str">
        <x:f>IF(A40="","",IF(X40="Rupture","Commander immédiatement",IF(AND(X40="À commander",F40="A"),"Priorité A — lancer commande",IF(X40="À commander","Préparer commande",IF(X40="À surveiller","Contrôler sous 7 jours",IF(X40="Surstock","Suspendre achats","Aucune action"))))))</x:f>
        <x:v>Contrôler sous 7 jours</x:v>
      </x:c>
      <x:c r="Z40" s="378" t="str">
        <x:f>IF(A40="","",IF(V40&gt;=$Z$5,"Dormant","Actif"))</x:f>
        <x:v>Actif</x:v>
      </x:c>
      <x:c r="AA40" s="386" t="str">
        <x:f>IF(A40="","",IF(T40&gt;=500,"A",IF(T40&gt;=100,"B","C")))</x:f>
        <x:v>B</x:v>
      </x:c>
    </x:row>
    <x:row r="41" ht="19" customHeight="1">
      <x:c r="A41" s="358" t="str">
        <x:v>INV-022</x:v>
      </x:c>
      <x:c r="B41" s="358" t="str">
        <x:v>Tuyau pneumatique 8 mm</x:v>
      </x:c>
      <x:c r="C41" s="358" t="str">
        <x:v>Pièces</x:v>
      </x:c>
      <x:c r="D41" s="358" t="str">
        <x:v>PneuTech</x:v>
      </x:c>
      <x:c r="E41" s="358" t="str">
        <x:v>B-05-03</x:v>
      </x:c>
      <x:c r="F41" s="358" t="str">
        <x:v>B</x:v>
      </x:c>
      <x:c r="G41" s="393" t="n">
        <x:v>120</x:v>
      </x:c>
      <x:c r="H41" s="393" t="n">
        <x:v>20</x:v>
      </x:c>
      <x:c r="I41" s="393" t="n">
        <x:v>85</x:v>
      </x:c>
      <x:c r="J41" s="391" t="n">
        <x:f>IF(A41="","",G41+H41-I41)</x:f>
        <x:v>55</x:v>
      </x:c>
      <x:c r="K41" s="393" t="n">
        <x:v>30</x:v>
      </x:c>
      <x:c r="L41" s="393" t="n">
        <x:v>65</x:v>
      </x:c>
      <x:c r="M41" s="393" t="n">
        <x:v>9</x:v>
      </x:c>
      <x:c r="N41" s="392" t="n">
        <x:f>IF(A41="","",ROUNDUP((L41/30)*M41+K41,0))</x:f>
        <x:v>50</x:v>
      </x:c>
      <x:c r="O41" s="392" t="n">
        <x:f>IF(A41="","",ROUNDUP((L41/30)*$P$5+K41,0))</x:f>
        <x:v>95</x:v>
      </x:c>
      <x:c r="P41" s="392" t="n">
        <x:f>IF(A41="","",IF(J41&lt;=N41,MAX(0,O41-J41),0))</x:f>
        <x:v>0</x:v>
      </x:c>
      <x:c r="Q41" s="405" t="n">
        <x:v>1.1</x:v>
      </x:c>
      <x:c r="R41" s="410" t="n">
        <x:f>IF(A41="","",IF(L41=0,"",MAX(J41,0)/(L41/30)))</x:f>
        <x:v>25.384615384615387</x:v>
      </x:c>
      <x:c r="S41" s="414" t="n">
        <x:f>IF(A41="","",IF(J41&lt;=0,0,L41/J41))</x:f>
        <x:v>1.1818181818181819</x:v>
      </x:c>
      <x:c r="T41" s="418" t="n">
        <x:f>IF(A41="","",MAX(J41,0)*Q41)</x:f>
        <x:v>60.50000000000001</x:v>
      </x:c>
      <x:c r="U41" s="358" t="str">
        <x:v>2026-07-31</x:v>
      </x:c>
      <x:c r="V41" s="422" t="n">
        <x:f>IF(U41="","",DATE(2026,8,11)-DATEVALUE(U41))</x:f>
        <x:v>11</x:v>
      </x:c>
      <x:c r="W41" s="426" t="n">
        <x:f>IF(A41="","",P41*Q41)</x:f>
        <x:v>0</x:v>
      </x:c>
      <x:c r="X41" s="358" t="str">
        <x:f>IF(A41="","",IF(J41&lt;=0,"Rupture",IF(J41&lt;=N41,"À commander",IF(J41&lt;=(L41+K41),"À surveiller",IF(J41&gt;$Q$6*(L41+K41),"Surstock","Disponible")))))</x:f>
        <x:v>À surveiller</x:v>
      </x:c>
      <x:c r="Y41" s="382" t="str">
        <x:f>IF(A41="","",IF(X41="Rupture","Commander immédiatement",IF(AND(X41="À commander",F41="A"),"Priorité A — lancer commande",IF(X41="À commander","Préparer commande",IF(X41="À surveiller","Contrôler sous 7 jours",IF(X41="Surstock","Suspendre achats","Aucune action"))))))</x:f>
        <x:v>Contrôler sous 7 jours</x:v>
      </x:c>
      <x:c r="Z41" s="378" t="str">
        <x:f>IF(A41="","",IF(V41&gt;=$Z$5,"Dormant","Actif"))</x:f>
        <x:v>Actif</x:v>
      </x:c>
      <x:c r="AA41" s="386" t="str">
        <x:f>IF(A41="","",IF(T41&gt;=500,"A",IF(T41&gt;=100,"B","C")))</x:f>
        <x:v>C</x:v>
      </x:c>
    </x:row>
    <x:row r="42" ht="19" customHeight="1">
      <x:c r="A42" s="346" t="str">
        <x:v>INV-023</x:v>
      </x:c>
      <x:c r="B42" s="346" t="str">
        <x:v>Lunettes de protection</x:v>
      </x:c>
      <x:c r="C42" s="346" t="str">
        <x:v>Consommables</x:v>
      </x:c>
      <x:c r="D42" s="346" t="str">
        <x:v>SafetyPlus</x:v>
      </x:c>
      <x:c r="E42" s="346" t="str">
        <x:v>C-05-01</x:v>
      </x:c>
      <x:c r="F42" s="346" t="str">
        <x:v>C</x:v>
      </x:c>
      <x:c r="G42" s="390" t="n">
        <x:v>80</x:v>
      </x:c>
      <x:c r="H42" s="390" t="n">
        <x:v>15</x:v>
      </x:c>
      <x:c r="I42" s="390" t="n">
        <x:v>20</x:v>
      </x:c>
      <x:c r="J42" s="391" t="n">
        <x:f>IF(A42="","",G42+H42-I42)</x:f>
        <x:v>75</x:v>
      </x:c>
      <x:c r="K42" s="390" t="n">
        <x:v>20</x:v>
      </x:c>
      <x:c r="L42" s="390" t="n">
        <x:v>18</x:v>
      </x:c>
      <x:c r="M42" s="390" t="n">
        <x:v>7</x:v>
      </x:c>
      <x:c r="N42" s="392" t="n">
        <x:f>IF(A42="","",ROUNDUP((L42/30)*M42+K42,0))</x:f>
        <x:v>25</x:v>
      </x:c>
      <x:c r="O42" s="392" t="n">
        <x:f>IF(A42="","",ROUNDUP((L42/30)*$P$5+K42,0))</x:f>
        <x:v>38</x:v>
      </x:c>
      <x:c r="P42" s="392" t="n">
        <x:f>IF(A42="","",IF(J42&lt;=N42,MAX(0,O42-J42),0))</x:f>
        <x:v>0</x:v>
      </x:c>
      <x:c r="Q42" s="404" t="n">
        <x:v>4.2</x:v>
      </x:c>
      <x:c r="R42" s="410" t="n">
        <x:f>IF(A42="","",IF(L42=0,"",MAX(J42,0)/(L42/30)))</x:f>
        <x:v>125</x:v>
      </x:c>
      <x:c r="S42" s="414" t="n">
        <x:f>IF(A42="","",IF(J42&lt;=0,0,L42/J42))</x:f>
        <x:v>0.24</x:v>
      </x:c>
      <x:c r="T42" s="418" t="n">
        <x:f>IF(A42="","",MAX(J42,0)*Q42)</x:f>
        <x:v>315</x:v>
      </x:c>
      <x:c r="U42" s="346" t="str">
        <x:v>2026-05-10</x:v>
      </x:c>
      <x:c r="V42" s="422" t="n">
        <x:f>IF(U42="","",DATE(2026,8,11)-DATEVALUE(U42))</x:f>
        <x:v>93</x:v>
      </x:c>
      <x:c r="W42" s="426" t="n">
        <x:f>IF(A42="","",P42*Q42)</x:f>
        <x:v>0</x:v>
      </x:c>
      <x:c r="X42" s="346" t="str">
        <x:f>IF(A42="","",IF(J42&lt;=0,"Rupture",IF(J42&lt;=N42,"À commander",IF(J42&lt;=(L42+K42),"À surveiller",IF(J42&gt;$Q$6*(L42+K42),"Surstock","Disponible")))))</x:f>
        <x:v>Surstock</x:v>
      </x:c>
      <x:c r="Y42" s="382" t="str">
        <x:f>IF(A42="","",IF(X42="Rupture","Commander immédiatement",IF(AND(X42="À commander",F42="A"),"Priorité A — lancer commande",IF(X42="À commander","Préparer commande",IF(X42="À surveiller","Contrôler sous 7 jours",IF(X42="Surstock","Suspendre achats","Aucune action"))))))</x:f>
        <x:v>Suspendre achats</x:v>
      </x:c>
      <x:c r="Z42" s="378" t="str">
        <x:f>IF(A42="","",IF(V42&gt;=$Z$5,"Dormant","Actif"))</x:f>
        <x:v>Dormant</x:v>
      </x:c>
      <x:c r="AA42" s="386" t="str">
        <x:f>IF(A42="","",IF(T42&gt;=500,"A",IF(T42&gt;=100,"B","C")))</x:f>
        <x:v>B</x:v>
      </x:c>
    </x:row>
    <x:row r="43" ht="19" customHeight="1">
      <x:c r="A43" s="358" t="str">
        <x:v>INV-024</x:v>
      </x:c>
      <x:c r="B43" s="358" t="str">
        <x:v>Casque antibruit</x:v>
      </x:c>
      <x:c r="C43" s="358" t="str">
        <x:v>Consommables</x:v>
      </x:c>
      <x:c r="D43" s="358" t="str">
        <x:v>SafetyPlus</x:v>
      </x:c>
      <x:c r="E43" s="358" t="str">
        <x:v>C-05-02</x:v>
      </x:c>
      <x:c r="F43" s="358" t="str">
        <x:v>C</x:v>
      </x:c>
      <x:c r="G43" s="393" t="n">
        <x:v>30</x:v>
      </x:c>
      <x:c r="H43" s="393" t="n">
        <x:v>5</x:v>
      </x:c>
      <x:c r="I43" s="393" t="n">
        <x:v>4</x:v>
      </x:c>
      <x:c r="J43" s="391" t="n">
        <x:f>IF(A43="","",G43+H43-I43)</x:f>
        <x:v>31</x:v>
      </x:c>
      <x:c r="K43" s="393" t="n">
        <x:v>8</x:v>
      </x:c>
      <x:c r="L43" s="393" t="n">
        <x:v>5</x:v>
      </x:c>
      <x:c r="M43" s="393" t="n">
        <x:v>12</x:v>
      </x:c>
      <x:c r="N43" s="392" t="n">
        <x:f>IF(A43="","",ROUNDUP((L43/30)*M43+K43,0))</x:f>
        <x:v>10</x:v>
      </x:c>
      <x:c r="O43" s="392" t="n">
        <x:f>IF(A43="","",ROUNDUP((L43/30)*$P$5+K43,0))</x:f>
        <x:v>13</x:v>
      </x:c>
      <x:c r="P43" s="392" t="n">
        <x:f>IF(A43="","",IF(J43&lt;=N43,MAX(0,O43-J43),0))</x:f>
        <x:v>0</x:v>
      </x:c>
      <x:c r="Q43" s="405" t="n">
        <x:v>18</x:v>
      </x:c>
      <x:c r="R43" s="410" t="n">
        <x:f>IF(A43="","",IF(L43=0,"",MAX(J43,0)/(L43/30)))</x:f>
        <x:v>186</x:v>
      </x:c>
      <x:c r="S43" s="414" t="n">
        <x:f>IF(A43="","",IF(J43&lt;=0,0,L43/J43))</x:f>
        <x:v>0.16129032258064516</x:v>
      </x:c>
      <x:c r="T43" s="418" t="n">
        <x:f>IF(A43="","",MAX(J43,0)*Q43)</x:f>
        <x:v>558</x:v>
      </x:c>
      <x:c r="U43" s="358" t="str">
        <x:v>2026-03-20</x:v>
      </x:c>
      <x:c r="V43" s="422" t="n">
        <x:f>IF(U43="","",DATE(2026,8,11)-DATEVALUE(U43))</x:f>
        <x:v>144</x:v>
      </x:c>
      <x:c r="W43" s="426" t="n">
        <x:f>IF(A43="","",P43*Q43)</x:f>
        <x:v>0</x:v>
      </x:c>
      <x:c r="X43" s="358" t="str">
        <x:f>IF(A43="","",IF(J43&lt;=0,"Rupture",IF(J43&lt;=N43,"À commander",IF(J43&lt;=(L43+K43),"À surveiller",IF(J43&gt;$Q$6*(L43+K43),"Surstock","Disponible")))))</x:f>
        <x:v>Surstock</x:v>
      </x:c>
      <x:c r="Y43" s="382" t="str">
        <x:f>IF(A43="","",IF(X43="Rupture","Commander immédiatement",IF(AND(X43="À commander",F43="A"),"Priorité A — lancer commande",IF(X43="À commander","Préparer commande",IF(X43="À surveiller","Contrôler sous 7 jours",IF(X43="Surstock","Suspendre achats","Aucune action"))))))</x:f>
        <x:v>Suspendre achats</x:v>
      </x:c>
      <x:c r="Z43" s="378" t="str">
        <x:f>IF(A43="","",IF(V43&gt;=$Z$5,"Dormant","Actif"))</x:f>
        <x:v>Dormant</x:v>
      </x:c>
      <x:c r="AA43" s="386" t="str">
        <x:f>IF(A43="","",IF(T43&gt;=500,"A",IF(T43&gt;=100,"B","C")))</x:f>
        <x:v>A</x:v>
      </x:c>
    </x:row>
    <x:row r="44" ht="19" customHeight="1">
      <x:c r="A44" s="346" t="str">
        <x:v>INV-025</x:v>
      </x:c>
      <x:c r="B44" s="346" t="str">
        <x:v>Mèche HSS 8 mm</x:v>
      </x:c>
      <x:c r="C44" s="346" t="str">
        <x:v>Outillage</x:v>
      </x:c>
      <x:c r="D44" s="346" t="str">
        <x:v>ToolPro</x:v>
      </x:c>
      <x:c r="E44" s="346" t="str">
        <x:v>F-01-01</x:v>
      </x:c>
      <x:c r="F44" s="346" t="str">
        <x:v>B</x:v>
      </x:c>
      <x:c r="G44" s="390" t="n">
        <x:v>45</x:v>
      </x:c>
      <x:c r="H44" s="390" t="n">
        <x:v>10</x:v>
      </x:c>
      <x:c r="I44" s="390" t="n">
        <x:v>35</x:v>
      </x:c>
      <x:c r="J44" s="391" t="n">
        <x:f>IF(A44="","",G44+H44-I44)</x:f>
        <x:v>20</x:v>
      </x:c>
      <x:c r="K44" s="390" t="n">
        <x:v>12</x:v>
      </x:c>
      <x:c r="L44" s="390" t="n">
        <x:v>20</x:v>
      </x:c>
      <x:c r="M44" s="390" t="n">
        <x:v>10</x:v>
      </x:c>
      <x:c r="N44" s="392" t="n">
        <x:f>IF(A44="","",ROUNDUP((L44/30)*M44+K44,0))</x:f>
        <x:v>19</x:v>
      </x:c>
      <x:c r="O44" s="392" t="n">
        <x:f>IF(A44="","",ROUNDUP((L44/30)*$P$5+K44,0))</x:f>
        <x:v>32</x:v>
      </x:c>
      <x:c r="P44" s="392" t="n">
        <x:f>IF(A44="","",IF(J44&lt;=N44,MAX(0,O44-J44),0))</x:f>
        <x:v>0</x:v>
      </x:c>
      <x:c r="Q44" s="404" t="n">
        <x:v>5.8</x:v>
      </x:c>
      <x:c r="R44" s="410" t="n">
        <x:f>IF(A44="","",IF(L44=0,"",MAX(J44,0)/(L44/30)))</x:f>
        <x:v>30</x:v>
      </x:c>
      <x:c r="S44" s="414" t="n">
        <x:f>IF(A44="","",IF(J44&lt;=0,0,L44/J44))</x:f>
        <x:v>1</x:v>
      </x:c>
      <x:c r="T44" s="418" t="n">
        <x:f>IF(A44="","",MAX(J44,0)*Q44)</x:f>
        <x:v>116</x:v>
      </x:c>
      <x:c r="U44" s="346" t="str">
        <x:v>2026-07-15</x:v>
      </x:c>
      <x:c r="V44" s="422" t="n">
        <x:f>IF(U44="","",DATE(2026,8,11)-DATEVALUE(U44))</x:f>
        <x:v>27</x:v>
      </x:c>
      <x:c r="W44" s="426" t="n">
        <x:f>IF(A44="","",P44*Q44)</x:f>
        <x:v>0</x:v>
      </x:c>
      <x:c r="X44" s="346" t="str">
        <x:f>IF(A44="","",IF(J44&lt;=0,"Rupture",IF(J44&lt;=N44,"À commander",IF(J44&lt;=(L44+K44),"À surveiller",IF(J44&gt;$Q$6*(L44+K44),"Surstock","Disponible")))))</x:f>
        <x:v>À surveiller</x:v>
      </x:c>
      <x:c r="Y44" s="382" t="str">
        <x:f>IF(A44="","",IF(X44="Rupture","Commander immédiatement",IF(AND(X44="À commander",F44="A"),"Priorité A — lancer commande",IF(X44="À commander","Préparer commande",IF(X44="À surveiller","Contrôler sous 7 jours",IF(X44="Surstock","Suspendre achats","Aucune action"))))))</x:f>
        <x:v>Contrôler sous 7 jours</x:v>
      </x:c>
      <x:c r="Z44" s="378" t="str">
        <x:f>IF(A44="","",IF(V44&gt;=$Z$5,"Dormant","Actif"))</x:f>
        <x:v>Actif</x:v>
      </x:c>
      <x:c r="AA44" s="386" t="str">
        <x:f>IF(A44="","",IF(T44&gt;=500,"A",IF(T44&gt;=100,"B","C")))</x:f>
        <x:v>B</x:v>
      </x:c>
    </x:row>
    <x:row r="45" ht="19" customHeight="1">
      <x:c r="A45" s="358" t="str">
        <x:v>INV-026</x:v>
      </x:c>
      <x:c r="B45" s="358" t="str">
        <x:v>Disque à tronçonner 125</x:v>
      </x:c>
      <x:c r="C45" s="358" t="str">
        <x:v>Outillage</x:v>
      </x:c>
      <x:c r="D45" s="358" t="str">
        <x:v>ToolPro</x:v>
      </x:c>
      <x:c r="E45" s="358" t="str">
        <x:v>F-01-02</x:v>
      </x:c>
      <x:c r="F45" s="358" t="str">
        <x:v>B</x:v>
      </x:c>
      <x:c r="G45" s="393" t="n">
        <x:v>100</x:v>
      </x:c>
      <x:c r="H45" s="393" t="n">
        <x:v>40</x:v>
      </x:c>
      <x:c r="I45" s="393" t="n">
        <x:v>95</x:v>
      </x:c>
      <x:c r="J45" s="391" t="n">
        <x:f>IF(A45="","",G45+H45-I45)</x:f>
        <x:v>45</x:v>
      </x:c>
      <x:c r="K45" s="393" t="n">
        <x:v>25</x:v>
      </x:c>
      <x:c r="L45" s="393" t="n">
        <x:v>70</x:v>
      </x:c>
      <x:c r="M45" s="393" t="n">
        <x:v>6</x:v>
      </x:c>
      <x:c r="N45" s="392" t="n">
        <x:f>IF(A45="","",ROUNDUP((L45/30)*M45+K45,0))</x:f>
        <x:v>39</x:v>
      </x:c>
      <x:c r="O45" s="392" t="n">
        <x:f>IF(A45="","",ROUNDUP((L45/30)*$P$5+K45,0))</x:f>
        <x:v>95</x:v>
      </x:c>
      <x:c r="P45" s="392" t="n">
        <x:f>IF(A45="","",IF(J45&lt;=N45,MAX(0,O45-J45),0))</x:f>
        <x:v>0</x:v>
      </x:c>
      <x:c r="Q45" s="405" t="n">
        <x:v>1.9</x:v>
      </x:c>
      <x:c r="R45" s="410" t="n">
        <x:f>IF(A45="","",IF(L45=0,"",MAX(J45,0)/(L45/30)))</x:f>
        <x:v>19.285714285714285</x:v>
      </x:c>
      <x:c r="S45" s="414" t="n">
        <x:f>IF(A45="","",IF(J45&lt;=0,0,L45/J45))</x:f>
        <x:v>1.5555555555555556</x:v>
      </x:c>
      <x:c r="T45" s="418" t="n">
        <x:f>IF(A45="","",MAX(J45,0)*Q45)</x:f>
        <x:v>85.5</x:v>
      </x:c>
      <x:c r="U45" s="358" t="str">
        <x:v>2026-08-03</x:v>
      </x:c>
      <x:c r="V45" s="422" t="n">
        <x:f>IF(U45="","",DATE(2026,8,11)-DATEVALUE(U45))</x:f>
        <x:v>8</x:v>
      </x:c>
      <x:c r="W45" s="426" t="n">
        <x:f>IF(A45="","",P45*Q45)</x:f>
        <x:v>0</x:v>
      </x:c>
      <x:c r="X45" s="358" t="str">
        <x:f>IF(A45="","",IF(J45&lt;=0,"Rupture",IF(J45&lt;=N45,"À commander",IF(J45&lt;=(L45+K45),"À surveiller",IF(J45&gt;$Q$6*(L45+K45),"Surstock","Disponible")))))</x:f>
        <x:v>À surveiller</x:v>
      </x:c>
      <x:c r="Y45" s="382" t="str">
        <x:f>IF(A45="","",IF(X45="Rupture","Commander immédiatement",IF(AND(X45="À commander",F45="A"),"Priorité A — lancer commande",IF(X45="À commander","Préparer commande",IF(X45="À surveiller","Contrôler sous 7 jours",IF(X45="Surstock","Suspendre achats","Aucune action"))))))</x:f>
        <x:v>Contrôler sous 7 jours</x:v>
      </x:c>
      <x:c r="Z45" s="378" t="str">
        <x:f>IF(A45="","",IF(V45&gt;=$Z$5,"Dormant","Actif"))</x:f>
        <x:v>Actif</x:v>
      </x:c>
      <x:c r="AA45" s="386" t="str">
        <x:f>IF(A45="","",IF(T45&gt;=500,"A",IF(T45&gt;=100,"B","C")))</x:f>
        <x:v>C</x:v>
      </x:c>
    </x:row>
    <x:row r="46" ht="19" customHeight="1">
      <x:c r="A46" s="346" t="str">
        <x:v>INV-027</x:v>
      </x:c>
      <x:c r="B46" s="346" t="str">
        <x:v>Clé dynamométrique</x:v>
      </x:c>
      <x:c r="C46" s="346" t="str">
        <x:v>Outillage</x:v>
      </x:c>
      <x:c r="D46" s="346" t="str">
        <x:v>ToolPro</x:v>
      </x:c>
      <x:c r="E46" s="346" t="str">
        <x:v>F-02-01</x:v>
      </x:c>
      <x:c r="F46" s="346" t="str">
        <x:v>A</x:v>
      </x:c>
      <x:c r="G46" s="390" t="n">
        <x:v>6</x:v>
      </x:c>
      <x:c r="H46" s="390" t="n">
        <x:v>0</x:v>
      </x:c>
      <x:c r="I46" s="390" t="n">
        <x:v>1</x:v>
      </x:c>
      <x:c r="J46" s="391" t="n">
        <x:f>IF(A46="","",G46+H46-I46)</x:f>
        <x:v>5</x:v>
      </x:c>
      <x:c r="K46" s="390" t="n">
        <x:v>2</x:v>
      </x:c>
      <x:c r="L46" s="390" t="n">
        <x:v>1</x:v>
      </x:c>
      <x:c r="M46" s="390" t="n">
        <x:v>30</x:v>
      </x:c>
      <x:c r="N46" s="392" t="n">
        <x:f>IF(A46="","",ROUNDUP((L46/30)*M46+K46,0))</x:f>
        <x:v>3</x:v>
      </x:c>
      <x:c r="O46" s="392" t="n">
        <x:f>IF(A46="","",ROUNDUP((L46/30)*$P$5+K46,0))</x:f>
        <x:v>3</x:v>
      </x:c>
      <x:c r="P46" s="392" t="n">
        <x:f>IF(A46="","",IF(J46&lt;=N46,MAX(0,O46-J46),0))</x:f>
        <x:v>0</x:v>
      </x:c>
      <x:c r="Q46" s="404" t="n">
        <x:v>145</x:v>
      </x:c>
      <x:c r="R46" s="410" t="n">
        <x:f>IF(A46="","",IF(L46=0,"",MAX(J46,0)/(L46/30)))</x:f>
        <x:v>150</x:v>
      </x:c>
      <x:c r="S46" s="414" t="n">
        <x:f>IF(A46="","",IF(J46&lt;=0,0,L46/J46))</x:f>
        <x:v>0.2</x:v>
      </x:c>
      <x:c r="T46" s="418" t="n">
        <x:f>IF(A46="","",MAX(J46,0)*Q46)</x:f>
        <x:v>725</x:v>
      </x:c>
      <x:c r="U46" s="346" t="str">
        <x:v>2026-02-18</x:v>
      </x:c>
      <x:c r="V46" s="422" t="n">
        <x:f>IF(U46="","",DATE(2026,8,11)-DATEVALUE(U46))</x:f>
        <x:v>174</x:v>
      </x:c>
      <x:c r="W46" s="426" t="n">
        <x:f>IF(A46="","",P46*Q46)</x:f>
        <x:v>0</x:v>
      </x:c>
      <x:c r="X46" s="346" t="str">
        <x:f>IF(A46="","",IF(J46&lt;=0,"Rupture",IF(J46&lt;=N46,"À commander",IF(J46&lt;=(L46+K46),"À surveiller",IF(J46&gt;$Q$6*(L46+K46),"Surstock","Disponible")))))</x:f>
        <x:v>Surstock</x:v>
      </x:c>
      <x:c r="Y46" s="382" t="str">
        <x:f>IF(A46="","",IF(X46="Rupture","Commander immédiatement",IF(AND(X46="À commander",F46="A"),"Priorité A — lancer commande",IF(X46="À commander","Préparer commande",IF(X46="À surveiller","Contrôler sous 7 jours",IF(X46="Surstock","Suspendre achats","Aucune action"))))))</x:f>
        <x:v>Suspendre achats</x:v>
      </x:c>
      <x:c r="Z46" s="378" t="str">
        <x:f>IF(A46="","",IF(V46&gt;=$Z$5,"Dormant","Actif"))</x:f>
        <x:v>Dormant</x:v>
      </x:c>
      <x:c r="AA46" s="386" t="str">
        <x:f>IF(A46="","",IF(T46&gt;=500,"A",IF(T46&gt;=100,"B","C")))</x:f>
        <x:v>A</x:v>
      </x:c>
    </x:row>
    <x:row r="47" ht="19" customHeight="1">
      <x:c r="A47" s="358" t="str">
        <x:v>INV-028</x:v>
      </x:c>
      <x:c r="B47" s="358" t="str">
        <x:v>Cartouche silicone</x:v>
      </x:c>
      <x:c r="C47" s="358" t="str">
        <x:v>Consommables</x:v>
      </x:c>
      <x:c r="D47" s="358" t="str">
        <x:v>ChemPro</x:v>
      </x:c>
      <x:c r="E47" s="358" t="str">
        <x:v>C-06-01</x:v>
      </x:c>
      <x:c r="F47" s="358" t="str">
        <x:v>C</x:v>
      </x:c>
      <x:c r="G47" s="393" t="n">
        <x:v>70</x:v>
      </x:c>
      <x:c r="H47" s="393" t="n">
        <x:v>20</x:v>
      </x:c>
      <x:c r="I47" s="393" t="n">
        <x:v>25</x:v>
      </x:c>
      <x:c r="J47" s="391" t="n">
        <x:f>IF(A47="","",G47+H47-I47)</x:f>
        <x:v>65</x:v>
      </x:c>
      <x:c r="K47" s="393" t="n">
        <x:v>18</x:v>
      </x:c>
      <x:c r="L47" s="393" t="n">
        <x:v>22</x:v>
      </x:c>
      <x:c r="M47" s="393" t="n">
        <x:v>8</x:v>
      </x:c>
      <x:c r="N47" s="392" t="n">
        <x:f>IF(A47="","",ROUNDUP((L47/30)*M47+K47,0))</x:f>
        <x:v>24</x:v>
      </x:c>
      <x:c r="O47" s="392" t="n">
        <x:f>IF(A47="","",ROUNDUP((L47/30)*$P$5+K47,0))</x:f>
        <x:v>40</x:v>
      </x:c>
      <x:c r="P47" s="392" t="n">
        <x:f>IF(A47="","",IF(J47&lt;=N47,MAX(0,O47-J47),0))</x:f>
        <x:v>0</x:v>
      </x:c>
      <x:c r="Q47" s="405" t="n">
        <x:v>3.4</x:v>
      </x:c>
      <x:c r="R47" s="410" t="n">
        <x:f>IF(A47="","",IF(L47=0,"",MAX(J47,0)/(L47/30)))</x:f>
        <x:v>88.63636363636364</x:v>
      </x:c>
      <x:c r="S47" s="414" t="n">
        <x:f>IF(A47="","",IF(J47&lt;=0,0,L47/J47))</x:f>
        <x:v>0.3384615384615385</x:v>
      </x:c>
      <x:c r="T47" s="418" t="n">
        <x:f>IF(A47="","",MAX(J47,0)*Q47)</x:f>
        <x:v>221</x:v>
      </x:c>
      <x:c r="U47" s="358" t="str">
        <x:v>2026-05-25</x:v>
      </x:c>
      <x:c r="V47" s="422" t="n">
        <x:f>IF(U47="","",DATE(2026,8,11)-DATEVALUE(U47))</x:f>
        <x:v>78</x:v>
      </x:c>
      <x:c r="W47" s="426" t="n">
        <x:f>IF(A47="","",P47*Q47)</x:f>
        <x:v>0</x:v>
      </x:c>
      <x:c r="X47" s="358" t="str">
        <x:f>IF(A47="","",IF(J47&lt;=0,"Rupture",IF(J47&lt;=N47,"À commander",IF(J47&lt;=(L47+K47),"À surveiller",IF(J47&gt;$Q$6*(L47+K47),"Surstock","Disponible")))))</x:f>
        <x:v>Surstock</x:v>
      </x:c>
      <x:c r="Y47" s="382" t="str">
        <x:f>IF(A47="","",IF(X47="Rupture","Commander immédiatement",IF(AND(X47="À commander",F47="A"),"Priorité A — lancer commande",IF(X47="À commander","Préparer commande",IF(X47="À surveiller","Contrôler sous 7 jours",IF(X47="Surstock","Suspendre achats","Aucune action"))))))</x:f>
        <x:v>Suspendre achats</x:v>
      </x:c>
      <x:c r="Z47" s="378" t="str">
        <x:f>IF(A47="","",IF(V47&gt;=$Z$5,"Dormant","Actif"))</x:f>
        <x:v>Actif</x:v>
      </x:c>
      <x:c r="AA47" s="386" t="str">
        <x:f>IF(A47="","",IF(T47&gt;=500,"A",IF(T47&gt;=100,"B","C")))</x:f>
        <x:v>B</x:v>
      </x:c>
    </x:row>
    <x:row r="48" ht="19" customHeight="1">
      <x:c r="A48" s="346" t="str">
        <x:v>INV-029</x:v>
      </x:c>
      <x:c r="B48" s="346" t="str">
        <x:v>Pompe doseuse 24V</x:v>
      </x:c>
      <x:c r="C48" s="346" t="str">
        <x:v>Pièces</x:v>
      </x:c>
      <x:c r="D48" s="346" t="str">
        <x:v>HydroPro</x:v>
      </x:c>
      <x:c r="E48" s="346" t="str">
        <x:v>B-06-01</x:v>
      </x:c>
      <x:c r="F48" s="346" t="str">
        <x:v>A</x:v>
      </x:c>
      <x:c r="G48" s="390" t="n">
        <x:v>5</x:v>
      </x:c>
      <x:c r="H48" s="390" t="n">
        <x:v>0</x:v>
      </x:c>
      <x:c r="I48" s="390" t="n">
        <x:v>4</x:v>
      </x:c>
      <x:c r="J48" s="391" t="n">
        <x:f>IF(A48="","",G48+H48-I48)</x:f>
        <x:v>1</x:v>
      </x:c>
      <x:c r="K48" s="390" t="n">
        <x:v>2</x:v>
      </x:c>
      <x:c r="L48" s="390" t="n">
        <x:v>2</x:v>
      </x:c>
      <x:c r="M48" s="390" t="n">
        <x:v>25</x:v>
      </x:c>
      <x:c r="N48" s="392" t="n">
        <x:f>IF(A48="","",ROUNDUP((L48/30)*M48+K48,0))</x:f>
        <x:v>4</x:v>
      </x:c>
      <x:c r="O48" s="392" t="n">
        <x:f>IF(A48="","",ROUNDUP((L48/30)*$P$5+K48,0))</x:f>
        <x:v>4</x:v>
      </x:c>
      <x:c r="P48" s="392" t="n">
        <x:f>IF(A48="","",IF(J48&lt;=N48,MAX(0,O48-J48),0))</x:f>
        <x:v>3</x:v>
      </x:c>
      <x:c r="Q48" s="404" t="n">
        <x:v>165</x:v>
      </x:c>
      <x:c r="R48" s="410" t="n">
        <x:f>IF(A48="","",IF(L48=0,"",MAX(J48,0)/(L48/30)))</x:f>
        <x:v>15</x:v>
      </x:c>
      <x:c r="S48" s="414" t="n">
        <x:f>IF(A48="","",IF(J48&lt;=0,0,L48/J48))</x:f>
        <x:v>2</x:v>
      </x:c>
      <x:c r="T48" s="418" t="n">
        <x:f>IF(A48="","",MAX(J48,0)*Q48)</x:f>
        <x:v>165</x:v>
      </x:c>
      <x:c r="U48" s="346" t="str">
        <x:v>2026-08-09</x:v>
      </x:c>
      <x:c r="V48" s="422" t="n">
        <x:f>IF(U48="","",DATE(2026,8,11)-DATEVALUE(U48))</x:f>
        <x:v>2</x:v>
      </x:c>
      <x:c r="W48" s="426" t="n">
        <x:f>IF(A48="","",P48*Q48)</x:f>
        <x:v>495</x:v>
      </x:c>
      <x:c r="X48" s="346" t="str">
        <x:f>IF(A48="","",IF(J48&lt;=0,"Rupture",IF(J48&lt;=N48,"À commander",IF(J48&lt;=(L48+K48),"À surveiller",IF(J48&gt;$Q$6*(L48+K48),"Surstock","Disponible")))))</x:f>
        <x:v>À commander</x:v>
      </x:c>
      <x:c r="Y48" s="382" t="str">
        <x:f>IF(A48="","",IF(X48="Rupture","Commander immédiatement",IF(AND(X48="À commander",F48="A"),"Priorité A — lancer commande",IF(X48="À commander","Préparer commande",IF(X48="À surveiller","Contrôler sous 7 jours",IF(X48="Surstock","Suspendre achats","Aucune action"))))))</x:f>
        <x:v>Priorité A — lancer commande</x:v>
      </x:c>
      <x:c r="Z48" s="378" t="str">
        <x:f>IF(A48="","",IF(V48&gt;=$Z$5,"Dormant","Actif"))</x:f>
        <x:v>Actif</x:v>
      </x:c>
      <x:c r="AA48" s="386" t="str">
        <x:f>IF(A48="","",IF(T48&gt;=500,"A",IF(T48&gt;=100,"B","C")))</x:f>
        <x:v>B</x:v>
      </x:c>
    </x:row>
    <x:row r="49" ht="19" customHeight="1">
      <x:c r="A49" s="362" t="str">
        <x:v>INV-030</x:v>
      </x:c>
      <x:c r="B49" s="362" t="str">
        <x:v>Câble 3G2.5 - bobine</x:v>
      </x:c>
      <x:c r="C49" s="362" t="str">
        <x:v>Électrique</x:v>
      </x:c>
      <x:c r="D49" s="362" t="str">
        <x:v>Electra</x:v>
      </x:c>
      <x:c r="E49" s="362" t="str">
        <x:v>D-05-01</x:v>
      </x:c>
      <x:c r="F49" s="362" t="str">
        <x:v>B</x:v>
      </x:c>
      <x:c r="G49" s="394" t="n">
        <x:v>20</x:v>
      </x:c>
      <x:c r="H49" s="394" t="n">
        <x:v>5</x:v>
      </x:c>
      <x:c r="I49" s="394" t="n">
        <x:v>18</x:v>
      </x:c>
      <x:c r="J49" s="395" t="n">
        <x:f>IF(A49="","",G49+H49-I49)</x:f>
        <x:v>7</x:v>
      </x:c>
      <x:c r="K49" s="394" t="n">
        <x:v>6</x:v>
      </x:c>
      <x:c r="L49" s="394" t="n">
        <x:v>10</x:v>
      </x:c>
      <x:c r="M49" s="394" t="n">
        <x:v>7</x:v>
      </x:c>
      <x:c r="N49" s="396" t="n">
        <x:f>IF(A49="","",ROUNDUP((L49/30)*M49+K49,0))</x:f>
        <x:v>9</x:v>
      </x:c>
      <x:c r="O49" s="396" t="n">
        <x:f>IF(A49="","",ROUNDUP((L49/30)*$P$5+K49,0))</x:f>
        <x:v>16</x:v>
      </x:c>
      <x:c r="P49" s="396" t="n">
        <x:f>IF(A49="","",IF(J49&lt;=N49,MAX(0,O49-J49),0))</x:f>
        <x:v>9</x:v>
      </x:c>
      <x:c r="Q49" s="406" t="n">
        <x:v>48</x:v>
      </x:c>
      <x:c r="R49" s="411" t="n">
        <x:f>IF(A49="","",IF(L49=0,"",MAX(J49,0)/(L49/30)))</x:f>
        <x:v>21</x:v>
      </x:c>
      <x:c r="S49" s="415" t="n">
        <x:f>IF(A49="","",IF(J49&lt;=0,0,L49/J49))</x:f>
        <x:v>1.4285714285714286</x:v>
      </x:c>
      <x:c r="T49" s="419" t="n">
        <x:f>IF(A49="","",MAX(J49,0)*Q49)</x:f>
        <x:v>336</x:v>
      </x:c>
      <x:c r="U49" s="362" t="str">
        <x:v>2026-07-27</x:v>
      </x:c>
      <x:c r="V49" s="423" t="n">
        <x:f>IF(U49="","",DATE(2026,8,11)-DATEVALUE(U49))</x:f>
        <x:v>15</x:v>
      </x:c>
      <x:c r="W49" s="427" t="n">
        <x:f>IF(A49="","",P49*Q49)</x:f>
        <x:v>432</x:v>
      </x:c>
      <x:c r="X49" s="362" t="str">
        <x:f>IF(A49="","",IF(J49&lt;=0,"Rupture",IF(J49&lt;=N49,"À commander",IF(J49&lt;=(L49+K49),"À surveiller",IF(J49&gt;$Q$6*(L49+K49),"Surstock","Disponible")))))</x:f>
        <x:v>À commander</x:v>
      </x:c>
      <x:c r="Y49" s="383" t="str">
        <x:f>IF(A49="","",IF(X49="Rupture","Commander immédiatement",IF(AND(X49="À commander",F49="A"),"Priorité A — lancer commande",IF(X49="À commander","Préparer commande",IF(X49="À surveiller","Contrôler sous 7 jours",IF(X49="Surstock","Suspendre achats","Aucune action"))))))</x:f>
        <x:v>Préparer commande</x:v>
      </x:c>
      <x:c r="Z49" s="379" t="str">
        <x:f>IF(A49="","",IF(V49&gt;=$Z$5,"Dormant","Actif"))</x:f>
        <x:v>Actif</x:v>
      </x:c>
      <x:c r="AA49" s="387" t="str">
        <x:f>IF(A49="","",IF(T49&gt;=500,"A",IF(T49&gt;=100,"B","C")))</x:f>
        <x:v>B</x:v>
      </x:c>
    </x:row>
    <x:row r="52">
      <x:c r="A52" s="431" t="str">
        <x:v>Statut</x:v>
      </x:c>
      <x:c r="B52" s="431" t="str">
        <x:v>Nombre</x:v>
      </x:c>
      <x:c r="L52" s="435" t="str">
        <x:v>Catégorie</x:v>
      </x:c>
      <x:c r="M52" s="435" t="str">
        <x:v>Valeur stock</x:v>
      </x:c>
      <x:c r="X52" s="441" t="str">
        <x:v>Classe ABC</x:v>
      </x:c>
      <x:c r="Y52" s="441" t="str">
        <x:v>Références</x:v>
      </x:c>
    </x:row>
    <x:row r="53">
      <x:c r="A53" t="str">
        <x:v>Rupture</x:v>
      </x:c>
      <x:c r="B53" t="n">
        <x:f>COUNTIF(X20:X49,A53)</x:f>
        <x:v>0</x:v>
      </x:c>
      <x:c r="L53" t="str">
        <x:v>Maintenance</x:v>
      </x:c>
      <x:c r="M53" s="438" t="n">
        <x:f>SUMIF(C20:C49,L53,T20:T49)</x:f>
        <x:v>2135.5</x:v>
      </x:c>
      <x:c r="X53" t="str">
        <x:v>A</x:v>
      </x:c>
      <x:c r="Y53" t="n">
        <x:f>COUNTIF(AA20:AA49,X53)</x:f>
        <x:v>5</x:v>
      </x:c>
    </x:row>
    <x:row r="54">
      <x:c r="A54" t="str">
        <x:v>À commander</x:v>
      </x:c>
      <x:c r="B54" t="n">
        <x:f>COUNTIF(X21:X50,A54)</x:f>
        <x:v>10</x:v>
      </x:c>
      <x:c r="L54" t="str">
        <x:v>Pièces</x:v>
      </x:c>
      <x:c r="M54" s="438" t="n">
        <x:f>SUMIF(C21:C50,L54,T21:T50)</x:f>
        <x:v>1329</x:v>
      </x:c>
      <x:c r="X54" t="str">
        <x:v>B</x:v>
      </x:c>
      <x:c r="Y54" t="n">
        <x:f>COUNTIF(AA21:AA50,X54)</x:f>
        <x:v>14</x:v>
      </x:c>
    </x:row>
    <x:row r="55">
      <x:c r="A55" t="str">
        <x:v>À surveiller</x:v>
      </x:c>
      <x:c r="B55" t="n">
        <x:f>COUNTIF(X22:X51,A55)</x:f>
        <x:v>10</x:v>
      </x:c>
      <x:c r="L55" t="str">
        <x:v>Consommables</x:v>
      </x:c>
      <x:c r="M55" s="438" t="n">
        <x:f>SUMIF(C22:C51,L55,T22:T51)</x:f>
        <x:v>1496.5</x:v>
      </x:c>
      <x:c r="X55" t="str">
        <x:v>C</x:v>
      </x:c>
      <x:c r="Y55" t="n">
        <x:f>COUNTIF(AA22:AA51,X55)</x:f>
        <x:v>11</x:v>
      </x:c>
    </x:row>
    <x:row r="56">
      <x:c r="A56" t="str">
        <x:v>Disponible</x:v>
      </x:c>
      <x:c r="B56" t="n">
        <x:f>COUNTIF(X23:X52,A56)</x:f>
        <x:v>0</x:v>
      </x:c>
      <x:c r="L56" t="str">
        <x:v>Électrique</x:v>
      </x:c>
      <x:c r="M56" s="438" t="n">
        <x:f>SUMIF(C23:C52,L56,T23:T52)</x:f>
        <x:v>1583.8</x:v>
      </x:c>
    </x:row>
    <x:row r="57">
      <x:c r="A57" t="str">
        <x:v>Surstock</x:v>
      </x:c>
      <x:c r="B57" t="n">
        <x:f>COUNTIF(X24:X53,A57)</x:f>
        <x:v>8</x:v>
      </x:c>
      <x:c r="L57" t="str">
        <x:v>Quincaillerie</x:v>
      </x:c>
      <x:c r="M57" s="438" t="n">
        <x:f>SUMIF(C24:C53,L57,T24:T53)</x:f>
        <x:v>111.80000000000001</x:v>
      </x:c>
    </x:row>
    <x:row r="58">
      <x:c r="L58" t="str">
        <x:v>Outillage</x:v>
      </x:c>
      <x:c r="M58" s="438" t="n">
        <x:f>SUMIF(C25:C54,L58,T25:T54)</x:f>
        <x:v>926.5</x:v>
      </x:c>
    </x:row>
    <x:row r="59">
      <x:c r="L59" t="str">
        <x:v>Autre</x:v>
      </x:c>
      <x:c r="M59" s="438" t="n">
        <x:f>SUMIF(C26:C55,L59,T26:T55)</x:f>
        <x:v>0</x:v>
      </x:c>
    </x:row>
    <x:row r="66" ht="21" customHeight="1">
      <x:c r="A66" s="431" t="str">
        <x:v>Indicateur</x:v>
      </x:c>
      <x:c r="B66" s="431" t="str">
        <x:v>Résultat</x:v>
      </x:c>
      <x:c r="C66" s="431" t="str">
        <x:v>Interprétation</x:v>
      </x:c>
      <x:c r="D66" t="str"/>
      <x:c r="E66" t="str"/>
      <x:c r="F66" t="str"/>
      <x:c r="H66" s="460" t="str">
        <x:v>MODE D’EMPLOI
1. Remplacez les références et mouvements par vos données.
2. Ajustez couverture cible, budget, seuil dormant et facteur de surstock.
3. Traitez d’abord les ruptures et références critiques A.
4. Contrôlez les articles sous 15 jours de couverture et les délais fournisseurs longs.
5. Analysez le stock dormant et les surstocks avant de lancer de nouveaux achats.
6. Le budget, les quantités à commander, les KPI et les graphiques se recalculent automatiquement.</x:v>
      </x:c>
      <x:c r="I66" s="460"/>
      <x:c r="J66" s="460"/>
      <x:c r="K66" s="460"/>
      <x:c r="L66" s="460"/>
      <x:c r="M66" s="460"/>
      <x:c r="N66" s="460"/>
      <x:c r="O66" s="460"/>
      <x:c r="P66" s="460"/>
      <x:c r="Q66" s="460"/>
      <x:c r="R66" s="460"/>
      <x:c r="S66" s="460"/>
      <x:c r="T66" s="460"/>
      <x:c r="U66" s="460"/>
      <x:c r="V66" s="460"/>
      <x:c r="W66" s="460"/>
      <x:c r="X66" s="460"/>
      <x:c r="Y66" s="460"/>
      <x:c r="Z66" s="460"/>
      <x:c r="AA66" s="460"/>
    </x:row>
    <x:row r="67" ht="21" customHeight="1">
      <x:c r="A67" s="446" t="str">
        <x:v>Références criticité A à commander</x:v>
      </x:c>
      <x:c r="B67" s="446" t="n">
        <x:f>COUNTIFS(F20:F49,"A",X20:X49,"À commander")+COUNTIFS(F20:F49,"A",X20:X49,"Rupture")</x:f>
        <x:v>7</x:v>
      </x:c>
      <x:c r="C67" s="446" t="str">
        <x:v>À traiter en priorité</x:v>
      </x:c>
      <x:c r="D67" t="str"/>
      <x:c r="E67" t="str"/>
      <x:c r="F67" t="str"/>
      <x:c r="H67" s="460"/>
      <x:c r="I67" s="460"/>
      <x:c r="J67" s="460"/>
      <x:c r="K67" s="460"/>
      <x:c r="L67" s="460"/>
      <x:c r="M67" s="460"/>
      <x:c r="N67" s="460"/>
      <x:c r="O67" s="460"/>
      <x:c r="P67" s="460"/>
      <x:c r="Q67" s="460"/>
      <x:c r="R67" s="460"/>
      <x:c r="S67" s="460"/>
      <x:c r="T67" s="460"/>
      <x:c r="U67" s="460"/>
      <x:c r="V67" s="460"/>
      <x:c r="W67" s="460"/>
      <x:c r="X67" s="460"/>
      <x:c r="Y67" s="460"/>
      <x:c r="Z67" s="460"/>
      <x:c r="AA67" s="460"/>
    </x:row>
    <x:row r="68" ht="21" customHeight="1">
      <x:c r="A68" s="446" t="str">
        <x:v>Budget / cible</x:v>
      </x:c>
      <x:c r="B68" s="447" t="n">
        <x:f>IFERROR(SUM(W20:W49)/$U$5,0)</x:f>
        <x:v>0.389</x:v>
      </x:c>
      <x:c r="C68" s="446" t="str">
        <x:v>Pression sur budget d’achat</x:v>
      </x:c>
      <x:c r="D68" t="str"/>
      <x:c r="E68" t="str"/>
      <x:c r="F68" t="str"/>
      <x:c r="H68" s="460"/>
      <x:c r="I68" s="460"/>
      <x:c r="J68" s="460"/>
      <x:c r="K68" s="460"/>
      <x:c r="L68" s="460"/>
      <x:c r="M68" s="460"/>
      <x:c r="N68" s="460"/>
      <x:c r="O68" s="460"/>
      <x:c r="P68" s="460"/>
      <x:c r="Q68" s="460"/>
      <x:c r="R68" s="460"/>
      <x:c r="S68" s="460"/>
      <x:c r="T68" s="460"/>
      <x:c r="U68" s="460"/>
      <x:c r="V68" s="460"/>
      <x:c r="W68" s="460"/>
      <x:c r="X68" s="460"/>
      <x:c r="Y68" s="460"/>
      <x:c r="Z68" s="460"/>
      <x:c r="AA68" s="460"/>
    </x:row>
    <x:row r="69" ht="21" customHeight="1">
      <x:c r="A69" s="446" t="str">
        <x:v>Références dormantes A/B</x:v>
      </x:c>
      <x:c r="B69" s="446" t="n">
        <x:f>COUNTIFS(Z20:Z49,"Dormant",AA20:AA49,"A")+COUNTIFS(Z20:Z49,"Dormant",AA20:AA49,"B")</x:f>
        <x:v>4</x:v>
      </x:c>
      <x:c r="C69" s="446" t="str">
        <x:v>Capital potentiellement immobilisé</x:v>
      </x:c>
      <x:c r="D69" t="str"/>
      <x:c r="E69" t="str"/>
      <x:c r="F69" t="str"/>
      <x:c r="H69" s="460"/>
      <x:c r="I69" s="460"/>
      <x:c r="J69" s="460"/>
      <x:c r="K69" s="460"/>
      <x:c r="L69" s="460"/>
      <x:c r="M69" s="460"/>
      <x:c r="N69" s="460"/>
      <x:c r="O69" s="460"/>
      <x:c r="P69" s="460"/>
      <x:c r="Q69" s="460"/>
      <x:c r="R69" s="460"/>
      <x:c r="S69" s="460"/>
      <x:c r="T69" s="460"/>
      <x:c r="U69" s="460"/>
      <x:c r="V69" s="460"/>
      <x:c r="W69" s="460"/>
      <x:c r="X69" s="460"/>
      <x:c r="Y69" s="460"/>
      <x:c r="Z69" s="460"/>
      <x:c r="AA69" s="460"/>
    </x:row>
    <x:row r="70" ht="21" customHeight="1">
      <x:c r="A70" s="446" t="str">
        <x:v>Couverture &lt; 15 jours</x:v>
      </x:c>
      <x:c r="B70" s="446" t="n">
        <x:f>COUNTIF(R20:R49,"&lt;15")</x:f>
        <x:v>2</x:v>
      </x:c>
      <x:c r="C70" s="446" t="str">
        <x:v>Risque court terme</x:v>
      </x:c>
      <x:c r="D70" t="str"/>
      <x:c r="E70" t="str"/>
      <x:c r="F70" t="str"/>
      <x:c r="H70" s="460"/>
      <x:c r="I70" s="460"/>
      <x:c r="J70" s="460"/>
      <x:c r="K70" s="460"/>
      <x:c r="L70" s="460"/>
      <x:c r="M70" s="460"/>
      <x:c r="N70" s="460"/>
      <x:c r="O70" s="460"/>
      <x:c r="P70" s="460"/>
      <x:c r="Q70" s="460"/>
      <x:c r="R70" s="460"/>
      <x:c r="S70" s="460"/>
      <x:c r="T70" s="460"/>
      <x:c r="U70" s="460"/>
      <x:c r="V70" s="460"/>
      <x:c r="W70" s="460"/>
      <x:c r="X70" s="460"/>
      <x:c r="Y70" s="460"/>
      <x:c r="Z70" s="460"/>
      <x:c r="AA70" s="460"/>
    </x:row>
    <x:row r="71" ht="21" customHeight="1">
      <x:c r="A71" s="446" t="str">
        <x:v>Délai fournisseur &gt;= 15 j</x:v>
      </x:c>
      <x:c r="B71" s="446" t="n">
        <x:f>COUNTIF(M20:M49,"&gt;=15")</x:f>
        <x:v>7</x:v>
      </x:c>
      <x:c r="C71" s="446" t="str">
        <x:v>Exposition aux délais longs</x:v>
      </x:c>
      <x:c r="D71" t="str"/>
      <x:c r="E71" t="str"/>
      <x:c r="F71" t="str"/>
      <x:c r="H71" s="460"/>
      <x:c r="I71" s="460"/>
      <x:c r="J71" s="460"/>
      <x:c r="K71" s="460"/>
      <x:c r="L71" s="460"/>
      <x:c r="M71" s="460"/>
      <x:c r="N71" s="460"/>
      <x:c r="O71" s="460"/>
      <x:c r="P71" s="460"/>
      <x:c r="Q71" s="460"/>
      <x:c r="R71" s="460"/>
      <x:c r="S71" s="460"/>
      <x:c r="T71" s="460"/>
      <x:c r="U71" s="460"/>
      <x:c r="V71" s="460"/>
      <x:c r="W71" s="460"/>
      <x:c r="X71" s="460"/>
      <x:c r="Y71" s="460"/>
      <x:c r="Z71" s="460"/>
      <x:c r="AA71" s="460"/>
    </x:row>
    <x:row r="72" ht="21" customHeight="1">
      <x:c r="A72" s="449" t="str">
        <x:v>Valeur moyenne par référence</x:v>
      </x:c>
      <x:c r="B72" s="450" t="n">
        <x:f>IFERROR(AVERAGE(T20:T49),0)</x:f>
        <x:v>252.76999999999998</x:v>
      </x:c>
      <x:c r="C72" s="449" t="str">
        <x:v>Capital moyen immobilisé</x:v>
      </x:c>
      <x:c r="D72" t="str"/>
      <x:c r="E72" t="str"/>
      <x:c r="F72" t="str"/>
      <x:c r="H72" s="460"/>
      <x:c r="I72" s="460"/>
      <x:c r="J72" s="460"/>
      <x:c r="K72" s="460"/>
      <x:c r="L72" s="460"/>
      <x:c r="M72" s="460"/>
      <x:c r="N72" s="460"/>
      <x:c r="O72" s="460"/>
      <x:c r="P72" s="460"/>
      <x:c r="Q72" s="460"/>
      <x:c r="R72" s="460"/>
      <x:c r="S72" s="460"/>
      <x:c r="T72" s="460"/>
      <x:c r="U72" s="460"/>
      <x:c r="V72" s="460"/>
      <x:c r="W72" s="460"/>
      <x:c r="X72" s="460"/>
      <x:c r="Y72" s="460"/>
      <x:c r="Z72" s="460"/>
      <x:c r="AA72" s="460"/>
    </x:row>
  </x:sheetData>
  <x:mergeCells>
    <x:mergeCell ref="A1:AA2"/>
    <x:mergeCell ref="A3:AA3"/>
    <x:mergeCell ref="A5:C5"/>
    <x:mergeCell ref="D5:F5"/>
    <x:mergeCell ref="G5:I5"/>
    <x:mergeCell ref="J5:L5"/>
    <x:mergeCell ref="A6:C6"/>
    <x:mergeCell ref="D6:F6"/>
    <x:mergeCell ref="G6:I6"/>
    <x:mergeCell ref="J6:L6"/>
    <x:mergeCell ref="M5:O5"/>
    <x:mergeCell ref="P5:Q5"/>
    <x:mergeCell ref="R5:T5"/>
    <x:mergeCell ref="U5:V5"/>
    <x:mergeCell ref="W5:Y5"/>
    <x:mergeCell ref="Z5:AA5"/>
    <x:mergeCell ref="M6:O6"/>
    <x:mergeCell ref="P6:Q6"/>
    <x:mergeCell ref="R6:T6"/>
    <x:mergeCell ref="U6:V6"/>
    <x:mergeCell ref="W6:Y6"/>
    <x:mergeCell ref="Z6:AA6"/>
    <x:mergeCell ref="A8:C8"/>
    <x:mergeCell ref="A9:C10"/>
    <x:mergeCell ref="D8:F8"/>
    <x:mergeCell ref="D9:F10"/>
    <x:mergeCell ref="G8:I8"/>
    <x:mergeCell ref="G9:I10"/>
    <x:mergeCell ref="J8:L8"/>
    <x:mergeCell ref="J9:L10"/>
    <x:mergeCell ref="M8:O8"/>
    <x:mergeCell ref="M9:O10"/>
    <x:mergeCell ref="P8:R8"/>
    <x:mergeCell ref="P9:R10"/>
    <x:mergeCell ref="S8:U8"/>
    <x:mergeCell ref="S9:U10"/>
    <x:mergeCell ref="V8:X8"/>
    <x:mergeCell ref="V9:X10"/>
    <x:mergeCell ref="Y8:Z8"/>
    <x:mergeCell ref="Y9:Z10"/>
    <x:mergeCell ref="AA9:AA10"/>
    <x:mergeCell ref="A12:I14"/>
    <x:mergeCell ref="J12:R14"/>
    <x:mergeCell ref="S12:AA14"/>
    <x:mergeCell ref="A16:AA16"/>
    <x:mergeCell ref="H66:AA72"/>
  </x:mergeCells>
  <x:conditionalFormatting sqref="X20:X49">
    <x:cfRule type="expression" dxfId="0" priority="1">
      <x:formula>X20="Disponible"</x:formula>
    </x:cfRule>
    <x:cfRule type="expression" dxfId="1" priority="2">
      <x:formula>X20="À surveiller"</x:formula>
    </x:cfRule>
    <x:cfRule type="expression" dxfId="2" priority="3">
      <x:formula>X20="À commander"</x:formula>
    </x:cfRule>
    <x:cfRule type="expression" dxfId="3" priority="4">
      <x:formula>X20="Rupture"</x:formula>
    </x:cfRule>
    <x:cfRule type="expression" dxfId="4" priority="5">
      <x:formula>X20="Surstock"</x:formula>
    </x:cfRule>
  </x:conditionalFormatting>
  <x:conditionalFormatting sqref="F20:F49">
    <x:cfRule type="expression" dxfId="5" priority="6">
      <x:formula>F20="A"</x:formula>
    </x:cfRule>
    <x:cfRule type="expression" dxfId="6" priority="7">
      <x:formula>F20="B"</x:formula>
    </x:cfRule>
    <x:cfRule type="expression" dxfId="7" priority="8">
      <x:formula>F20="C"</x:formula>
    </x:cfRule>
  </x:conditionalFormatting>
  <x:conditionalFormatting sqref="Z20:Z49">
    <x:cfRule type="expression" dxfId="8" priority="9">
      <x:formula>Z20="Dormant"</x:formula>
    </x:cfRule>
    <x:cfRule type="expression" dxfId="9" priority="10">
      <x:formula>Z20="Actif"</x:formula>
    </x:cfRule>
  </x:conditionalFormatting>
  <x:conditionalFormatting sqref="AA20:AA49">
    <x:cfRule type="expression" dxfId="10" priority="11">
      <x:formula>AA20="A"</x:formula>
    </x:cfRule>
    <x:cfRule type="expression" dxfId="11" priority="12">
      <x:formula>AA20="B"</x:formula>
    </x:cfRule>
    <x:cfRule type="expression" dxfId="12" priority="13">
      <x:formula>AA20="C"</x:formula>
    </x:cfRule>
  </x:conditionalFormatting>
  <x:conditionalFormatting sqref="P20:P49">
    <x:cfRule type="dataBar" priority="14">
      <x:dataBar>
        <x:cfvo type="min"/>
        <x:cfvo type="max"/>
        <x:color rgb="FFD9A441"/>
      </x:dataBar>
      <x:extLst>
        <x:ext xmlns:x14="http://schemas.microsoft.com/office/spreadsheetml/2009/9/main" uri="{B025F937-C7B1-47D3-B67F-A62EFF666E3E}">
          <x14:id>{15B6F087-4738-59A1-0ABB-6F7CC962EEA1}</x14:id>
        </x:ext>
      </x:extLst>
    </x:cfRule>
  </x:conditionalFormatting>
  <x:conditionalFormatting sqref="W20:W49">
    <x:cfRule type="dataBar" priority="15">
      <x:dataBar>
        <x:cfvo type="min"/>
        <x:cfvo type="max"/>
        <x:color rgb="FF3F8F72"/>
      </x:dataBar>
      <x:extLst>
        <x:ext xmlns:x14="http://schemas.microsoft.com/office/spreadsheetml/2009/9/main" uri="{B025F937-C7B1-47D3-B67F-A62EFF666E3E}">
          <x14:id>{A07CC665-9D37-297E-80A0-4D66BC5FE43C}</x14:id>
        </x:ext>
      </x:extLst>
    </x:cfRule>
  </x:conditionalFormatting>
  <x:conditionalFormatting sqref="R20:R49">
    <x:cfRule type="colorScale" priority="16">
      <x:colorScale>
        <x:cfvo type="min"/>
        <x:cfvo type="percentile" val="50"/>
        <x:cfvo type="max"/>
        <x:color rgb="FFF8DEDE"/>
        <x:color rgb="FFFFF2CF"/>
        <x:color rgb="FFE2F2EB"/>
      </x:colorScale>
    </x:cfRule>
  </x:conditionalFormatting>
  <x:dataValidations count="2">
    <x:dataValidation type="list" sqref="C20:C49">
      <x:formula1>"Maintenance,Pièces,Consommables,Électrique,Quincaillerie,Outillage,Matières premières,Autre"</x:formula1>
    </x:dataValidation>
    <x:dataValidation type="list" sqref="F20:F49">
      <x:formula1>"A,B,C"</x:formula1>
    </x:dataValidation>
  </x:dataValidations>
  <x:pageMargins left="0.7" right="0.7" top="0.75" bottom="0.75" header="0.3" footer="0.3"/>
  <x:drawing xmlns:r="http://schemas.openxmlformats.org/officeDocument/2006/relationships" r:id="R2d2beed76ea74b1d"/>
  <x:tableParts count="1">
    <x:tablePart xmlns:r="http://schemas.openxmlformats.org/officeDocument/2006/relationships" r:id="Rcbe7342941a24b97"/>
  </x:tableParts>
  <x:extLst>
    <x:ext xmlns:x14="http://schemas.microsoft.com/office/spreadsheetml/2009/9/main" xmlns:xm="http://schemas.microsoft.com/office/excel/2006/main" uri="{78C0D931-6437-407d-A8EE-F0AAD7539E65}">
      <x14:conditionalFormattings>
        <x14:conditionalFormatting>
          <x14:cfRule type="dataBar" priority="14" id="{15B6F087-4738-59A1-0ABB-6F7CC962EEA1}">
            <x14:dataBar gradient="1">
              <x14:cfvo type="min"/>
              <x14:cfvo type="max"/>
              <x14:fillColor rgb="FFD9A441"/>
            </x14:dataBar>
          </x14:cfRule>
          <xm:sqref>P20:P49</xm:sqref>
        </x14:conditionalFormatting>
        <x14:conditionalFormatting>
          <x14:cfRule type="dataBar" priority="15" id="{A07CC665-9D37-297E-80A0-4D66BC5FE43C}">
            <x14:dataBar gradient="1">
              <x14:cfvo type="min"/>
              <x14:cfvo type="max"/>
              <x14:fillColor rgb="FF3F8F72"/>
            </x14:dataBar>
          </x14:cfRule>
          <xm:sqref>W20:W49</xm:sqref>
        </x14:conditionalFormatting>
      </x14:conditionalFormattings>
    </x:ext>
  </x:extLst>
</x:worksheet>
</file>