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752c971f3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742e7d6464634a72"/>
    <x:sheet xmlns:r="http://schemas.openxmlformats.org/officeDocument/2006/relationships" name="Parametres" sheetId="2" r:id="R8869ff1b7ac54a81"/>
    <x:sheet xmlns:r="http://schemas.openxmlformats.org/officeDocument/2006/relationships" name="Journal" sheetId="3" r:id="R472d23ea40524ca4"/>
    <x:sheet xmlns:r="http://schemas.openxmlformats.org/officeDocument/2006/relationships" name="Recettes" sheetId="4" r:id="Re453833b294b4b86"/>
    <x:sheet xmlns:r="http://schemas.openxmlformats.org/officeDocument/2006/relationships" name="Depenses" sheetId="5" r:id="R0cb1f7c738ec4358"/>
    <x:sheet xmlns:r="http://schemas.openxmlformats.org/officeDocument/2006/relationships" name="Banque_Caisse" sheetId="6" r:id="Rdecc1abd80a44e13"/>
    <x:sheet xmlns:r="http://schemas.openxmlformats.org/officeDocument/2006/relationships" name="Adherents" sheetId="7" r:id="Rb642bbd5f8174bbc"/>
    <x:sheet xmlns:r="http://schemas.openxmlformats.org/officeDocument/2006/relationships" name="Cotisations" sheetId="8" r:id="R8d278d2334604216"/>
    <x:sheet xmlns:r="http://schemas.openxmlformats.org/officeDocument/2006/relationships" name="Dons" sheetId="9" r:id="Rb0f7d503d1f546d1"/>
    <x:sheet xmlns:r="http://schemas.openxmlformats.org/officeDocument/2006/relationships" name="Subventions" sheetId="10" r:id="R80ecd6a2b95641b8"/>
    <x:sheet xmlns:r="http://schemas.openxmlformats.org/officeDocument/2006/relationships" name="Projets" sheetId="11" r:id="R54ec8107f6cb438f"/>
    <x:sheet xmlns:r="http://schemas.openxmlformats.org/officeDocument/2006/relationships" name="Fournisseurs" sheetId="12" r:id="R6ae196c61d704a13"/>
    <x:sheet xmlns:r="http://schemas.openxmlformats.org/officeDocument/2006/relationships" name="Echeancier" sheetId="13" r:id="R32515c3c75344eb9"/>
    <x:sheet xmlns:r="http://schemas.openxmlformats.org/officeDocument/2006/relationships" name="Resultat" sheetId="14" r:id="Rb3f6912c91584274"/>
    <x:sheet xmlns:r="http://schemas.openxmlformats.org/officeDocument/2006/relationships" name="Tresorerie" sheetId="15" r:id="Re8212e7ccd214f9e"/>
    <x:sheet xmlns:r="http://schemas.openxmlformats.org/officeDocument/2006/relationships" name="Dashboard" sheetId="16" r:id="R6c27bb7916d54814"/>
    <x:sheet xmlns:r="http://schemas.openxmlformats.org/officeDocument/2006/relationships" name="Controle" sheetId="17" r:id="Rbeb889bdd6d94e4d"/>
    <x:sheet xmlns:r="http://schemas.openxmlformats.org/officeDocument/2006/relationships" name="Simulateurs" sheetId="18" r:id="Rd58ca54366a94b94"/>
    <x:sheet xmlns:r="http://schemas.openxmlformats.org/officeDocument/2006/relationships" name="Benevoles" sheetId="19" r:id="Rffda3680b39f4995"/>
    <x:sheet xmlns:r="http://schemas.openxmlformats.org/officeDocument/2006/relationships" name="Recus_Fiscaux" sheetId="20" r:id="Rfec4e7710f704b0e"/>
    <x:sheet xmlns:r="http://schemas.openxmlformats.org/officeDocument/2006/relationships" name="Immobilisations" sheetId="21" r:id="Rf92ddba73e664b77"/>
    <x:sheet xmlns:r="http://schemas.openxmlformats.org/officeDocument/2006/relationships" name="Budget_Annuel" sheetId="22" r:id="Ra5c8c2957b7d4e83"/>
    <x:sheet xmlns:r="http://schemas.openxmlformats.org/officeDocument/2006/relationships" name="Reporting_CA" sheetId="23" r:id="Re28f285659344a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 &quot;€&quot;"/>
    <x:numFmt numFmtId="201" formatCode="dd/mm/yyyy"/>
    <x:numFmt numFmtId="202" formatCode="0.0%"/>
    <x:numFmt numFmtId="203" formatCode="0&quot; / 100&quot;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4324A"/>
      <x:name val="Carlito"/>
    </x:font>
    <x:font>
      <x:b/>
      <x:sz val="11"/>
      <x:color rgb="FFFFFFFF"/>
      <x:name val="Carlito"/>
    </x:font>
    <x:font>
      <x:b/>
      <x:sz val="18"/>
      <x:color rgb="FF0B1F3A"/>
      <x:name val="Carlito"/>
    </x:font>
    <x:font>
      <x:sz val="11"/>
      <x:color rgb="FF24324A"/>
      <x:name val="Carlito"/>
    </x:font>
    <x:font>
      <x:b/>
      <x:sz val="10"/>
      <x:color rgb="FF24324A"/>
      <x:name val="Aptos"/>
    </x:font>
    <x:font>
      <x:sz val="10"/>
      <x:color rgb="FF24324A"/>
      <x:name val="Aptos"/>
    </x:font>
  </x:fonts>
  <x:fills count="58">
    <x:fill>
      <x:patternFill patternType="none"/>
    </x:fill>
    <x:fill>
      <x:patternFill patternType="gray125"/>
    </x:fill>
    <x:fill>
      <x:patternFill patternType="solid">
        <x:fgColor rgb="FF8B5CF6"/>
      </x:patternFill>
    </x:fill>
    <x:fill>
      <x:patternFill patternType="solid">
        <x:fgColor rgb="FFE9EEF7"/>
      </x:patternFill>
    </x:fill>
    <x:fill>
      <x:patternFill patternType="solid">
        <x:fgColor rgb="FFFFF2B8"/>
      </x:patternFill>
    </x:fill>
    <x:fill>
      <x:patternFill patternType="solid">
        <x:fgColor rgb="FF22C55E"/>
      </x:patternFill>
    </x:fill>
    <x:fill>
      <x:patternFill patternType="solid">
        <x:fgColor rgb="FFF59E0B"/>
      </x:patternFill>
    </x:fill>
    <x:fill>
      <x:patternFill patternType="solid">
        <x:fgColor rgb="FF2563EB"/>
      </x:patternFill>
    </x:fill>
    <x:fill>
      <x:patternFill patternType="solid">
        <x:fgColor rgb="FF22B8CF"/>
      </x:patternFill>
    </x:fill>
    <x:fill>
      <x:patternFill patternType="solid">
        <x:fgColor rgb="FF14B8A6"/>
      </x:patternFill>
    </x:fill>
    <x:fill>
      <x:patternFill patternType="solid">
        <x:fgColor rgb="FF6366F1"/>
      </x:patternFill>
    </x:fill>
    <x:fill>
      <x:patternFill patternType="solid">
        <x:fgColor rgb="FFEC4899"/>
      </x:patternFill>
    </x:fill>
    <x:fill>
      <x:patternFill patternType="solid">
        <x:fgColor rgb="FFEF4444"/>
      </x:patternFill>
    </x:fill>
    <x:fill>
      <x:patternFill patternType="solid">
        <x:fgColor rgb="FF0B1F3A"/>
      </x:patternFill>
    </x:fill>
    <x:fill>
      <x:patternFill patternType="solid">
        <x:fgColor rgb="FFFFFFFF"/>
      </x:patternFill>
    </x:fill>
    <x:fill>
      <x:patternFill patternType="solid">
        <x:fgColor rgb="FFEEF4FF"/>
      </x:patternFill>
    </x:fill>
    <x:fill>
      <x:patternFill patternType="solid">
        <x:fgColor rgb="FFF8FAFD"/>
      </x:patternFill>
    </x:fill>
    <x:fill>
      <x:patternFill patternType="solid">
        <x:fgColor rgb="FFF4FCF7"/>
      </x:patternFill>
    </x:fill>
    <x:fill>
      <x:patternFill patternType="solid">
        <x:fgColor rgb="FFE8F7ED"/>
      </x:patternFill>
    </x:fill>
    <x:fill>
      <x:patternFill patternType="solid">
        <x:fgColor rgb="FFFFF9F2"/>
      </x:patternFill>
    </x:fill>
    <x:fill>
      <x:patternFill patternType="solid">
        <x:fgColor rgb="FFFFF0E0"/>
      </x:patternFill>
    </x:fill>
    <x:fill>
      <x:patternFill patternType="solid">
        <x:fgColor rgb="FFF4FBFC"/>
      </x:patternFill>
    </x:fill>
    <x:fill>
      <x:patternFill patternType="solid">
        <x:fgColor rgb="FFE5F5F7"/>
      </x:patternFill>
    </x:fill>
    <x:fill>
      <x:patternFill patternType="solid">
        <x:fgColor rgb="FFF7F6FF"/>
      </x:patternFill>
    </x:fill>
    <x:fill>
      <x:patternFill patternType="solid">
        <x:fgColor rgb="FFECEBFF"/>
      </x:patternFill>
    </x:fill>
    <x:fill>
      <x:patternFill patternType="solid">
        <x:fgColor rgb="FFF4FCF9"/>
      </x:patternFill>
    </x:fill>
    <x:fill>
      <x:patternFill patternType="solid">
        <x:fgColor rgb="FFE7F8F1"/>
      </x:patternFill>
    </x:fill>
    <x:fill>
      <x:patternFill patternType="solid">
        <x:fgColor rgb="FFFFF7FB"/>
      </x:patternFill>
    </x:fill>
    <x:fill>
      <x:patternFill patternType="solid">
        <x:fgColor rgb="FFFCEAF3"/>
      </x:patternFill>
    </x:fill>
    <x:fill>
      <x:patternFill patternType="solid">
        <x:fgColor rgb="FFF5FCF6"/>
      </x:patternFill>
    </x:fill>
    <x:fill>
      <x:patternFill patternType="solid">
        <x:fgColor rgb="FFE8F8EC"/>
      </x:patternFill>
    </x:fill>
    <x:fill>
      <x:patternFill patternType="solid">
        <x:fgColor rgb="FFFFEEDC"/>
      </x:patternFill>
    </x:fill>
    <x:fill>
      <x:patternFill patternType="solid">
        <x:fgColor rgb="FFF4FBFD"/>
      </x:patternFill>
    </x:fill>
    <x:fill>
      <x:patternFill patternType="solid">
        <x:fgColor rgb="FFE7F5F8"/>
      </x:patternFill>
    </x:fill>
    <x:fill>
      <x:patternFill patternType="solid">
        <x:fgColor rgb="FFECEAFF"/>
      </x:patternFill>
    </x:fill>
    <x:fill>
      <x:patternFill patternType="solid">
        <x:fgColor rgb="FFE7F7EC"/>
      </x:patternFill>
    </x:fill>
    <x:fill>
      <x:patternFill patternType="solid">
        <x:fgColor rgb="FFF3FBF9"/>
      </x:patternFill>
    </x:fill>
    <x:fill>
      <x:patternFill patternType="solid">
        <x:fgColor rgb="FFE4F7F3"/>
      </x:patternFill>
    </x:fill>
    <x:fill>
      <x:patternFill patternType="solid">
        <x:fgColor rgb="FFFFF8F7"/>
      </x:patternFill>
    </x:fill>
    <x:fill>
      <x:patternFill patternType="solid">
        <x:fgColor rgb="FFFCECEB"/>
      </x:patternFill>
    </x:fill>
    <x:fill>
      <x:patternFill patternType="solid">
        <x:fgColor rgb="FF14B8A6"/>
      </x:patternFill>
    </x:fill>
    <x:fill>
      <x:patternFill patternType="solid">
        <x:fgColor rgb="FFE9EEF7"/>
      </x:patternFill>
    </x:fill>
    <x:fill>
      <x:patternFill patternType="solid">
        <x:fgColor rgb="FF8B5CF6"/>
      </x:patternFill>
    </x:fill>
    <x:fill>
      <x:patternFill patternType="solid">
        <x:fgColor rgb="FFEC4899"/>
      </x:patternFill>
    </x:fill>
    <x:fill>
      <x:patternFill patternType="solid">
        <x:fgColor rgb="FFF59E0B"/>
      </x:patternFill>
    </x:fill>
    <x:fill>
      <x:patternFill patternType="solid">
        <x:fgColor rgb="FF22B8CF"/>
      </x:patternFill>
    </x:fill>
    <x:fill>
      <x:patternFill patternType="solid">
        <x:fgColor rgb="FF0B1F3A"/>
      </x:patternFill>
    </x:fill>
    <x:fill>
      <x:patternFill patternType="solid">
        <x:fgColor rgb="FFF3FCF9"/>
      </x:patternFill>
    </x:fill>
    <x:fill>
      <x:patternFill patternType="solid">
        <x:fgColor rgb="FFE6F7F0"/>
      </x:patternFill>
    </x:fill>
    <x:fill>
      <x:patternFill patternType="solid">
        <x:fgColor rgb="FFFFF7FB"/>
      </x:patternFill>
    </x:fill>
    <x:fill>
      <x:patternFill patternType="solid">
        <x:fgColor rgb="FFFCEAF3"/>
      </x:patternFill>
    </x:fill>
    <x:fill>
      <x:patternFill patternType="solid">
        <x:fgColor rgb="FFF3FBFD"/>
      </x:patternFill>
    </x:fill>
    <x:fill>
      <x:patternFill patternType="solid">
        <x:fgColor rgb="FFE6F4F7"/>
      </x:patternFill>
    </x:fill>
    <x:fill>
      <x:patternFill patternType="solid">
        <x:fgColor rgb="FFFFF9F2"/>
      </x:patternFill>
    </x:fill>
    <x:fill>
      <x:patternFill patternType="solid">
        <x:fgColor rgb="FFFFEEDC"/>
      </x:patternFill>
    </x:fill>
    <x:fill>
      <x:patternFill patternType="solid">
        <x:fgColor rgb="FFF7FAFF"/>
      </x:patternFill>
    </x:fill>
    <x:fill>
      <x:patternFill patternType="solid">
        <x:fgColor rgb="FFEDF3FF"/>
      </x:patternFill>
    </x:fill>
    <x:fill>
      <x:patternFill patternType="solid">
        <x:fgColor rgb="FFFFF2B8"/>
      </x:patternFill>
    </x:fill>
  </x:fills>
  <x:borders count="2">
    <x:border/>
    <x:border/>
  </x:borders>
  <x:cellStyleXfs count="1">
    <x:xf numFmtId="0" fontId="0" fillId="0" borderId="0"/>
  </x:cellStyleXfs>
  <x:cellXfs count="3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0" fontId="0" fillId="4" borderId="0" xfId="0" applyNumberFormat="1" applyFont="1" applyFill="1" applyBorder="1"/>
    <x:xf numFmtId="20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vertical="center"/>
    </x:xf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wrapText="1"/>
    </x:xf>
    <x:xf numFmtId="0" fontId="3" fillId="12" borderId="1" xfId="0" applyNumberFormat="1" applyFont="1" applyFill="1" applyBorder="1" applyAlignment="1">
      <x:alignment horizontal="center" wrapText="1"/>
    </x:xf>
    <x:xf numFmtId="0" fontId="3" fillId="12" borderId="1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vertical="center"/>
    </x:xf>
    <x:xf numFmtId="0" fontId="0" fillId="13" borderId="1" xfId="0" applyNumberFormat="1" applyFont="1" applyFill="1" applyBorder="1"/>
    <x:xf numFmtId="0" fontId="1" fillId="13" borderId="1" xfId="0" applyNumberFormat="1" applyFont="1" applyFill="1" applyBorder="1"/>
    <x:xf numFmtId="0" fontId="1" fillId="13" borderId="1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center"/>
    </x:xf>
    <x:xf numFmtId="0" fontId="4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4" fillId="14" borderId="1" xfId="0" applyNumberFormat="1" applyFont="1" applyFill="1" applyBorder="1"/>
    <x:xf numFmtId="0" fontId="4" fillId="14" borderId="1" xfId="0" applyNumberFormat="1" applyFont="1" applyFill="1" applyBorder="1" applyAlignment="1">
      <x:alignment horizontal="center"/>
    </x:xf>
    <x:xf numFmtId="0" fontId="4" fillId="14" borderId="1" xfId="0" applyNumberFormat="1" applyFont="1" applyFill="1" applyBorder="1" applyAlignment="1">
      <x:alignment horizontal="center" vertical="center"/>
    </x:xf>
    <x:xf numFmtId="200" fontId="4" fillId="14" borderId="0" xfId="0" applyNumberFormat="1" applyFont="1" applyFill="1" applyBorder="1" applyAlignment="1">
      <x:alignment horizontal="center" vertical="center"/>
    </x:xf>
    <x:xf numFmtId="200" fontId="4" fillId="14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5" fillId="15" borderId="0" xfId="0" applyNumberFormat="1" applyFont="1" applyFill="1" applyBorder="1" applyAlignment="1">
      <x:alignment vertical="center" wrapText="1"/>
    </x:xf>
    <x:xf numFmtId="0" fontId="0" fillId="15" borderId="1" xfId="0" applyNumberFormat="1" applyFont="1" applyFill="1" applyBorder="1"/>
    <x:xf numFmtId="0" fontId="5" fillId="15" borderId="1" xfId="0" applyNumberFormat="1" applyFont="1" applyFill="1" applyBorder="1"/>
    <x:xf numFmtId="0" fontId="5" fillId="15" borderId="1" xfId="0" applyNumberFormat="1" applyFont="1" applyFill="1" applyBorder="1" applyAlignment="1">
      <x:alignment wrapText="1"/>
    </x:xf>
    <x:xf numFmtId="0" fontId="5" fillId="15" borderId="1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0" fillId="16" borderId="1" xfId="0" applyNumberFormat="1" applyFont="1" applyFill="1" applyBorder="1"/>
    <x:xf numFmtId="0" fontId="3" fillId="13" borderId="0" xfId="0" applyNumberFormat="1" applyFont="1" applyFill="1" applyBorder="1"/>
    <x:xf numFmtId="0" fontId="3" fillId="13" borderId="1" xfId="0" applyNumberFormat="1" applyFont="1" applyFill="1" applyBorder="1"/>
    <x:xf numFmtId="201" fontId="0" fillId="17" borderId="0" xfId="0" applyNumberFormat="1" applyFont="1" applyFill="1" applyBorder="1"/>
    <x:xf numFmtId="0" fontId="0" fillId="17" borderId="0" xfId="0" applyNumberFormat="1" applyFont="1" applyFill="1" applyBorder="1"/>
    <x:xf numFmtId="200" fontId="0" fillId="17" borderId="0" xfId="0" applyNumberFormat="1" applyFont="1" applyFill="1" applyBorder="1"/>
    <x:xf numFmtId="201" fontId="0" fillId="17" borderId="1" xfId="0" applyNumberFormat="1" applyFont="1" applyFill="1" applyBorder="1"/>
    <x:xf numFmtId="0" fontId="0" fillId="17" borderId="1" xfId="0" applyNumberFormat="1" applyFont="1" applyFill="1" applyBorder="1"/>
    <x:xf numFmtId="200" fontId="0" fillId="17" borderId="1" xfId="0" applyNumberFormat="1" applyFont="1" applyFill="1" applyBorder="1"/>
    <x:xf numFmtId="201" fontId="0" fillId="18" borderId="0" xfId="0" applyNumberFormat="1" applyFont="1" applyFill="1" applyBorder="1"/>
    <x:xf numFmtId="0" fontId="0" fillId="18" borderId="0" xfId="0" applyNumberFormat="1" applyFont="1" applyFill="1" applyBorder="1"/>
    <x:xf numFmtId="200" fontId="0" fillId="18" borderId="0" xfId="0" applyNumberFormat="1" applyFont="1" applyFill="1" applyBorder="1"/>
    <x:xf numFmtId="201" fontId="0" fillId="18" borderId="1" xfId="0" applyNumberFormat="1" applyFont="1" applyFill="1" applyBorder="1"/>
    <x:xf numFmtId="0" fontId="0" fillId="18" borderId="1" xfId="0" applyNumberFormat="1" applyFont="1" applyFill="1" applyBorder="1"/>
    <x:xf numFmtId="200" fontId="0" fillId="18" borderId="1" xfId="0" applyNumberFormat="1" applyFont="1" applyFill="1" applyBorder="1"/>
    <x:xf numFmtId="201" fontId="0" fillId="19" borderId="0" xfId="0" applyNumberFormat="1" applyFont="1" applyFill="1" applyBorder="1"/>
    <x:xf numFmtId="0" fontId="0" fillId="19" borderId="0" xfId="0" applyNumberFormat="1" applyFont="1" applyFill="1" applyBorder="1"/>
    <x:xf numFmtId="200" fontId="0" fillId="19" borderId="0" xfId="0" applyNumberFormat="1" applyFont="1" applyFill="1" applyBorder="1"/>
    <x:xf numFmtId="201" fontId="0" fillId="19" borderId="1" xfId="0" applyNumberFormat="1" applyFont="1" applyFill="1" applyBorder="1"/>
    <x:xf numFmtId="0" fontId="0" fillId="19" borderId="1" xfId="0" applyNumberFormat="1" applyFont="1" applyFill="1" applyBorder="1"/>
    <x:xf numFmtId="200" fontId="0" fillId="19" borderId="1" xfId="0" applyNumberFormat="1" applyFont="1" applyFill="1" applyBorder="1"/>
    <x:xf numFmtId="201" fontId="0" fillId="20" borderId="0" xfId="0" applyNumberFormat="1" applyFont="1" applyFill="1" applyBorder="1"/>
    <x:xf numFmtId="0" fontId="0" fillId="20" borderId="0" xfId="0" applyNumberFormat="1" applyFont="1" applyFill="1" applyBorder="1"/>
    <x:xf numFmtId="200" fontId="0" fillId="20" borderId="0" xfId="0" applyNumberFormat="1" applyFont="1" applyFill="1" applyBorder="1"/>
    <x:xf numFmtId="201" fontId="0" fillId="20" borderId="1" xfId="0" applyNumberFormat="1" applyFont="1" applyFill="1" applyBorder="1"/>
    <x:xf numFmtId="0" fontId="0" fillId="20" borderId="1" xfId="0" applyNumberFormat="1" applyFont="1" applyFill="1" applyBorder="1"/>
    <x:xf numFmtId="200" fontId="0" fillId="20" borderId="1" xfId="0" applyNumberFormat="1" applyFont="1" applyFill="1" applyBorder="1"/>
    <x:xf numFmtId="0" fontId="0" fillId="21" borderId="0" xfId="0" applyNumberFormat="1" applyFont="1" applyFill="1" applyBorder="1"/>
    <x:xf numFmtId="200" fontId="0" fillId="21" borderId="0" xfId="0" applyNumberFormat="1" applyFont="1" applyFill="1" applyBorder="1"/>
    <x:xf numFmtId="0" fontId="0" fillId="21" borderId="1" xfId="0" applyNumberFormat="1" applyFont="1" applyFill="1" applyBorder="1"/>
    <x:xf numFmtId="200" fontId="0" fillId="21" borderId="1" xfId="0" applyNumberFormat="1" applyFont="1" applyFill="1" applyBorder="1"/>
    <x:xf numFmtId="0" fontId="0" fillId="22" borderId="0" xfId="0" applyNumberFormat="1" applyFont="1" applyFill="1" applyBorder="1"/>
    <x:xf numFmtId="200" fontId="0" fillId="22" borderId="0" xfId="0" applyNumberFormat="1" applyFont="1" applyFill="1" applyBorder="1"/>
    <x:xf numFmtId="0" fontId="0" fillId="22" borderId="1" xfId="0" applyNumberFormat="1" applyFont="1" applyFill="1" applyBorder="1"/>
    <x:xf numFmtId="200" fontId="0" fillId="22" borderId="1" xfId="0" applyNumberFormat="1" applyFont="1" applyFill="1" applyBorder="1"/>
    <x:xf numFmtId="0" fontId="0" fillId="23" borderId="0" xfId="0" applyNumberFormat="1" applyFont="1" applyFill="1" applyBorder="1"/>
    <x:xf numFmtId="201" fontId="0" fillId="23" borderId="0" xfId="0" applyNumberFormat="1" applyFont="1" applyFill="1" applyBorder="1"/>
    <x:xf numFmtId="200" fontId="0" fillId="23" borderId="0" xfId="0" applyNumberFormat="1" applyFont="1" applyFill="1" applyBorder="1"/>
    <x:xf numFmtId="0" fontId="0" fillId="23" borderId="1" xfId="0" applyNumberFormat="1" applyFont="1" applyFill="1" applyBorder="1"/>
    <x:xf numFmtId="201" fontId="0" fillId="23" borderId="1" xfId="0" applyNumberFormat="1" applyFont="1" applyFill="1" applyBorder="1"/>
    <x:xf numFmtId="200" fontId="0" fillId="23" borderId="1" xfId="0" applyNumberFormat="1" applyFont="1" applyFill="1" applyBorder="1"/>
    <x:xf numFmtId="0" fontId="0" fillId="24" borderId="0" xfId="0" applyNumberFormat="1" applyFont="1" applyFill="1" applyBorder="1"/>
    <x:xf numFmtId="201" fontId="0" fillId="24" borderId="0" xfId="0" applyNumberFormat="1" applyFont="1" applyFill="1" applyBorder="1"/>
    <x:xf numFmtId="200" fontId="0" fillId="24" borderId="0" xfId="0" applyNumberFormat="1" applyFont="1" applyFill="1" applyBorder="1"/>
    <x:xf numFmtId="0" fontId="0" fillId="24" borderId="1" xfId="0" applyNumberFormat="1" applyFont="1" applyFill="1" applyBorder="1"/>
    <x:xf numFmtId="201" fontId="0" fillId="24" borderId="1" xfId="0" applyNumberFormat="1" applyFont="1" applyFill="1" applyBorder="1"/>
    <x:xf numFmtId="200" fontId="0" fillId="24" borderId="1" xfId="0" applyNumberFormat="1" applyFont="1" applyFill="1" applyBorder="1"/>
    <x:xf numFmtId="0" fontId="0" fillId="25" borderId="0" xfId="0" applyNumberFormat="1" applyFont="1" applyFill="1" applyBorder="1"/>
    <x:xf numFmtId="200" fontId="0" fillId="25" borderId="0" xfId="0" applyNumberFormat="1" applyFont="1" applyFill="1" applyBorder="1"/>
    <x:xf numFmtId="201" fontId="0" fillId="25" borderId="0" xfId="0" applyNumberFormat="1" applyFont="1" applyFill="1" applyBorder="1"/>
    <x:xf numFmtId="0" fontId="0" fillId="25" borderId="1" xfId="0" applyNumberFormat="1" applyFont="1" applyFill="1" applyBorder="1"/>
    <x:xf numFmtId="200" fontId="0" fillId="25" borderId="1" xfId="0" applyNumberFormat="1" applyFont="1" applyFill="1" applyBorder="1"/>
    <x:xf numFmtId="201" fontId="0" fillId="25" borderId="1" xfId="0" applyNumberFormat="1" applyFont="1" applyFill="1" applyBorder="1"/>
    <x:xf numFmtId="0" fontId="0" fillId="26" borderId="0" xfId="0" applyNumberFormat="1" applyFont="1" applyFill="1" applyBorder="1"/>
    <x:xf numFmtId="200" fontId="0" fillId="26" borderId="0" xfId="0" applyNumberFormat="1" applyFont="1" applyFill="1" applyBorder="1"/>
    <x:xf numFmtId="201" fontId="0" fillId="26" borderId="0" xfId="0" applyNumberFormat="1" applyFont="1" applyFill="1" applyBorder="1"/>
    <x:xf numFmtId="0" fontId="0" fillId="26" borderId="1" xfId="0" applyNumberFormat="1" applyFont="1" applyFill="1" applyBorder="1"/>
    <x:xf numFmtId="200" fontId="0" fillId="26" borderId="1" xfId="0" applyNumberFormat="1" applyFont="1" applyFill="1" applyBorder="1"/>
    <x:xf numFmtId="201" fontId="0" fillId="26" borderId="1" xfId="0" applyNumberFormat="1" applyFont="1" applyFill="1" applyBorder="1"/>
    <x:xf numFmtId="201" fontId="0" fillId="27" borderId="0" xfId="0" applyNumberFormat="1" applyFont="1" applyFill="1" applyBorder="1"/>
    <x:xf numFmtId="0" fontId="0" fillId="27" borderId="0" xfId="0" applyNumberFormat="1" applyFont="1" applyFill="1" applyBorder="1"/>
    <x:xf numFmtId="200" fontId="0" fillId="27" borderId="0" xfId="0" applyNumberFormat="1" applyFont="1" applyFill="1" applyBorder="1"/>
    <x:xf numFmtId="201" fontId="0" fillId="27" borderId="1" xfId="0" applyNumberFormat="1" applyFont="1" applyFill="1" applyBorder="1"/>
    <x:xf numFmtId="0" fontId="0" fillId="27" borderId="1" xfId="0" applyNumberFormat="1" applyFont="1" applyFill="1" applyBorder="1"/>
    <x:xf numFmtId="200" fontId="0" fillId="27" borderId="1" xfId="0" applyNumberFormat="1" applyFont="1" applyFill="1" applyBorder="1"/>
    <x:xf numFmtId="201" fontId="0" fillId="28" borderId="0" xfId="0" applyNumberFormat="1" applyFont="1" applyFill="1" applyBorder="1"/>
    <x:xf numFmtId="0" fontId="0" fillId="28" borderId="0" xfId="0" applyNumberFormat="1" applyFont="1" applyFill="1" applyBorder="1"/>
    <x:xf numFmtId="200" fontId="0" fillId="28" borderId="0" xfId="0" applyNumberFormat="1" applyFont="1" applyFill="1" applyBorder="1"/>
    <x:xf numFmtId="201" fontId="0" fillId="28" borderId="1" xfId="0" applyNumberFormat="1" applyFont="1" applyFill="1" applyBorder="1"/>
    <x:xf numFmtId="0" fontId="0" fillId="28" borderId="1" xfId="0" applyNumberFormat="1" applyFont="1" applyFill="1" applyBorder="1"/>
    <x:xf numFmtId="200" fontId="0" fillId="28" borderId="1" xfId="0" applyNumberFormat="1" applyFont="1" applyFill="1" applyBorder="1"/>
    <x:xf numFmtId="0" fontId="0" fillId="29" borderId="0" xfId="0" applyNumberFormat="1" applyFont="1" applyFill="1" applyBorder="1"/>
    <x:xf numFmtId="200" fontId="0" fillId="29" borderId="0" xfId="0" applyNumberFormat="1" applyFont="1" applyFill="1" applyBorder="1"/>
    <x:xf numFmtId="201" fontId="0" fillId="29" borderId="0" xfId="0" applyNumberFormat="1" applyFont="1" applyFill="1" applyBorder="1"/>
    <x:xf numFmtId="0" fontId="0" fillId="29" borderId="1" xfId="0" applyNumberFormat="1" applyFont="1" applyFill="1" applyBorder="1"/>
    <x:xf numFmtId="200" fontId="0" fillId="29" borderId="1" xfId="0" applyNumberFormat="1" applyFont="1" applyFill="1" applyBorder="1"/>
    <x:xf numFmtId="201" fontId="0" fillId="29" borderId="1" xfId="0" applyNumberFormat="1" applyFont="1" applyFill="1" applyBorder="1"/>
    <x:xf numFmtId="0" fontId="0" fillId="30" borderId="0" xfId="0" applyNumberFormat="1" applyFont="1" applyFill="1" applyBorder="1"/>
    <x:xf numFmtId="200" fontId="0" fillId="30" borderId="0" xfId="0" applyNumberFormat="1" applyFont="1" applyFill="1" applyBorder="1"/>
    <x:xf numFmtId="201" fontId="0" fillId="30" borderId="0" xfId="0" applyNumberFormat="1" applyFont="1" applyFill="1" applyBorder="1"/>
    <x:xf numFmtId="0" fontId="0" fillId="30" borderId="1" xfId="0" applyNumberFormat="1" applyFont="1" applyFill="1" applyBorder="1"/>
    <x:xf numFmtId="200" fontId="0" fillId="30" borderId="1" xfId="0" applyNumberFormat="1" applyFont="1" applyFill="1" applyBorder="1"/>
    <x:xf numFmtId="201" fontId="0" fillId="30" borderId="1" xfId="0" applyNumberFormat="1" applyFont="1" applyFill="1" applyBorder="1"/>
    <x:xf numFmtId="202" fontId="0" fillId="19" borderId="0" xfId="0" applyNumberFormat="1" applyFont="1" applyFill="1" applyBorder="1"/>
    <x:xf numFmtId="202" fontId="0" fillId="19" borderId="1" xfId="0" applyNumberFormat="1" applyFont="1" applyFill="1" applyBorder="1"/>
    <x:xf numFmtId="0" fontId="0" fillId="31" borderId="0" xfId="0" applyNumberFormat="1" applyFont="1" applyFill="1" applyBorder="1"/>
    <x:xf numFmtId="200" fontId="0" fillId="31" borderId="0" xfId="0" applyNumberFormat="1" applyFont="1" applyFill="1" applyBorder="1"/>
    <x:xf numFmtId="202" fontId="0" fillId="31" borderId="0" xfId="0" applyNumberFormat="1" applyFont="1" applyFill="1" applyBorder="1"/>
    <x:xf numFmtId="0" fontId="0" fillId="31" borderId="1" xfId="0" applyNumberFormat="1" applyFont="1" applyFill="1" applyBorder="1"/>
    <x:xf numFmtId="200" fontId="0" fillId="31" borderId="1" xfId="0" applyNumberFormat="1" applyFont="1" applyFill="1" applyBorder="1"/>
    <x:xf numFmtId="202" fontId="0" fillId="31" borderId="1" xfId="0" applyNumberFormat="1" applyFont="1" applyFill="1" applyBorder="1"/>
    <x:xf numFmtId="0" fontId="0" fillId="32" borderId="0" xfId="0" applyNumberFormat="1" applyFont="1" applyFill="1" applyBorder="1"/>
    <x:xf numFmtId="200" fontId="0" fillId="32" borderId="0" xfId="0" applyNumberFormat="1" applyFont="1" applyFill="1" applyBorder="1"/>
    <x:xf numFmtId="0" fontId="0" fillId="32" borderId="1" xfId="0" applyNumberFormat="1" applyFont="1" applyFill="1" applyBorder="1"/>
    <x:xf numFmtId="200" fontId="0" fillId="32" borderId="1" xfId="0" applyNumberFormat="1" applyFont="1" applyFill="1" applyBorder="1"/>
    <x:xf numFmtId="0" fontId="0" fillId="33" borderId="0" xfId="0" applyNumberFormat="1" applyFont="1" applyFill="1" applyBorder="1"/>
    <x:xf numFmtId="200" fontId="0" fillId="33" borderId="0" xfId="0" applyNumberFormat="1" applyFont="1" applyFill="1" applyBorder="1"/>
    <x:xf numFmtId="0" fontId="0" fillId="33" borderId="1" xfId="0" applyNumberFormat="1" applyFont="1" applyFill="1" applyBorder="1"/>
    <x:xf numFmtId="200" fontId="0" fillId="33" borderId="1" xfId="0" applyNumberFormat="1" applyFont="1" applyFill="1" applyBorder="1"/>
    <x:xf numFmtId="201" fontId="0" fillId="34" borderId="0" xfId="0" applyNumberFormat="1" applyFont="1" applyFill="1" applyBorder="1"/>
    <x:xf numFmtId="0" fontId="0" fillId="34" borderId="0" xfId="0" applyNumberFormat="1" applyFont="1" applyFill="1" applyBorder="1"/>
    <x:xf numFmtId="200" fontId="0" fillId="34" borderId="0" xfId="0" applyNumberFormat="1" applyFont="1" applyFill="1" applyBorder="1"/>
    <x:xf numFmtId="201" fontId="0" fillId="34" borderId="1" xfId="0" applyNumberFormat="1" applyFont="1" applyFill="1" applyBorder="1"/>
    <x:xf numFmtId="0" fontId="0" fillId="34" borderId="1" xfId="0" applyNumberFormat="1" applyFont="1" applyFill="1" applyBorder="1"/>
    <x:xf numFmtId="200" fontId="0" fillId="34" borderId="1" xfId="0" applyNumberFormat="1" applyFont="1" applyFill="1" applyBorder="1"/>
    <x:xf numFmtId="0" fontId="0" fillId="35" borderId="0" xfId="0" applyNumberFormat="1" applyFont="1" applyFill="1" applyBorder="1"/>
    <x:xf numFmtId="200" fontId="0" fillId="35" borderId="0" xfId="0" applyNumberFormat="1" applyFont="1" applyFill="1" applyBorder="1"/>
    <x:xf numFmtId="0" fontId="0" fillId="35" borderId="1" xfId="0" applyNumberFormat="1" applyFont="1" applyFill="1" applyBorder="1"/>
    <x:xf numFmtId="200" fontId="0" fillId="35" borderId="1" xfId="0" applyNumberFormat="1" applyFont="1" applyFill="1" applyBorder="1"/>
    <x:xf numFmtId="0" fontId="0" fillId="36" borderId="0" xfId="0" applyNumberFormat="1" applyFont="1" applyFill="1" applyBorder="1"/>
    <x:xf numFmtId="200" fontId="0" fillId="36" borderId="0" xfId="0" applyNumberFormat="1" applyFont="1" applyFill="1" applyBorder="1"/>
    <x:xf numFmtId="0" fontId="0" fillId="36" borderId="1" xfId="0" applyNumberFormat="1" applyFont="1" applyFill="1" applyBorder="1"/>
    <x:xf numFmtId="200" fontId="0" fillId="36" borderId="1" xfId="0" applyNumberFormat="1" applyFont="1" applyFill="1" applyBorder="1"/>
    <x:xf numFmtId="0" fontId="0" fillId="37" borderId="0" xfId="0" applyNumberFormat="1" applyFont="1" applyFill="1" applyBorder="1"/>
    <x:xf numFmtId="200" fontId="0" fillId="37" borderId="0" xfId="0" applyNumberFormat="1" applyFont="1" applyFill="1" applyBorder="1"/>
    <x:xf numFmtId="0" fontId="0" fillId="37" borderId="1" xfId="0" applyNumberFormat="1" applyFont="1" applyFill="1" applyBorder="1"/>
    <x:xf numFmtId="200" fontId="0" fillId="37" borderId="1" xfId="0" applyNumberFormat="1" applyFont="1" applyFill="1" applyBorder="1"/>
    <x:xf numFmtId="0" fontId="0" fillId="38" borderId="0" xfId="0" applyNumberFormat="1" applyFont="1" applyFill="1" applyBorder="1"/>
    <x:xf numFmtId="200" fontId="0" fillId="38" borderId="0" xfId="0" applyNumberFormat="1" applyFont="1" applyFill="1" applyBorder="1"/>
    <x:xf numFmtId="0" fontId="0" fillId="38" borderId="1" xfId="0" applyNumberFormat="1" applyFont="1" applyFill="1" applyBorder="1"/>
    <x:xf numFmtId="200" fontId="0" fillId="38" borderId="1" xfId="0" applyNumberFormat="1" applyFont="1" applyFill="1" applyBorder="1"/>
    <x:xf numFmtId="0" fontId="0" fillId="39" borderId="0" xfId="0" applyNumberFormat="1" applyFont="1" applyFill="1" applyBorder="1"/>
    <x:xf numFmtId="202" fontId="0" fillId="39" borderId="0" xfId="0" applyNumberFormat="1" applyFont="1" applyFill="1" applyBorder="1"/>
    <x:xf numFmtId="0" fontId="0" fillId="39" borderId="1" xfId="0" applyNumberFormat="1" applyFont="1" applyFill="1" applyBorder="1"/>
    <x:xf numFmtId="202" fontId="0" fillId="39" borderId="1" xfId="0" applyNumberFormat="1" applyFont="1" applyFill="1" applyBorder="1"/>
    <x:xf numFmtId="202" fontId="0" fillId="38" borderId="0" xfId="0" applyNumberFormat="1" applyFont="1" applyFill="1" applyBorder="1"/>
    <x:xf numFmtId="202" fontId="0" fillId="38" borderId="1" xfId="0" applyNumberFormat="1" applyFont="1" applyFill="1" applyBorder="1"/>
    <x:xf numFmtId="0" fontId="6" fillId="1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6" fillId="13" borderId="1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7" borderId="1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10" borderId="0" xfId="0" applyNumberFormat="1" applyFont="1" applyFill="1" applyBorder="1" applyAlignment="1">
      <x:alignment vertical="center"/>
    </x:xf>
    <x:xf numFmtId="0" fontId="6" fillId="10" borderId="1" xfId="0" applyNumberFormat="1" applyFont="1" applyFill="1" applyBorder="1" applyAlignment="1">
      <x:alignment vertical="center"/>
    </x:xf>
    <x:xf numFmtId="0" fontId="6" fillId="9" borderId="0" xfId="0" applyNumberFormat="1" applyFont="1" applyFill="1" applyBorder="1" applyAlignment="1">
      <x:alignment vertical="center"/>
    </x:xf>
    <x:xf numFmtId="0" fontId="6" fillId="9" borderId="1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vertical="center"/>
    </x:xf>
    <x:xf numFmtId="0" fontId="6" fillId="11" borderId="1" xfId="0" applyNumberFormat="1" applyFont="1" applyFill="1" applyBorder="1" applyAlignment="1">
      <x:alignment vertical="center"/>
    </x:xf>
    <x:xf numFmtId="0" fontId="6" fillId="12" borderId="0" xfId="0" applyNumberFormat="1" applyFont="1" applyFill="1" applyBorder="1" applyAlignment="1">
      <x:alignment vertical="center"/>
    </x:xf>
    <x:xf numFmtId="0" fontId="6" fillId="1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40" borderId="0" xfId="0" applyNumberFormat="1" applyFont="1" applyFill="1" applyBorder="1"/>
    <x:xf numFmtId="0" fontId="1" fillId="40" borderId="0" xfId="0" applyNumberFormat="1" applyFont="1" applyFill="1" applyBorder="1"/>
    <x:xf numFmtId="0" fontId="1" fillId="40" borderId="0" xfId="0" applyNumberFormat="1" applyFont="1" applyFill="1" applyBorder="1" applyAlignment="1">
      <x:alignment vertical="center"/>
    </x:xf>
    <x:xf numFmtId="0" fontId="0" fillId="41" borderId="0" xfId="0" applyNumberFormat="1" applyFont="1" applyFill="1" applyBorder="1"/>
    <x:xf numFmtId="0" fontId="2" fillId="41" borderId="0" xfId="0" applyNumberFormat="1" applyFont="1" applyFill="1" applyBorder="1"/>
    <x:xf numFmtId="0" fontId="2" fillId="41" borderId="0" xfId="0" applyNumberFormat="1" applyFont="1" applyFill="1" applyBorder="1" applyAlignment="1">
      <x:alignment wrapText="1"/>
    </x:xf>
    <x:xf numFmtId="0" fontId="3" fillId="40" borderId="0" xfId="0" applyNumberFormat="1" applyFont="1" applyFill="1" applyBorder="1"/>
    <x:xf numFmtId="0" fontId="3" fillId="40" borderId="0" xfId="0" applyNumberFormat="1" applyFont="1" applyFill="1" applyBorder="1" applyAlignment="1">
      <x:alignment wrapText="1"/>
    </x:xf>
    <x:xf numFmtId="0" fontId="3" fillId="40" borderId="0" xfId="0" applyNumberFormat="1" applyFont="1" applyFill="1" applyBorder="1" applyAlignment="1">
      <x:alignment horizontal="center" wrapText="1"/>
    </x:xf>
    <x:xf numFmtId="0" fontId="3" fillId="40" borderId="0" xfId="0" applyNumberFormat="1" applyFont="1" applyFill="1" applyBorder="1" applyAlignment="1">
      <x:alignment horizontal="center" vertical="center" wrapText="1"/>
    </x:xf>
    <x:xf numFmtId="0" fontId="0" fillId="42" borderId="0" xfId="0" applyNumberFormat="1" applyFont="1" applyFill="1" applyBorder="1"/>
    <x:xf numFmtId="0" fontId="3" fillId="42" borderId="0" xfId="0" applyNumberFormat="1" applyFont="1" applyFill="1" applyBorder="1"/>
    <x:xf numFmtId="0" fontId="3" fillId="42" borderId="0" xfId="0" applyNumberFormat="1" applyFont="1" applyFill="1" applyBorder="1" applyAlignment="1">
      <x:alignment wrapText="1"/>
    </x:xf>
    <x:xf numFmtId="0" fontId="3" fillId="42" borderId="0" xfId="0" applyNumberFormat="1" applyFont="1" applyFill="1" applyBorder="1" applyAlignment="1">
      <x:alignment horizontal="center" wrapText="1"/>
    </x:xf>
    <x:xf numFmtId="0" fontId="3" fillId="42" borderId="0" xfId="0" applyNumberFormat="1" applyFont="1" applyFill="1" applyBorder="1" applyAlignment="1">
      <x:alignment horizontal="center" vertical="center" wrapText="1"/>
    </x:xf>
    <x:xf numFmtId="0" fontId="0" fillId="43" borderId="0" xfId="0" applyNumberFormat="1" applyFont="1" applyFill="1" applyBorder="1"/>
    <x:xf numFmtId="0" fontId="1" fillId="43" borderId="0" xfId="0" applyNumberFormat="1" applyFont="1" applyFill="1" applyBorder="1"/>
    <x:xf numFmtId="0" fontId="1" fillId="43" borderId="0" xfId="0" applyNumberFormat="1" applyFont="1" applyFill="1" applyBorder="1" applyAlignment="1">
      <x:alignment vertical="center"/>
    </x:xf>
    <x:xf numFmtId="0" fontId="3" fillId="43" borderId="0" xfId="0" applyNumberFormat="1" applyFont="1" applyFill="1" applyBorder="1"/>
    <x:xf numFmtId="0" fontId="3" fillId="43" borderId="0" xfId="0" applyNumberFormat="1" applyFont="1" applyFill="1" applyBorder="1" applyAlignment="1">
      <x:alignment wrapText="1"/>
    </x:xf>
    <x:xf numFmtId="0" fontId="3" fillId="43" borderId="0" xfId="0" applyNumberFormat="1" applyFont="1" applyFill="1" applyBorder="1" applyAlignment="1">
      <x:alignment horizontal="center" wrapText="1"/>
    </x:xf>
    <x:xf numFmtId="0" fontId="3" fillId="43" borderId="0" xfId="0" applyNumberFormat="1" applyFont="1" applyFill="1" applyBorder="1" applyAlignment="1">
      <x:alignment horizontal="center" vertical="center" wrapText="1"/>
    </x:xf>
    <x:xf numFmtId="0" fontId="0" fillId="44" borderId="0" xfId="0" applyNumberFormat="1" applyFont="1" applyFill="1" applyBorder="1"/>
    <x:xf numFmtId="0" fontId="3" fillId="44" borderId="0" xfId="0" applyNumberFormat="1" applyFont="1" applyFill="1" applyBorder="1"/>
    <x:xf numFmtId="0" fontId="3" fillId="44" borderId="0" xfId="0" applyNumberFormat="1" applyFont="1" applyFill="1" applyBorder="1" applyAlignment="1">
      <x:alignment wrapText="1"/>
    </x:xf>
    <x:xf numFmtId="0" fontId="3" fillId="44" borderId="0" xfId="0" applyNumberFormat="1" applyFont="1" applyFill="1" applyBorder="1" applyAlignment="1">
      <x:alignment horizontal="center" wrapText="1"/>
    </x:xf>
    <x:xf numFmtId="0" fontId="3" fillId="44" borderId="0" xfId="0" applyNumberFormat="1" applyFont="1" applyFill="1" applyBorder="1" applyAlignment="1">
      <x:alignment horizontal="center" vertical="center" wrapText="1"/>
    </x:xf>
    <x:xf numFmtId="0" fontId="0" fillId="45" borderId="0" xfId="0" applyNumberFormat="1" applyFont="1" applyFill="1" applyBorder="1"/>
    <x:xf numFmtId="0" fontId="1" fillId="45" borderId="0" xfId="0" applyNumberFormat="1" applyFont="1" applyFill="1" applyBorder="1"/>
    <x:xf numFmtId="0" fontId="1" fillId="45" borderId="0" xfId="0" applyNumberFormat="1" applyFont="1" applyFill="1" applyBorder="1" applyAlignment="1">
      <x:alignment vertical="center"/>
    </x:xf>
    <x:xf numFmtId="0" fontId="3" fillId="45" borderId="0" xfId="0" applyNumberFormat="1" applyFont="1" applyFill="1" applyBorder="1"/>
    <x:xf numFmtId="0" fontId="3" fillId="45" borderId="0" xfId="0" applyNumberFormat="1" applyFont="1" applyFill="1" applyBorder="1" applyAlignment="1">
      <x:alignment wrapText="1"/>
    </x:xf>
    <x:xf numFmtId="0" fontId="3" fillId="45" borderId="0" xfId="0" applyNumberFormat="1" applyFont="1" applyFill="1" applyBorder="1" applyAlignment="1">
      <x:alignment horizontal="center" wrapText="1"/>
    </x:xf>
    <x:xf numFmtId="0" fontId="3" fillId="45" borderId="0" xfId="0" applyNumberFormat="1" applyFont="1" applyFill="1" applyBorder="1" applyAlignment="1">
      <x:alignment horizontal="center" vertical="center" wrapText="1"/>
    </x:xf>
    <x:xf numFmtId="0" fontId="1" fillId="44" borderId="0" xfId="0" applyNumberFormat="1" applyFont="1" applyFill="1" applyBorder="1"/>
    <x:xf numFmtId="0" fontId="1" fillId="44" borderId="0" xfId="0" applyNumberFormat="1" applyFont="1" applyFill="1" applyBorder="1" applyAlignment="1">
      <x:alignment vertical="center"/>
    </x:xf>
    <x:xf numFmtId="0" fontId="0" fillId="46" borderId="0" xfId="0" applyNumberFormat="1" applyFont="1" applyFill="1" applyBorder="1"/>
    <x:xf numFmtId="0" fontId="1" fillId="46" borderId="0" xfId="0" applyNumberFormat="1" applyFont="1" applyFill="1" applyBorder="1"/>
    <x:xf numFmtId="0" fontId="1" fillId="46" borderId="0" xfId="0" applyNumberFormat="1" applyFont="1" applyFill="1" applyBorder="1" applyAlignment="1">
      <x:alignment vertical="center"/>
    </x:xf>
    <x:xf numFmtId="0" fontId="3" fillId="46" borderId="0" xfId="0" applyNumberFormat="1" applyFont="1" applyFill="1" applyBorder="1"/>
    <x:xf numFmtId="0" fontId="3" fillId="46" borderId="0" xfId="0" applyNumberFormat="1" applyFont="1" applyFill="1" applyBorder="1" applyAlignment="1">
      <x:alignment wrapText="1"/>
    </x:xf>
    <x:xf numFmtId="0" fontId="3" fillId="46" borderId="0" xfId="0" applyNumberFormat="1" applyFont="1" applyFill="1" applyBorder="1" applyAlignment="1">
      <x:alignment horizontal="center" wrapText="1"/>
    </x:xf>
    <x:xf numFmtId="0" fontId="3" fillId="46" borderId="0" xfId="0" applyNumberFormat="1" applyFont="1" applyFill="1" applyBorder="1" applyAlignment="1">
      <x:alignment horizontal="center" vertical="center" wrapText="1"/>
    </x:xf>
    <x:xf numFmtId="0" fontId="6" fillId="40" borderId="0" xfId="0" applyNumberFormat="1" applyFont="1" applyFill="1" applyBorder="1" applyAlignment="1">
      <x:alignment vertical="center"/>
    </x:xf>
    <x:xf numFmtId="0" fontId="6" fillId="43" borderId="0" xfId="0" applyNumberFormat="1" applyFont="1" applyFill="1" applyBorder="1" applyAlignment="1">
      <x:alignment vertical="center"/>
    </x:xf>
    <x:xf numFmtId="0" fontId="6" fillId="45" borderId="0" xfId="0" applyNumberFormat="1" applyFont="1" applyFill="1" applyBorder="1" applyAlignment="1">
      <x:alignment vertical="center"/>
    </x:xf>
    <x:xf numFmtId="0" fontId="6" fillId="44" borderId="0" xfId="0" applyNumberFormat="1" applyFont="1" applyFill="1" applyBorder="1" applyAlignment="1">
      <x:alignment vertical="center"/>
    </x:xf>
    <x:xf numFmtId="0" fontId="6" fillId="46" borderId="0" xfId="0" applyNumberFormat="1" applyFont="1" applyFill="1" applyBorder="1" applyAlignment="1">
      <x:alignment vertical="center"/>
    </x:xf>
    <x:xf numFmtId="0" fontId="0" fillId="47" borderId="0" xfId="0" applyNumberFormat="1" applyFont="1" applyFill="1" applyBorder="1"/>
    <x:xf numFmtId="200" fontId="0" fillId="47" borderId="0" xfId="0" applyNumberFormat="1" applyFont="1" applyFill="1" applyBorder="1"/>
    <x:xf numFmtId="0" fontId="0" fillId="48" borderId="0" xfId="0" applyNumberFormat="1" applyFont="1" applyFill="1" applyBorder="1"/>
    <x:xf numFmtId="200" fontId="0" fillId="48" borderId="0" xfId="0" applyNumberFormat="1" applyFont="1" applyFill="1" applyBorder="1"/>
    <x:xf numFmtId="0" fontId="0" fillId="49" borderId="0" xfId="0" applyNumberFormat="1" applyFont="1" applyFill="1" applyBorder="1"/>
    <x:xf numFmtId="201" fontId="0" fillId="49" borderId="0" xfId="0" applyNumberFormat="1" applyFont="1" applyFill="1" applyBorder="1"/>
    <x:xf numFmtId="200" fontId="0" fillId="49" borderId="0" xfId="0" applyNumberFormat="1" applyFont="1" applyFill="1" applyBorder="1"/>
    <x:xf numFmtId="0" fontId="0" fillId="50" borderId="0" xfId="0" applyNumberFormat="1" applyFont="1" applyFill="1" applyBorder="1"/>
    <x:xf numFmtId="201" fontId="0" fillId="50" borderId="0" xfId="0" applyNumberFormat="1" applyFont="1" applyFill="1" applyBorder="1"/>
    <x:xf numFmtId="200" fontId="0" fillId="50" borderId="0" xfId="0" applyNumberFormat="1" applyFont="1" applyFill="1" applyBorder="1"/>
    <x:xf numFmtId="0" fontId="0" fillId="51" borderId="0" xfId="0" applyNumberFormat="1" applyFont="1" applyFill="1" applyBorder="1"/>
    <x:xf numFmtId="201" fontId="0" fillId="51" borderId="0" xfId="0" applyNumberFormat="1" applyFont="1" applyFill="1" applyBorder="1"/>
    <x:xf numFmtId="200" fontId="0" fillId="51" borderId="0" xfId="0" applyNumberFormat="1" applyFont="1" applyFill="1" applyBorder="1"/>
    <x:xf numFmtId="0" fontId="0" fillId="52" borderId="0" xfId="0" applyNumberFormat="1" applyFont="1" applyFill="1" applyBorder="1"/>
    <x:xf numFmtId="201" fontId="0" fillId="52" borderId="0" xfId="0" applyNumberFormat="1" applyFont="1" applyFill="1" applyBorder="1"/>
    <x:xf numFmtId="200" fontId="0" fillId="52" borderId="0" xfId="0" applyNumberFormat="1" applyFont="1" applyFill="1" applyBorder="1"/>
    <x:xf numFmtId="0" fontId="0" fillId="53" borderId="0" xfId="0" applyNumberFormat="1" applyFont="1" applyFill="1" applyBorder="1"/>
    <x:xf numFmtId="200" fontId="0" fillId="53" borderId="0" xfId="0" applyNumberFormat="1" applyFont="1" applyFill="1" applyBorder="1"/>
    <x:xf numFmtId="0" fontId="0" fillId="54" borderId="0" xfId="0" applyNumberFormat="1" applyFont="1" applyFill="1" applyBorder="1"/>
    <x:xf numFmtId="200" fontId="0" fillId="54" borderId="0" xfId="0" applyNumberFormat="1" applyFont="1" applyFill="1" applyBorder="1"/>
    <x:xf numFmtId="0" fontId="0" fillId="55" borderId="0" xfId="0" applyNumberFormat="1" applyFont="1" applyFill="1" applyBorder="1"/>
    <x:xf numFmtId="200" fontId="0" fillId="55" borderId="0" xfId="0" applyNumberFormat="1" applyFont="1" applyFill="1" applyBorder="1"/>
    <x:xf numFmtId="0" fontId="0" fillId="56" borderId="0" xfId="0" applyNumberFormat="1" applyFont="1" applyFill="1" applyBorder="1"/>
    <x:xf numFmtId="200" fontId="0" fillId="56" borderId="0" xfId="0" applyNumberFormat="1" applyFont="1" applyFill="1" applyBorder="1"/>
    <x:xf numFmtId="202" fontId="0" fillId="55" borderId="0" xfId="0" applyNumberFormat="1" applyFont="1" applyFill="1" applyBorder="1"/>
    <x:xf numFmtId="202" fontId="0" fillId="56" borderId="0" xfId="0" applyNumberFormat="1" applyFont="1" applyFill="1" applyBorder="1"/>
    <x:xf numFmtId="0" fontId="0" fillId="57" borderId="0" xfId="0" applyNumberFormat="1" applyFont="1" applyFill="1" applyBorder="1"/>
    <x:xf numFmtId="200" fontId="0" fillId="57" borderId="0" xfId="0" applyNumberFormat="1" applyFont="1" applyFill="1" applyBorder="1"/>
    <x:xf numFmtId="201" fontId="0" fillId="57" borderId="0" xfId="0" applyNumberFormat="1" applyFont="1" applyFill="1" applyBorder="1"/>
  </x:cellXfs>
  <x:cellStyles count="1">
    <x:cellStyle name="Normal" xfId="0"/>
  </x:cellStyles>
  <x:dxfs count="6">
    <x:dxf>
      <x:fill>
        <x:patternFill>
          <x:bgColor rgb="FFE6F7ED"/>
        </x:patternFill>
      </x:fill>
    </x:dxf>
    <x:dxf>
      <x:fill>
        <x:patternFill>
          <x:bgColor rgb="FFFFF0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3701aa3f64052" /><Relationship Type="http://schemas.openxmlformats.org/officeDocument/2006/relationships/theme" Target="/xl/theme/theme1.xml" Id="R75c7230252a4433f" /><Relationship Type="http://schemas.openxmlformats.org/officeDocument/2006/relationships/sharedStrings" Target="/xl/sharedStrings.xml" Id="R76527b876cca4854" /><Relationship Type="http://schemas.openxmlformats.org/officeDocument/2006/relationships/worksheet" Target="/xl/worksheets/sheet1.xml" Id="R742e7d6464634a72" /><Relationship Type="http://schemas.openxmlformats.org/officeDocument/2006/relationships/worksheet" Target="/xl/worksheets/sheet2.xml" Id="R8869ff1b7ac54a81" /><Relationship Type="http://schemas.openxmlformats.org/officeDocument/2006/relationships/worksheet" Target="/xl/worksheets/sheet3.xml" Id="R472d23ea40524ca4" /><Relationship Type="http://schemas.openxmlformats.org/officeDocument/2006/relationships/worksheet" Target="/xl/worksheets/sheet4.xml" Id="Re453833b294b4b86" /><Relationship Type="http://schemas.openxmlformats.org/officeDocument/2006/relationships/worksheet" Target="/xl/worksheets/sheet5.xml" Id="R0cb1f7c738ec4358" /><Relationship Type="http://schemas.openxmlformats.org/officeDocument/2006/relationships/worksheet" Target="/xl/worksheets/sheet6.xml" Id="Rdecc1abd80a44e13" /><Relationship Type="http://schemas.openxmlformats.org/officeDocument/2006/relationships/worksheet" Target="/xl/worksheets/sheet7.xml" Id="Rb642bbd5f8174bbc" /><Relationship Type="http://schemas.openxmlformats.org/officeDocument/2006/relationships/worksheet" Target="/xl/worksheets/sheet8.xml" Id="R8d278d2334604216" /><Relationship Type="http://schemas.openxmlformats.org/officeDocument/2006/relationships/worksheet" Target="/xl/worksheets/sheet9.xml" Id="Rb0f7d503d1f546d1" /><Relationship Type="http://schemas.openxmlformats.org/officeDocument/2006/relationships/worksheet" Target="/xl/worksheets/sheet10.xml" Id="R80ecd6a2b95641b8" /><Relationship Type="http://schemas.openxmlformats.org/officeDocument/2006/relationships/worksheet" Target="/xl/worksheets/sheet11.xml" Id="R54ec8107f6cb438f" /><Relationship Type="http://schemas.openxmlformats.org/officeDocument/2006/relationships/worksheet" Target="/xl/worksheets/sheet12.xml" Id="R6ae196c61d704a13" /><Relationship Type="http://schemas.openxmlformats.org/officeDocument/2006/relationships/worksheet" Target="/xl/worksheets/sheet13.xml" Id="R32515c3c75344eb9" /><Relationship Type="http://schemas.openxmlformats.org/officeDocument/2006/relationships/worksheet" Target="/xl/worksheets/sheet14.xml" Id="Rb3f6912c91584274" /><Relationship Type="http://schemas.openxmlformats.org/officeDocument/2006/relationships/worksheet" Target="/xl/worksheets/sheet15.xml" Id="Re8212e7ccd214f9e" /><Relationship Type="http://schemas.openxmlformats.org/officeDocument/2006/relationships/worksheet" Target="/xl/worksheets/sheet16.xml" Id="R6c27bb7916d54814" /><Relationship Type="http://schemas.openxmlformats.org/officeDocument/2006/relationships/worksheet" Target="/xl/worksheets/sheet17.xml" Id="Rbeb889bdd6d94e4d" /><Relationship Type="http://schemas.openxmlformats.org/officeDocument/2006/relationships/worksheet" Target="/xl/worksheets/sheet18.xml" Id="Rd58ca54366a94b94" /><Relationship Type="http://schemas.openxmlformats.org/officeDocument/2006/relationships/worksheet" Target="/xl/worksheets/sheet19.xml" Id="Rffda3680b39f4995" /><Relationship Type="http://schemas.openxmlformats.org/officeDocument/2006/relationships/worksheet" Target="/xl/worksheets/sheet20.xml" Id="Rfec4e7710f704b0e" /><Relationship Type="http://schemas.openxmlformats.org/officeDocument/2006/relationships/worksheet" Target="/xl/worksheets/sheet21.xml" Id="Rf92ddba73e664b77" /><Relationship Type="http://schemas.openxmlformats.org/officeDocument/2006/relationships/worksheet" Target="/xl/worksheets/sheet22.xml" Id="Ra5c8c2957b7d4e83" /><Relationship Type="http://schemas.openxmlformats.org/officeDocument/2006/relationships/worksheet" Target="/xl/worksheets/sheet23.xml" Id="Re28f285659344a6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5f6e67e68324d4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96d5f6b67a4f406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Recettes vs dépenses par projet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Recettes</c:v>
          </c:tx>
          <c:cat>
            <c:strRef>
              <c:f>'Dashboard'!$A$19:$A$22</c:f>
              <c:strCache>
                <c:ptCount val="0"/>
              </c:strCache>
            </c:strRef>
          </c:cat>
          <c:val>
            <c:numRef>
              <c:f>'Dashboard'!$B$19:$B$22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Dépenses</c:v>
          </c:tx>
          <c:cat>
            <c:strRef>
              <c:f>'Dashboard'!$A$19:$A$22</c:f>
              <c:strCache>
                <c:ptCount val="0"/>
              </c:strCache>
            </c:strRef>
          </c:cat>
          <c:val>
            <c:numRef>
              <c:f>'Dashboard'!$C$19:$C$22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Budget recettes vs réalisé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Budget recettes</c:v>
          </c:tx>
          <c:marker>
            <c:symbol val="none"/>
          </c:marker>
          <c:cat>
            <c:strRef>
              <c:f>'Budget_Annuel'!$A$5:$A$16</c:f>
              <c:strCache>
                <c:ptCount val="0"/>
              </c:strCache>
            </c:strRef>
          </c:cat>
          <c:val>
            <c:numRef>
              <c:f>'Budget_Annuel'!$B$5:$B$16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Recettes réelles</c:v>
          </c:tx>
          <c:marker>
            <c:symbol val="none"/>
          </c:marker>
          <c:cat>
            <c:strRef>
              <c:f>'Budget_Annuel'!$A$5:$A$16</c:f>
              <c:strCache>
                <c:ptCount val="0"/>
              </c:strCache>
            </c:strRef>
          </c:cat>
          <c:val>
            <c:numRef>
              <c:f>'Budget_Annuel'!$C$5:$C$16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7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5f6e67e68324d4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8</xdr:col>
      <xdr:colOff>0</xdr:colOff>
      <xdr:row>11</xdr:row>
      <xdr:rowOff>0</xdr:rowOff>
    </xdr:from>
    <xdr:to>
      <xdr:col>14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6d5f6b67a4f406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.xml" Id="R2438ec18b7f0433b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drawing" Target="/xl/drawings/drawing2.xml" Id="R600a2d1e8efe4483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298" t="str">
        <x:v>Logiciel de comptabilité gratuit pour association – Excel</x:v>
      </x:c>
      <x:c r="B1" s="298"/>
      <x:c r="C1" s="298"/>
      <x:c r="D1" s="298"/>
      <x:c r="E1" s="298"/>
      <x:c r="F1" s="298"/>
      <x:c r="G1" s="298"/>
      <x:c r="H1" s="298"/>
      <x:c r="I1" s="298"/>
      <x:c r="J1" s="298"/>
      <x:c r="K1" s="298"/>
      <x:c r="L1" s="298"/>
      <x:c r="M1" s="298"/>
      <x:c r="N1" s="298"/>
      <x:c r="O1" s="299"/>
      <x:c r="P1" s="299"/>
      <x:c r="Q1" s="299"/>
      <x:c r="R1" s="299"/>
    </x:row>
    <x:row r="2" ht="21" customHeight="1">
      <x:c r="A2" s="10" t="str">
        <x:v>Un classeur multicouleur pour gérer recettes, dépenses, adhérents, cotisations, dons, subventions, projets et trésorerie.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55" t="str">
        <x:v>MODE D'EMPLOI</x:v>
      </x:c>
      <x:c r="B4" s="55"/>
      <x:c r="C4" s="55"/>
      <x:c r="D4" s="55"/>
      <x:c r="E4" s="55"/>
      <x:c r="F4" s="55"/>
      <x:c r="G4" s="55"/>
      <x:c r="H4" s="55"/>
      <x:c r="I4" s="55"/>
      <x:c r="J4" s="55"/>
      <x:c r="K4" s="55"/>
      <x:c r="L4" s="55"/>
      <x:c r="M4" s="55"/>
      <x:c r="N4" s="55"/>
    </x:row>
    <x:row r="5" ht="21" customHeight="1">
      <x:c r="A5" s="165" t="str">
        <x:v>Paramétrez l'association, saisissez les opérations dans Journal, puis utilisez les modules spécialisés. Dashboard et Controle consolident automatiquement les données.</x:v>
      </x:c>
      <x:c r="B5" s="165"/>
      <x:c r="C5" s="165"/>
      <x:c r="D5" s="165"/>
      <x:c r="E5" s="165"/>
      <x:c r="F5" s="165"/>
      <x:c r="G5" s="165"/>
      <x:c r="H5" s="165"/>
      <x:c r="I5" s="165"/>
      <x:c r="J5" s="165"/>
      <x:c r="K5" s="165"/>
      <x:c r="L5" s="165"/>
      <x:c r="M5" s="165"/>
      <x:c r="N5" s="165"/>
    </x:row>
    <x:row r="6" ht="21" customHeight="1">
      <x:c r="A6" s="165"/>
      <x:c r="B6" s="165"/>
      <x:c r="C6" s="165"/>
      <x:c r="D6" s="165"/>
      <x:c r="E6" s="165"/>
      <x:c r="F6" s="165"/>
      <x:c r="G6" s="165"/>
      <x:c r="H6" s="165"/>
      <x:c r="I6" s="165"/>
      <x:c r="J6" s="165"/>
      <x:c r="K6" s="165"/>
      <x:c r="L6" s="165"/>
      <x:c r="M6" s="165"/>
      <x:c r="N6" s="165"/>
    </x:row>
    <x:row r="7" ht="21" customHeight="1">
      <x:c r="A7" s="165"/>
      <x:c r="B7" s="165"/>
      <x:c r="C7" s="165"/>
      <x:c r="D7" s="165"/>
      <x:c r="E7" s="165"/>
      <x:c r="F7" s="165"/>
      <x:c r="G7" s="165"/>
      <x:c r="H7" s="165"/>
      <x:c r="I7" s="165"/>
      <x:c r="J7" s="165"/>
      <x:c r="K7" s="165"/>
      <x:c r="L7" s="165"/>
      <x:c r="M7" s="165"/>
      <x:c r="N7" s="165"/>
    </x:row>
    <x:row r="8" ht="21" customHeight="1"/>
    <x:row r="9" ht="21" customHeight="1">
      <x:c r="A9" s="17" t="str">
        <x:v>MODULE</x:v>
      </x:c>
      <x:c r="B9" s="17" t="str">
        <x:v>RÔLE</x:v>
      </x:c>
      <x:c r="C9" s="17" t="str">
        <x:v>UTILITÉ</x:v>
      </x:c>
      <x:c r="J9" s="125" t="str">
        <x:v>Vue express</x:v>
      </x:c>
      <x:c r="K9" s="125"/>
      <x:c r="L9" s="125"/>
      <x:c r="M9" s="125"/>
      <x:c r="N9" s="125"/>
    </x:row>
    <x:row r="10" ht="21" customHeight="1">
      <x:c r="A10" s="52" t="str">
        <x:v>Journal</x:v>
      </x:c>
      <x:c r="B10" s="170" t="str">
        <x:v>Saisie centrale</x:v>
      </x:c>
      <x:c r="C10" s="170" t="str">
        <x:v>Recettes et dépenses</x:v>
      </x:c>
      <x:c r="J10" t="str">
        <x:v>Recettes</x:v>
      </x:c>
      <x:c r="K10" s="62" t="n">
        <x:f>Journal!R5</x:f>
        <x:v>40900</x:v>
      </x:c>
    </x:row>
    <x:row r="11" ht="21" customHeight="1">
      <x:c r="A11" s="27" t="str">
        <x:v>Recettes</x:v>
      </x:c>
      <x:c r="B11" s="170" t="str">
        <x:v>Ressources</x:v>
      </x:c>
      <x:c r="C11" s="170" t="str">
        <x:v>Cotisations, dons, subventions</x:v>
      </x:c>
      <x:c r="J11" t="str">
        <x:v>Dépenses</x:v>
      </x:c>
      <x:c r="K11" s="62" t="n">
        <x:f>Journal!R6</x:f>
        <x:v>20740</x:v>
      </x:c>
    </x:row>
    <x:row r="12" ht="21" customHeight="1">
      <x:c r="A12" s="37" t="str">
        <x:v>Depenses</x:v>
      </x:c>
      <x:c r="B12" s="170" t="str">
        <x:v>Charges</x:v>
      </x:c>
      <x:c r="C12" s="170" t="str">
        <x:v>Dépenses par projet</x:v>
      </x:c>
      <x:c r="J12" t="str">
        <x:v>Résultat</x:v>
      </x:c>
      <x:c r="K12" s="62" t="n">
        <x:f>Journal!R7</x:f>
        <x:v>20160</x:v>
      </x:c>
    </x:row>
    <x:row r="13" ht="21" customHeight="1">
      <x:c r="A13" s="80" t="str">
        <x:v>Banque_Caisse</x:v>
      </x:c>
      <x:c r="B13" s="170" t="str">
        <x:v>Trésorerie</x:v>
      </x:c>
      <x:c r="C13" s="170" t="str">
        <x:v>Soldes et seuils</x:v>
      </x:c>
      <x:c r="J13" t="str">
        <x:v>Trésorerie</x:v>
      </x:c>
      <x:c r="K13" s="62" t="n">
        <x:f>Banque_Caisse!J5</x:f>
        <x:v>33560</x:v>
      </x:c>
    </x:row>
    <x:row r="14" ht="21" customHeight="1">
      <x:c r="A14" s="104" t="str">
        <x:v>Adherents</x:v>
      </x:c>
      <x:c r="B14" s="170" t="str">
        <x:v>Membres</x:v>
      </x:c>
      <x:c r="C14" s="170" t="str">
        <x:v>Registre adhérents</x:v>
      </x:c>
      <x:c r="J14" t="str">
        <x:v>Adhérents</x:v>
      </x:c>
      <x:c r="K14" t="n">
        <x:f>Adherents!K5</x:f>
        <x:v>12</x:v>
      </x:c>
    </x:row>
    <x:row r="15" ht="21" customHeight="1">
      <x:c r="A15" s="89" t="str">
        <x:v>Cotisations</x:v>
      </x:c>
      <x:c r="B15" s="170" t="str">
        <x:v>Recouvrement</x:v>
      </x:c>
      <x:c r="C15" s="170" t="str">
        <x:v>Relances</x:v>
      </x:c>
      <x:c r="J15" t="str">
        <x:v>Score contrôle</x:v>
      </x:c>
      <x:c r="K15" s="144" t="n">
        <x:f>Controle!H7</x:f>
        <x:v>50</x:v>
      </x:c>
    </x:row>
    <x:row r="16" ht="21" customHeight="1">
      <x:c r="A16" s="122" t="str">
        <x:v>Dons</x:v>
      </x:c>
      <x:c r="B16" s="170" t="str">
        <x:v>Donateurs</x:v>
      </x:c>
      <x:c r="C16" s="170" t="str">
        <x:v>Dons et mécénat</x:v>
      </x:c>
    </x:row>
    <x:row r="17" ht="21" customHeight="1">
      <x:c r="A17" s="27" t="str">
        <x:v>Subventions</x:v>
      </x:c>
      <x:c r="B17" s="170" t="str">
        <x:v>Financeurs</x:v>
      </x:c>
      <x:c r="C17" s="170" t="str">
        <x:v>Demandes et consommation</x:v>
      </x:c>
    </x:row>
    <x:row r="18" ht="21" customHeight="1">
      <x:c r="A18" s="37" t="str">
        <x:v>Projets</x:v>
      </x:c>
      <x:c r="B18" s="170" t="str">
        <x:v>Budgets</x:v>
      </x:c>
      <x:c r="C18" s="170" t="str">
        <x:v>Pilotage par action</x:v>
      </x:c>
      <x:c r="E18" s="335" t="str">
        <x:v>Nouveaux modules avancés</x:v>
      </x:c>
      <x:c r="F18" s="335"/>
      <x:c r="G18" s="335"/>
      <x:c r="H18" s="335"/>
    </x:row>
    <x:row r="19" ht="21" customHeight="1">
      <x:c r="A19" s="80" t="str">
        <x:v>Fournisseurs</x:v>
      </x:c>
      <x:c r="B19" s="170" t="str">
        <x:v>Prestataires</x:v>
      </x:c>
      <x:c r="C19" s="170" t="str">
        <x:v>Engagements</x:v>
      </x:c>
      <x:c r="E19" t="str">
        <x:v>Benevoles</x:v>
      </x:c>
      <x:c r="F19" t="str">
        <x:v>Heures, missions et valorisation</x:v>
      </x:c>
      <x:c r="G19" t="str"/>
      <x:c r="H19" t="str"/>
    </x:row>
    <x:row r="20" ht="21" customHeight="1">
      <x:c r="A20" s="104" t="str">
        <x:v>Echeancier</x:v>
      </x:c>
      <x:c r="B20" s="170" t="str">
        <x:v>Échéances</x:v>
      </x:c>
      <x:c r="C20" s="170" t="str">
        <x:v>Paiements et encaissements</x:v>
      </x:c>
      <x:c r="E20" t="str">
        <x:v>Recus_Fiscaux</x:v>
      </x:c>
      <x:c r="F20" t="str">
        <x:v>Registre et contrôle des reçus</x:v>
      </x:c>
      <x:c r="G20" t="str"/>
      <x:c r="H20" t="str"/>
    </x:row>
    <x:row r="21" ht="21" customHeight="1">
      <x:c r="A21" s="27" t="str">
        <x:v>Resultat</x:v>
      </x:c>
      <x:c r="B21" s="170" t="str">
        <x:v>Synthèse</x:v>
      </x:c>
      <x:c r="C21" s="170" t="str">
        <x:v>Produits, charges, excédent</x:v>
      </x:c>
      <x:c r="E21" t="str">
        <x:v>Immobilisations</x:v>
      </x:c>
      <x:c r="F21" t="str">
        <x:v>Équipements et amortissement indicatif</x:v>
      </x:c>
      <x:c r="G21" t="str"/>
      <x:c r="H21" t="str"/>
    </x:row>
    <x:row r="22" ht="21" customHeight="1">
      <x:c r="A22" s="89" t="str">
        <x:v>Tresorerie</x:v>
      </x:c>
      <x:c r="B22" s="170" t="str">
        <x:v>Prévision</x:v>
      </x:c>
      <x:c r="C22" s="170" t="str">
        <x:v>Projection 12 mois</x:v>
      </x:c>
      <x:c r="E22" t="str">
        <x:v>Budget_Annuel</x:v>
      </x:c>
      <x:c r="F22" t="str">
        <x:v>Budget mensuel vs réalisé</x:v>
      </x:c>
      <x:c r="G22" t="str"/>
      <x:c r="H22" t="str"/>
    </x:row>
    <x:row r="23" ht="21" customHeight="1">
      <x:c r="A23" s="172" t="str">
        <x:v>Dashboard</x:v>
      </x:c>
      <x:c r="B23" s="170" t="str">
        <x:v>Pilotage</x:v>
      </x:c>
      <x:c r="C23" s="170" t="str">
        <x:v>KPI et graphique</x:v>
      </x:c>
      <x:c r="E23" t="str">
        <x:v>Reporting_CA</x:v>
      </x:c>
      <x:c r="F23" t="str">
        <x:v>Synthèse bureau / conseil d'administration</x:v>
      </x:c>
      <x:c r="G23" t="str"/>
      <x:c r="H23" t="str"/>
    </x:row>
    <x:row r="24" ht="21" customHeight="1">
      <x:c r="A24" s="136" t="str">
        <x:v>Controle</x:v>
      </x:c>
      <x:c r="B24" s="170" t="str">
        <x:v>Fiabilité</x:v>
      </x:c>
      <x:c r="C24" s="170" t="str">
        <x:v>Alertes et score</x:v>
      </x:c>
    </x:row>
    <x:row r="25" ht="21" customHeight="1">
      <x:c r="A25" s="14" t="str">
        <x:v>Simulateurs</x:v>
      </x:c>
      <x:c r="B25" s="170" t="str">
        <x:v>Scénarios</x:v>
      </x:c>
      <x:c r="C25" s="170" t="str">
        <x:v>Tests de décisions</x:v>
      </x:c>
    </x:row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N4"/>
    <x:mergeCell ref="A5:N7"/>
    <x:mergeCell ref="J9:N9"/>
    <x:mergeCell ref="E18:H1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6" t="str">
        <x:v>Subventions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306"/>
      <x:c r="L1" s="306"/>
      <x:c r="M1" s="306"/>
      <x:c r="N1" s="306"/>
      <x:c r="O1" s="299"/>
      <x:c r="P1" s="299"/>
      <x:c r="Q1" s="299"/>
      <x:c r="R1" s="299"/>
    </x:row>
    <x:row r="2" ht="21" customHeight="1">
      <x:c r="A2" s="10" t="str">
        <x:v>Demandes, montants obtenus, consommation et échéances.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30" t="str">
        <x:v>Financeur</x:v>
      </x:c>
      <x:c r="B4" s="30" t="str">
        <x:v>Projet</x:v>
      </x:c>
      <x:c r="C4" s="30" t="str">
        <x:v>Demandé</x:v>
      </x:c>
      <x:c r="D4" s="30" t="str">
        <x:v>Obtenu</x:v>
      </x:c>
      <x:c r="E4" s="30" t="str">
        <x:v>Date décision</x:v>
      </x:c>
      <x:c r="F4" s="30" t="str">
        <x:v>Échéance bilan</x:v>
      </x:c>
      <x:c r="G4" s="30" t="str">
        <x:v>Éligible</x:v>
      </x:c>
      <x:c r="H4" s="30" t="str">
        <x:v>Consommé</x:v>
      </x:c>
      <x:c r="I4" s="30" t="str">
        <x:v>Statut</x:v>
      </x:c>
      <x:c r="J4" s="17" t="str">
        <x:v>Calculateur subventions</x:v>
      </x:c>
      <x:c r="K4" s="17"/>
      <x:c r="L4" s="17"/>
      <x:c r="M4" s="17"/>
      <x:c r="N4" s="17"/>
    </x:row>
    <x:row r="5" ht="21" customHeight="1">
      <x:c r="A5" s="242" t="str">
        <x:v>Ville</x:v>
      </x:c>
      <x:c r="B5" s="242" t="str">
        <x:v>Projet Jeunes</x:v>
      </x:c>
      <x:c r="C5" s="243" t="n">
        <x:v>15000</x:v>
      </x:c>
      <x:c r="D5" s="243" t="n">
        <x:v>12000</x:v>
      </x:c>
      <x:c r="E5" s="244" t="n">
        <x:v>46040</x:v>
      </x:c>
      <x:c r="F5" s="244" t="n">
        <x:v>46371</x:v>
      </x:c>
      <x:c r="G5" s="243" t="n">
        <x:v>12000</x:v>
      </x:c>
      <x:c r="H5" s="243" t="n">
        <x:v>4560</x:v>
      </x:c>
      <x:c r="I5" s="242" t="str">
        <x:v>En cours</x:v>
      </x:c>
      <x:c r="J5" t="str">
        <x:v>Demandé</x:v>
      </x:c>
      <x:c r="K5" s="62" t="n">
        <x:f>SUM(C5:C30)</x:f>
        <x:v>60000</x:v>
      </x:c>
    </x:row>
    <x:row r="6" ht="21" customHeight="1">
      <x:c r="A6" s="248" t="str">
        <x:v>Région</x:v>
      </x:c>
      <x:c r="B6" s="248" t="str">
        <x:v>Projet Numérique</x:v>
      </x:c>
      <x:c r="C6" s="249" t="n">
        <x:v>18000</x:v>
      </x:c>
      <x:c r="D6" s="249" t="n">
        <x:v>15000</x:v>
      </x:c>
      <x:c r="E6" s="250" t="n">
        <x:v>46101</x:v>
      </x:c>
      <x:c r="F6" s="250" t="n">
        <x:v>46446</x:v>
      </x:c>
      <x:c r="G6" s="249" t="n">
        <x:v>15000</x:v>
      </x:c>
      <x:c r="H6" s="249" t="n">
        <x:v>4400</x:v>
      </x:c>
      <x:c r="I6" s="248" t="str">
        <x:v>En cours</x:v>
      </x:c>
      <x:c r="J6" t="str">
        <x:v>Obtenu</x:v>
      </x:c>
      <x:c r="K6" s="62" t="n">
        <x:f>SUM(D5:D30)</x:f>
        <x:v>44500</x:v>
      </x:c>
    </x:row>
    <x:row r="7" ht="21" customHeight="1">
      <x:c r="A7" s="242" t="str">
        <x:v>Fondation X</x:v>
      </x:c>
      <x:c r="B7" s="242" t="str">
        <x:v>Événement Solidaire</x:v>
      </x:c>
      <x:c r="C7" s="243" t="n">
        <x:v>5000</x:v>
      </x:c>
      <x:c r="D7" s="243" t="n">
        <x:v>0</x:v>
      </x:c>
      <x:c r="E7" s="244"/>
      <x:c r="F7" s="244"/>
      <x:c r="G7" s="243" t="n">
        <x:v>5000</x:v>
      </x:c>
      <x:c r="H7" s="243" t="n">
        <x:v>0</x:v>
      </x:c>
      <x:c r="I7" s="242" t="str">
        <x:v>Demandé</x:v>
      </x:c>
      <x:c r="J7" t="str">
        <x:v>Taux succès</x:v>
      </x:c>
      <x:c r="K7" s="68" t="n">
        <x:f>IF(K5=0,0,K6/K5)</x:f>
        <x:v>0.7416666666666667</x:v>
      </x:c>
    </x:row>
    <x:row r="8" ht="21" customHeight="1">
      <x:c r="A8" s="248" t="str">
        <x:v>Département</x:v>
      </x:c>
      <x:c r="B8" s="248" t="str">
        <x:v>Projet Jeunes</x:v>
      </x:c>
      <x:c r="C8" s="249" t="n">
        <x:v>10000</x:v>
      </x:c>
      <x:c r="D8" s="249" t="n">
        <x:v>8500</x:v>
      </x:c>
      <x:c r="E8" s="250" t="n">
        <x:v>46147</x:v>
      </x:c>
      <x:c r="F8" s="250" t="n">
        <x:v>46418</x:v>
      </x:c>
      <x:c r="G8" s="249" t="n">
        <x:v>8500</x:v>
      </x:c>
      <x:c r="H8" s="249" t="n">
        <x:v>2400</x:v>
      </x:c>
      <x:c r="I8" s="248" t="str">
        <x:v>En cours</x:v>
      </x:c>
      <x:c r="J8" t="str">
        <x:v>Consommé</x:v>
      </x:c>
      <x:c r="K8" s="62" t="n">
        <x:f>SUM(H5:H30)</x:f>
        <x:v>13460</x:v>
      </x:c>
    </x:row>
    <x:row r="9" ht="21" customHeight="1">
      <x:c r="A9" s="242" t="str">
        <x:v>Agence Numérique</x:v>
      </x:c>
      <x:c r="B9" s="242" t="str">
        <x:v>Projet Numérique</x:v>
      </x:c>
      <x:c r="C9" s="243" t="n">
        <x:v>12000</x:v>
      </x:c>
      <x:c r="D9" s="243" t="n">
        <x:v>9000</x:v>
      </x:c>
      <x:c r="E9" s="244" t="n">
        <x:v>46188</x:v>
      </x:c>
      <x:c r="F9" s="244" t="n">
        <x:v>46477</x:v>
      </x:c>
      <x:c r="G9" s="243" t="n">
        <x:v>9000</x:v>
      </x:c>
      <x:c r="H9" s="243" t="n">
        <x:v>2100</x:v>
      </x:c>
      <x:c r="I9" s="242" t="str">
        <x:v>En cours</x:v>
      </x:c>
      <x:c r="J9" t="str">
        <x:v>À justifier</x:v>
      </x:c>
      <x:c r="K9" s="62" t="n">
        <x:f>SUM(D5:D30)-SUM(H5:H30)</x:f>
        <x:v>31040</x:v>
      </x:c>
    </x:row>
    <x:row r="10" ht="21" customHeight="1">
      <x:c r="A10" s="248"/>
      <x:c r="B10" s="248"/>
      <x:c r="C10" s="249"/>
      <x:c r="D10" s="249"/>
      <x:c r="E10" s="250"/>
      <x:c r="F10" s="250"/>
      <x:c r="G10" s="249"/>
      <x:c r="H10" s="249"/>
      <x:c r="I10" s="248"/>
      <x:c r="J10" t="str">
        <x:v>Dossiers ouverts</x:v>
      </x:c>
      <x:c r="K10" t="n">
        <x:f>COUNTIF(I5:I30,"En cours")+COUNTIF(I5:I30,"Demandé")</x:f>
        <x:v>5</x:v>
      </x:c>
    </x:row>
    <x:row r="11" ht="21" customHeight="1">
      <x:c r="A11" s="242"/>
      <x:c r="B11" s="242"/>
      <x:c r="C11" s="243"/>
      <x:c r="D11" s="243"/>
      <x:c r="E11" s="244"/>
      <x:c r="F11" s="244"/>
      <x:c r="G11" s="243"/>
      <x:c r="H11" s="243"/>
      <x:c r="I11" s="242"/>
    </x:row>
    <x:row r="12" ht="21" customHeight="1">
      <x:c r="A12" s="248"/>
      <x:c r="B12" s="248"/>
      <x:c r="C12" s="249"/>
      <x:c r="D12" s="249"/>
      <x:c r="E12" s="250"/>
      <x:c r="F12" s="250"/>
      <x:c r="G12" s="249"/>
      <x:c r="H12" s="249"/>
      <x:c r="I12" s="248"/>
    </x:row>
    <x:row r="13" ht="21" customHeight="1">
      <x:c r="A13" s="242"/>
      <x:c r="B13" s="242"/>
      <x:c r="C13" s="243"/>
      <x:c r="D13" s="243"/>
      <x:c r="E13" s="244"/>
      <x:c r="F13" s="244"/>
      <x:c r="G13" s="243"/>
      <x:c r="H13" s="243"/>
      <x:c r="I13" s="242"/>
    </x:row>
    <x:row r="14" ht="21" customHeight="1">
      <x:c r="A14" s="248"/>
      <x:c r="B14" s="248"/>
      <x:c r="C14" s="249"/>
      <x:c r="D14" s="249"/>
      <x:c r="E14" s="250"/>
      <x:c r="F14" s="250"/>
      <x:c r="G14" s="249"/>
      <x:c r="H14" s="249"/>
      <x:c r="I14" s="248"/>
    </x:row>
    <x:row r="15" ht="21" customHeight="1">
      <x:c r="A15" s="242"/>
      <x:c r="B15" s="242"/>
      <x:c r="C15" s="243"/>
      <x:c r="D15" s="243"/>
      <x:c r="E15" s="244"/>
      <x:c r="F15" s="244"/>
      <x:c r="G15" s="243"/>
      <x:c r="H15" s="243"/>
      <x:c r="I15" s="242"/>
    </x:row>
    <x:row r="16" ht="21" customHeight="1">
      <x:c r="A16" s="248"/>
      <x:c r="B16" s="248"/>
      <x:c r="C16" s="249"/>
      <x:c r="D16" s="249"/>
      <x:c r="E16" s="250"/>
      <x:c r="F16" s="250"/>
      <x:c r="G16" s="249"/>
      <x:c r="H16" s="249"/>
      <x:c r="I16" s="248"/>
    </x:row>
    <x:row r="17" ht="21" customHeight="1">
      <x:c r="A17" s="242"/>
      <x:c r="B17" s="242"/>
      <x:c r="C17" s="243"/>
      <x:c r="D17" s="243"/>
      <x:c r="E17" s="244"/>
      <x:c r="F17" s="244"/>
      <x:c r="G17" s="243"/>
      <x:c r="H17" s="243"/>
      <x:c r="I17" s="242"/>
    </x:row>
    <x:row r="18" ht="21" customHeight="1">
      <x:c r="A18" s="248"/>
      <x:c r="B18" s="248"/>
      <x:c r="C18" s="249"/>
      <x:c r="D18" s="249"/>
      <x:c r="E18" s="250"/>
      <x:c r="F18" s="250"/>
      <x:c r="G18" s="249"/>
      <x:c r="H18" s="249"/>
      <x:c r="I18" s="248"/>
    </x:row>
    <x:row r="19" ht="21" customHeight="1">
      <x:c r="A19" s="242"/>
      <x:c r="B19" s="242"/>
      <x:c r="C19" s="243"/>
      <x:c r="D19" s="243"/>
      <x:c r="E19" s="244"/>
      <x:c r="F19" s="244"/>
      <x:c r="G19" s="243"/>
      <x:c r="H19" s="243"/>
      <x:c r="I19" s="242"/>
    </x:row>
    <x:row r="20" ht="21" customHeight="1">
      <x:c r="A20" s="248"/>
      <x:c r="B20" s="248"/>
      <x:c r="C20" s="249"/>
      <x:c r="D20" s="249"/>
      <x:c r="E20" s="250"/>
      <x:c r="F20" s="250"/>
      <x:c r="G20" s="249"/>
      <x:c r="H20" s="249"/>
      <x:c r="I20" s="248"/>
    </x:row>
    <x:row r="21" ht="21" customHeight="1">
      <x:c r="A21" s="242"/>
      <x:c r="B21" s="242"/>
      <x:c r="C21" s="243"/>
      <x:c r="D21" s="243"/>
      <x:c r="E21" s="244"/>
      <x:c r="F21" s="244"/>
      <x:c r="G21" s="243"/>
      <x:c r="H21" s="243"/>
      <x:c r="I21" s="242"/>
    </x:row>
    <x:row r="22" ht="21" customHeight="1">
      <x:c r="A22" s="248"/>
      <x:c r="B22" s="248"/>
      <x:c r="C22" s="249"/>
      <x:c r="D22" s="249"/>
      <x:c r="E22" s="250"/>
      <x:c r="F22" s="250"/>
      <x:c r="G22" s="249"/>
      <x:c r="H22" s="249"/>
      <x:c r="I22" s="248"/>
    </x:row>
    <x:row r="23" ht="21" customHeight="1">
      <x:c r="A23" s="242"/>
      <x:c r="B23" s="242"/>
      <x:c r="C23" s="243"/>
      <x:c r="D23" s="243"/>
      <x:c r="E23" s="244"/>
      <x:c r="F23" s="244"/>
      <x:c r="G23" s="243"/>
      <x:c r="H23" s="243"/>
      <x:c r="I23" s="242"/>
    </x:row>
    <x:row r="24" ht="21" customHeight="1">
      <x:c r="A24" s="248"/>
      <x:c r="B24" s="248"/>
      <x:c r="C24" s="249"/>
      <x:c r="D24" s="249"/>
      <x:c r="E24" s="250"/>
      <x:c r="F24" s="250"/>
      <x:c r="G24" s="249"/>
      <x:c r="H24" s="249"/>
      <x:c r="I24" s="248"/>
    </x:row>
    <x:row r="25" ht="21" customHeight="1">
      <x:c r="A25" s="242"/>
      <x:c r="B25" s="242"/>
      <x:c r="C25" s="243"/>
      <x:c r="D25" s="243"/>
      <x:c r="E25" s="244"/>
      <x:c r="F25" s="244"/>
      <x:c r="G25" s="243"/>
      <x:c r="H25" s="243"/>
      <x:c r="I25" s="242"/>
    </x:row>
    <x:row r="26" ht="21" customHeight="1">
      <x:c r="A26" s="248"/>
      <x:c r="B26" s="248"/>
      <x:c r="C26" s="249"/>
      <x:c r="D26" s="249"/>
      <x:c r="E26" s="250"/>
      <x:c r="F26" s="250"/>
      <x:c r="G26" s="249"/>
      <x:c r="H26" s="249"/>
      <x:c r="I26" s="248"/>
    </x:row>
    <x:row r="27" ht="21" customHeight="1">
      <x:c r="A27" s="242"/>
      <x:c r="B27" s="242"/>
      <x:c r="C27" s="243"/>
      <x:c r="D27" s="243"/>
      <x:c r="E27" s="244"/>
      <x:c r="F27" s="244"/>
      <x:c r="G27" s="243"/>
      <x:c r="H27" s="243"/>
      <x:c r="I27" s="242"/>
    </x:row>
    <x:row r="28" ht="21" customHeight="1">
      <x:c r="A28" s="248"/>
      <x:c r="B28" s="248"/>
      <x:c r="C28" s="249"/>
      <x:c r="D28" s="249"/>
      <x:c r="E28" s="250"/>
      <x:c r="F28" s="250"/>
      <x:c r="G28" s="249"/>
      <x:c r="H28" s="249"/>
      <x:c r="I28" s="248"/>
    </x:row>
    <x:row r="29" ht="21" customHeight="1">
      <x:c r="A29" s="242"/>
      <x:c r="B29" s="242"/>
      <x:c r="C29" s="243"/>
      <x:c r="D29" s="243"/>
      <x:c r="E29" s="244"/>
      <x:c r="F29" s="244"/>
      <x:c r="G29" s="243"/>
      <x:c r="H29" s="243"/>
      <x:c r="I29" s="242"/>
    </x:row>
    <x:row r="30" ht="21" customHeight="1">
      <x:c r="A30" s="248"/>
      <x:c r="B30" s="248"/>
      <x:c r="C30" s="249"/>
      <x:c r="D30" s="249"/>
      <x:c r="E30" s="250"/>
      <x:c r="F30" s="250"/>
      <x:c r="G30" s="249"/>
      <x:c r="H30" s="249"/>
      <x:c r="I30" s="248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8" t="str">
        <x:v>Budgets par projet</x:v>
      </x:c>
      <x:c r="B1" s="308"/>
      <x:c r="C1" s="308"/>
      <x:c r="D1" s="308"/>
      <x:c r="E1" s="308"/>
      <x:c r="F1" s="308"/>
      <x:c r="G1" s="308"/>
      <x:c r="H1" s="308"/>
      <x:c r="I1" s="308"/>
      <x:c r="J1" s="308"/>
      <x:c r="K1" s="308"/>
      <x:c r="L1" s="308"/>
      <x:c r="M1" s="308"/>
      <x:c r="N1" s="308"/>
      <x:c r="O1" s="299"/>
      <x:c r="P1" s="299"/>
      <x:c r="Q1" s="299"/>
      <x:c r="R1" s="299"/>
    </x:row>
    <x:row r="2" ht="21" customHeight="1">
      <x:c r="A2" s="10" t="str">
        <x:v>Comparez recettes, dépenses, budget et solde de chaque action.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40" t="str">
        <x:v>Projet</x:v>
      </x:c>
      <x:c r="B4" s="40" t="str">
        <x:v>Budget recettes</x:v>
      </x:c>
      <x:c r="C4" s="40" t="str">
        <x:v>Recettes réelles</x:v>
      </x:c>
      <x:c r="D4" s="40" t="str">
        <x:v>Budget dépenses</x:v>
      </x:c>
      <x:c r="E4" s="40" t="str">
        <x:v>Dépenses réelles</x:v>
      </x:c>
      <x:c r="F4" s="40" t="str">
        <x:v>Solde</x:v>
      </x:c>
      <x:c r="G4" s="40" t="str">
        <x:v>% consommé</x:v>
      </x:c>
      <x:c r="I4" s="17" t="str">
        <x:v>Calculateur projet</x:v>
      </x:c>
      <x:c r="J4" s="17"/>
      <x:c r="K4" s="17"/>
      <x:c r="L4" s="17"/>
      <x:c r="M4" s="17"/>
      <x:c r="N4" s="17"/>
    </x:row>
    <x:row r="5" ht="21" customHeight="1">
      <x:c r="A5" s="187" t="str">
        <x:v>Fonctionnement</x:v>
      </x:c>
      <x:c r="B5" s="188" t="n">
        <x:v>28000</x:v>
      </x:c>
      <x:c r="C5" s="188" t="n">
        <x:f>SUMIFS(Journal!I5:I250,Journal!G5:G250,A5)</x:f>
        <x:v>450</x:v>
      </x:c>
      <x:c r="D5" s="188" t="n">
        <x:v>25000</x:v>
      </x:c>
      <x:c r="E5" s="188" t="n">
        <x:f>SUMIFS(Journal!J5:J250,Journal!G5:G250,A5)</x:f>
        <x:v>6480</x:v>
      </x:c>
      <x:c r="F5" s="188" t="n">
        <x:f>C5-E5</x:f>
        <x:v>-6030</x:v>
      </x:c>
      <x:c r="G5" s="254" t="n">
        <x:f>IF(D5=0,0,E5/D5)</x:f>
        <x:v>0.2592</x:v>
      </x:c>
      <x:c r="I5" t="str">
        <x:v>Projet</x:v>
      </x:c>
      <x:c r="J5" t="str">
        <x:v>Projet Jeunes</x:v>
      </x:c>
    </x:row>
    <x:row r="6" ht="21" customHeight="1">
      <x:c r="A6" s="256" t="str">
        <x:v>Projet Jeunes</x:v>
      </x:c>
      <x:c r="B6" s="257" t="n">
        <x:v>22000</x:v>
      </x:c>
      <x:c r="C6" s="257" t="n">
        <x:f>SUMIFS(Journal!I5:I250,Journal!G5:G250,A6)</x:f>
        <x:v>15350</x:v>
      </x:c>
      <x:c r="D6" s="257" t="n">
        <x:v>18000</x:v>
      </x:c>
      <x:c r="E6" s="257" t="n">
        <x:f>SUMIFS(Journal!J5:J250,Journal!G5:G250,A6)</x:f>
        <x:v>2360</x:v>
      </x:c>
      <x:c r="F6" s="257" t="n">
        <x:f>C6-E6</x:f>
        <x:v>12990</x:v>
      </x:c>
      <x:c r="G6" s="258" t="n">
        <x:f>IF(D6=0,0,E6/D6)</x:f>
        <x:v>0.13111111111111112</x:v>
      </x:c>
      <x:c r="I6" t="str">
        <x:v>Budget dépenses restant</x:v>
      </x:c>
      <x:c r="J6" s="62" t="n">
        <x:f>INDEX(D5:D8,MATCH(J5,A5:A8,0))-INDEX(E5:E8,MATCH(J5,A5:A8,0))</x:f>
        <x:v>15640</x:v>
      </x:c>
    </x:row>
    <x:row r="7" ht="21" customHeight="1">
      <x:c r="A7" s="187" t="str">
        <x:v>Projet Numérique</x:v>
      </x:c>
      <x:c r="B7" s="188" t="n">
        <x:v>26000</x:v>
      </x:c>
      <x:c r="C7" s="188" t="n">
        <x:f>SUMIFS(Journal!I5:I250,Journal!G5:G250,A7)</x:f>
        <x:v>15500</x:v>
      </x:c>
      <x:c r="D7" s="188" t="n">
        <x:v>22000</x:v>
      </x:c>
      <x:c r="E7" s="188" t="n">
        <x:f>SUMIFS(Journal!J5:J250,Journal!G5:G250,A7)</x:f>
        <x:v>6500</x:v>
      </x:c>
      <x:c r="F7" s="188" t="n">
        <x:f>C7-E7</x:f>
        <x:v>9000</x:v>
      </x:c>
      <x:c r="G7" s="254" t="n">
        <x:f>IF(D7=0,0,E7/D7)</x:f>
        <x:v>0.29545454545454547</x:v>
      </x:c>
      <x:c r="I7" t="str">
        <x:v>Recettes à sécuriser</x:v>
      </x:c>
      <x:c r="J7" s="62" t="n">
        <x:f>MAX(0,INDEX(B5:B8,MATCH(J5,A5:A8,0))-INDEX(C5:C8,MATCH(J5,A5:A8,0)))</x:f>
        <x:v>6650</x:v>
      </x:c>
    </x:row>
    <x:row r="8" ht="21" customHeight="1">
      <x:c r="A8" s="256" t="str">
        <x:v>Événement Solidaire</x:v>
      </x:c>
      <x:c r="B8" s="257" t="n">
        <x:v>9000</x:v>
      </x:c>
      <x:c r="C8" s="257" t="n">
        <x:f>SUMIFS(Journal!I5:I250,Journal!G5:G250,A8)</x:f>
        <x:v>9600</x:v>
      </x:c>
      <x:c r="D8" s="257" t="n">
        <x:v>7000</x:v>
      </x:c>
      <x:c r="E8" s="257" t="n">
        <x:f>SUMIFS(Journal!J5:J250,Journal!G5:G250,A8)</x:f>
        <x:v>5400</x:v>
      </x:c>
      <x:c r="F8" s="257" t="n">
        <x:f>C8-E8</x:f>
        <x:v>4200</x:v>
      </x:c>
      <x:c r="G8" s="258" t="n">
        <x:f>IF(D8=0,0,E8/D8)</x:f>
        <x:v>0.7714285714285715</x:v>
      </x:c>
      <x:c r="I8" t="str">
        <x:v>Solde actuel</x:v>
      </x:c>
      <x:c r="J8" s="62" t="n">
        <x:f>INDEX(F5:F8,MATCH(J5,A5:A8,0))</x:f>
        <x:v>12990</x:v>
      </x:c>
    </x:row>
    <x:row r="9" ht="21" customHeight="1">
      <x:c r="A9" s="187"/>
      <x:c r="B9" s="187"/>
      <x:c r="C9" s="187"/>
      <x:c r="D9" s="187"/>
      <x:c r="E9" s="187"/>
      <x:c r="F9" s="187"/>
      <x:c r="G9" s="187"/>
      <x:c r="I9" t="str">
        <x:v>Dépense supplémentaire</x:v>
      </x:c>
      <x:c r="J9" s="62" t="n">
        <x:v>1000</x:v>
      </x:c>
    </x:row>
    <x:row r="10" ht="21" customHeight="1">
      <x:c r="A10" s="256"/>
      <x:c r="B10" s="256"/>
      <x:c r="C10" s="256"/>
      <x:c r="D10" s="256"/>
      <x:c r="E10" s="256"/>
      <x:c r="F10" s="256"/>
      <x:c r="G10" s="256"/>
      <x:c r="I10" t="str">
        <x:v>Solde simulé</x:v>
      </x:c>
      <x:c r="J10" s="62" t="n">
        <x:f>J8-J9</x:f>
        <x:v>11990</x:v>
      </x:c>
    </x:row>
    <x:row r="11" ht="21" customHeight="1">
      <x:c r="A11" s="187"/>
      <x:c r="B11" s="187"/>
      <x:c r="C11" s="187"/>
      <x:c r="D11" s="187"/>
      <x:c r="E11" s="187"/>
      <x:c r="F11" s="187"/>
      <x:c r="G11" s="187"/>
    </x:row>
    <x:row r="12" ht="21" customHeight="1">
      <x:c r="A12" s="256"/>
      <x:c r="B12" s="256"/>
      <x:c r="C12" s="256"/>
      <x:c r="D12" s="256"/>
      <x:c r="E12" s="256"/>
      <x:c r="F12" s="256"/>
      <x:c r="G12" s="256"/>
    </x:row>
    <x:row r="13" ht="21" customHeight="1">
      <x:c r="A13" s="187"/>
      <x:c r="B13" s="187"/>
      <x:c r="C13" s="187"/>
      <x:c r="D13" s="187"/>
      <x:c r="E13" s="187"/>
      <x:c r="F13" s="187"/>
      <x:c r="G13" s="187"/>
    </x:row>
    <x:row r="14" ht="21" customHeight="1">
      <x:c r="A14" s="256"/>
      <x:c r="B14" s="256"/>
      <x:c r="C14" s="256"/>
      <x:c r="D14" s="256"/>
      <x:c r="E14" s="256"/>
      <x:c r="F14" s="256"/>
      <x:c r="G14" s="256"/>
    </x:row>
    <x:row r="15" ht="21" customHeight="1">
      <x:c r="A15" s="187"/>
      <x:c r="B15" s="187"/>
      <x:c r="C15" s="187"/>
      <x:c r="D15" s="187"/>
      <x:c r="E15" s="187"/>
      <x:c r="F15" s="187"/>
      <x:c r="G15" s="187"/>
    </x:row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I4:N4"/>
  </x:mergeCells>
  <x:conditionalFormatting sqref="G5:G8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0" t="str">
        <x:v>Fournisseurs &amp; prestataires</x:v>
      </x:c>
      <x:c r="B1" s="310"/>
      <x:c r="C1" s="310"/>
      <x:c r="D1" s="310"/>
      <x:c r="E1" s="310"/>
      <x:c r="F1" s="310"/>
      <x:c r="G1" s="310"/>
      <x:c r="H1" s="310"/>
      <x:c r="I1" s="310"/>
      <x:c r="J1" s="310"/>
      <x:c r="K1" s="310"/>
      <x:c r="L1" s="310"/>
      <x:c r="M1" s="310"/>
      <x:c r="N1" s="310"/>
      <x:c r="O1" s="299"/>
      <x:c r="P1" s="299"/>
      <x:c r="Q1" s="299"/>
      <x:c r="R1" s="299"/>
    </x:row>
    <x:row r="2" ht="21" customHeight="1">
      <x:c r="A2" s="10" t="str">
        <x:v>Répertoire, engagement annuel, paiements et reste.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83" t="str">
        <x:v>Fournisseur</x:v>
      </x:c>
      <x:c r="B4" s="83" t="str">
        <x:v>Catégorie</x:v>
      </x:c>
      <x:c r="C4" s="83" t="str">
        <x:v>Contact</x:v>
      </x:c>
      <x:c r="D4" s="83" t="str">
        <x:v>Délai</x:v>
      </x:c>
      <x:c r="E4" s="83" t="str">
        <x:v>Montant annuel</x:v>
      </x:c>
      <x:c r="F4" s="83" t="str">
        <x:v>Payé</x:v>
      </x:c>
      <x:c r="G4" s="83" t="str">
        <x:v>Reste</x:v>
      </x:c>
      <x:c r="H4" s="83" t="str">
        <x:v>Statut</x:v>
      </x:c>
      <x:c r="J4" s="17" t="str">
        <x:v>Calculateur fournisseurs</x:v>
      </x:c>
      <x:c r="K4" s="17"/>
      <x:c r="L4" s="17"/>
      <x:c r="M4" s="17"/>
      <x:c r="N4" s="17"/>
    </x:row>
    <x:row r="5" ht="21" customHeight="1">
      <x:c r="A5" s="262" t="str">
        <x:v>SCI Centre</x:v>
      </x:c>
      <x:c r="B5" s="262" t="str">
        <x:v>Locaux</x:v>
      </x:c>
      <x:c r="C5" s="262" t="str">
        <x:v>contact@sci.fr</x:v>
      </x:c>
      <x:c r="D5" s="262" t="n">
        <x:v>30</x:v>
      </x:c>
      <x:c r="E5" s="263" t="n">
        <x:v>11400</x:v>
      </x:c>
      <x:c r="F5" s="263" t="n">
        <x:v>2850</x:v>
      </x:c>
      <x:c r="G5" s="263" t="n">
        <x:f>E5-F5</x:f>
        <x:v>8550</x:v>
      </x:c>
      <x:c r="H5" s="262" t="str">
        <x:v>Actif</x:v>
      </x:c>
      <x:c r="J5" t="str">
        <x:v>Engagement</x:v>
      </x:c>
      <x:c r="K5" s="62" t="n">
        <x:f>SUM(E5:E30)</x:f>
        <x:v>25100</x:v>
      </x:c>
    </x:row>
    <x:row r="6" ht="21" customHeight="1">
      <x:c r="A6" s="266" t="str">
        <x:v>Imprimerie Plus</x:v>
      </x:c>
      <x:c r="B6" s="266" t="str">
        <x:v>Communication</x:v>
      </x:c>
      <x:c r="C6" s="266" t="str">
        <x:v>contact@print.fr</x:v>
      </x:c>
      <x:c r="D6" s="266" t="n">
        <x:v>30</x:v>
      </x:c>
      <x:c r="E6" s="267" t="n">
        <x:v>2500</x:v>
      </x:c>
      <x:c r="F6" s="267" t="n">
        <x:v>320</x:v>
      </x:c>
      <x:c r="G6" s="267" t="n">
        <x:f>E6-F6</x:f>
        <x:v>2180</x:v>
      </x:c>
      <x:c r="H6" s="266" t="str">
        <x:v>Actif</x:v>
      </x:c>
      <x:c r="J6" t="str">
        <x:v>Payé</x:v>
      </x:c>
      <x:c r="K6" s="62" t="n">
        <x:f>SUM(F5:F30)</x:f>
        <x:v>7420</x:v>
      </x:c>
    </x:row>
    <x:row r="7" ht="21" customHeight="1">
      <x:c r="A7" s="262" t="str">
        <x:v>Traiteur Solidaire</x:v>
      </x:c>
      <x:c r="B7" s="262" t="str">
        <x:v>Prestations</x:v>
      </x:c>
      <x:c r="C7" s="262" t="str">
        <x:v>contact@traiteur.fr</x:v>
      </x:c>
      <x:c r="D7" s="262" t="n">
        <x:v>15</x:v>
      </x:c>
      <x:c r="E7" s="263" t="n">
        <x:v>4200</x:v>
      </x:c>
      <x:c r="F7" s="263" t="n">
        <x:v>1450</x:v>
      </x:c>
      <x:c r="G7" s="263" t="n">
        <x:f>E7-F7</x:f>
        <x:v>2750</x:v>
      </x:c>
      <x:c r="H7" s="262" t="str">
        <x:v>Actif</x:v>
      </x:c>
      <x:c r="J7" t="str">
        <x:v>Reste</x:v>
      </x:c>
      <x:c r="K7" s="62" t="n">
        <x:f>SUM(G5:G30)</x:f>
        <x:v>17680</x:v>
      </x:c>
    </x:row>
    <x:row r="8" ht="21" customHeight="1">
      <x:c r="A8" s="266" t="str">
        <x:v>Tech Store</x:v>
      </x:c>
      <x:c r="B8" s="266" t="str">
        <x:v>Équipement</x:v>
      </x:c>
      <x:c r="C8" s="266" t="str">
        <x:v>contact@tech.fr</x:v>
      </x:c>
      <x:c r="D8" s="266" t="n">
        <x:v>30</x:v>
      </x:c>
      <x:c r="E8" s="267" t="n">
        <x:v>7000</x:v>
      </x:c>
      <x:c r="F8" s="267" t="n">
        <x:v>2800</x:v>
      </x:c>
      <x:c r="G8" s="267" t="n">
        <x:f>E8-F8</x:f>
        <x:v>4200</x:v>
      </x:c>
      <x:c r="H8" s="266" t="str">
        <x:v>Actif</x:v>
      </x:c>
      <x:c r="J8" t="str">
        <x:v>Principal</x:v>
      </x:c>
      <x:c r="K8" t="str">
        <x:f>INDEX(A5:A30,MATCH(MAX(E5:E30),E5:E30,0))</x:f>
        <x:v>SCI Centre</x:v>
      </x:c>
    </x:row>
    <x:row r="9" ht="21" customHeight="1">
      <x:c r="A9" s="262"/>
      <x:c r="B9" s="262"/>
      <x:c r="C9" s="262"/>
      <x:c r="D9" s="262"/>
      <x:c r="E9" s="263"/>
      <x:c r="F9" s="263"/>
      <x:c r="G9" s="263"/>
      <x:c r="H9" s="262"/>
      <x:c r="J9" t="str">
        <x:v>Part principal</x:v>
      </x:c>
      <x:c r="K9" s="68" t="n">
        <x:f>IF(K5=0,0,MAX(E5:E30)/K5)</x:f>
        <x:v>0.4541832669322709</x:v>
      </x:c>
    </x:row>
    <x:row r="10" ht="21" customHeight="1">
      <x:c r="A10" s="266"/>
      <x:c r="B10" s="266"/>
      <x:c r="C10" s="266"/>
      <x:c r="D10" s="266"/>
      <x:c r="E10" s="267"/>
      <x:c r="F10" s="267"/>
      <x:c r="G10" s="267"/>
      <x:c r="H10" s="266"/>
    </x:row>
    <x:row r="11" ht="21" customHeight="1">
      <x:c r="A11" s="262"/>
      <x:c r="B11" s="262"/>
      <x:c r="C11" s="262"/>
      <x:c r="D11" s="262"/>
      <x:c r="E11" s="263"/>
      <x:c r="F11" s="263"/>
      <x:c r="G11" s="263"/>
      <x:c r="H11" s="262"/>
    </x:row>
    <x:row r="12" ht="21" customHeight="1">
      <x:c r="A12" s="266"/>
      <x:c r="B12" s="266"/>
      <x:c r="C12" s="266"/>
      <x:c r="D12" s="266"/>
      <x:c r="E12" s="267"/>
      <x:c r="F12" s="267"/>
      <x:c r="G12" s="267"/>
      <x:c r="H12" s="266"/>
    </x:row>
    <x:row r="13" ht="21" customHeight="1">
      <x:c r="A13" s="262"/>
      <x:c r="B13" s="262"/>
      <x:c r="C13" s="262"/>
      <x:c r="D13" s="262"/>
      <x:c r="E13" s="263"/>
      <x:c r="F13" s="263"/>
      <x:c r="G13" s="263"/>
      <x:c r="H13" s="262"/>
    </x:row>
    <x:row r="14" ht="21" customHeight="1">
      <x:c r="A14" s="266"/>
      <x:c r="B14" s="266"/>
      <x:c r="C14" s="266"/>
      <x:c r="D14" s="266"/>
      <x:c r="E14" s="267"/>
      <x:c r="F14" s="267"/>
      <x:c r="G14" s="267"/>
      <x:c r="H14" s="266"/>
    </x:row>
    <x:row r="15" ht="21" customHeight="1">
      <x:c r="A15" s="262"/>
      <x:c r="B15" s="262"/>
      <x:c r="C15" s="262"/>
      <x:c r="D15" s="262"/>
      <x:c r="E15" s="263"/>
      <x:c r="F15" s="263"/>
      <x:c r="G15" s="263"/>
      <x:c r="H15" s="262"/>
    </x:row>
    <x:row r="16" ht="21" customHeight="1">
      <x:c r="A16" s="266"/>
      <x:c r="B16" s="266"/>
      <x:c r="C16" s="266"/>
      <x:c r="D16" s="266"/>
      <x:c r="E16" s="267"/>
      <x:c r="F16" s="267"/>
      <x:c r="G16" s="267"/>
      <x:c r="H16" s="266"/>
    </x:row>
    <x:row r="17" ht="21" customHeight="1">
      <x:c r="A17" s="262"/>
      <x:c r="B17" s="262"/>
      <x:c r="C17" s="262"/>
      <x:c r="D17" s="262"/>
      <x:c r="E17" s="263"/>
      <x:c r="F17" s="263"/>
      <x:c r="G17" s="263"/>
      <x:c r="H17" s="262"/>
    </x:row>
    <x:row r="18" ht="21" customHeight="1">
      <x:c r="A18" s="266"/>
      <x:c r="B18" s="266"/>
      <x:c r="C18" s="266"/>
      <x:c r="D18" s="266"/>
      <x:c r="E18" s="267"/>
      <x:c r="F18" s="267"/>
      <x:c r="G18" s="267"/>
      <x:c r="H18" s="266"/>
    </x:row>
    <x:row r="19" ht="21" customHeight="1">
      <x:c r="A19" s="262"/>
      <x:c r="B19" s="262"/>
      <x:c r="C19" s="262"/>
      <x:c r="D19" s="262"/>
      <x:c r="E19" s="263"/>
      <x:c r="F19" s="263"/>
      <x:c r="G19" s="263"/>
      <x:c r="H19" s="262"/>
    </x:row>
    <x:row r="20" ht="21" customHeight="1">
      <x:c r="A20" s="266"/>
      <x:c r="B20" s="266"/>
      <x:c r="C20" s="266"/>
      <x:c r="D20" s="266"/>
      <x:c r="E20" s="267"/>
      <x:c r="F20" s="267"/>
      <x:c r="G20" s="267"/>
      <x:c r="H20" s="266"/>
    </x:row>
    <x:row r="21" ht="21" customHeight="1">
      <x:c r="A21" s="262"/>
      <x:c r="B21" s="262"/>
      <x:c r="C21" s="262"/>
      <x:c r="D21" s="262"/>
      <x:c r="E21" s="263"/>
      <x:c r="F21" s="263"/>
      <x:c r="G21" s="263"/>
      <x:c r="H21" s="262"/>
    </x:row>
    <x:row r="22" ht="21" customHeight="1">
      <x:c r="A22" s="266"/>
      <x:c r="B22" s="266"/>
      <x:c r="C22" s="266"/>
      <x:c r="D22" s="266"/>
      <x:c r="E22" s="267"/>
      <x:c r="F22" s="267"/>
      <x:c r="G22" s="267"/>
      <x:c r="H22" s="266"/>
    </x:row>
    <x:row r="23" ht="21" customHeight="1">
      <x:c r="A23" s="262"/>
      <x:c r="B23" s="262"/>
      <x:c r="C23" s="262"/>
      <x:c r="D23" s="262"/>
      <x:c r="E23" s="263"/>
      <x:c r="F23" s="263"/>
      <x:c r="G23" s="263"/>
      <x:c r="H23" s="262"/>
    </x:row>
    <x:row r="24" ht="21" customHeight="1">
      <x:c r="A24" s="266"/>
      <x:c r="B24" s="266"/>
      <x:c r="C24" s="266"/>
      <x:c r="D24" s="266"/>
      <x:c r="E24" s="267"/>
      <x:c r="F24" s="267"/>
      <x:c r="G24" s="267"/>
      <x:c r="H24" s="266"/>
    </x:row>
    <x:row r="25" ht="21" customHeight="1">
      <x:c r="A25" s="262"/>
      <x:c r="B25" s="262"/>
      <x:c r="C25" s="262"/>
      <x:c r="D25" s="262"/>
      <x:c r="E25" s="263"/>
      <x:c r="F25" s="263"/>
      <x:c r="G25" s="263"/>
      <x:c r="H25" s="262"/>
    </x:row>
    <x:row r="26" ht="21" customHeight="1">
      <x:c r="A26" s="266"/>
      <x:c r="B26" s="266"/>
      <x:c r="C26" s="266"/>
      <x:c r="D26" s="266"/>
      <x:c r="E26" s="267"/>
      <x:c r="F26" s="267"/>
      <x:c r="G26" s="267"/>
      <x:c r="H26" s="266"/>
    </x:row>
    <x:row r="27" ht="21" customHeight="1">
      <x:c r="A27" s="262"/>
      <x:c r="B27" s="262"/>
      <x:c r="C27" s="262"/>
      <x:c r="D27" s="262"/>
      <x:c r="E27" s="263"/>
      <x:c r="F27" s="263"/>
      <x:c r="G27" s="263"/>
      <x:c r="H27" s="262"/>
    </x:row>
    <x:row r="28" ht="21" customHeight="1">
      <x:c r="A28" s="266"/>
      <x:c r="B28" s="266"/>
      <x:c r="C28" s="266"/>
      <x:c r="D28" s="266"/>
      <x:c r="E28" s="267"/>
      <x:c r="F28" s="267"/>
      <x:c r="G28" s="267"/>
      <x:c r="H28" s="266"/>
    </x:row>
    <x:row r="29" ht="21" customHeight="1">
      <x:c r="A29" s="262"/>
      <x:c r="B29" s="262"/>
      <x:c r="C29" s="262"/>
      <x:c r="D29" s="262"/>
      <x:c r="E29" s="263"/>
      <x:c r="F29" s="263"/>
      <x:c r="G29" s="263"/>
      <x:c r="H29" s="262"/>
    </x:row>
    <x:row r="30" ht="21" customHeight="1">
      <x:c r="A30" s="266"/>
      <x:c r="B30" s="266"/>
      <x:c r="C30" s="266"/>
      <x:c r="D30" s="266"/>
      <x:c r="E30" s="267"/>
      <x:c r="F30" s="267"/>
      <x:c r="G30" s="267"/>
      <x:c r="H30" s="266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2" t="str">
        <x:v>Échéancier</x:v>
      </x:c>
      <x:c r="B1" s="312"/>
      <x:c r="C1" s="312"/>
      <x:c r="D1" s="312"/>
      <x:c r="E1" s="312"/>
      <x:c r="F1" s="312"/>
      <x:c r="G1" s="312"/>
      <x:c r="H1" s="312"/>
      <x:c r="I1" s="312"/>
      <x:c r="J1" s="312"/>
      <x:c r="K1" s="312"/>
      <x:c r="L1" s="312"/>
      <x:c r="M1" s="312"/>
      <x:c r="N1" s="312"/>
      <x:c r="O1" s="299"/>
      <x:c r="P1" s="299"/>
      <x:c r="Q1" s="299"/>
      <x:c r="R1" s="299"/>
    </x:row>
    <x:row r="2" ht="21" customHeight="1">
      <x:c r="A2" s="10" t="str">
        <x:v>Paiements, encaissements et priorités à venir.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107" t="str">
        <x:v>Date</x:v>
      </x:c>
      <x:c r="B4" s="107" t="str">
        <x:v>Nature</x:v>
      </x:c>
      <x:c r="C4" s="107" t="str">
        <x:v>Tiers</x:v>
      </x:c>
      <x:c r="D4" s="107" t="str">
        <x:v>Projet</x:v>
      </x:c>
      <x:c r="E4" s="107" t="str">
        <x:v>Montant</x:v>
      </x:c>
      <x:c r="F4" s="107" t="str">
        <x:v>Flux</x:v>
      </x:c>
      <x:c r="G4" s="107" t="str">
        <x:v>Priorité</x:v>
      </x:c>
      <x:c r="H4" s="107" t="str">
        <x:v>Statut</x:v>
      </x:c>
      <x:c r="J4" s="17" t="str">
        <x:v>Prévision 30 jours</x:v>
      </x:c>
      <x:c r="K4" s="17"/>
      <x:c r="L4" s="17"/>
      <x:c r="M4" s="17"/>
      <x:c r="N4" s="17"/>
    </x:row>
    <x:row r="5" ht="21" customHeight="1">
      <x:c r="A5" s="207" t="n">
        <x:v>46122</x:v>
      </x:c>
      <x:c r="B5" s="206" t="str">
        <x:v>Facture</x:v>
      </x:c>
      <x:c r="C5" s="206" t="str">
        <x:v>Studio Créa</x:v>
      </x:c>
      <x:c r="D5" s="206" t="str">
        <x:v>Projet Numérique</x:v>
      </x:c>
      <x:c r="E5" s="208" t="n">
        <x:v>1600</x:v>
      </x:c>
      <x:c r="F5" s="206" t="str">
        <x:v>Sortie</x:v>
      </x:c>
      <x:c r="G5" s="206" t="str">
        <x:v>Haute</x:v>
      </x:c>
      <x:c r="H5" s="206" t="str">
        <x:v>À payer</x:v>
      </x:c>
      <x:c r="J5" t="str">
        <x:v>Entrées</x:v>
      </x:c>
      <x:c r="K5" s="62" t="n">
        <x:f>SUMIFS(E5:E30,F5:F30,"Entrée",A5:A30,"&gt;="&amp;TODAY(),A5:A30,"&lt;="&amp;TODAY()+30)</x:f>
        <x:v>0</x:v>
      </x:c>
    </x:row>
    <x:row r="6" ht="21" customHeight="1">
      <x:c r="A6" s="270" t="n">
        <x:v>46127</x:v>
      </x:c>
      <x:c r="B6" s="271" t="str">
        <x:v>Promesse don</x:v>
      </x:c>
      <x:c r="C6" s="271" t="str">
        <x:v>Mme Laurent</x:v>
      </x:c>
      <x:c r="D6" s="271" t="str">
        <x:v>Libre</x:v>
      </x:c>
      <x:c r="E6" s="272" t="n">
        <x:v>250</x:v>
      </x:c>
      <x:c r="F6" s="271" t="str">
        <x:v>Entrée</x:v>
      </x:c>
      <x:c r="G6" s="271" t="str">
        <x:v>Moyenne</x:v>
      </x:c>
      <x:c r="H6" s="271" t="str">
        <x:v>À recevoir</x:v>
      </x:c>
      <x:c r="J6" t="str">
        <x:v>Sorties</x:v>
      </x:c>
      <x:c r="K6" s="62" t="n">
        <x:f>SUMIFS(E5:E30,F5:F30,"Sortie",A5:A30,"&gt;="&amp;TODAY(),A5:A30,"&lt;="&amp;TODAY()+30)</x:f>
        <x:v>0</x:v>
      </x:c>
    </x:row>
    <x:row r="7" ht="21" customHeight="1">
      <x:c r="A7" s="207" t="n">
        <x:v>46145</x:v>
      </x:c>
      <x:c r="B7" s="206" t="str">
        <x:v>Loyer</x:v>
      </x:c>
      <x:c r="C7" s="206" t="str">
        <x:v>SCI Centre</x:v>
      </x:c>
      <x:c r="D7" s="206" t="str">
        <x:v>Fonctionnement</x:v>
      </x:c>
      <x:c r="E7" s="208" t="n">
        <x:v>950</x:v>
      </x:c>
      <x:c r="F7" s="206" t="str">
        <x:v>Sortie</x:v>
      </x:c>
      <x:c r="G7" s="206" t="str">
        <x:v>Critique</x:v>
      </x:c>
      <x:c r="H7" s="206" t="str">
        <x:v>À payer</x:v>
      </x:c>
      <x:c r="J7" t="str">
        <x:v>Net</x:v>
      </x:c>
      <x:c r="K7" s="62" t="n">
        <x:f>K5-K6</x:f>
        <x:v>0</x:v>
      </x:c>
    </x:row>
    <x:row r="8" ht="21" customHeight="1">
      <x:c r="A8" s="270" t="n">
        <x:v>46203</x:v>
      </x:c>
      <x:c r="B8" s="271" t="str">
        <x:v>Acompte subvention</x:v>
      </x:c>
      <x:c r="C8" s="271" t="str">
        <x:v>Région</x:v>
      </x:c>
      <x:c r="D8" s="271" t="str">
        <x:v>Projet Numérique</x:v>
      </x:c>
      <x:c r="E8" s="272" t="n">
        <x:v>7500</x:v>
      </x:c>
      <x:c r="F8" s="271" t="str">
        <x:v>Entrée</x:v>
      </x:c>
      <x:c r="G8" s="271" t="str">
        <x:v>Haute</x:v>
      </x:c>
      <x:c r="H8" s="271" t="str">
        <x:v>Prévu</x:v>
      </x:c>
      <x:c r="J8" t="str">
        <x:v>Critiques</x:v>
      </x:c>
      <x:c r="K8" t="n">
        <x:f>COUNTIF(G5:G30,"Critique")</x:f>
        <x:v>1</x:v>
      </x:c>
    </x:row>
    <x:row r="9" ht="21" customHeight="1">
      <x:c r="A9" s="207"/>
      <x:c r="B9" s="206"/>
      <x:c r="C9" s="206"/>
      <x:c r="D9" s="206"/>
      <x:c r="E9" s="208"/>
      <x:c r="F9" s="206"/>
      <x:c r="G9" s="206"/>
      <x:c r="H9" s="206"/>
      <x:c r="J9" t="str">
        <x:v>Max sortie</x:v>
      </x:c>
      <x:c r="K9" s="62" t="n">
        <x:f>MAX(E5:E30)</x:f>
        <x:v>7500</x:v>
      </x:c>
    </x:row>
    <x:row r="10" ht="21" customHeight="1">
      <x:c r="A10" s="270"/>
      <x:c r="B10" s="271"/>
      <x:c r="C10" s="271"/>
      <x:c r="D10" s="271"/>
      <x:c r="E10" s="272"/>
      <x:c r="F10" s="271"/>
      <x:c r="G10" s="271"/>
      <x:c r="H10" s="271"/>
      <x:c r="J10" t="str">
        <x:v>Couverture</x:v>
      </x:c>
      <x:c r="K10" t="n">
        <x:f>IF(K6=0,0,Banque_Caisse!J5/K6)</x:f>
        <x:v>0</x:v>
      </x:c>
    </x:row>
    <x:row r="11" ht="21" customHeight="1">
      <x:c r="A11" s="207"/>
      <x:c r="B11" s="206"/>
      <x:c r="C11" s="206"/>
      <x:c r="D11" s="206"/>
      <x:c r="E11" s="208"/>
      <x:c r="F11" s="206"/>
      <x:c r="G11" s="206"/>
      <x:c r="H11" s="206"/>
    </x:row>
    <x:row r="12" ht="21" customHeight="1">
      <x:c r="A12" s="270"/>
      <x:c r="B12" s="271"/>
      <x:c r="C12" s="271"/>
      <x:c r="D12" s="271"/>
      <x:c r="E12" s="272"/>
      <x:c r="F12" s="271"/>
      <x:c r="G12" s="271"/>
      <x:c r="H12" s="271"/>
    </x:row>
    <x:row r="13" ht="21" customHeight="1">
      <x:c r="A13" s="207"/>
      <x:c r="B13" s="206"/>
      <x:c r="C13" s="206"/>
      <x:c r="D13" s="206"/>
      <x:c r="E13" s="208"/>
      <x:c r="F13" s="206"/>
      <x:c r="G13" s="206"/>
      <x:c r="H13" s="206"/>
    </x:row>
    <x:row r="14" ht="21" customHeight="1">
      <x:c r="A14" s="270"/>
      <x:c r="B14" s="271"/>
      <x:c r="C14" s="271"/>
      <x:c r="D14" s="271"/>
      <x:c r="E14" s="272"/>
      <x:c r="F14" s="271"/>
      <x:c r="G14" s="271"/>
      <x:c r="H14" s="271"/>
    </x:row>
    <x:row r="15" ht="21" customHeight="1">
      <x:c r="A15" s="207"/>
      <x:c r="B15" s="206"/>
      <x:c r="C15" s="206"/>
      <x:c r="D15" s="206"/>
      <x:c r="E15" s="208"/>
      <x:c r="F15" s="206"/>
      <x:c r="G15" s="206"/>
      <x:c r="H15" s="206"/>
    </x:row>
    <x:row r="16" ht="21" customHeight="1">
      <x:c r="A16" s="270"/>
      <x:c r="B16" s="271"/>
      <x:c r="C16" s="271"/>
      <x:c r="D16" s="271"/>
      <x:c r="E16" s="272"/>
      <x:c r="F16" s="271"/>
      <x:c r="G16" s="271"/>
      <x:c r="H16" s="271"/>
    </x:row>
    <x:row r="17" ht="21" customHeight="1">
      <x:c r="A17" s="207"/>
      <x:c r="B17" s="206"/>
      <x:c r="C17" s="206"/>
      <x:c r="D17" s="206"/>
      <x:c r="E17" s="208"/>
      <x:c r="F17" s="206"/>
      <x:c r="G17" s="206"/>
      <x:c r="H17" s="206"/>
    </x:row>
    <x:row r="18" ht="21" customHeight="1">
      <x:c r="A18" s="270"/>
      <x:c r="B18" s="271"/>
      <x:c r="C18" s="271"/>
      <x:c r="D18" s="271"/>
      <x:c r="E18" s="272"/>
      <x:c r="F18" s="271"/>
      <x:c r="G18" s="271"/>
      <x:c r="H18" s="271"/>
    </x:row>
    <x:row r="19" ht="21" customHeight="1">
      <x:c r="A19" s="207"/>
      <x:c r="B19" s="206"/>
      <x:c r="C19" s="206"/>
      <x:c r="D19" s="206"/>
      <x:c r="E19" s="208"/>
      <x:c r="F19" s="206"/>
      <x:c r="G19" s="206"/>
      <x:c r="H19" s="206"/>
    </x:row>
    <x:row r="20" ht="21" customHeight="1">
      <x:c r="A20" s="270"/>
      <x:c r="B20" s="271"/>
      <x:c r="C20" s="271"/>
      <x:c r="D20" s="271"/>
      <x:c r="E20" s="272"/>
      <x:c r="F20" s="271"/>
      <x:c r="G20" s="271"/>
      <x:c r="H20" s="271"/>
    </x:row>
    <x:row r="21" ht="21" customHeight="1">
      <x:c r="A21" s="207"/>
      <x:c r="B21" s="206"/>
      <x:c r="C21" s="206"/>
      <x:c r="D21" s="206"/>
      <x:c r="E21" s="208"/>
      <x:c r="F21" s="206"/>
      <x:c r="G21" s="206"/>
      <x:c r="H21" s="206"/>
    </x:row>
    <x:row r="22" ht="21" customHeight="1">
      <x:c r="A22" s="270"/>
      <x:c r="B22" s="271"/>
      <x:c r="C22" s="271"/>
      <x:c r="D22" s="271"/>
      <x:c r="E22" s="272"/>
      <x:c r="F22" s="271"/>
      <x:c r="G22" s="271"/>
      <x:c r="H22" s="271"/>
    </x:row>
    <x:row r="23" ht="21" customHeight="1">
      <x:c r="A23" s="207"/>
      <x:c r="B23" s="206"/>
      <x:c r="C23" s="206"/>
      <x:c r="D23" s="206"/>
      <x:c r="E23" s="208"/>
      <x:c r="F23" s="206"/>
      <x:c r="G23" s="206"/>
      <x:c r="H23" s="206"/>
    </x:row>
    <x:row r="24" ht="21" customHeight="1">
      <x:c r="A24" s="270"/>
      <x:c r="B24" s="271"/>
      <x:c r="C24" s="271"/>
      <x:c r="D24" s="271"/>
      <x:c r="E24" s="272"/>
      <x:c r="F24" s="271"/>
      <x:c r="G24" s="271"/>
      <x:c r="H24" s="271"/>
    </x:row>
    <x:row r="25" ht="21" customHeight="1">
      <x:c r="A25" s="207"/>
      <x:c r="B25" s="206"/>
      <x:c r="C25" s="206"/>
      <x:c r="D25" s="206"/>
      <x:c r="E25" s="208"/>
      <x:c r="F25" s="206"/>
      <x:c r="G25" s="206"/>
      <x:c r="H25" s="206"/>
    </x:row>
    <x:row r="26" ht="21" customHeight="1">
      <x:c r="A26" s="270"/>
      <x:c r="B26" s="271"/>
      <x:c r="C26" s="271"/>
      <x:c r="D26" s="271"/>
      <x:c r="E26" s="272"/>
      <x:c r="F26" s="271"/>
      <x:c r="G26" s="271"/>
      <x:c r="H26" s="271"/>
    </x:row>
    <x:row r="27" ht="21" customHeight="1">
      <x:c r="A27" s="207"/>
      <x:c r="B27" s="206"/>
      <x:c r="C27" s="206"/>
      <x:c r="D27" s="206"/>
      <x:c r="E27" s="208"/>
      <x:c r="F27" s="206"/>
      <x:c r="G27" s="206"/>
      <x:c r="H27" s="206"/>
    </x:row>
    <x:row r="28" ht="21" customHeight="1">
      <x:c r="A28" s="270"/>
      <x:c r="B28" s="271"/>
      <x:c r="C28" s="271"/>
      <x:c r="D28" s="271"/>
      <x:c r="E28" s="272"/>
      <x:c r="F28" s="271"/>
      <x:c r="G28" s="271"/>
      <x:c r="H28" s="271"/>
    </x:row>
    <x:row r="29" ht="21" customHeight="1">
      <x:c r="A29" s="207"/>
      <x:c r="B29" s="206"/>
      <x:c r="C29" s="206"/>
      <x:c r="D29" s="206"/>
      <x:c r="E29" s="208"/>
      <x:c r="F29" s="206"/>
      <x:c r="G29" s="206"/>
      <x:c r="H29" s="206"/>
    </x:row>
    <x:row r="30" ht="21" customHeight="1">
      <x:c r="A30" s="270"/>
      <x:c r="B30" s="271"/>
      <x:c r="C30" s="271"/>
      <x:c r="D30" s="271"/>
      <x:c r="E30" s="272"/>
      <x:c r="F30" s="271"/>
      <x:c r="G30" s="271"/>
      <x:c r="H30" s="271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6" t="str">
        <x:v>Compte de résultat associatif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306"/>
      <x:c r="L1" s="306"/>
      <x:c r="M1" s="299"/>
      <x:c r="N1" s="299"/>
      <x:c r="O1" s="299"/>
      <x:c r="P1" s="299"/>
      <x:c r="Q1" s="299"/>
      <x:c r="R1" s="299"/>
    </x:row>
    <x:row r="2" ht="21" customHeight="1">
      <x:c r="A2" s="10" t="str">
        <x:v>Synthèse des produits, charges et excédent.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1" customHeight="1"/>
    <x:row r="4" ht="21" customHeight="1">
      <x:c r="A4" s="30" t="str">
        <x:v>Rubrique</x:v>
      </x:c>
      <x:c r="B4" s="30" t="str">
        <x:v>Budget</x:v>
      </x:c>
      <x:c r="C4" s="30" t="str">
        <x:v>Réalisé</x:v>
      </x:c>
      <x:c r="D4" s="30" t="str">
        <x:v>Écart</x:v>
      </x:c>
      <x:c r="F4" s="92" t="str">
        <x:v>Simulateur résultat</x:v>
      </x:c>
      <x:c r="G4" s="92"/>
      <x:c r="H4" s="92"/>
      <x:c r="I4" s="92"/>
      <x:c r="J4" s="92"/>
      <x:c r="K4" s="92"/>
      <x:c r="L4" s="92"/>
    </x:row>
    <x:row r="5" ht="21" customHeight="1">
      <x:c r="A5" s="175" t="str">
        <x:v>Cotisations</x:v>
      </x:c>
      <x:c r="B5" s="176" t="n">
        <x:v>5000</x:v>
      </x:c>
      <x:c r="C5" s="176" t="n">
        <x:f>SUMIFS(Journal!I5:I250,Journal!D5:D250,"Cotisation")</x:f>
        <x:v>200</x:v>
      </x:c>
      <x:c r="D5" s="176" t="n">
        <x:f>C5-B5</x:f>
        <x:v>-4800</x:v>
      </x:c>
      <x:c r="F5" t="str">
        <x:v>Produits</x:v>
      </x:c>
      <x:c r="G5" s="62" t="n">
        <x:f>C9</x:f>
        <x:v>40900</x:v>
      </x:c>
    </x:row>
    <x:row r="6" ht="21" customHeight="1">
      <x:c r="A6" s="276" t="str">
        <x:v>Dons &amp; mécénat</x:v>
      </x:c>
      <x:c r="B6" s="277" t="n">
        <x:v>15000</x:v>
      </x:c>
      <x:c r="C6" s="277" t="n">
        <x:f>SUMIFS(Journal!I5:I250,Journal!D5:D250,"Don")+SUMIFS(Journal!I5:I250,Journal!D5:D250,"Mécénat")</x:f>
        <x:v>12750</x:v>
      </x:c>
      <x:c r="D6" s="277" t="n">
        <x:f>C6-B6</x:f>
        <x:v>-2250</x:v>
      </x:c>
      <x:c r="F6" t="str">
        <x:v>Charges</x:v>
      </x:c>
      <x:c r="G6" s="62" t="n">
        <x:f>-C10</x:f>
        <x:v>20740</x:v>
      </x:c>
    </x:row>
    <x:row r="7" ht="21" customHeight="1">
      <x:c r="A7" s="175" t="str">
        <x:v>Subventions</x:v>
      </x:c>
      <x:c r="B7" s="176" t="n">
        <x:v>40000</x:v>
      </x:c>
      <x:c r="C7" s="176" t="n">
        <x:f>SUMIFS(Journal!I5:I250,Journal!D5:D250,"Subvention")</x:f>
        <x:v>19500</x:v>
      </x:c>
      <x:c r="D7" s="176" t="n">
        <x:f>C7-B7</x:f>
        <x:v>-20500</x:v>
      </x:c>
      <x:c r="F7" t="str">
        <x:v>Croissance produits</x:v>
      </x:c>
      <x:c r="G7" s="68" t="n">
        <x:v>0.1</x:v>
      </x:c>
    </x:row>
    <x:row r="8" ht="21" customHeight="1">
      <x:c r="A8" s="276" t="str">
        <x:v>Événements &amp; ventes</x:v>
      </x:c>
      <x:c r="B8" s="277" t="n">
        <x:v>25000</x:v>
      </x:c>
      <x:c r="C8" s="277" t="n">
        <x:f>SUMIFS(Journal!I5:I250,Journal!D5:D250,"Événement")+SUMIFS(Journal!I5:I250,Journal!D5:D250,"Vente")</x:f>
        <x:v>8450</x:v>
      </x:c>
      <x:c r="D8" s="277" t="n">
        <x:f>C8-B8</x:f>
        <x:v>-16550</x:v>
      </x:c>
      <x:c r="F8" t="str">
        <x:v>Hausse charges</x:v>
      </x:c>
      <x:c r="G8" s="68" t="n">
        <x:v>0.05</x:v>
      </x:c>
    </x:row>
    <x:row r="9" ht="21" customHeight="1">
      <x:c r="A9" s="175" t="str">
        <x:v>TOTAL PRODUITS</x:v>
      </x:c>
      <x:c r="B9" s="176" t="n">
        <x:v>85000</x:v>
      </x:c>
      <x:c r="C9" s="176" t="n">
        <x:f>SUM(C5:C8)</x:f>
        <x:v>40900</x:v>
      </x:c>
      <x:c r="D9" s="176" t="n">
        <x:f>C9-B9</x:f>
        <x:v>-44100</x:v>
      </x:c>
      <x:c r="F9" t="str">
        <x:v>Résultat simulé</x:v>
      </x:c>
      <x:c r="G9" s="62" t="n">
        <x:f>G5*(1+G7)-G6*(1+G8)</x:f>
        <x:v>23213</x:v>
      </x:c>
    </x:row>
    <x:row r="10" ht="21" customHeight="1">
      <x:c r="A10" s="276" t="str">
        <x:v>TOTAL CHARGES</x:v>
      </x:c>
      <x:c r="B10" s="277" t="n">
        <x:v>-76000</x:v>
      </x:c>
      <x:c r="C10" s="277" t="n">
        <x:f>-SUM(Journal!J5:J250)</x:f>
        <x:v>-20740</x:v>
      </x:c>
      <x:c r="D10" s="277" t="n">
        <x:f>C10-B10</x:f>
        <x:v>55260</x:v>
      </x:c>
      <x:c r="F10" t="str">
        <x:v>Marge</x:v>
      </x:c>
      <x:c r="G10" s="68" t="n">
        <x:f>IF(G5=0,0,G9/(G5*(1+G7)))</x:f>
        <x:v>0.5159591020226717</x:v>
      </x:c>
    </x:row>
    <x:row r="11" ht="21" customHeight="1">
      <x:c r="A11" s="175" t="str">
        <x:v>EXCÉDENT / DÉFICIT</x:v>
      </x:c>
      <x:c r="B11" s="176" t="n">
        <x:v>9000</x:v>
      </x:c>
      <x:c r="C11" s="176" t="n">
        <x:f>C9+C10</x:f>
        <x:v>20160</x:v>
      </x:c>
      <x:c r="D11" s="176" t="n">
        <x:f>C11-B11</x:f>
        <x:v>11160</x:v>
      </x:c>
    </x:row>
    <x:row r="12" ht="21" customHeight="1">
      <x:c r="A12" s="276"/>
      <x:c r="B12" s="276"/>
      <x:c r="C12" s="276"/>
      <x:c r="D12" s="276"/>
    </x:row>
    <x:row r="13" ht="21" customHeight="1">
      <x:c r="A13" s="175"/>
      <x:c r="B13" s="175"/>
      <x:c r="C13" s="175"/>
      <x:c r="D13" s="175"/>
    </x:row>
    <x:row r="14" ht="21" customHeight="1">
      <x:c r="A14" s="276"/>
      <x:c r="B14" s="276"/>
      <x:c r="C14" s="276"/>
      <x:c r="D14" s="276"/>
    </x:row>
    <x:row r="15" ht="21" customHeight="1">
      <x:c r="A15" s="175"/>
      <x:c r="B15" s="175"/>
      <x:c r="C15" s="175"/>
      <x:c r="D15" s="175"/>
    </x:row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  <x:mergeCell ref="F4:L4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4" t="str">
        <x:v>Trésorerie prévisionnelle</x:v>
      </x:c>
      <x:c r="B1" s="314"/>
      <x:c r="C1" s="314"/>
      <x:c r="D1" s="314"/>
      <x:c r="E1" s="314"/>
      <x:c r="F1" s="314"/>
      <x:c r="G1" s="314"/>
      <x:c r="H1" s="314"/>
      <x:c r="I1" s="314"/>
      <x:c r="J1" s="314"/>
      <x:c r="K1" s="314"/>
      <x:c r="L1" s="314"/>
      <x:c r="M1" s="314"/>
      <x:c r="N1" s="314"/>
      <x:c r="O1" s="299"/>
      <x:c r="P1" s="299"/>
      <x:c r="Q1" s="299"/>
      <x:c r="R1" s="299"/>
    </x:row>
    <x:row r="2" ht="21" customHeight="1">
      <x:c r="A2" s="10" t="str">
        <x:v>Projection 12 mois avec stress-test.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92" t="str">
        <x:v>Mois</x:v>
      </x:c>
      <x:c r="B4" s="92" t="str">
        <x:v>Solde début</x:v>
      </x:c>
      <x:c r="C4" s="92" t="str">
        <x:v>Encaissements</x:v>
      </x:c>
      <x:c r="D4" s="92" t="str">
        <x:v>Décaissements</x:v>
      </x:c>
      <x:c r="E4" s="92" t="str">
        <x:v>Solde fin</x:v>
      </x:c>
      <x:c r="F4" s="92" t="str">
        <x:v>Alerte</x:v>
      </x:c>
      <x:c r="H4" s="40" t="str">
        <x:v>Stress-test</x:v>
      </x:c>
      <x:c r="I4" s="40"/>
      <x:c r="J4" s="40"/>
      <x:c r="K4" s="40"/>
      <x:c r="L4" s="40"/>
      <x:c r="M4" s="40"/>
      <x:c r="N4" s="40"/>
    </x:row>
    <x:row r="5" ht="21" customHeight="1">
      <x:c r="A5" s="280" t="str">
        <x:v>Jan</x:v>
      </x:c>
      <x:c r="B5" s="281" t="n">
        <x:f>Parametres!B7+Parametres!B8</x:f>
        <x:v>13400</x:v>
      </x:c>
      <x:c r="C5" s="281" t="n">
        <x:v>13550</x:v>
      </x:c>
      <x:c r="D5" s="281" t="n">
        <x:v>1270</x:v>
      </x:c>
      <x:c r="E5" s="281" t="n">
        <x:f>B5+C5-D5</x:f>
        <x:v>25680</x:v>
      </x:c>
      <x:c r="F5" s="280" t="str">
        <x:f>IF(E5&lt;Parametres!B12,"ALERTE","OK")</x:f>
        <x:v>OK</x:v>
      </x:c>
      <x:c r="H5" t="str">
        <x:v>Fin d'année</x:v>
      </x:c>
      <x:c r="I5" s="62" t="n">
        <x:f>E16</x:f>
        <x:v>51980</x:v>
      </x:c>
    </x:row>
    <x:row r="6" ht="21" customHeight="1">
      <x:c r="A6" s="284" t="str">
        <x:v>Fév</x:v>
      </x:c>
      <x:c r="B6" s="285" t="n">
        <x:f>E5</x:f>
        <x:v>25680</x:v>
      </x:c>
      <x:c r="C6" s="285" t="n">
        <x:v>2450</x:v>
      </x:c>
      <x:c r="D6" s="285" t="n">
        <x:v>2230</x:v>
      </x:c>
      <x:c r="E6" s="285" t="n">
        <x:f>B6+C6-D6</x:f>
        <x:v>25900</x:v>
      </x:c>
      <x:c r="F6" s="284" t="str">
        <x:f>IF(E6&lt;Parametres!B12,"ALERTE","OK")</x:f>
        <x:v>OK</x:v>
      </x:c>
      <x:c r="H6" t="str">
        <x:v>Baisse recettes</x:v>
      </x:c>
      <x:c r="I6" s="68" t="n">
        <x:v>0.15</x:v>
      </x:c>
    </x:row>
    <x:row r="7" ht="21" customHeight="1">
      <x:c r="A7" s="280" t="str">
        <x:v>Mar</x:v>
      </x:c>
      <x:c r="B7" s="281" t="n">
        <x:f>E6</x:f>
        <x:v>25900</x:v>
      </x:c>
      <x:c r="C7" s="281" t="n">
        <x:v>8000</x:v>
      </x:c>
      <x:c r="D7" s="281" t="n">
        <x:v>3220</x:v>
      </x:c>
      <x:c r="E7" s="281" t="n">
        <x:f>B7+C7-D7</x:f>
        <x:v>30680</x:v>
      </x:c>
      <x:c r="F7" s="280" t="str">
        <x:f>IF(E7&lt;Parametres!B12,"ALERTE","OK")</x:f>
        <x:v>OK</x:v>
      </x:c>
      <x:c r="H7" t="str">
        <x:v>Hausse dépenses</x:v>
      </x:c>
      <x:c r="I7" s="68" t="n">
        <x:v>0.1</x:v>
      </x:c>
    </x:row>
    <x:row r="8" ht="21" customHeight="1">
      <x:c r="A8" s="284" t="str">
        <x:v>Avr</x:v>
      </x:c>
      <x:c r="B8" s="285" t="n">
        <x:f>E7</x:f>
        <x:v>30680</x:v>
      </x:c>
      <x:c r="C8" s="285" t="n">
        <x:v>15000</x:v>
      </x:c>
      <x:c r="D8" s="285" t="n">
        <x:v>4100</x:v>
      </x:c>
      <x:c r="E8" s="285" t="n">
        <x:f>B8+C8-D8</x:f>
        <x:v>41580</x:v>
      </x:c>
      <x:c r="F8" s="284" t="str">
        <x:f>IF(E8&lt;Parametres!B12,"ALERTE","OK")</x:f>
        <x:v>OK</x:v>
      </x:c>
      <x:c r="H8" t="str">
        <x:v>Trésorerie stressée</x:v>
      </x:c>
      <x:c r="I8" s="62" t="n">
        <x:f>B5+SUM(C5:C16)*(1-I6)-SUM(D5:D16)*(1+I7)</x:f>
        <x:v>33587.99999999999</x:v>
      </x:c>
    </x:row>
    <x:row r="9" ht="21" customHeight="1">
      <x:c r="A9" s="280" t="str">
        <x:v>Mai</x:v>
      </x:c>
      <x:c r="B9" s="281" t="n">
        <x:f>E8</x:f>
        <x:v>41580</x:v>
      </x:c>
      <x:c r="C9" s="281" t="n">
        <x:v>3500</x:v>
      </x:c>
      <x:c r="D9" s="281" t="n">
        <x:v>3900</x:v>
      </x:c>
      <x:c r="E9" s="281" t="n">
        <x:f>B9+C9-D9</x:f>
        <x:v>41180</x:v>
      </x:c>
      <x:c r="F9" s="280" t="str">
        <x:f>IF(E9&lt;Parametres!B12,"ALERTE","OK")</x:f>
        <x:v>OK</x:v>
      </x:c>
      <x:c r="H9" t="str">
        <x:v>Écart</x:v>
      </x:c>
      <x:c r="I9" s="62" t="n">
        <x:f>I8-I5</x:f>
        <x:v>-18392.000000000007</x:v>
      </x:c>
    </x:row>
    <x:row r="10" ht="21" customHeight="1">
      <x:c r="A10" s="284" t="str">
        <x:v>Juin</x:v>
      </x:c>
      <x:c r="B10" s="285" t="n">
        <x:f>E9</x:f>
        <x:v>41180</x:v>
      </x:c>
      <x:c r="C10" s="285" t="n">
        <x:v>9500</x:v>
      </x:c>
      <x:c r="D10" s="285" t="n">
        <x:v>5200</x:v>
      </x:c>
      <x:c r="E10" s="285" t="n">
        <x:f>B10+C10-D10</x:f>
        <x:v>45480</x:v>
      </x:c>
      <x:c r="F10" s="284" t="str">
        <x:f>IF(E10&lt;Parametres!B12,"ALERTE","OK")</x:f>
        <x:v>OK</x:v>
      </x:c>
      <x:c r="H10" t="str">
        <x:v>Sous seuil ?</x:v>
      </x:c>
      <x:c r="I10" t="str">
        <x:f>IF(I8&lt;Parametres!B12,"OUI","NON")</x:f>
        <x:v>NON</x:v>
      </x:c>
    </x:row>
    <x:row r="11" ht="21" customHeight="1">
      <x:c r="A11" s="280" t="str">
        <x:v>Juil</x:v>
      </x:c>
      <x:c r="B11" s="281" t="n">
        <x:f>E10</x:f>
        <x:v>45480</x:v>
      </x:c>
      <x:c r="C11" s="281" t="n">
        <x:v>4800</x:v>
      </x:c>
      <x:c r="D11" s="281" t="n">
        <x:v>4800</x:v>
      </x:c>
      <x:c r="E11" s="281" t="n">
        <x:f>B11+C11-D11</x:f>
        <x:v>45480</x:v>
      </x:c>
      <x:c r="F11" s="280" t="str">
        <x:f>IF(E11&lt;Parametres!B12,"ALERTE","OK")</x:f>
        <x:v>OK</x:v>
      </x:c>
    </x:row>
    <x:row r="12" ht="21" customHeight="1">
      <x:c r="A12" s="284" t="str">
        <x:v>Août</x:v>
      </x:c>
      <x:c r="B12" s="285" t="n">
        <x:f>E11</x:f>
        <x:v>45480</x:v>
      </x:c>
      <x:c r="C12" s="285" t="n">
        <x:v>6200</x:v>
      </x:c>
      <x:c r="D12" s="285" t="n">
        <x:v>5100</x:v>
      </x:c>
      <x:c r="E12" s="285" t="n">
        <x:f>B12+C12-D12</x:f>
        <x:v>46580</x:v>
      </x:c>
      <x:c r="F12" s="284" t="str">
        <x:f>IF(E12&lt;Parametres!B12,"ALERTE","OK")</x:f>
        <x:v>OK</x:v>
      </x:c>
    </x:row>
    <x:row r="13" ht="21" customHeight="1">
      <x:c r="A13" s="280" t="str">
        <x:v>Sept</x:v>
      </x:c>
      <x:c r="B13" s="281" t="n">
        <x:f>E12</x:f>
        <x:v>46580</x:v>
      </x:c>
      <x:c r="C13" s="281" t="n">
        <x:v>5100</x:v>
      </x:c>
      <x:c r="D13" s="281" t="n">
        <x:v>4600</x:v>
      </x:c>
      <x:c r="E13" s="281" t="n">
        <x:f>B13+C13-D13</x:f>
        <x:v>47080</x:v>
      </x:c>
      <x:c r="F13" s="280" t="str">
        <x:f>IF(E13&lt;Parametres!B12,"ALERTE","OK")</x:f>
        <x:v>OK</x:v>
      </x:c>
    </x:row>
    <x:row r="14" ht="21" customHeight="1">
      <x:c r="A14" s="284" t="str">
        <x:v>Oct</x:v>
      </x:c>
      <x:c r="B14" s="285" t="n">
        <x:f>E13</x:f>
        <x:v>47080</x:v>
      </x:c>
      <x:c r="C14" s="285" t="n">
        <x:v>4500</x:v>
      </x:c>
      <x:c r="D14" s="285" t="n">
        <x:v>4300</x:v>
      </x:c>
      <x:c r="E14" s="285" t="n">
        <x:f>B14+C14-D14</x:f>
        <x:v>47280</x:v>
      </x:c>
      <x:c r="F14" s="284" t="str">
        <x:f>IF(E14&lt;Parametres!B12,"ALERTE","OK")</x:f>
        <x:v>OK</x:v>
      </x:c>
    </x:row>
    <x:row r="15" ht="21" customHeight="1">
      <x:c r="A15" s="280" t="str">
        <x:v>Nov</x:v>
      </x:c>
      <x:c r="B15" s="281" t="n">
        <x:f>E14</x:f>
        <x:v>47280</x:v>
      </x:c>
      <x:c r="C15" s="281" t="n">
        <x:v>7000</x:v>
      </x:c>
      <x:c r="D15" s="281" t="n">
        <x:v>6000</x:v>
      </x:c>
      <x:c r="E15" s="281" t="n">
        <x:f>B15+C15-D15</x:f>
        <x:v>48280</x:v>
      </x:c>
      <x:c r="F15" s="280" t="str">
        <x:f>IF(E15&lt;Parametres!B12,"ALERTE","OK")</x:f>
        <x:v>OK</x:v>
      </x:c>
    </x:row>
    <x:row r="16" ht="21" customHeight="1">
      <x:c r="A16" s="284" t="str">
        <x:v>Déc</x:v>
      </x:c>
      <x:c r="B16" s="285" t="n">
        <x:f>E15</x:f>
        <x:v>48280</x:v>
      </x:c>
      <x:c r="C16" s="285" t="n">
        <x:v>9400</x:v>
      </x:c>
      <x:c r="D16" s="285" t="n">
        <x:v>5700</x:v>
      </x:c>
      <x:c r="E16" s="285" t="n">
        <x:f>B16+C16-D16</x:f>
        <x:v>51980</x:v>
      </x:c>
      <x:c r="F16" s="284" t="str">
        <x:f>IF(E16&lt;Parametres!B12,"ALERTE","OK")</x:f>
        <x:v>OK</x:v>
      </x:c>
    </x:row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H4:N4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298" t="str">
        <x:v>Dashboard – Comptabilité associative</x:v>
      </x:c>
      <x:c r="B1" s="298"/>
      <x:c r="C1" s="298"/>
      <x:c r="D1" s="298"/>
      <x:c r="E1" s="298"/>
      <x:c r="F1" s="298"/>
      <x:c r="G1" s="298"/>
      <x:c r="H1" s="298"/>
      <x:c r="I1" s="298"/>
      <x:c r="J1" s="298"/>
      <x:c r="K1" s="298"/>
      <x:c r="L1" s="298"/>
      <x:c r="M1" s="298"/>
      <x:c r="N1" s="298"/>
      <x:c r="O1" s="299"/>
      <x:c r="P1" s="299"/>
      <x:c r="Q1" s="299"/>
      <x:c r="R1" s="299"/>
    </x:row>
    <x:row r="2" ht="21" customHeight="1">
      <x:c r="A2" s="10" t="str">
        <x:v>Cockpit financier de l'association.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30" t="str">
        <x:v>Recettes</x:v>
      </x:c>
      <x:c r="B4" s="30"/>
      <x:c r="C4" s="30"/>
      <x:c r="D4" s="139" t="str">
        <x:v>Dépenses</x:v>
      </x:c>
      <x:c r="E4" s="139"/>
      <x:c r="F4" s="139"/>
      <x:c r="G4" s="55" t="str">
        <x:v>Résultat</x:v>
      </x:c>
      <x:c r="H4" s="55"/>
      <x:c r="I4" s="55"/>
      <x:c r="J4" s="92" t="str">
        <x:v>Trésorerie</x:v>
      </x:c>
      <x:c r="K4" s="92"/>
      <x:c r="L4" s="92"/>
    </x:row>
    <x:row r="5" ht="21" customHeight="1">
      <x:c r="A5" s="160" t="n">
        <x:f>Journal!R5</x:f>
        <x:v>40900</x:v>
      </x:c>
      <x:c r="B5" s="160"/>
      <x:c r="C5" s="160"/>
      <x:c r="D5" s="160" t="n">
        <x:f>Journal!R6</x:f>
        <x:v>20740</x:v>
      </x:c>
      <x:c r="E5" s="160"/>
      <x:c r="F5" s="160"/>
      <x:c r="G5" s="160" t="n">
        <x:f>Journal!R7</x:f>
        <x:v>20160</x:v>
      </x:c>
      <x:c r="H5" s="160"/>
      <x:c r="I5" s="160"/>
      <x:c r="J5" s="160" t="n">
        <x:f>Banque_Caisse!J5</x:f>
        <x:v>33560</x:v>
      </x:c>
      <x:c r="K5" s="160"/>
      <x:c r="L5" s="160"/>
    </x:row>
    <x:row r="6" ht="21" customHeight="1">
      <x:c r="A6" s="160"/>
      <x:c r="B6" s="160"/>
      <x:c r="C6" s="160"/>
      <x:c r="D6" s="160"/>
      <x:c r="E6" s="160"/>
      <x:c r="F6" s="160"/>
      <x:c r="G6" s="160"/>
      <x:c r="H6" s="160"/>
      <x:c r="I6" s="160"/>
      <x:c r="J6" s="160"/>
      <x:c r="K6" s="160"/>
      <x:c r="L6" s="160"/>
    </x:row>
    <x:row r="7" ht="21" customHeight="1"/>
    <x:row r="8" ht="21" customHeight="1">
      <x:c r="A8" s="17" t="str">
        <x:v>Indicateur</x:v>
      </x:c>
      <x:c r="B8" s="17" t="str">
        <x:v>Valeur</x:v>
      </x:c>
      <x:c r="D8" s="347" t="str">
        <x:v>Indicateurs avancés</x:v>
      </x:c>
      <x:c r="E8" s="347"/>
      <x:c r="F8" s="347"/>
      <x:c r="G8" s="347"/>
    </x:row>
    <x:row r="9" ht="21" customHeight="1">
      <x:c r="A9" t="str">
        <x:v>Adhérents</x:v>
      </x:c>
      <x:c r="B9" t="n">
        <x:f>Adherents!K5</x:f>
        <x:v>12</x:v>
      </x:c>
      <x:c r="D9" t="str">
        <x:v>Valorisation bénévolat / mois</x:v>
      </x:c>
      <x:c r="E9" s="62" t="n">
        <x:f>Benevoles!L7</x:f>
        <x:v>1716</x:v>
      </x:c>
    </x:row>
    <x:row r="10" ht="21" customHeight="1">
      <x:c r="A10" t="str">
        <x:v>Taux recouvrement</x:v>
      </x:c>
      <x:c r="B10" s="68" t="n">
        <x:f>Cotisations!K8</x:f>
        <x:v>0.7142857142857143</x:v>
      </x:c>
      <x:c r="D10" t="str">
        <x:v>Reçus fiscaux à émettre</x:v>
      </x:c>
      <x:c r="E10" t="n">
        <x:f>Recus_Fiscaux!L7</x:f>
        <x:v>2</x:v>
      </x:c>
    </x:row>
    <x:row r="11" ht="21" customHeight="1">
      <x:c r="A11" t="str">
        <x:v>Subventions obtenues</x:v>
      </x:c>
      <x:c r="B11" s="62" t="n">
        <x:f>Subventions!K6</x:f>
        <x:v>44500</x:v>
      </x:c>
      <x:c r="D11" t="str">
        <x:v>Valeur nette équipements</x:v>
      </x:c>
      <x:c r="E11" s="62" t="e">
        <x:f>Immobilisations!M7</x:f>
        <x:v>#NUM!</x:v>
      </x:c>
    </x:row>
    <x:row r="12" ht="21" customHeight="1">
      <x:c r="A12" t="str">
        <x:v>Dons &amp; mécénat</x:v>
      </x:c>
      <x:c r="B12" s="62" t="n">
        <x:f>Dons!K5</x:f>
        <x:v>15280</x:v>
      </x:c>
      <x:c r="D12" t="str">
        <x:v>Écart budget annuel</x:v>
      </x:c>
      <x:c r="E12" s="62" t="n">
        <x:f>Budget_Annuel!J9</x:f>
        <x:v>9660</x:v>
      </x:c>
    </x:row>
    <x:row r="13" ht="21" customHeight="1">
      <x:c r="A13" t="str">
        <x:v>Projets &gt;90%</x:v>
      </x:c>
      <x:c r="B13" t="n">
        <x:f>COUNTIF(Projets!G5:G8,"&gt;0.9")</x:f>
        <x:v>0</x:v>
      </x:c>
      <x:c r="D13" t="str">
        <x:v>Nb adhérents à relancer</x:v>
      </x:c>
      <x:c r="E13" t="n">
        <x:f>Adherents!K7</x:f>
        <x:v>4</x:v>
      </x:c>
    </x:row>
    <x:row r="14" ht="21" customHeight="1">
      <x:c r="A14" t="str">
        <x:v>Autonomie trésorerie</x:v>
      </x:c>
      <x:c r="B14" t="n">
        <x:f>Banque_Caisse!J10</x:f>
        <x:v>14.982142857142858</x:v>
      </x:c>
      <x:c r="D14" t="str">
        <x:v>Subventions à justifier</x:v>
      </x:c>
      <x:c r="E14" s="62" t="n">
        <x:f>Subventions!K9</x:f>
        <x:v>31040</x:v>
      </x:c>
    </x:row>
    <x:row r="15" ht="21" customHeight="1">
      <x:c r="A15" t="str">
        <x:v>Score contrôle</x:v>
      </x:c>
      <x:c r="B15" s="144" t="n">
        <x:f>Controle!H7</x:f>
        <x:v>50</x:v>
      </x:c>
      <x:c r="D15" t="str">
        <x:v>Score contrôle</x:v>
      </x:c>
      <x:c r="E15" s="144" t="n">
        <x:f>Controle!H7</x:f>
        <x:v>50</x:v>
      </x:c>
    </x:row>
    <x:row r="16" ht="21" customHeight="1"/>
    <x:row r="17" ht="21" customHeight="1"/>
    <x:row r="18" ht="21" customHeight="1">
      <x:c r="A18" t="str">
        <x:v>Projet</x:v>
      </x:c>
      <x:c r="B18" t="str">
        <x:v>Recettes</x:v>
      </x:c>
      <x:c r="C18" t="str">
        <x:v>Dépenses</x:v>
      </x:c>
    </x:row>
    <x:row r="19" ht="21" customHeight="1">
      <x:c r="A19" t="str">
        <x:v>Fonctionnement</x:v>
      </x:c>
      <x:c r="B19" s="62" t="n">
        <x:f>SUMIFS(Journal!I5:I250,Journal!G5:G250,A19)</x:f>
        <x:v>450</x:v>
      </x:c>
      <x:c r="C19" s="62" t="n">
        <x:f>SUMIFS(Journal!J5:J250,Journal!G5:G250,A19)</x:f>
        <x:v>6480</x:v>
      </x:c>
    </x:row>
    <x:row r="20" ht="21" customHeight="1">
      <x:c r="A20" t="str">
        <x:v>Projet Jeunes</x:v>
      </x:c>
      <x:c r="B20" s="62" t="n">
        <x:f>SUMIFS(Journal!I5:I250,Journal!G5:G250,A20)</x:f>
        <x:v>15350</x:v>
      </x:c>
      <x:c r="C20" s="62" t="n">
        <x:f>SUMIFS(Journal!J5:J250,Journal!G5:G250,A20)</x:f>
        <x:v>2360</x:v>
      </x:c>
    </x:row>
    <x:row r="21" ht="21" customHeight="1">
      <x:c r="A21" t="str">
        <x:v>Projet Numérique</x:v>
      </x:c>
      <x:c r="B21" s="62" t="n">
        <x:f>SUMIFS(Journal!I5:I250,Journal!G5:G250,A21)</x:f>
        <x:v>15500</x:v>
      </x:c>
      <x:c r="C21" s="62" t="n">
        <x:f>SUMIFS(Journal!J5:J250,Journal!G5:G250,A21)</x:f>
        <x:v>6500</x:v>
      </x:c>
    </x:row>
    <x:row r="22" ht="21" customHeight="1">
      <x:c r="A22" t="str">
        <x:v>Événement Solidaire</x:v>
      </x:c>
      <x:c r="B22" s="62" t="n">
        <x:f>SUMIFS(Journal!I5:I250,Journal!G5:G250,A22)</x:f>
        <x:v>9600</x:v>
      </x:c>
      <x:c r="C22" s="62" t="n">
        <x:f>SUMIFS(Journal!J5:J250,Journal!G5:G250,A22)</x:f>
        <x:v>5400</x:v>
      </x:c>
    </x:row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C4"/>
    <x:mergeCell ref="A5:C6"/>
    <x:mergeCell ref="D4:F4"/>
    <x:mergeCell ref="D5:F6"/>
    <x:mergeCell ref="G4:I4"/>
    <x:mergeCell ref="G5:I6"/>
    <x:mergeCell ref="J4:L4"/>
    <x:mergeCell ref="J5:L6"/>
    <x:mergeCell ref="D8:G8"/>
  </x:mergeCells>
  <x:pageMargins left="0.7" right="0.7" top="0.75" bottom="0.75" header="0.3" footer="0.3"/>
  <x:drawing xmlns:r="http://schemas.openxmlformats.org/officeDocument/2006/relationships" r:id="R2438ec18b7f0433b"/>
</x:worksheet>
</file>

<file path=xl/worksheets/sheet1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8" t="str">
        <x:v>Centre de contrôle</x:v>
      </x:c>
      <x:c r="B1" s="318"/>
      <x:c r="C1" s="318"/>
      <x:c r="D1" s="318"/>
      <x:c r="E1" s="318"/>
      <x:c r="F1" s="318"/>
      <x:c r="G1" s="318"/>
      <x:c r="H1" s="318"/>
      <x:c r="I1" s="318"/>
      <x:c r="J1" s="318"/>
      <x:c r="K1" s="318"/>
      <x:c r="L1" s="318"/>
      <x:c r="M1" s="318"/>
      <x:c r="N1" s="299"/>
      <x:c r="O1" s="299"/>
      <x:c r="P1" s="299"/>
      <x:c r="Q1" s="299"/>
      <x:c r="R1" s="299"/>
    </x:row>
    <x:row r="2" ht="21" customHeight="1">
      <x:c r="A2" s="10" t="str">
        <x:v>Ratios, alertes et score de fiabilité.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 ht="21" customHeight="1"/>
    <x:row r="4" ht="21" customHeight="1">
      <x:c r="A4" s="139" t="str">
        <x:v>Contrôle</x:v>
      </x:c>
      <x:c r="B4" s="139" t="str">
        <x:v>Valeur</x:v>
      </x:c>
      <x:c r="C4" s="139" t="str">
        <x:v>Seuil</x:v>
      </x:c>
      <x:c r="D4" s="139" t="str">
        <x:v>Statut</x:v>
      </x:c>
      <x:c r="E4" s="139" t="str">
        <x:v>Action</x:v>
      </x:c>
      <x:c r="G4" s="17" t="str">
        <x:v>Score de fiabilité</x:v>
      </x:c>
      <x:c r="H4" s="17"/>
      <x:c r="I4" s="17"/>
      <x:c r="J4" s="17"/>
      <x:c r="K4" s="17"/>
      <x:c r="L4" s="17"/>
      <x:c r="M4" s="17"/>
    </x:row>
    <x:row r="5" ht="21" customHeight="1">
      <x:c r="A5" s="288" t="str">
        <x:v>Trésorerie minimum</x:v>
      </x:c>
      <x:c r="B5" s="289" t="n">
        <x:f>Banque_Caisse!J5</x:f>
        <x:v>33560</x:v>
      </x:c>
      <x:c r="C5" s="288" t="n">
        <x:v>5000</x:v>
      </x:c>
      <x:c r="D5" s="288" t="str">
        <x:f>IF(B5&gt;=C5,"OK","ALERTE")</x:f>
        <x:v>OK</x:v>
      </x:c>
      <x:c r="E5" s="288" t="str">
        <x:v>Sécuriser fonds de roulement</x:v>
      </x:c>
      <x:c r="G5" t="str">
        <x:v>Contrôles OK</x:v>
      </x:c>
      <x:c r="H5" t="n">
        <x:f>COUNTIF(D5:D10,"OK")</x:f>
        <x:v>3</x:v>
      </x:c>
    </x:row>
    <x:row r="6" ht="21" customHeight="1">
      <x:c r="A6" s="292" t="str">
        <x:v>Taux recouvrement</x:v>
      </x:c>
      <x:c r="B6" s="293" t="n">
        <x:f>Cotisations!K8</x:f>
        <x:v>0.7142857142857143</x:v>
      </x:c>
      <x:c r="C6" s="292" t="n">
        <x:v>0.8</x:v>
      </x:c>
      <x:c r="D6" s="292" t="str">
        <x:f>IF(B6&gt;=C6,"OK","ALERTE")</x:f>
        <x:v>ALERTE</x:v>
      </x:c>
      <x:c r="E6" s="292" t="str">
        <x:v>Relancer cotisations</x:v>
      </x:c>
      <x:c r="G6" t="str">
        <x:v>Total</x:v>
      </x:c>
      <x:c r="H6" t="n">
        <x:v>6</x:v>
      </x:c>
    </x:row>
    <x:row r="7" ht="21" customHeight="1">
      <x:c r="A7" s="288" t="str">
        <x:v>Dépendance subventions</x:v>
      </x:c>
      <x:c r="B7" s="296" t="n">
        <x:f>IF(Journal!R5=0,0,Subventions!K6/Journal!R5)</x:f>
        <x:v>1.0880195599022005</x:v>
      </x:c>
      <x:c r="C7" s="288" t="n">
        <x:v>0.6</x:v>
      </x:c>
      <x:c r="D7" s="288" t="str">
        <x:f>IF(B7&lt;=C7,"OK","ALERTE")</x:f>
        <x:v>ALERTE</x:v>
      </x:c>
      <x:c r="E7" s="288" t="str">
        <x:v>Diversifier ressources</x:v>
      </x:c>
      <x:c r="G7" t="str">
        <x:v>Score /100</x:v>
      </x:c>
      <x:c r="H7" s="144" t="n">
        <x:f>H5/H6*100</x:f>
        <x:v>50</x:v>
      </x:c>
    </x:row>
    <x:row r="8" ht="21" customHeight="1">
      <x:c r="A8" s="292" t="str">
        <x:v>Dépenses / recettes</x:v>
      </x:c>
      <x:c r="B8" s="293" t="n">
        <x:f>IF(Journal!R5=0,0,Journal!R6/Journal!R5)</x:f>
        <x:v>0.5070904645476773</x:v>
      </x:c>
      <x:c r="C8" s="292" t="n">
        <x:v>0.9</x:v>
      </x:c>
      <x:c r="D8" s="292" t="str">
        <x:f>IF(B8&lt;=C8,"OK","ALERTE")</x:f>
        <x:v>OK</x:v>
      </x:c>
      <x:c r="E8" s="292" t="str">
        <x:v>Maîtriser charges</x:v>
      </x:c>
      <x:c r="G8" t="str">
        <x:v>Niveau</x:v>
      </x:c>
      <x:c r="H8" t="str">
        <x:f>IF(H7&gt;=85,"EXCELLENT",IF(H7&gt;=70,"BON",IF(H7&gt;=50,"MOYEN","À CORRIGER")))</x:f>
        <x:v>MOYEN</x:v>
      </x:c>
    </x:row>
    <x:row r="9" ht="21" customHeight="1">
      <x:c r="A9" s="288" t="str">
        <x:v>Projets &gt;100%</x:v>
      </x:c>
      <x:c r="B9" s="288" t="n">
        <x:f>COUNTIF(Projets!G5:G8,"&gt;1")</x:f>
        <x:v>0</x:v>
      </x:c>
      <x:c r="C9" s="288" t="n">
        <x:v>0</x:v>
      </x:c>
      <x:c r="D9" s="288" t="str">
        <x:f>IF(B9&lt;=C9,"OK","ALERTE")</x:f>
        <x:v>OK</x:v>
      </x:c>
      <x:c r="E9" s="288" t="str">
        <x:v>Arbitrer budgets</x:v>
      </x:c>
      <x:c r="G9" t="str">
        <x:v>Priorité</x:v>
      </x:c>
      <x:c r="H9" t="str">
        <x:f>IF(B5&lt;C5,"Trésorerie",IF(B6&lt;C6,"Cotisations",IF(B7&gt;C7,"Diversifier ressources","Budgets")))</x:f>
        <x:v>Cotisations</x:v>
      </x:c>
    </x:row>
    <x:row r="10" ht="21" customHeight="1">
      <x:c r="A10" s="292" t="str">
        <x:v>Échéances critiques</x:v>
      </x:c>
      <x:c r="B10" s="292" t="n">
        <x:f>Echeancier!K8</x:f>
        <x:v>1</x:v>
      </x:c>
      <x:c r="C10" s="292" t="n">
        <x:v>0</x:v>
      </x:c>
      <x:c r="D10" s="292" t="str">
        <x:f>IF(B10&lt;=C10,"OK","ALERTE")</x:f>
        <x:v>ALERTE</x:v>
      </x:c>
      <x:c r="E10" s="292" t="str">
        <x:v>Traiter urgences</x:v>
      </x:c>
      <x:c r="G10" t="str">
        <x:v>Conseil</x:v>
      </x:c>
      <x:c r="H10" t="str">
        <x:v>Présenter le dashboard chaque mois</x:v>
      </x:c>
    </x:row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M1"/>
    <x:mergeCell ref="A2:M2"/>
    <x:mergeCell ref="G4:M4"/>
  </x:mergeCells>
  <x:conditionalFormatting sqref="D5:D10">
    <x:cfRule type="expression" dxfId="2" priority="1">
      <x:formula>D5="OK"</x:formula>
    </x:cfRule>
    <x:cfRule type="expression" dxfId="3" priority="2">
      <x:formula>D5="ALERTE"</x:formula>
    </x:cfRule>
  </x:conditionalFormatting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2" t="str">
        <x:v>Simulateurs associatifs</x:v>
      </x:c>
      <x:c r="B1" s="302"/>
      <x:c r="C1" s="302"/>
      <x:c r="D1" s="302"/>
      <x:c r="E1" s="302"/>
      <x:c r="F1" s="302"/>
      <x:c r="G1" s="302"/>
      <x:c r="H1" s="302"/>
      <x:c r="I1" s="302"/>
      <x:c r="J1" s="302"/>
      <x:c r="K1" s="302"/>
      <x:c r="L1" s="302"/>
      <x:c r="M1" s="302"/>
      <x:c r="N1" s="302"/>
      <x:c r="O1" s="299"/>
      <x:c r="P1" s="299"/>
      <x:c r="Q1" s="299"/>
      <x:c r="R1" s="299"/>
    </x:row>
    <x:row r="2" ht="21" customHeight="1">
      <x:c r="A2" s="10" t="str">
        <x:v>Événement, subvention, campagne de dons et réserve de sécurité.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40" t="str">
        <x:v>Simulateur événement</x:v>
      </x:c>
      <x:c r="B4" s="40"/>
      <x:c r="C4" s="40"/>
      <x:c r="D4" s="40"/>
      <x:c r="F4" s="30" t="str">
        <x:v>Simulateur subvention</x:v>
      </x:c>
      <x:c r="G4" s="30"/>
      <x:c r="H4" s="30"/>
      <x:c r="I4" s="30"/>
    </x:row>
    <x:row r="5" ht="21" customHeight="1">
      <x:c r="A5" t="str">
        <x:v>Participants</x:v>
      </x:c>
      <x:c r="B5" t="n">
        <x:v>180</x:v>
      </x:c>
      <x:c r="F5" t="str">
        <x:v>Budget projet</x:v>
      </x:c>
      <x:c r="G5" s="62" t="n">
        <x:v>22000</x:v>
      </x:c>
    </x:row>
    <x:row r="6" ht="21" customHeight="1">
      <x:c r="A6" t="str">
        <x:v>Prix moyen</x:v>
      </x:c>
      <x:c r="B6" s="62" t="n">
        <x:v>18</x:v>
      </x:c>
      <x:c r="F6" t="str">
        <x:v>Taux demandé</x:v>
      </x:c>
      <x:c r="G6" s="68" t="n">
        <x:v>0.65</x:v>
      </x:c>
    </x:row>
    <x:row r="7" ht="21" customHeight="1">
      <x:c r="A7" t="str">
        <x:v>Sponsors</x:v>
      </x:c>
      <x:c r="B7" s="62" t="n">
        <x:v>1500</x:v>
      </x:c>
      <x:c r="F7" t="str">
        <x:v>Subvention demandée</x:v>
      </x:c>
      <x:c r="G7" s="62" t="n">
        <x:f>G5*G6</x:f>
        <x:v>14300</x:v>
      </x:c>
    </x:row>
    <x:row r="8" ht="21" customHeight="1">
      <x:c r="A8" t="str">
        <x:v>Coûts</x:v>
      </x:c>
      <x:c r="B8" s="62" t="n">
        <x:v>3200</x:v>
      </x:c>
      <x:c r="F8" t="str">
        <x:v>Co-financement</x:v>
      </x:c>
      <x:c r="G8" s="62" t="n">
        <x:f>G5-G7</x:f>
        <x:v>7700</x:v>
      </x:c>
    </x:row>
    <x:row r="9" ht="21" customHeight="1">
      <x:c r="A9" t="str">
        <x:v>Résultat</x:v>
      </x:c>
      <x:c r="B9" s="62" t="n">
        <x:f>B5*B6+B7-B8</x:f>
        <x:v>1540</x:v>
      </x:c>
      <x:c r="F9" t="str">
        <x:v>Apport association</x:v>
      </x:c>
      <x:c r="G9" s="62" t="n">
        <x:v>3500</x:v>
      </x:c>
    </x:row>
    <x:row r="10" ht="21" customHeight="1">
      <x:c r="A10" t="str">
        <x:v>Marge</x:v>
      </x:c>
      <x:c r="B10" s="68" t="n">
        <x:f>IF(B5*B6+B7=0,0,B9/(B5*B6+B7))</x:f>
        <x:v>0.32489451476793246</x:v>
      </x:c>
      <x:c r="F10" t="str">
        <x:v>Reste à financer</x:v>
      </x:c>
      <x:c r="G10" s="62" t="n">
        <x:f>MAX(0,G8-G9)</x:f>
        <x:v>4200</x:v>
      </x:c>
    </x:row>
    <x:row r="11" ht="21" customHeight="1"/>
    <x:row r="12" ht="21" customHeight="1"/>
    <x:row r="13" ht="21" customHeight="1">
      <x:c r="A13" s="125" t="str">
        <x:v>Campagne de dons</x:v>
      </x:c>
      <x:c r="B13" s="125"/>
      <x:c r="C13" s="125"/>
      <x:c r="D13" s="125"/>
      <x:c r="F13" s="83" t="str">
        <x:v>Réserve de sécurité</x:v>
      </x:c>
      <x:c r="G13" s="83"/>
      <x:c r="H13" s="83"/>
      <x:c r="I13" s="83"/>
    </x:row>
    <x:row r="14" ht="21" customHeight="1">
      <x:c r="A14" t="str">
        <x:v>Donateurs ciblés</x:v>
      </x:c>
      <x:c r="B14" t="n">
        <x:v>400</x:v>
      </x:c>
      <x:c r="F14" t="str">
        <x:v>Dépenses mensuelles</x:v>
      </x:c>
      <x:c r="G14" s="62" t="n">
        <x:v>6200</x:v>
      </x:c>
    </x:row>
    <x:row r="15" ht="21" customHeight="1">
      <x:c r="A15" t="str">
        <x:v>Conversion</x:v>
      </x:c>
      <x:c r="B15" s="68" t="n">
        <x:v>0.12</x:v>
      </x:c>
      <x:c r="F15" t="str">
        <x:v>Mois cible</x:v>
      </x:c>
      <x:c r="G15" s="62" t="n">
        <x:v>3</x:v>
      </x:c>
    </x:row>
    <x:row r="16" ht="21" customHeight="1">
      <x:c r="A16" t="str">
        <x:v>Don moyen</x:v>
      </x:c>
      <x:c r="B16" s="62" t="n">
        <x:v>65</x:v>
      </x:c>
      <x:c r="F16" t="str">
        <x:v>Réserve cible</x:v>
      </x:c>
      <x:c r="G16" s="62" t="n">
        <x:f>G14*G15</x:f>
        <x:v>18600</x:v>
      </x:c>
    </x:row>
    <x:row r="17" ht="21" customHeight="1">
      <x:c r="A17" t="str">
        <x:v>Montant attendu</x:v>
      </x:c>
      <x:c r="B17" s="62" t="n">
        <x:f>B14*B15*B16</x:f>
        <x:v>3120</x:v>
      </x:c>
      <x:c r="F17" t="str">
        <x:v>Trésorerie actuelle</x:v>
      </x:c>
      <x:c r="G17" s="62" t="n">
        <x:f>Banque_Caisse!J5</x:f>
        <x:v>33560</x:v>
      </x:c>
    </x:row>
    <x:row r="18" ht="21" customHeight="1">
      <x:c r="A18" t="str">
        <x:v>Coût campagne</x:v>
      </x:c>
      <x:c r="B18" s="62" t="n">
        <x:v>700</x:v>
      </x:c>
      <x:c r="F18" t="str">
        <x:v>Écart</x:v>
      </x:c>
      <x:c r="G18" s="62" t="n">
        <x:f>G17-G16</x:f>
        <x:v>14960</x:v>
      </x:c>
    </x:row>
    <x:row r="19" ht="21" customHeight="1">
      <x:c r="A19" t="str">
        <x:v>Net campagne</x:v>
      </x:c>
      <x:c r="B19" s="62" t="n">
        <x:f>B17-B18</x:f>
        <x:v>2420</x:v>
      </x:c>
      <x:c r="F19" t="str">
        <x:v>Couverture (mois)</x:v>
      </x:c>
      <x:c r="G19" t="n">
        <x:f>IF(G14=0,0,G17/G14)</x:f>
        <x:v>5.412903225806452</x:v>
      </x:c>
    </x:row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D4"/>
    <x:mergeCell ref="F4:I4"/>
    <x:mergeCell ref="A13:D13"/>
    <x:mergeCell ref="F13:I13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64" t="str">
        <x:v>Suivi des bénévoles</x:v>
      </x:c>
      <x:c r="B1" s="364"/>
      <x:c r="C1" s="364"/>
      <x:c r="D1" s="364"/>
      <x:c r="E1" s="364"/>
      <x:c r="F1" s="364"/>
      <x:c r="G1" s="364"/>
      <x:c r="H1" s="364"/>
      <x:c r="I1" s="364"/>
      <x:c r="J1" s="364"/>
      <x:c r="K1" s="364"/>
      <x:c r="L1" s="364"/>
      <x:c r="M1" s="364"/>
      <x:c r="N1" s="364"/>
    </x:row>
    <x:row r="2" ht="21" customHeight="1">
      <x:c r="A2" s="326" t="str">
        <x:v>Heures données, missions, valorisation et disponibilité des bénévoles.</x:v>
      </x:c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326"/>
    </x:row>
    <x:row r="3" ht="21" customHeight="1"/>
    <x:row r="4" ht="21" customHeight="1">
      <x:c r="A4" s="330" t="str">
        <x:v>Bénévole</x:v>
      </x:c>
      <x:c r="B4" s="330" t="str">
        <x:v>Mission</x:v>
      </x:c>
      <x:c r="C4" s="330" t="str">
        <x:v>Projet</x:v>
      </x:c>
      <x:c r="D4" s="330" t="str">
        <x:v>Heures/mois</x:v>
      </x:c>
      <x:c r="E4" s="330" t="str">
        <x:v>Valeur horaire</x:v>
      </x:c>
      <x:c r="F4" s="330" t="str">
        <x:v>Valorisation</x:v>
      </x:c>
      <x:c r="G4" s="330" t="str">
        <x:v>Disponibilité</x:v>
      </x:c>
      <x:c r="H4" s="330" t="str">
        <x:v>Compétence</x:v>
      </x:c>
      <x:c r="I4" s="330" t="str">
        <x:v>Statut</x:v>
      </x:c>
      <x:c r="K4" s="335" t="str">
        <x:v>Calculateur bénévolat</x:v>
      </x:c>
      <x:c r="L4" s="335"/>
      <x:c r="M4" s="335"/>
      <x:c r="N4" s="335"/>
    </x:row>
    <x:row r="5" ht="21" customHeight="1">
      <x:c r="A5" s="369" t="str">
        <x:v>Mina El Idrissi</x:v>
      </x:c>
      <x:c r="B5" s="369" t="str">
        <x:v>Animation</x:v>
      </x:c>
      <x:c r="C5" s="369" t="str">
        <x:v>Projet Jeunes</x:v>
      </x:c>
      <x:c r="D5" s="395" t="n">
        <x:v>18</x:v>
      </x:c>
      <x:c r="E5" s="396" t="n">
        <x:v>18</x:v>
      </x:c>
      <x:c r="F5" s="370" t="n">
        <x:f>D5*E5</x:f>
        <x:v>324</x:v>
      </x:c>
      <x:c r="G5" s="369" t="str">
        <x:v>Week-end</x:v>
      </x:c>
      <x:c r="H5" s="369" t="str">
        <x:v>Animation</x:v>
      </x:c>
      <x:c r="I5" s="369" t="str">
        <x:v>Actif</x:v>
      </x:c>
      <x:c r="K5" t="str">
        <x:v>Bénévoles actifs</x:v>
      </x:c>
      <x:c r="L5" t="n">
        <x:f>COUNTIF(I5:I50,"Actif")</x:f>
        <x:v>6</x:v>
      </x:c>
    </x:row>
    <x:row r="6" ht="21" customHeight="1">
      <x:c r="A6" s="371" t="str">
        <x:v>Jean Martin</x:v>
      </x:c>
      <x:c r="B6" s="371" t="str">
        <x:v>Trésorerie</x:v>
      </x:c>
      <x:c r="C6" s="371" t="str">
        <x:v>Fonctionnement</x:v>
      </x:c>
      <x:c r="D6" s="395" t="n">
        <x:v>12</x:v>
      </x:c>
      <x:c r="E6" s="396" t="n">
        <x:v>30</x:v>
      </x:c>
      <x:c r="F6" s="372" t="n">
        <x:f>D6*E6</x:f>
        <x:v>360</x:v>
      </x:c>
      <x:c r="G6" s="371" t="str">
        <x:v>Soirs</x:v>
      </x:c>
      <x:c r="H6" s="371" t="str">
        <x:v>Finance</x:v>
      </x:c>
      <x:c r="I6" s="371" t="str">
        <x:v>Actif</x:v>
      </x:c>
      <x:c r="K6" t="str">
        <x:v>Heures/mois</x:v>
      </x:c>
      <x:c r="L6" t="n">
        <x:f>SUM(D5:D50)</x:f>
        <x:v>78</x:v>
      </x:c>
    </x:row>
    <x:row r="7" ht="21" customHeight="1">
      <x:c r="A7" s="369" t="str">
        <x:v>Paul Leroy</x:v>
      </x:c>
      <x:c r="B7" s="369" t="str">
        <x:v>Communication</x:v>
      </x:c>
      <x:c r="C7" s="369" t="str">
        <x:v>Projet Numérique</x:v>
      </x:c>
      <x:c r="D7" s="395" t="n">
        <x:v>14</x:v>
      </x:c>
      <x:c r="E7" s="396" t="n">
        <x:v>22</x:v>
      </x:c>
      <x:c r="F7" s="370" t="n">
        <x:f>D7*E7</x:f>
        <x:v>308</x:v>
      </x:c>
      <x:c r="G7" s="369" t="str">
        <x:v>Flexible</x:v>
      </x:c>
      <x:c r="H7" s="369" t="str">
        <x:v>Digital</x:v>
      </x:c>
      <x:c r="I7" s="369" t="str">
        <x:v>Actif</x:v>
      </x:c>
      <x:c r="K7" t="str">
        <x:v>Valorisation mensuelle</x:v>
      </x:c>
      <x:c r="L7" s="62" t="n">
        <x:f>SUM(F5:F50)</x:f>
        <x:v>1716</x:v>
      </x:c>
    </x:row>
    <x:row r="8" ht="21" customHeight="1">
      <x:c r="A8" s="371" t="str">
        <x:v>Nora Ali</x:v>
      </x:c>
      <x:c r="B8" s="371" t="str">
        <x:v>Collecte de fonds</x:v>
      </x:c>
      <x:c r="C8" s="371" t="str">
        <x:v>Fonctionnement</x:v>
      </x:c>
      <x:c r="D8" s="395" t="n">
        <x:v>8</x:v>
      </x:c>
      <x:c r="E8" s="396" t="n">
        <x:v>28</x:v>
      </x:c>
      <x:c r="F8" s="372" t="n">
        <x:f>D8*E8</x:f>
        <x:v>224</x:v>
      </x:c>
      <x:c r="G8" s="371" t="str">
        <x:v>Ponctuelle</x:v>
      </x:c>
      <x:c r="H8" s="371" t="str">
        <x:v>Partenariats</x:v>
      </x:c>
      <x:c r="I8" s="371" t="str">
        <x:v>Actif</x:v>
      </x:c>
      <x:c r="K8" t="str">
        <x:v>Valorisation annuelle</x:v>
      </x:c>
      <x:c r="L8" s="62" t="n">
        <x:f>L7*12</x:f>
        <x:v>20592</x:v>
      </x:c>
    </x:row>
    <x:row r="9" ht="21" customHeight="1">
      <x:c r="A9" s="369" t="str">
        <x:v>Fatima Zahra</x:v>
      </x:c>
      <x:c r="B9" s="369" t="str">
        <x:v>Accueil</x:v>
      </x:c>
      <x:c r="C9" s="369" t="str">
        <x:v>Événement Solidaire</x:v>
      </x:c>
      <x:c r="D9" s="395" t="n">
        <x:v>10</x:v>
      </x:c>
      <x:c r="E9" s="396" t="n">
        <x:v>18</x:v>
      </x:c>
      <x:c r="F9" s="370" t="n">
        <x:f>D9*E9</x:f>
        <x:v>180</x:v>
      </x:c>
      <x:c r="G9" s="369" t="str">
        <x:v>Week-end</x:v>
      </x:c>
      <x:c r="H9" s="369" t="str">
        <x:v>Accueil</x:v>
      </x:c>
      <x:c r="I9" s="369" t="str">
        <x:v>Actif</x:v>
      </x:c>
      <x:c r="K9" t="str">
        <x:v>Heures projet Jeunes</x:v>
      </x:c>
      <x:c r="L9" t="n">
        <x:f>SUMIFS(D5:D50,C5:C50,"Projet Jeunes")</x:f>
        <x:v>18</x:v>
      </x:c>
    </x:row>
    <x:row r="10" ht="21" customHeight="1">
      <x:c r="A10" s="371" t="str">
        <x:v>Karim Ait</x:v>
      </x:c>
      <x:c r="B10" s="371" t="str">
        <x:v>Logistique</x:v>
      </x:c>
      <x:c r="C10" s="371" t="str">
        <x:v>Événement Solidaire</x:v>
      </x:c>
      <x:c r="D10" s="395" t="n">
        <x:v>16</x:v>
      </x:c>
      <x:c r="E10" s="396" t="n">
        <x:v>20</x:v>
      </x:c>
      <x:c r="F10" s="372" t="n">
        <x:f>D10*E10</x:f>
        <x:v>320</x:v>
      </x:c>
      <x:c r="G10" s="371" t="str">
        <x:v>Week-end</x:v>
      </x:c>
      <x:c r="H10" s="371" t="str">
        <x:v>Logistique</x:v>
      </x:c>
      <x:c r="I10" s="371" t="str">
        <x:v>Actif</x:v>
      </x:c>
      <x:c r="K10" t="str">
        <x:v>Valeur moyenne / heure</x:v>
      </x:c>
      <x:c r="L10" s="62" t="n">
        <x:f>IF(L6=0,0,L7/L6)</x:f>
        <x:v>22</x:v>
      </x:c>
    </x:row>
    <x:row r="11" ht="21" customHeight="1">
      <x:c r="A11" s="369"/>
      <x:c r="B11" s="369"/>
      <x:c r="C11" s="369"/>
      <x:c r="D11" s="395"/>
      <x:c r="E11" s="396"/>
      <x:c r="F11" s="370" t="n">
        <x:f>D11*E11</x:f>
        <x:v>0</x:v>
      </x:c>
      <x:c r="G11" s="369"/>
      <x:c r="H11" s="369"/>
      <x:c r="I11" s="369"/>
    </x:row>
    <x:row r="12" ht="21" customHeight="1">
      <x:c r="A12" s="371"/>
      <x:c r="B12" s="371"/>
      <x:c r="C12" s="371"/>
      <x:c r="D12" s="395"/>
      <x:c r="E12" s="396"/>
      <x:c r="F12" s="372" t="n">
        <x:f>D12*E12</x:f>
        <x:v>0</x:v>
      </x:c>
      <x:c r="G12" s="371"/>
      <x:c r="H12" s="371"/>
      <x:c r="I12" s="371"/>
    </x:row>
    <x:row r="13" ht="21" customHeight="1">
      <x:c r="A13" s="369"/>
      <x:c r="B13" s="369"/>
      <x:c r="C13" s="369"/>
      <x:c r="D13" s="395"/>
      <x:c r="E13" s="396"/>
      <x:c r="F13" s="370" t="n">
        <x:f>D13*E13</x:f>
        <x:v>0</x:v>
      </x:c>
      <x:c r="G13" s="369"/>
      <x:c r="H13" s="369"/>
      <x:c r="I13" s="369"/>
    </x:row>
    <x:row r="14" ht="21" customHeight="1">
      <x:c r="A14" s="371"/>
      <x:c r="B14" s="371"/>
      <x:c r="C14" s="371"/>
      <x:c r="D14" s="395"/>
      <x:c r="E14" s="396"/>
      <x:c r="F14" s="372" t="n">
        <x:f>D14*E14</x:f>
        <x:v>0</x:v>
      </x:c>
      <x:c r="G14" s="371"/>
      <x:c r="H14" s="371"/>
      <x:c r="I14" s="371"/>
    </x:row>
    <x:row r="15" ht="21" customHeight="1">
      <x:c r="A15" s="369"/>
      <x:c r="B15" s="369"/>
      <x:c r="C15" s="369"/>
      <x:c r="D15" s="395"/>
      <x:c r="E15" s="396"/>
      <x:c r="F15" s="370" t="n">
        <x:f>D15*E15</x:f>
        <x:v>0</x:v>
      </x:c>
      <x:c r="G15" s="369"/>
      <x:c r="H15" s="369"/>
      <x:c r="I15" s="369"/>
    </x:row>
    <x:row r="16" ht="21" customHeight="1">
      <x:c r="A16" s="371"/>
      <x:c r="B16" s="371"/>
      <x:c r="C16" s="371"/>
      <x:c r="D16" s="395"/>
      <x:c r="E16" s="396"/>
      <x:c r="F16" s="372" t="n">
        <x:f>D16*E16</x:f>
        <x:v>0</x:v>
      </x:c>
      <x:c r="G16" s="371"/>
      <x:c r="H16" s="371"/>
      <x:c r="I16" s="371"/>
    </x:row>
    <x:row r="17" ht="21" customHeight="1">
      <x:c r="A17" s="369"/>
      <x:c r="B17" s="369"/>
      <x:c r="C17" s="369"/>
      <x:c r="D17" s="395"/>
      <x:c r="E17" s="396"/>
      <x:c r="F17" s="370" t="n">
        <x:f>D17*E17</x:f>
        <x:v>0</x:v>
      </x:c>
      <x:c r="G17" s="369"/>
      <x:c r="H17" s="369"/>
      <x:c r="I17" s="369"/>
    </x:row>
    <x:row r="18" ht="21" customHeight="1">
      <x:c r="A18" s="371"/>
      <x:c r="B18" s="371"/>
      <x:c r="C18" s="371"/>
      <x:c r="D18" s="395"/>
      <x:c r="E18" s="396"/>
      <x:c r="F18" s="372" t="n">
        <x:f>D18*E18</x:f>
        <x:v>0</x:v>
      </x:c>
      <x:c r="G18" s="371"/>
      <x:c r="H18" s="371"/>
      <x:c r="I18" s="371"/>
    </x:row>
    <x:row r="19" ht="21" customHeight="1">
      <x:c r="A19" s="369"/>
      <x:c r="B19" s="369"/>
      <x:c r="C19" s="369"/>
      <x:c r="D19" s="395"/>
      <x:c r="E19" s="396"/>
      <x:c r="F19" s="370" t="n">
        <x:f>D19*E19</x:f>
        <x:v>0</x:v>
      </x:c>
      <x:c r="G19" s="369"/>
      <x:c r="H19" s="369"/>
      <x:c r="I19" s="369"/>
    </x:row>
    <x:row r="20" ht="21" customHeight="1">
      <x:c r="A20" s="371"/>
      <x:c r="B20" s="371"/>
      <x:c r="C20" s="371"/>
      <x:c r="D20" s="395"/>
      <x:c r="E20" s="396"/>
      <x:c r="F20" s="372" t="n">
        <x:f>D20*E20</x:f>
        <x:v>0</x:v>
      </x:c>
      <x:c r="G20" s="371"/>
      <x:c r="H20" s="371"/>
      <x:c r="I20" s="371"/>
    </x:row>
    <x:row r="21" ht="21" customHeight="1">
      <x:c r="A21" s="369"/>
      <x:c r="B21" s="369"/>
      <x:c r="C21" s="369"/>
      <x:c r="D21" s="395"/>
      <x:c r="E21" s="396"/>
      <x:c r="F21" s="370" t="n">
        <x:f>D21*E21</x:f>
        <x:v>0</x:v>
      </x:c>
      <x:c r="G21" s="369"/>
      <x:c r="H21" s="369"/>
      <x:c r="I21" s="369"/>
    </x:row>
    <x:row r="22" ht="21" customHeight="1">
      <x:c r="A22" s="371"/>
      <x:c r="B22" s="371"/>
      <x:c r="C22" s="371"/>
      <x:c r="D22" s="395"/>
      <x:c r="E22" s="396"/>
      <x:c r="F22" s="372" t="n">
        <x:f>D22*E22</x:f>
        <x:v>0</x:v>
      </x:c>
      <x:c r="G22" s="371"/>
      <x:c r="H22" s="371"/>
      <x:c r="I22" s="371"/>
    </x:row>
    <x:row r="23" ht="21" customHeight="1">
      <x:c r="A23" s="369"/>
      <x:c r="B23" s="369"/>
      <x:c r="C23" s="369"/>
      <x:c r="D23" s="395"/>
      <x:c r="E23" s="396"/>
      <x:c r="F23" s="370" t="n">
        <x:f>D23*E23</x:f>
        <x:v>0</x:v>
      </x:c>
      <x:c r="G23" s="369"/>
      <x:c r="H23" s="369"/>
      <x:c r="I23" s="369"/>
    </x:row>
    <x:row r="24" ht="21" customHeight="1">
      <x:c r="A24" s="371"/>
      <x:c r="B24" s="371"/>
      <x:c r="C24" s="371"/>
      <x:c r="D24" s="395"/>
      <x:c r="E24" s="396"/>
      <x:c r="F24" s="372" t="n">
        <x:f>D24*E24</x:f>
        <x:v>0</x:v>
      </x:c>
      <x:c r="G24" s="371"/>
      <x:c r="H24" s="371"/>
      <x:c r="I24" s="371"/>
    </x:row>
    <x:row r="25" ht="21" customHeight="1">
      <x:c r="A25" s="369"/>
      <x:c r="B25" s="369"/>
      <x:c r="C25" s="369"/>
      <x:c r="D25" s="395"/>
      <x:c r="E25" s="396"/>
      <x:c r="F25" s="370" t="n">
        <x:f>D25*E25</x:f>
        <x:v>0</x:v>
      </x:c>
      <x:c r="G25" s="369"/>
      <x:c r="H25" s="369"/>
      <x:c r="I25" s="369"/>
    </x:row>
    <x:row r="26" ht="21" customHeight="1">
      <x:c r="A26" s="371"/>
      <x:c r="B26" s="371"/>
      <x:c r="C26" s="371"/>
      <x:c r="D26" s="395"/>
      <x:c r="E26" s="396"/>
      <x:c r="F26" s="372" t="n">
        <x:f>D26*E26</x:f>
        <x:v>0</x:v>
      </x:c>
      <x:c r="G26" s="371"/>
      <x:c r="H26" s="371"/>
      <x:c r="I26" s="371"/>
    </x:row>
    <x:row r="27" ht="21" customHeight="1">
      <x:c r="A27" s="369"/>
      <x:c r="B27" s="369"/>
      <x:c r="C27" s="369"/>
      <x:c r="D27" s="395"/>
      <x:c r="E27" s="396"/>
      <x:c r="F27" s="370" t="n">
        <x:f>D27*E27</x:f>
        <x:v>0</x:v>
      </x:c>
      <x:c r="G27" s="369"/>
      <x:c r="H27" s="369"/>
      <x:c r="I27" s="369"/>
    </x:row>
    <x:row r="28" ht="21" customHeight="1">
      <x:c r="A28" s="371"/>
      <x:c r="B28" s="371"/>
      <x:c r="C28" s="371"/>
      <x:c r="D28" s="395"/>
      <x:c r="E28" s="396"/>
      <x:c r="F28" s="372" t="n">
        <x:f>D28*E28</x:f>
        <x:v>0</x:v>
      </x:c>
      <x:c r="G28" s="371"/>
      <x:c r="H28" s="371"/>
      <x:c r="I28" s="371"/>
    </x:row>
    <x:row r="29" ht="21" customHeight="1">
      <x:c r="A29" s="369"/>
      <x:c r="B29" s="369"/>
      <x:c r="C29" s="369"/>
      <x:c r="D29" s="395"/>
      <x:c r="E29" s="396"/>
      <x:c r="F29" s="370" t="n">
        <x:f>D29*E29</x:f>
        <x:v>0</x:v>
      </x:c>
      <x:c r="G29" s="369"/>
      <x:c r="H29" s="369"/>
      <x:c r="I29" s="369"/>
    </x:row>
    <x:row r="30" ht="21" customHeight="1">
      <x:c r="A30" s="371"/>
      <x:c r="B30" s="371"/>
      <x:c r="C30" s="371"/>
      <x:c r="D30" s="395"/>
      <x:c r="E30" s="396"/>
      <x:c r="F30" s="372" t="n">
        <x:f>D30*E30</x:f>
        <x:v>0</x:v>
      </x:c>
      <x:c r="G30" s="371"/>
      <x:c r="H30" s="371"/>
      <x:c r="I30" s="371"/>
    </x:row>
    <x:row r="31" ht="21" customHeight="1">
      <x:c r="A31" s="369"/>
      <x:c r="B31" s="369"/>
      <x:c r="C31" s="369"/>
      <x:c r="D31" s="395"/>
      <x:c r="E31" s="396"/>
      <x:c r="F31" s="370" t="n">
        <x:f>D31*E31</x:f>
        <x:v>0</x:v>
      </x:c>
      <x:c r="G31" s="369"/>
      <x:c r="H31" s="369"/>
      <x:c r="I31" s="369"/>
    </x:row>
    <x:row r="32" ht="21" customHeight="1">
      <x:c r="A32" s="371"/>
      <x:c r="B32" s="371"/>
      <x:c r="C32" s="371"/>
      <x:c r="D32" s="395"/>
      <x:c r="E32" s="396"/>
      <x:c r="F32" s="372" t="n">
        <x:f>D32*E32</x:f>
        <x:v>0</x:v>
      </x:c>
      <x:c r="G32" s="371"/>
      <x:c r="H32" s="371"/>
      <x:c r="I32" s="371"/>
    </x:row>
    <x:row r="33" ht="21" customHeight="1">
      <x:c r="A33" s="369"/>
      <x:c r="B33" s="369"/>
      <x:c r="C33" s="369"/>
      <x:c r="D33" s="395"/>
      <x:c r="E33" s="396"/>
      <x:c r="F33" s="370" t="n">
        <x:f>D33*E33</x:f>
        <x:v>0</x:v>
      </x:c>
      <x:c r="G33" s="369"/>
      <x:c r="H33" s="369"/>
      <x:c r="I33" s="369"/>
    </x:row>
    <x:row r="34" ht="21" customHeight="1">
      <x:c r="A34" s="371"/>
      <x:c r="B34" s="371"/>
      <x:c r="C34" s="371"/>
      <x:c r="D34" s="395"/>
      <x:c r="E34" s="396"/>
      <x:c r="F34" s="372" t="n">
        <x:f>D34*E34</x:f>
        <x:v>0</x:v>
      </x:c>
      <x:c r="G34" s="371"/>
      <x:c r="H34" s="371"/>
      <x:c r="I34" s="371"/>
    </x:row>
    <x:row r="35" ht="21" customHeight="1">
      <x:c r="A35" s="369"/>
      <x:c r="B35" s="369"/>
      <x:c r="C35" s="369"/>
      <x:c r="D35" s="395"/>
      <x:c r="E35" s="396"/>
      <x:c r="F35" s="370" t="n">
        <x:f>D35*E35</x:f>
        <x:v>0</x:v>
      </x:c>
      <x:c r="G35" s="369"/>
      <x:c r="H35" s="369"/>
      <x:c r="I35" s="369"/>
    </x:row>
    <x:row r="36" ht="21" customHeight="1">
      <x:c r="A36" s="371"/>
      <x:c r="B36" s="371"/>
      <x:c r="C36" s="371"/>
      <x:c r="D36" s="395"/>
      <x:c r="E36" s="396"/>
      <x:c r="F36" s="372" t="n">
        <x:f>D36*E36</x:f>
        <x:v>0</x:v>
      </x:c>
      <x:c r="G36" s="371"/>
      <x:c r="H36" s="371"/>
      <x:c r="I36" s="371"/>
    </x:row>
    <x:row r="37" ht="21" customHeight="1">
      <x:c r="A37" s="369"/>
      <x:c r="B37" s="369"/>
      <x:c r="C37" s="369"/>
      <x:c r="D37" s="395"/>
      <x:c r="E37" s="396"/>
      <x:c r="F37" s="370" t="n">
        <x:f>D37*E37</x:f>
        <x:v>0</x:v>
      </x:c>
      <x:c r="G37" s="369"/>
      <x:c r="H37" s="369"/>
      <x:c r="I37" s="369"/>
    </x:row>
    <x:row r="38" ht="21" customHeight="1">
      <x:c r="A38" s="371"/>
      <x:c r="B38" s="371"/>
      <x:c r="C38" s="371"/>
      <x:c r="D38" s="395"/>
      <x:c r="E38" s="396"/>
      <x:c r="F38" s="372" t="n">
        <x:f>D38*E38</x:f>
        <x:v>0</x:v>
      </x:c>
      <x:c r="G38" s="371"/>
      <x:c r="H38" s="371"/>
      <x:c r="I38" s="371"/>
    </x:row>
    <x:row r="39" ht="21" customHeight="1">
      <x:c r="A39" s="369"/>
      <x:c r="B39" s="369"/>
      <x:c r="C39" s="369"/>
      <x:c r="D39" s="395"/>
      <x:c r="E39" s="396"/>
      <x:c r="F39" s="370" t="n">
        <x:f>D39*E39</x:f>
        <x:v>0</x:v>
      </x:c>
      <x:c r="G39" s="369"/>
      <x:c r="H39" s="369"/>
      <x:c r="I39" s="369"/>
    </x:row>
    <x:row r="40" ht="21" customHeight="1">
      <x:c r="A40" s="371"/>
      <x:c r="B40" s="371"/>
      <x:c r="C40" s="371"/>
      <x:c r="D40" s="395"/>
      <x:c r="E40" s="396"/>
      <x:c r="F40" s="372" t="n">
        <x:f>D40*E40</x:f>
        <x:v>0</x:v>
      </x:c>
      <x:c r="G40" s="371"/>
      <x:c r="H40" s="371"/>
      <x:c r="I40" s="371"/>
    </x:row>
    <x:row r="41" ht="21" customHeight="1">
      <x:c r="A41" s="369"/>
      <x:c r="B41" s="369"/>
      <x:c r="C41" s="369"/>
      <x:c r="D41" s="395"/>
      <x:c r="E41" s="396"/>
      <x:c r="F41" s="370" t="n">
        <x:f>D41*E41</x:f>
        <x:v>0</x:v>
      </x:c>
      <x:c r="G41" s="369"/>
      <x:c r="H41" s="369"/>
      <x:c r="I41" s="369"/>
    </x:row>
    <x:row r="42" ht="21" customHeight="1">
      <x:c r="A42" s="371"/>
      <x:c r="B42" s="371"/>
      <x:c r="C42" s="371"/>
      <x:c r="D42" s="395"/>
      <x:c r="E42" s="396"/>
      <x:c r="F42" s="372" t="n">
        <x:f>D42*E42</x:f>
        <x:v>0</x:v>
      </x:c>
      <x:c r="G42" s="371"/>
      <x:c r="H42" s="371"/>
      <x:c r="I42" s="371"/>
    </x:row>
    <x:row r="43" ht="21" customHeight="1">
      <x:c r="A43" s="369"/>
      <x:c r="B43" s="369"/>
      <x:c r="C43" s="369"/>
      <x:c r="D43" s="395"/>
      <x:c r="E43" s="396"/>
      <x:c r="F43" s="370" t="n">
        <x:f>D43*E43</x:f>
        <x:v>0</x:v>
      </x:c>
      <x:c r="G43" s="369"/>
      <x:c r="H43" s="369"/>
      <x:c r="I43" s="369"/>
    </x:row>
    <x:row r="44" ht="21" customHeight="1">
      <x:c r="A44" s="371"/>
      <x:c r="B44" s="371"/>
      <x:c r="C44" s="371"/>
      <x:c r="D44" s="395"/>
      <x:c r="E44" s="396"/>
      <x:c r="F44" s="372" t="n">
        <x:f>D44*E44</x:f>
        <x:v>0</x:v>
      </x:c>
      <x:c r="G44" s="371"/>
      <x:c r="H44" s="371"/>
      <x:c r="I44" s="371"/>
    </x:row>
    <x:row r="45" ht="21" customHeight="1">
      <x:c r="A45" s="369"/>
      <x:c r="B45" s="369"/>
      <x:c r="C45" s="369"/>
      <x:c r="D45" s="395"/>
      <x:c r="E45" s="396"/>
      <x:c r="F45" s="370" t="n">
        <x:f>D45*E45</x:f>
        <x:v>0</x:v>
      </x:c>
      <x:c r="G45" s="369"/>
      <x:c r="H45" s="369"/>
      <x:c r="I45" s="369"/>
    </x:row>
    <x:row r="46" ht="21" customHeight="1">
      <x:c r="A46" s="371"/>
      <x:c r="B46" s="371"/>
      <x:c r="C46" s="371"/>
      <x:c r="D46" s="395"/>
      <x:c r="E46" s="396"/>
      <x:c r="F46" s="372" t="n">
        <x:f>D46*E46</x:f>
        <x:v>0</x:v>
      </x:c>
      <x:c r="G46" s="371"/>
      <x:c r="H46" s="371"/>
      <x:c r="I46" s="371"/>
    </x:row>
    <x:row r="47" ht="21" customHeight="1">
      <x:c r="A47" s="369"/>
      <x:c r="B47" s="369"/>
      <x:c r="C47" s="369"/>
      <x:c r="D47" s="395"/>
      <x:c r="E47" s="396"/>
      <x:c r="F47" s="370" t="n">
        <x:f>D47*E47</x:f>
        <x:v>0</x:v>
      </x:c>
      <x:c r="G47" s="369"/>
      <x:c r="H47" s="369"/>
      <x:c r="I47" s="369"/>
    </x:row>
    <x:row r="48" ht="21" customHeight="1">
      <x:c r="A48" s="371"/>
      <x:c r="B48" s="371"/>
      <x:c r="C48" s="371"/>
      <x:c r="D48" s="395"/>
      <x:c r="E48" s="396"/>
      <x:c r="F48" s="372" t="n">
        <x:f>D48*E48</x:f>
        <x:v>0</x:v>
      </x:c>
      <x:c r="G48" s="371"/>
      <x:c r="H48" s="371"/>
      <x:c r="I48" s="371"/>
    </x:row>
    <x:row r="49" ht="21" customHeight="1">
      <x:c r="A49" s="369"/>
      <x:c r="B49" s="369"/>
      <x:c r="C49" s="369"/>
      <x:c r="D49" s="395"/>
      <x:c r="E49" s="396"/>
      <x:c r="F49" s="370" t="n">
        <x:f>D49*E49</x:f>
        <x:v>0</x:v>
      </x:c>
      <x:c r="G49" s="369"/>
      <x:c r="H49" s="369"/>
      <x:c r="I49" s="369"/>
    </x:row>
    <x:row r="50" ht="21" customHeight="1">
      <x:c r="A50" s="371"/>
      <x:c r="B50" s="371"/>
      <x:c r="C50" s="371"/>
      <x:c r="D50" s="395"/>
      <x:c r="E50" s="396"/>
      <x:c r="F50" s="372" t="n">
        <x:f>D50*E50</x:f>
        <x:v>0</x:v>
      </x:c>
      <x:c r="G50" s="371"/>
      <x:c r="H50" s="371"/>
      <x:c r="I50" s="371"/>
    </x:row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K4:N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2" t="str">
        <x:v>Paramètres de l'association</x:v>
      </x:c>
      <x:c r="B1" s="302"/>
      <x:c r="C1" s="302"/>
      <x:c r="D1" s="302"/>
      <x:c r="E1" s="302"/>
      <x:c r="F1" s="302"/>
      <x:c r="G1" s="302"/>
      <x:c r="H1" s="302"/>
      <x:c r="I1" s="302"/>
      <x:c r="J1" s="302"/>
      <x:c r="K1" s="302"/>
      <x:c r="L1" s="302"/>
      <x:c r="M1" s="299"/>
      <x:c r="N1" s="299"/>
      <x:c r="O1" s="299"/>
      <x:c r="P1" s="299"/>
      <x:c r="Q1" s="299"/>
      <x:c r="R1" s="299"/>
    </x:row>
    <x:row r="2" ht="21" customHeight="1">
      <x:c r="A2" s="10" t="str">
        <x:v>Identité, exercice, objectifs, seuils et référentiels.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1" customHeight="1"/>
    <x:row r="4" ht="21" customHeight="1">
      <x:c r="A4" s="17" t="str">
        <x:v>Paramètre</x:v>
      </x:c>
      <x:c r="B4" s="17" t="str">
        <x:v>Valeur</x:v>
      </x:c>
      <x:c r="D4" s="30" t="str">
        <x:v>Type recette</x:v>
      </x:c>
      <x:c r="E4" s="30" t="str">
        <x:v>Catégorie</x:v>
      </x:c>
      <x:c r="G4" s="40" t="str">
        <x:v>Type dépense</x:v>
      </x:c>
      <x:c r="H4" s="40" t="str">
        <x:v>Catégorie</x:v>
      </x:c>
    </x:row>
    <x:row r="5" ht="21" customHeight="1">
      <x:c r="A5" t="str">
        <x:v>Nom</x:v>
      </x:c>
      <x:c r="B5" s="22" t="str">
        <x:v>Association Horizon</x:v>
      </x:c>
      <x:c r="D5" t="str">
        <x:v>Cotisation</x:v>
      </x:c>
      <x:c r="E5" t="str">
        <x:v>Adhérents</x:v>
      </x:c>
      <x:c r="G5" t="str">
        <x:v>Achats</x:v>
      </x:c>
      <x:c r="H5" t="str">
        <x:v>Fonctionnement</x:v>
      </x:c>
    </x:row>
    <x:row r="6" ht="21" customHeight="1">
      <x:c r="A6" t="str">
        <x:v>Exercice</x:v>
      </x:c>
      <x:c r="B6" s="22" t="n">
        <x:v>2026</x:v>
      </x:c>
      <x:c r="D6" t="str">
        <x:v>Don</x:v>
      </x:c>
      <x:c r="E6" t="str">
        <x:v>Dons</x:v>
      </x:c>
      <x:c r="G6" t="str">
        <x:v>Prestations</x:v>
      </x:c>
      <x:c r="H6" t="str">
        <x:v>Prestataires</x:v>
      </x:c>
    </x:row>
    <x:row r="7" ht="21" customHeight="1">
      <x:c r="A7" t="str">
        <x:v>Banque initiale</x:v>
      </x:c>
      <x:c r="B7" s="24" t="n">
        <x:v>12800</x:v>
      </x:c>
      <x:c r="D7" t="str">
        <x:v>Subvention</x:v>
      </x:c>
      <x:c r="E7" t="str">
        <x:v>Financeurs</x:v>
      </x:c>
      <x:c r="G7" t="str">
        <x:v>Loyer</x:v>
      </x:c>
      <x:c r="H7" t="str">
        <x:v>Locaux</x:v>
      </x:c>
    </x:row>
    <x:row r="8" ht="21" customHeight="1">
      <x:c r="A8" t="str">
        <x:v>Caisse initiale</x:v>
      </x:c>
      <x:c r="B8" s="24" t="n">
        <x:v>600</x:v>
      </x:c>
      <x:c r="D8" t="str">
        <x:v>Événement</x:v>
      </x:c>
      <x:c r="E8" t="str">
        <x:v>Manifestations</x:v>
      </x:c>
      <x:c r="G8" t="str">
        <x:v>Transport</x:v>
      </x:c>
      <x:c r="H8" t="str">
        <x:v>Déplacements</x:v>
      </x:c>
    </x:row>
    <x:row r="9" ht="21" customHeight="1">
      <x:c r="A9" t="str">
        <x:v>Budget recettes</x:v>
      </x:c>
      <x:c r="B9" s="24" t="n">
        <x:v>85000</x:v>
      </x:c>
      <x:c r="D9" t="str">
        <x:v>Vente</x:v>
      </x:c>
      <x:c r="E9" t="str">
        <x:v>Activités</x:v>
      </x:c>
      <x:c r="G9" t="str">
        <x:v>Communication</x:v>
      </x:c>
      <x:c r="H9" t="str">
        <x:v>Communication</x:v>
      </x:c>
    </x:row>
    <x:row r="10" ht="21" customHeight="1">
      <x:c r="A10" t="str">
        <x:v>Budget dépenses</x:v>
      </x:c>
      <x:c r="B10" s="24" t="n">
        <x:v>76000</x:v>
      </x:c>
      <x:c r="D10" t="str">
        <x:v>Mécénat</x:v>
      </x:c>
      <x:c r="E10" t="str">
        <x:v>Partenaires</x:v>
      </x:c>
      <x:c r="G10" t="str">
        <x:v>Assurance</x:v>
      </x:c>
      <x:c r="H10" t="str">
        <x:v>Assurances</x:v>
      </x:c>
    </x:row>
    <x:row r="11" ht="21" customHeight="1">
      <x:c r="A11" t="str">
        <x:v>Objectif excédent</x:v>
      </x:c>
      <x:c r="B11" s="24" t="n">
        <x:v>9000</x:v>
      </x:c>
      <x:c r="D11" t="str">
        <x:v>Autre</x:v>
      </x:c>
      <x:c r="E11" t="str">
        <x:v>Autres</x:v>
      </x:c>
      <x:c r="G11" t="str">
        <x:v>Équipement</x:v>
      </x:c>
      <x:c r="H11" t="str">
        <x:v>Investissement</x:v>
      </x:c>
    </x:row>
    <x:row r="12" ht="21" customHeight="1">
      <x:c r="A12" t="str">
        <x:v>Seuil trésorerie</x:v>
      </x:c>
      <x:c r="B12" s="24" t="n">
        <x:v>5000</x:v>
      </x:c>
      <x:c r="G12" t="str">
        <x:v>Frais bancaires</x:v>
      </x:c>
      <x:c r="H12" t="str">
        <x:v>Banque</x:v>
      </x:c>
    </x:row>
    <x:row r="13" ht="21" customHeight="1">
      <x:c r="A13" t="str">
        <x:v>Devise</x:v>
      </x:c>
      <x:c r="B13" s="22" t="str">
        <x:v>EUR</x:v>
      </x:c>
      <x:c r="G13" t="str">
        <x:v>Autre</x:v>
      </x:c>
      <x:c r="H13" t="str">
        <x:v>Autres</x:v>
      </x:c>
    </x:row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65" t="str">
        <x:v>Registre des reçus fiscaux</x:v>
      </x:c>
      <x:c r="B1" s="365"/>
      <x:c r="C1" s="365"/>
      <x:c r="D1" s="365"/>
      <x:c r="E1" s="365"/>
      <x:c r="F1" s="365"/>
      <x:c r="G1" s="365"/>
      <x:c r="H1" s="365"/>
      <x:c r="I1" s="365"/>
      <x:c r="J1" s="365"/>
      <x:c r="K1" s="365"/>
      <x:c r="L1" s="365"/>
      <x:c r="M1" s="365"/>
      <x:c r="N1" s="365"/>
    </x:row>
    <x:row r="2" ht="21" customHeight="1">
      <x:c r="A2" s="326" t="str">
        <x:v>Suivi interne des dons ouvrant potentiellement droit à reçu, numérotation et émission.</x:v>
      </x:c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326"/>
    </x:row>
    <x:row r="3" ht="21" customHeight="1"/>
    <x:row r="4" ht="21" customHeight="1">
      <x:c r="A4" s="342" t="str">
        <x:v>N° reçu</x:v>
      </x:c>
      <x:c r="B4" s="342" t="str">
        <x:v>Date don</x:v>
      </x:c>
      <x:c r="C4" s="342" t="str">
        <x:v>Donateur</x:v>
      </x:c>
      <x:c r="D4" s="342" t="str">
        <x:v>Montant</x:v>
      </x:c>
      <x:c r="E4" s="342" t="str">
        <x:v>Affectation</x:v>
      </x:c>
      <x:c r="F4" s="342" t="str">
        <x:v>Éligible ?</x:v>
      </x:c>
      <x:c r="G4" s="342" t="str">
        <x:v>Date émission</x:v>
      </x:c>
      <x:c r="H4" s="342" t="str">
        <x:v>Mode envoi</x:v>
      </x:c>
      <x:c r="I4" s="342" t="str">
        <x:v>Statut</x:v>
      </x:c>
      <x:c r="K4" s="347" t="str">
        <x:v>Contrôle des reçus</x:v>
      </x:c>
      <x:c r="L4" s="347"/>
      <x:c r="M4" s="347"/>
      <x:c r="N4" s="347"/>
    </x:row>
    <x:row r="5" ht="21" customHeight="1">
      <x:c r="A5" s="373" t="str">
        <x:v>RF-2026-001</x:v>
      </x:c>
      <x:c r="B5" s="374" t="n">
        <x:v>46028</x:v>
      </x:c>
      <x:c r="C5" s="373" t="str">
        <x:v>Entreprise Nova</x:v>
      </x:c>
      <x:c r="D5" s="375" t="n">
        <x:v>1500</x:v>
      </x:c>
      <x:c r="E5" s="373" t="str">
        <x:v>Projet Jeunes</x:v>
      </x:c>
      <x:c r="F5" s="395" t="str">
        <x:v>À vérifier</x:v>
      </x:c>
      <x:c r="G5" s="397" t="n">
        <x:v>46034</x:v>
      </x:c>
      <x:c r="H5" s="395" t="str">
        <x:v>Email</x:v>
      </x:c>
      <x:c r="I5" s="395" t="str">
        <x:v>Émis</x:v>
      </x:c>
      <x:c r="K5" t="str">
        <x:v>Montant dons suivis</x:v>
      </x:c>
      <x:c r="L5" s="62" t="n">
        <x:f>SUM(D5:D30)</x:f>
        <x:v>10150</x:v>
      </x:c>
    </x:row>
    <x:row r="6" ht="21" customHeight="1">
      <x:c r="A6" s="376" t="str">
        <x:v>RF-2026-002</x:v>
      </x:c>
      <x:c r="B6" s="377" t="n">
        <x:v>46082</x:v>
      </x:c>
      <x:c r="C6" s="376" t="str">
        <x:v>Fondation Avenir</x:v>
      </x:c>
      <x:c r="D6" s="378" t="n">
        <x:v>8000</x:v>
      </x:c>
      <x:c r="E6" s="376" t="str">
        <x:v>Projet Numérique</x:v>
      </x:c>
      <x:c r="F6" s="395" t="str">
        <x:v>À vérifier</x:v>
      </x:c>
      <x:c r="G6" s="397" t="n">
        <x:v>46089</x:v>
      </x:c>
      <x:c r="H6" s="395" t="str">
        <x:v>Email</x:v>
      </x:c>
      <x:c r="I6" s="395" t="str">
        <x:v>Émis</x:v>
      </x:c>
      <x:c r="K6" t="str">
        <x:v>Reçus émis</x:v>
      </x:c>
      <x:c r="L6" t="n">
        <x:f>COUNTIF(I5:I30,"Émis")</x:f>
        <x:v>2</x:v>
      </x:c>
    </x:row>
    <x:row r="7" ht="21" customHeight="1">
      <x:c r="A7" s="373" t="str">
        <x:v>RF-2026-003</x:v>
      </x:c>
      <x:c r="B7" s="374" t="n">
        <x:v>46127</x:v>
      </x:c>
      <x:c r="C7" s="373" t="str">
        <x:v>Mme Laurent</x:v>
      </x:c>
      <x:c r="D7" s="375" t="n">
        <x:v>250</x:v>
      </x:c>
      <x:c r="E7" s="373" t="str">
        <x:v>Libre</x:v>
      </x:c>
      <x:c r="F7" s="395" t="str">
        <x:v>À vérifier</x:v>
      </x:c>
      <x:c r="G7" s="397"/>
      <x:c r="H7" s="395" t="str">
        <x:v>Email</x:v>
      </x:c>
      <x:c r="I7" s="395" t="str">
        <x:v>À émettre</x:v>
      </x:c>
      <x:c r="K7" t="str">
        <x:v>À émettre</x:v>
      </x:c>
      <x:c r="L7" t="n">
        <x:f>COUNTIF(I5:I30,"À émettre")</x:f>
        <x:v>2</x:v>
      </x:c>
    </x:row>
    <x:row r="8" ht="21" customHeight="1">
      <x:c r="A8" s="376" t="str">
        <x:v>RF-2026-004</x:v>
      </x:c>
      <x:c r="B8" s="377" t="n">
        <x:v>46238</x:v>
      </x:c>
      <x:c r="C8" s="376" t="str">
        <x:v>Mme Amrani</x:v>
      </x:c>
      <x:c r="D8" s="378" t="n">
        <x:v>400</x:v>
      </x:c>
      <x:c r="E8" s="376" t="str">
        <x:v>Libre</x:v>
      </x:c>
      <x:c r="F8" s="395" t="str">
        <x:v>À vérifier</x:v>
      </x:c>
      <x:c r="G8" s="397"/>
      <x:c r="H8" s="395" t="str">
        <x:v>Email</x:v>
      </x:c>
      <x:c r="I8" s="395" t="str">
        <x:v>À émettre</x:v>
      </x:c>
      <x:c r="K8" t="str">
        <x:v>Montant à émettre</x:v>
      </x:c>
      <x:c r="L8" s="62" t="n">
        <x:f>SUMIFS(D5:D30,I5:I30,"À émettre")</x:f>
        <x:v>650</x:v>
      </x:c>
    </x:row>
    <x:row r="9" ht="21" customHeight="1">
      <x:c r="A9" s="373"/>
      <x:c r="B9" s="374"/>
      <x:c r="C9" s="373"/>
      <x:c r="D9" s="375"/>
      <x:c r="E9" s="373"/>
      <x:c r="F9" s="395"/>
      <x:c r="G9" s="397"/>
      <x:c r="H9" s="395"/>
      <x:c r="I9" s="395"/>
      <x:c r="K9" t="str">
        <x:v>Taux émission</x:v>
      </x:c>
      <x:c r="L9" s="68" t="n">
        <x:f>IF(COUNTA(A5:A30)=0,0,L6/COUNTA(A5:A30))</x:f>
        <x:v>0.5</x:v>
      </x:c>
    </x:row>
    <x:row r="10" ht="21" customHeight="1">
      <x:c r="A10" s="376"/>
      <x:c r="B10" s="377"/>
      <x:c r="C10" s="376"/>
      <x:c r="D10" s="378"/>
      <x:c r="E10" s="376"/>
      <x:c r="F10" s="395"/>
      <x:c r="G10" s="397"/>
      <x:c r="H10" s="395"/>
      <x:c r="I10" s="395"/>
    </x:row>
    <x:row r="11" ht="21" customHeight="1">
      <x:c r="A11" s="373"/>
      <x:c r="B11" s="374"/>
      <x:c r="C11" s="373"/>
      <x:c r="D11" s="375"/>
      <x:c r="E11" s="373"/>
      <x:c r="F11" s="395"/>
      <x:c r="G11" s="397"/>
      <x:c r="H11" s="395"/>
      <x:c r="I11" s="395"/>
    </x:row>
    <x:row r="12" ht="21" customHeight="1">
      <x:c r="A12" s="376"/>
      <x:c r="B12" s="377"/>
      <x:c r="C12" s="376"/>
      <x:c r="D12" s="378"/>
      <x:c r="E12" s="376"/>
      <x:c r="F12" s="395"/>
      <x:c r="G12" s="397"/>
      <x:c r="H12" s="395"/>
      <x:c r="I12" s="395"/>
    </x:row>
    <x:row r="13" ht="21" customHeight="1">
      <x:c r="A13" s="373"/>
      <x:c r="B13" s="374"/>
      <x:c r="C13" s="373"/>
      <x:c r="D13" s="375"/>
      <x:c r="E13" s="373"/>
      <x:c r="F13" s="395"/>
      <x:c r="G13" s="397"/>
      <x:c r="H13" s="395"/>
      <x:c r="I13" s="395"/>
    </x:row>
    <x:row r="14" ht="21" customHeight="1">
      <x:c r="A14" s="376"/>
      <x:c r="B14" s="377"/>
      <x:c r="C14" s="376"/>
      <x:c r="D14" s="378"/>
      <x:c r="E14" s="376"/>
      <x:c r="F14" s="395"/>
      <x:c r="G14" s="397"/>
      <x:c r="H14" s="395"/>
      <x:c r="I14" s="395"/>
    </x:row>
    <x:row r="15" ht="21" customHeight="1">
      <x:c r="A15" s="373"/>
      <x:c r="B15" s="374"/>
      <x:c r="C15" s="373"/>
      <x:c r="D15" s="375"/>
      <x:c r="E15" s="373"/>
      <x:c r="F15" s="395"/>
      <x:c r="G15" s="397"/>
      <x:c r="H15" s="395"/>
      <x:c r="I15" s="395"/>
    </x:row>
    <x:row r="16" ht="21" customHeight="1">
      <x:c r="A16" s="376"/>
      <x:c r="B16" s="377"/>
      <x:c r="C16" s="376"/>
      <x:c r="D16" s="378"/>
      <x:c r="E16" s="376"/>
      <x:c r="F16" s="395"/>
      <x:c r="G16" s="397"/>
      <x:c r="H16" s="395"/>
      <x:c r="I16" s="395"/>
    </x:row>
    <x:row r="17" ht="21" customHeight="1">
      <x:c r="A17" s="373"/>
      <x:c r="B17" s="374"/>
      <x:c r="C17" s="373"/>
      <x:c r="D17" s="375"/>
      <x:c r="E17" s="373"/>
      <x:c r="F17" s="395"/>
      <x:c r="G17" s="397"/>
      <x:c r="H17" s="395"/>
      <x:c r="I17" s="395"/>
    </x:row>
    <x:row r="18" ht="21" customHeight="1">
      <x:c r="A18" s="376"/>
      <x:c r="B18" s="377"/>
      <x:c r="C18" s="376"/>
      <x:c r="D18" s="378"/>
      <x:c r="E18" s="376"/>
      <x:c r="F18" s="395"/>
      <x:c r="G18" s="397"/>
      <x:c r="H18" s="395"/>
      <x:c r="I18" s="395"/>
    </x:row>
    <x:row r="19" ht="21" customHeight="1">
      <x:c r="A19" s="373"/>
      <x:c r="B19" s="374"/>
      <x:c r="C19" s="373"/>
      <x:c r="D19" s="375"/>
      <x:c r="E19" s="373"/>
      <x:c r="F19" s="395"/>
      <x:c r="G19" s="397"/>
      <x:c r="H19" s="395"/>
      <x:c r="I19" s="395"/>
    </x:row>
    <x:row r="20" ht="21" customHeight="1">
      <x:c r="A20" s="376"/>
      <x:c r="B20" s="377"/>
      <x:c r="C20" s="376"/>
      <x:c r="D20" s="378"/>
      <x:c r="E20" s="376"/>
      <x:c r="F20" s="395"/>
      <x:c r="G20" s="397"/>
      <x:c r="H20" s="395"/>
      <x:c r="I20" s="395"/>
    </x:row>
    <x:row r="21" ht="21" customHeight="1">
      <x:c r="A21" s="373"/>
      <x:c r="B21" s="374"/>
      <x:c r="C21" s="373"/>
      <x:c r="D21" s="375"/>
      <x:c r="E21" s="373"/>
      <x:c r="F21" s="395"/>
      <x:c r="G21" s="397"/>
      <x:c r="H21" s="395"/>
      <x:c r="I21" s="395"/>
    </x:row>
    <x:row r="22" ht="21" customHeight="1">
      <x:c r="A22" s="376"/>
      <x:c r="B22" s="377"/>
      <x:c r="C22" s="376"/>
      <x:c r="D22" s="378"/>
      <x:c r="E22" s="376"/>
      <x:c r="F22" s="395"/>
      <x:c r="G22" s="397"/>
      <x:c r="H22" s="395"/>
      <x:c r="I22" s="395"/>
    </x:row>
    <x:row r="23" ht="21" customHeight="1">
      <x:c r="A23" s="373"/>
      <x:c r="B23" s="374"/>
      <x:c r="C23" s="373"/>
      <x:c r="D23" s="375"/>
      <x:c r="E23" s="373"/>
      <x:c r="F23" s="395"/>
      <x:c r="G23" s="397"/>
      <x:c r="H23" s="395"/>
      <x:c r="I23" s="395"/>
    </x:row>
    <x:row r="24" ht="21" customHeight="1">
      <x:c r="A24" s="376"/>
      <x:c r="B24" s="377"/>
      <x:c r="C24" s="376"/>
      <x:c r="D24" s="378"/>
      <x:c r="E24" s="376"/>
      <x:c r="F24" s="395"/>
      <x:c r="G24" s="397"/>
      <x:c r="H24" s="395"/>
      <x:c r="I24" s="395"/>
    </x:row>
    <x:row r="25" ht="21" customHeight="1">
      <x:c r="A25" s="373"/>
      <x:c r="B25" s="374"/>
      <x:c r="C25" s="373"/>
      <x:c r="D25" s="375"/>
      <x:c r="E25" s="373"/>
      <x:c r="F25" s="395"/>
      <x:c r="G25" s="397"/>
      <x:c r="H25" s="395"/>
      <x:c r="I25" s="395"/>
    </x:row>
    <x:row r="26" ht="21" customHeight="1">
      <x:c r="A26" s="376"/>
      <x:c r="B26" s="377"/>
      <x:c r="C26" s="376"/>
      <x:c r="D26" s="378"/>
      <x:c r="E26" s="376"/>
      <x:c r="F26" s="395"/>
      <x:c r="G26" s="397"/>
      <x:c r="H26" s="395"/>
      <x:c r="I26" s="395"/>
    </x:row>
    <x:row r="27" ht="21" customHeight="1">
      <x:c r="A27" s="373"/>
      <x:c r="B27" s="374"/>
      <x:c r="C27" s="373"/>
      <x:c r="D27" s="375"/>
      <x:c r="E27" s="373"/>
      <x:c r="F27" s="395"/>
      <x:c r="G27" s="397"/>
      <x:c r="H27" s="395"/>
      <x:c r="I27" s="395"/>
    </x:row>
    <x:row r="28" ht="21" customHeight="1">
      <x:c r="A28" s="376"/>
      <x:c r="B28" s="377"/>
      <x:c r="C28" s="376"/>
      <x:c r="D28" s="378"/>
      <x:c r="E28" s="376"/>
      <x:c r="F28" s="395"/>
      <x:c r="G28" s="397"/>
      <x:c r="H28" s="395"/>
      <x:c r="I28" s="395"/>
    </x:row>
    <x:row r="29" ht="21" customHeight="1">
      <x:c r="A29" s="373"/>
      <x:c r="B29" s="374"/>
      <x:c r="C29" s="373"/>
      <x:c r="D29" s="375"/>
      <x:c r="E29" s="373"/>
      <x:c r="F29" s="395"/>
      <x:c r="G29" s="397"/>
      <x:c r="H29" s="395"/>
      <x:c r="I29" s="395"/>
    </x:row>
    <x:row r="30" ht="21" customHeight="1">
      <x:c r="A30" s="376"/>
      <x:c r="B30" s="377"/>
      <x:c r="C30" s="376"/>
      <x:c r="D30" s="378"/>
      <x:c r="E30" s="376"/>
      <x:c r="F30" s="395"/>
      <x:c r="G30" s="397"/>
      <x:c r="H30" s="395"/>
      <x:c r="I30" s="395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K4:N4"/>
  </x:mergeCells>
  <x:dataValidations count="2">
    <x:dataValidation type="list" sqref="F5:F30">
      <x:formula1>"Oui,Non,À vérifier"</x:formula1>
    </x:dataValidation>
    <x:dataValidation type="list" sqref="I5:I30">
      <x:formula1>"Émis,À émettre,Annulé"</x:formula1>
    </x:dataValidation>
  </x:dataValidation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66" t="str">
        <x:v>Immobilisations &amp; équipements</x:v>
      </x:c>
      <x:c r="B1" s="366"/>
      <x:c r="C1" s="366"/>
      <x:c r="D1" s="366"/>
      <x:c r="E1" s="366"/>
      <x:c r="F1" s="366"/>
      <x:c r="G1" s="366"/>
      <x:c r="H1" s="366"/>
      <x:c r="I1" s="366"/>
      <x:c r="J1" s="366"/>
      <x:c r="K1" s="366"/>
      <x:c r="L1" s="366"/>
      <x:c r="M1" s="366"/>
      <x:c r="N1" s="366"/>
    </x:row>
    <x:row r="2" ht="21" customHeight="1">
      <x:c r="A2" s="326" t="str">
        <x:v>Inventaire financier des équipements et calcul d'un amortissement indicatif linéaire.</x:v>
      </x:c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326"/>
    </x:row>
    <x:row r="3" ht="21" customHeight="1"/>
    <x:row r="4" ht="21" customHeight="1">
      <x:c r="A4" s="354" t="str">
        <x:v>Bien</x:v>
      </x:c>
      <x:c r="B4" s="354" t="str">
        <x:v>Projet</x:v>
      </x:c>
      <x:c r="C4" s="354" t="str">
        <x:v>Date achat</x:v>
      </x:c>
      <x:c r="D4" s="354" t="str">
        <x:v>Valeur achat</x:v>
      </x:c>
      <x:c r="E4" s="354" t="str">
        <x:v>Durée ans</x:v>
      </x:c>
      <x:c r="F4" s="354" t="str">
        <x:v>Annuité indicative</x:v>
      </x:c>
      <x:c r="G4" s="354" t="str">
        <x:v>Valeur nette indicative</x:v>
      </x:c>
      <x:c r="H4" s="354" t="str">
        <x:v>Localisation</x:v>
      </x:c>
      <x:c r="I4" s="354" t="str">
        <x:v>Responsable</x:v>
      </x:c>
      <x:c r="J4" s="354" t="str">
        <x:v>Statut</x:v>
      </x:c>
      <x:c r="L4" s="335" t="str">
        <x:v>Synthèse équipements</x:v>
      </x:c>
      <x:c r="M4" s="335"/>
      <x:c r="N4" s="335"/>
    </x:row>
    <x:row r="5" ht="21" customHeight="1">
      <x:c r="A5" s="379" t="str">
        <x:v>Ordinateur portable 1</x:v>
      </x:c>
      <x:c r="B5" s="379" t="str">
        <x:v>Projet Numérique</x:v>
      </x:c>
      <x:c r="C5" s="380" t="n">
        <x:v>46089</x:v>
      </x:c>
      <x:c r="D5" s="396" t="n">
        <x:v>1400</x:v>
      </x:c>
      <x:c r="E5" s="395" t="n">
        <x:v>3</x:v>
      </x:c>
      <x:c r="F5" s="381" t="n">
        <x:f>IF(E5=0,0,D5/E5)</x:f>
        <x:v>466.6666666666667</x:v>
      </x:c>
      <x:c r="G5" s="381" t="n">
        <x:f>MAX(0,D5-F5*MAX(0,YEAR(TODAY())-YEAR(C5)))</x:f>
        <x:v>1400</x:v>
      </x:c>
      <x:c r="H5" s="379" t="str">
        <x:v>Bureau</x:v>
      </x:c>
      <x:c r="I5" s="379" t="str">
        <x:v>Paul Leroy</x:v>
      </x:c>
      <x:c r="J5" s="379" t="str">
        <x:v>En service</x:v>
      </x:c>
      <x:c r="L5" t="str">
        <x:v>Valeur d'achat</x:v>
      </x:c>
      <x:c r="M5" s="62" t="n">
        <x:f>SUM(D5:D50)</x:f>
        <x:v>6650</x:v>
      </x:c>
    </x:row>
    <x:row r="6" ht="21" customHeight="1">
      <x:c r="A6" s="382" t="str">
        <x:v>Ordinateur portable 2</x:v>
      </x:c>
      <x:c r="B6" s="382" t="str">
        <x:v>Projet Numérique</x:v>
      </x:c>
      <x:c r="C6" s="383" t="n">
        <x:v>46089</x:v>
      </x:c>
      <x:c r="D6" s="396" t="n">
        <x:v>1400</x:v>
      </x:c>
      <x:c r="E6" s="395" t="n">
        <x:v>3</x:v>
      </x:c>
      <x:c r="F6" s="384" t="n">
        <x:f>IF(E6=0,0,D6/E6)</x:f>
        <x:v>466.6666666666667</x:v>
      </x:c>
      <x:c r="G6" s="384" t="n">
        <x:f>MAX(0,D6-F6*MAX(0,YEAR(TODAY())-YEAR(C6)))</x:f>
        <x:v>1400</x:v>
      </x:c>
      <x:c r="H6" s="382" t="str">
        <x:v>Bureau</x:v>
      </x:c>
      <x:c r="I6" s="382" t="str">
        <x:v>Paul Leroy</x:v>
      </x:c>
      <x:c r="J6" s="382" t="str">
        <x:v>En service</x:v>
      </x:c>
      <x:c r="L6" t="str">
        <x:v>Annuités indicatives</x:v>
      </x:c>
      <x:c r="M6" s="62" t="n">
        <x:f>SUM(F5:F50)</x:f>
        <x:v>1745.8333333333335</x:v>
      </x:c>
    </x:row>
    <x:row r="7" ht="21" customHeight="1">
      <x:c r="A7" s="379" t="str">
        <x:v>Vidéoprojecteur</x:v>
      </x:c>
      <x:c r="B7" s="379" t="str">
        <x:v>Projet Jeunes</x:v>
      </x:c>
      <x:c r="C7" s="380" t="n">
        <x:v>45901</x:v>
      </x:c>
      <x:c r="D7" s="396" t="n">
        <x:v>850</x:v>
      </x:c>
      <x:c r="E7" s="395" t="n">
        <x:v>4</x:v>
      </x:c>
      <x:c r="F7" s="381" t="n">
        <x:f>IF(E7=0,0,D7/E7)</x:f>
        <x:v>212.5</x:v>
      </x:c>
      <x:c r="G7" s="381" t="n">
        <x:f>MAX(0,D7-F7*MAX(0,YEAR(TODAY())-YEAR(C7)))</x:f>
        <x:v>637.5</x:v>
      </x:c>
      <x:c r="H7" s="379" t="str">
        <x:v>Salle 2</x:v>
      </x:c>
      <x:c r="I7" s="379" t="str">
        <x:v>Mina El Idrissi</x:v>
      </x:c>
      <x:c r="J7" s="379" t="str">
        <x:v>En service</x:v>
      </x:c>
      <x:c r="L7" t="str">
        <x:v>Valeur nette indicative</x:v>
      </x:c>
      <x:c r="M7" s="62" t="e">
        <x:f>SUM(G5:G50)</x:f>
        <x:v>#NUM!</x:v>
      </x:c>
    </x:row>
    <x:row r="8" ht="21" customHeight="1">
      <x:c r="A8" s="382" t="str">
        <x:v>Sono mobile</x:v>
      </x:c>
      <x:c r="B8" s="382" t="str">
        <x:v>Événement Solidaire</x:v>
      </x:c>
      <x:c r="C8" s="383" t="n">
        <x:v>45823</x:v>
      </x:c>
      <x:c r="D8" s="396" t="n">
        <x:v>1200</x:v>
      </x:c>
      <x:c r="E8" s="395" t="n">
        <x:v>5</x:v>
      </x:c>
      <x:c r="F8" s="384" t="n">
        <x:f>IF(E8=0,0,D8/E8)</x:f>
        <x:v>240</x:v>
      </x:c>
      <x:c r="G8" s="384" t="n">
        <x:f>MAX(0,D8-F8*MAX(0,YEAR(TODAY())-YEAR(C8)))</x:f>
        <x:v>960</x:v>
      </x:c>
      <x:c r="H8" s="382" t="str">
        <x:v>Stock</x:v>
      </x:c>
      <x:c r="I8" s="382" t="str">
        <x:v>Karim Ait</x:v>
      </x:c>
      <x:c r="J8" s="382" t="str">
        <x:v>En service</x:v>
      </x:c>
      <x:c r="L8" t="str">
        <x:v>Nb équipements</x:v>
      </x:c>
      <x:c r="M8" t="n">
        <x:f>COUNTA(A5:A50)</x:f>
        <x:v>5</x:v>
      </x:c>
    </x:row>
    <x:row r="9" ht="21" customHeight="1">
      <x:c r="A9" s="379" t="str">
        <x:v>Mobilier accueil</x:v>
      </x:c>
      <x:c r="B9" s="379" t="str">
        <x:v>Fonctionnement</x:v>
      </x:c>
      <x:c r="C9" s="380" t="n">
        <x:v>45384</x:v>
      </x:c>
      <x:c r="D9" s="396" t="n">
        <x:v>1800</x:v>
      </x:c>
      <x:c r="E9" s="395" t="n">
        <x:v>5</x:v>
      </x:c>
      <x:c r="F9" s="381" t="n">
        <x:f>IF(E9=0,0,D9/E9)</x:f>
        <x:v>360</x:v>
      </x:c>
      <x:c r="G9" s="381" t="n">
        <x:f>MAX(0,D9-F9*MAX(0,YEAR(TODAY())-YEAR(C9)))</x:f>
        <x:v>1080</x:v>
      </x:c>
      <x:c r="H9" s="379" t="str">
        <x:v>Accueil</x:v>
      </x:c>
      <x:c r="I9" s="379" t="str">
        <x:v>Jean Martin</x:v>
      </x:c>
      <x:c r="J9" s="379" t="str">
        <x:v>En service</x:v>
      </x:c>
      <x:c r="L9" t="str">
        <x:v>Valeur moyenne</x:v>
      </x:c>
      <x:c r="M9" s="62" t="n">
        <x:f>IF(M8=0,0,M5/M8)</x:f>
        <x:v>1330</x:v>
      </x:c>
    </x:row>
    <x:row r="10" ht="21" customHeight="1">
      <x:c r="A10" s="382"/>
      <x:c r="B10" s="382"/>
      <x:c r="C10" s="383"/>
      <x:c r="D10" s="396"/>
      <x:c r="E10" s="395"/>
      <x:c r="F10" s="384" t="n">
        <x:f>IF(E10=0,0,D10/E10)</x:f>
        <x:v>0</x:v>
      </x:c>
      <x:c r="G10" s="384" t="e">
        <x:f>MAX(0,D10-F10*MAX(0,YEAR(TODAY())-YEAR(C10)))</x:f>
        <x:v>#NUM!</x:v>
      </x:c>
      <x:c r="H10" s="382"/>
      <x:c r="I10" s="382"/>
      <x:c r="J10" s="382"/>
    </x:row>
    <x:row r="11" ht="21" customHeight="1">
      <x:c r="A11" s="379"/>
      <x:c r="B11" s="379"/>
      <x:c r="C11" s="380"/>
      <x:c r="D11" s="396"/>
      <x:c r="E11" s="395"/>
      <x:c r="F11" s="381" t="n">
        <x:f>IF(E11=0,0,D11/E11)</x:f>
        <x:v>0</x:v>
      </x:c>
      <x:c r="G11" s="381" t="e">
        <x:f>MAX(0,D11-F11*MAX(0,YEAR(TODAY())-YEAR(C11)))</x:f>
        <x:v>#NUM!</x:v>
      </x:c>
      <x:c r="H11" s="379"/>
      <x:c r="I11" s="379"/>
      <x:c r="J11" s="379"/>
    </x:row>
    <x:row r="12" ht="21" customHeight="1">
      <x:c r="A12" s="382"/>
      <x:c r="B12" s="382"/>
      <x:c r="C12" s="383"/>
      <x:c r="D12" s="396"/>
      <x:c r="E12" s="395"/>
      <x:c r="F12" s="384" t="n">
        <x:f>IF(E12=0,0,D12/E12)</x:f>
        <x:v>0</x:v>
      </x:c>
      <x:c r="G12" s="384" t="e">
        <x:f>MAX(0,D12-F12*MAX(0,YEAR(TODAY())-YEAR(C12)))</x:f>
        <x:v>#NUM!</x:v>
      </x:c>
      <x:c r="H12" s="382"/>
      <x:c r="I12" s="382"/>
      <x:c r="J12" s="382"/>
    </x:row>
    <x:row r="13" ht="21" customHeight="1">
      <x:c r="A13" s="379"/>
      <x:c r="B13" s="379"/>
      <x:c r="C13" s="380"/>
      <x:c r="D13" s="396"/>
      <x:c r="E13" s="395"/>
      <x:c r="F13" s="381" t="n">
        <x:f>IF(E13=0,0,D13/E13)</x:f>
        <x:v>0</x:v>
      </x:c>
      <x:c r="G13" s="381" t="e">
        <x:f>MAX(0,D13-F13*MAX(0,YEAR(TODAY())-YEAR(C13)))</x:f>
        <x:v>#NUM!</x:v>
      </x:c>
      <x:c r="H13" s="379"/>
      <x:c r="I13" s="379"/>
      <x:c r="J13" s="379"/>
    </x:row>
    <x:row r="14" ht="21" customHeight="1">
      <x:c r="A14" s="382"/>
      <x:c r="B14" s="382"/>
      <x:c r="C14" s="383"/>
      <x:c r="D14" s="396"/>
      <x:c r="E14" s="395"/>
      <x:c r="F14" s="384" t="n">
        <x:f>IF(E14=0,0,D14/E14)</x:f>
        <x:v>0</x:v>
      </x:c>
      <x:c r="G14" s="384" t="e">
        <x:f>MAX(0,D14-F14*MAX(0,YEAR(TODAY())-YEAR(C14)))</x:f>
        <x:v>#NUM!</x:v>
      </x:c>
      <x:c r="H14" s="382"/>
      <x:c r="I14" s="382"/>
      <x:c r="J14" s="382"/>
    </x:row>
    <x:row r="15" ht="21" customHeight="1">
      <x:c r="A15" s="379"/>
      <x:c r="B15" s="379"/>
      <x:c r="C15" s="380"/>
      <x:c r="D15" s="396"/>
      <x:c r="E15" s="395"/>
      <x:c r="F15" s="381" t="n">
        <x:f>IF(E15=0,0,D15/E15)</x:f>
        <x:v>0</x:v>
      </x:c>
      <x:c r="G15" s="381" t="e">
        <x:f>MAX(0,D15-F15*MAX(0,YEAR(TODAY())-YEAR(C15)))</x:f>
        <x:v>#NUM!</x:v>
      </x:c>
      <x:c r="H15" s="379"/>
      <x:c r="I15" s="379"/>
      <x:c r="J15" s="379"/>
    </x:row>
    <x:row r="16" ht="21" customHeight="1">
      <x:c r="A16" s="382"/>
      <x:c r="B16" s="382"/>
      <x:c r="C16" s="383"/>
      <x:c r="D16" s="396"/>
      <x:c r="E16" s="395"/>
      <x:c r="F16" s="384" t="n">
        <x:f>IF(E16=0,0,D16/E16)</x:f>
        <x:v>0</x:v>
      </x:c>
      <x:c r="G16" s="384" t="e">
        <x:f>MAX(0,D16-F16*MAX(0,YEAR(TODAY())-YEAR(C16)))</x:f>
        <x:v>#NUM!</x:v>
      </x:c>
      <x:c r="H16" s="382"/>
      <x:c r="I16" s="382"/>
      <x:c r="J16" s="382"/>
    </x:row>
    <x:row r="17" ht="21" customHeight="1">
      <x:c r="A17" s="379"/>
      <x:c r="B17" s="379"/>
      <x:c r="C17" s="380"/>
      <x:c r="D17" s="396"/>
      <x:c r="E17" s="395"/>
      <x:c r="F17" s="381" t="n">
        <x:f>IF(E17=0,0,D17/E17)</x:f>
        <x:v>0</x:v>
      </x:c>
      <x:c r="G17" s="381" t="e">
        <x:f>MAX(0,D17-F17*MAX(0,YEAR(TODAY())-YEAR(C17)))</x:f>
        <x:v>#NUM!</x:v>
      </x:c>
      <x:c r="H17" s="379"/>
      <x:c r="I17" s="379"/>
      <x:c r="J17" s="379"/>
    </x:row>
    <x:row r="18" ht="21" customHeight="1">
      <x:c r="A18" s="382"/>
      <x:c r="B18" s="382"/>
      <x:c r="C18" s="383"/>
      <x:c r="D18" s="396"/>
      <x:c r="E18" s="395"/>
      <x:c r="F18" s="384" t="n">
        <x:f>IF(E18=0,0,D18/E18)</x:f>
        <x:v>0</x:v>
      </x:c>
      <x:c r="G18" s="384" t="e">
        <x:f>MAX(0,D18-F18*MAX(0,YEAR(TODAY())-YEAR(C18)))</x:f>
        <x:v>#NUM!</x:v>
      </x:c>
      <x:c r="H18" s="382"/>
      <x:c r="I18" s="382"/>
      <x:c r="J18" s="382"/>
    </x:row>
    <x:row r="19" ht="21" customHeight="1">
      <x:c r="A19" s="379"/>
      <x:c r="B19" s="379"/>
      <x:c r="C19" s="380"/>
      <x:c r="D19" s="396"/>
      <x:c r="E19" s="395"/>
      <x:c r="F19" s="381" t="n">
        <x:f>IF(E19=0,0,D19/E19)</x:f>
        <x:v>0</x:v>
      </x:c>
      <x:c r="G19" s="381" t="e">
        <x:f>MAX(0,D19-F19*MAX(0,YEAR(TODAY())-YEAR(C19)))</x:f>
        <x:v>#NUM!</x:v>
      </x:c>
      <x:c r="H19" s="379"/>
      <x:c r="I19" s="379"/>
      <x:c r="J19" s="379"/>
    </x:row>
    <x:row r="20" ht="21" customHeight="1">
      <x:c r="A20" s="382"/>
      <x:c r="B20" s="382"/>
      <x:c r="C20" s="383"/>
      <x:c r="D20" s="396"/>
      <x:c r="E20" s="395"/>
      <x:c r="F20" s="384" t="n">
        <x:f>IF(E20=0,0,D20/E20)</x:f>
        <x:v>0</x:v>
      </x:c>
      <x:c r="G20" s="384" t="e">
        <x:f>MAX(0,D20-F20*MAX(0,YEAR(TODAY())-YEAR(C20)))</x:f>
        <x:v>#NUM!</x:v>
      </x:c>
      <x:c r="H20" s="382"/>
      <x:c r="I20" s="382"/>
      <x:c r="J20" s="382"/>
    </x:row>
    <x:row r="21" ht="21" customHeight="1">
      <x:c r="A21" s="379"/>
      <x:c r="B21" s="379"/>
      <x:c r="C21" s="380"/>
      <x:c r="D21" s="396"/>
      <x:c r="E21" s="395"/>
      <x:c r="F21" s="381" t="n">
        <x:f>IF(E21=0,0,D21/E21)</x:f>
        <x:v>0</x:v>
      </x:c>
      <x:c r="G21" s="381" t="e">
        <x:f>MAX(0,D21-F21*MAX(0,YEAR(TODAY())-YEAR(C21)))</x:f>
        <x:v>#NUM!</x:v>
      </x:c>
      <x:c r="H21" s="379"/>
      <x:c r="I21" s="379"/>
      <x:c r="J21" s="379"/>
    </x:row>
    <x:row r="22" ht="21" customHeight="1">
      <x:c r="A22" s="382"/>
      <x:c r="B22" s="382"/>
      <x:c r="C22" s="383"/>
      <x:c r="D22" s="396"/>
      <x:c r="E22" s="395"/>
      <x:c r="F22" s="384" t="n">
        <x:f>IF(E22=0,0,D22/E22)</x:f>
        <x:v>0</x:v>
      </x:c>
      <x:c r="G22" s="384" t="e">
        <x:f>MAX(0,D22-F22*MAX(0,YEAR(TODAY())-YEAR(C22)))</x:f>
        <x:v>#NUM!</x:v>
      </x:c>
      <x:c r="H22" s="382"/>
      <x:c r="I22" s="382"/>
      <x:c r="J22" s="382"/>
    </x:row>
    <x:row r="23" ht="21" customHeight="1">
      <x:c r="A23" s="379"/>
      <x:c r="B23" s="379"/>
      <x:c r="C23" s="380"/>
      <x:c r="D23" s="396"/>
      <x:c r="E23" s="395"/>
      <x:c r="F23" s="381" t="n">
        <x:f>IF(E23=0,0,D23/E23)</x:f>
        <x:v>0</x:v>
      </x:c>
      <x:c r="G23" s="381" t="e">
        <x:f>MAX(0,D23-F23*MAX(0,YEAR(TODAY())-YEAR(C23)))</x:f>
        <x:v>#NUM!</x:v>
      </x:c>
      <x:c r="H23" s="379"/>
      <x:c r="I23" s="379"/>
      <x:c r="J23" s="379"/>
    </x:row>
    <x:row r="24" ht="21" customHeight="1">
      <x:c r="A24" s="382"/>
      <x:c r="B24" s="382"/>
      <x:c r="C24" s="383"/>
      <x:c r="D24" s="396"/>
      <x:c r="E24" s="395"/>
      <x:c r="F24" s="384" t="n">
        <x:f>IF(E24=0,0,D24/E24)</x:f>
        <x:v>0</x:v>
      </x:c>
      <x:c r="G24" s="384" t="e">
        <x:f>MAX(0,D24-F24*MAX(0,YEAR(TODAY())-YEAR(C24)))</x:f>
        <x:v>#NUM!</x:v>
      </x:c>
      <x:c r="H24" s="382"/>
      <x:c r="I24" s="382"/>
      <x:c r="J24" s="382"/>
    </x:row>
    <x:row r="25" ht="21" customHeight="1">
      <x:c r="A25" s="379"/>
      <x:c r="B25" s="379"/>
      <x:c r="C25" s="380"/>
      <x:c r="D25" s="396"/>
      <x:c r="E25" s="395"/>
      <x:c r="F25" s="381" t="n">
        <x:f>IF(E25=0,0,D25/E25)</x:f>
        <x:v>0</x:v>
      </x:c>
      <x:c r="G25" s="381" t="e">
        <x:f>MAX(0,D25-F25*MAX(0,YEAR(TODAY())-YEAR(C25)))</x:f>
        <x:v>#NUM!</x:v>
      </x:c>
      <x:c r="H25" s="379"/>
      <x:c r="I25" s="379"/>
      <x:c r="J25" s="379"/>
    </x:row>
    <x:row r="26" ht="21" customHeight="1">
      <x:c r="A26" s="382"/>
      <x:c r="B26" s="382"/>
      <x:c r="C26" s="383"/>
      <x:c r="D26" s="396"/>
      <x:c r="E26" s="395"/>
      <x:c r="F26" s="384" t="n">
        <x:f>IF(E26=0,0,D26/E26)</x:f>
        <x:v>0</x:v>
      </x:c>
      <x:c r="G26" s="384" t="e">
        <x:f>MAX(0,D26-F26*MAX(0,YEAR(TODAY())-YEAR(C26)))</x:f>
        <x:v>#NUM!</x:v>
      </x:c>
      <x:c r="H26" s="382"/>
      <x:c r="I26" s="382"/>
      <x:c r="J26" s="382"/>
    </x:row>
    <x:row r="27" ht="21" customHeight="1">
      <x:c r="A27" s="379"/>
      <x:c r="B27" s="379"/>
      <x:c r="C27" s="380"/>
      <x:c r="D27" s="396"/>
      <x:c r="E27" s="395"/>
      <x:c r="F27" s="381" t="n">
        <x:f>IF(E27=0,0,D27/E27)</x:f>
        <x:v>0</x:v>
      </x:c>
      <x:c r="G27" s="381" t="e">
        <x:f>MAX(0,D27-F27*MAX(0,YEAR(TODAY())-YEAR(C27)))</x:f>
        <x:v>#NUM!</x:v>
      </x:c>
      <x:c r="H27" s="379"/>
      <x:c r="I27" s="379"/>
      <x:c r="J27" s="379"/>
    </x:row>
    <x:row r="28" ht="21" customHeight="1">
      <x:c r="A28" s="382"/>
      <x:c r="B28" s="382"/>
      <x:c r="C28" s="383"/>
      <x:c r="D28" s="396"/>
      <x:c r="E28" s="395"/>
      <x:c r="F28" s="384" t="n">
        <x:f>IF(E28=0,0,D28/E28)</x:f>
        <x:v>0</x:v>
      </x:c>
      <x:c r="G28" s="384" t="e">
        <x:f>MAX(0,D28-F28*MAX(0,YEAR(TODAY())-YEAR(C28)))</x:f>
        <x:v>#NUM!</x:v>
      </x:c>
      <x:c r="H28" s="382"/>
      <x:c r="I28" s="382"/>
      <x:c r="J28" s="382"/>
    </x:row>
    <x:row r="29" ht="21" customHeight="1">
      <x:c r="A29" s="379"/>
      <x:c r="B29" s="379"/>
      <x:c r="C29" s="380"/>
      <x:c r="D29" s="396"/>
      <x:c r="E29" s="395"/>
      <x:c r="F29" s="381" t="n">
        <x:f>IF(E29=0,0,D29/E29)</x:f>
        <x:v>0</x:v>
      </x:c>
      <x:c r="G29" s="381" t="e">
        <x:f>MAX(0,D29-F29*MAX(0,YEAR(TODAY())-YEAR(C29)))</x:f>
        <x:v>#NUM!</x:v>
      </x:c>
      <x:c r="H29" s="379"/>
      <x:c r="I29" s="379"/>
      <x:c r="J29" s="379"/>
    </x:row>
    <x:row r="30" ht="21" customHeight="1">
      <x:c r="A30" s="382"/>
      <x:c r="B30" s="382"/>
      <x:c r="C30" s="383"/>
      <x:c r="D30" s="396"/>
      <x:c r="E30" s="395"/>
      <x:c r="F30" s="384" t="n">
        <x:f>IF(E30=0,0,D30/E30)</x:f>
        <x:v>0</x:v>
      </x:c>
      <x:c r="G30" s="384" t="e">
        <x:f>MAX(0,D30-F30*MAX(0,YEAR(TODAY())-YEAR(C30)))</x:f>
        <x:v>#NUM!</x:v>
      </x:c>
      <x:c r="H30" s="382"/>
      <x:c r="I30" s="382"/>
      <x:c r="J30" s="382"/>
    </x:row>
    <x:row r="31" ht="21" customHeight="1">
      <x:c r="A31" s="379"/>
      <x:c r="B31" s="379"/>
      <x:c r="C31" s="380"/>
      <x:c r="D31" s="396"/>
      <x:c r="E31" s="395"/>
      <x:c r="F31" s="381" t="n">
        <x:f>IF(E31=0,0,D31/E31)</x:f>
        <x:v>0</x:v>
      </x:c>
      <x:c r="G31" s="381" t="e">
        <x:f>MAX(0,D31-F31*MAX(0,YEAR(TODAY())-YEAR(C31)))</x:f>
        <x:v>#NUM!</x:v>
      </x:c>
      <x:c r="H31" s="379"/>
      <x:c r="I31" s="379"/>
      <x:c r="J31" s="379"/>
    </x:row>
    <x:row r="32" ht="21" customHeight="1">
      <x:c r="A32" s="382"/>
      <x:c r="B32" s="382"/>
      <x:c r="C32" s="383"/>
      <x:c r="D32" s="396"/>
      <x:c r="E32" s="395"/>
      <x:c r="F32" s="384" t="n">
        <x:f>IF(E32=0,0,D32/E32)</x:f>
        <x:v>0</x:v>
      </x:c>
      <x:c r="G32" s="384" t="e">
        <x:f>MAX(0,D32-F32*MAX(0,YEAR(TODAY())-YEAR(C32)))</x:f>
        <x:v>#NUM!</x:v>
      </x:c>
      <x:c r="H32" s="382"/>
      <x:c r="I32" s="382"/>
      <x:c r="J32" s="382"/>
    </x:row>
    <x:row r="33" ht="21" customHeight="1">
      <x:c r="A33" s="379"/>
      <x:c r="B33" s="379"/>
      <x:c r="C33" s="380"/>
      <x:c r="D33" s="396"/>
      <x:c r="E33" s="395"/>
      <x:c r="F33" s="381" t="n">
        <x:f>IF(E33=0,0,D33/E33)</x:f>
        <x:v>0</x:v>
      </x:c>
      <x:c r="G33" s="381" t="e">
        <x:f>MAX(0,D33-F33*MAX(0,YEAR(TODAY())-YEAR(C33)))</x:f>
        <x:v>#NUM!</x:v>
      </x:c>
      <x:c r="H33" s="379"/>
      <x:c r="I33" s="379"/>
      <x:c r="J33" s="379"/>
    </x:row>
    <x:row r="34" ht="21" customHeight="1">
      <x:c r="A34" s="382"/>
      <x:c r="B34" s="382"/>
      <x:c r="C34" s="383"/>
      <x:c r="D34" s="396"/>
      <x:c r="E34" s="395"/>
      <x:c r="F34" s="384" t="n">
        <x:f>IF(E34=0,0,D34/E34)</x:f>
        <x:v>0</x:v>
      </x:c>
      <x:c r="G34" s="384" t="e">
        <x:f>MAX(0,D34-F34*MAX(0,YEAR(TODAY())-YEAR(C34)))</x:f>
        <x:v>#NUM!</x:v>
      </x:c>
      <x:c r="H34" s="382"/>
      <x:c r="I34" s="382"/>
      <x:c r="J34" s="382"/>
    </x:row>
    <x:row r="35" ht="21" customHeight="1">
      <x:c r="A35" s="379"/>
      <x:c r="B35" s="379"/>
      <x:c r="C35" s="380"/>
      <x:c r="D35" s="396"/>
      <x:c r="E35" s="395"/>
      <x:c r="F35" s="381" t="n">
        <x:f>IF(E35=0,0,D35/E35)</x:f>
        <x:v>0</x:v>
      </x:c>
      <x:c r="G35" s="381" t="e">
        <x:f>MAX(0,D35-F35*MAX(0,YEAR(TODAY())-YEAR(C35)))</x:f>
        <x:v>#NUM!</x:v>
      </x:c>
      <x:c r="H35" s="379"/>
      <x:c r="I35" s="379"/>
      <x:c r="J35" s="379"/>
    </x:row>
    <x:row r="36" ht="21" customHeight="1">
      <x:c r="A36" s="382"/>
      <x:c r="B36" s="382"/>
      <x:c r="C36" s="383"/>
      <x:c r="D36" s="396"/>
      <x:c r="E36" s="395"/>
      <x:c r="F36" s="384" t="n">
        <x:f>IF(E36=0,0,D36/E36)</x:f>
        <x:v>0</x:v>
      </x:c>
      <x:c r="G36" s="384" t="e">
        <x:f>MAX(0,D36-F36*MAX(0,YEAR(TODAY())-YEAR(C36)))</x:f>
        <x:v>#NUM!</x:v>
      </x:c>
      <x:c r="H36" s="382"/>
      <x:c r="I36" s="382"/>
      <x:c r="J36" s="382"/>
    </x:row>
    <x:row r="37" ht="21" customHeight="1">
      <x:c r="A37" s="379"/>
      <x:c r="B37" s="379"/>
      <x:c r="C37" s="380"/>
      <x:c r="D37" s="396"/>
      <x:c r="E37" s="395"/>
      <x:c r="F37" s="381" t="n">
        <x:f>IF(E37=0,0,D37/E37)</x:f>
        <x:v>0</x:v>
      </x:c>
      <x:c r="G37" s="381" t="e">
        <x:f>MAX(0,D37-F37*MAX(0,YEAR(TODAY())-YEAR(C37)))</x:f>
        <x:v>#NUM!</x:v>
      </x:c>
      <x:c r="H37" s="379"/>
      <x:c r="I37" s="379"/>
      <x:c r="J37" s="379"/>
    </x:row>
    <x:row r="38" ht="21" customHeight="1">
      <x:c r="A38" s="382"/>
      <x:c r="B38" s="382"/>
      <x:c r="C38" s="383"/>
      <x:c r="D38" s="396"/>
      <x:c r="E38" s="395"/>
      <x:c r="F38" s="384" t="n">
        <x:f>IF(E38=0,0,D38/E38)</x:f>
        <x:v>0</x:v>
      </x:c>
      <x:c r="G38" s="384" t="e">
        <x:f>MAX(0,D38-F38*MAX(0,YEAR(TODAY())-YEAR(C38)))</x:f>
        <x:v>#NUM!</x:v>
      </x:c>
      <x:c r="H38" s="382"/>
      <x:c r="I38" s="382"/>
      <x:c r="J38" s="382"/>
    </x:row>
    <x:row r="39" ht="21" customHeight="1">
      <x:c r="A39" s="379"/>
      <x:c r="B39" s="379"/>
      <x:c r="C39" s="380"/>
      <x:c r="D39" s="396"/>
      <x:c r="E39" s="395"/>
      <x:c r="F39" s="381" t="n">
        <x:f>IF(E39=0,0,D39/E39)</x:f>
        <x:v>0</x:v>
      </x:c>
      <x:c r="G39" s="381" t="e">
        <x:f>MAX(0,D39-F39*MAX(0,YEAR(TODAY())-YEAR(C39)))</x:f>
        <x:v>#NUM!</x:v>
      </x:c>
      <x:c r="H39" s="379"/>
      <x:c r="I39" s="379"/>
      <x:c r="J39" s="379"/>
    </x:row>
    <x:row r="40" ht="21" customHeight="1">
      <x:c r="A40" s="382"/>
      <x:c r="B40" s="382"/>
      <x:c r="C40" s="383"/>
      <x:c r="D40" s="396"/>
      <x:c r="E40" s="395"/>
      <x:c r="F40" s="384" t="n">
        <x:f>IF(E40=0,0,D40/E40)</x:f>
        <x:v>0</x:v>
      </x:c>
      <x:c r="G40" s="384" t="e">
        <x:f>MAX(0,D40-F40*MAX(0,YEAR(TODAY())-YEAR(C40)))</x:f>
        <x:v>#NUM!</x:v>
      </x:c>
      <x:c r="H40" s="382"/>
      <x:c r="I40" s="382"/>
      <x:c r="J40" s="382"/>
    </x:row>
    <x:row r="41" ht="21" customHeight="1">
      <x:c r="A41" s="379"/>
      <x:c r="B41" s="379"/>
      <x:c r="C41" s="380"/>
      <x:c r="D41" s="396"/>
      <x:c r="E41" s="395"/>
      <x:c r="F41" s="381" t="n">
        <x:f>IF(E41=0,0,D41/E41)</x:f>
        <x:v>0</x:v>
      </x:c>
      <x:c r="G41" s="381" t="e">
        <x:f>MAX(0,D41-F41*MAX(0,YEAR(TODAY())-YEAR(C41)))</x:f>
        <x:v>#NUM!</x:v>
      </x:c>
      <x:c r="H41" s="379"/>
      <x:c r="I41" s="379"/>
      <x:c r="J41" s="379"/>
    </x:row>
    <x:row r="42" ht="21" customHeight="1">
      <x:c r="A42" s="382"/>
      <x:c r="B42" s="382"/>
      <x:c r="C42" s="383"/>
      <x:c r="D42" s="396"/>
      <x:c r="E42" s="395"/>
      <x:c r="F42" s="384" t="n">
        <x:f>IF(E42=0,0,D42/E42)</x:f>
        <x:v>0</x:v>
      </x:c>
      <x:c r="G42" s="384" t="e">
        <x:f>MAX(0,D42-F42*MAX(0,YEAR(TODAY())-YEAR(C42)))</x:f>
        <x:v>#NUM!</x:v>
      </x:c>
      <x:c r="H42" s="382"/>
      <x:c r="I42" s="382"/>
      <x:c r="J42" s="382"/>
    </x:row>
    <x:row r="43" ht="21" customHeight="1">
      <x:c r="A43" s="379"/>
      <x:c r="B43" s="379"/>
      <x:c r="C43" s="380"/>
      <x:c r="D43" s="396"/>
      <x:c r="E43" s="395"/>
      <x:c r="F43" s="381" t="n">
        <x:f>IF(E43=0,0,D43/E43)</x:f>
        <x:v>0</x:v>
      </x:c>
      <x:c r="G43" s="381" t="e">
        <x:f>MAX(0,D43-F43*MAX(0,YEAR(TODAY())-YEAR(C43)))</x:f>
        <x:v>#NUM!</x:v>
      </x:c>
      <x:c r="H43" s="379"/>
      <x:c r="I43" s="379"/>
      <x:c r="J43" s="379"/>
    </x:row>
    <x:row r="44" ht="21" customHeight="1">
      <x:c r="A44" s="382"/>
      <x:c r="B44" s="382"/>
      <x:c r="C44" s="383"/>
      <x:c r="D44" s="396"/>
      <x:c r="E44" s="395"/>
      <x:c r="F44" s="384" t="n">
        <x:f>IF(E44=0,0,D44/E44)</x:f>
        <x:v>0</x:v>
      </x:c>
      <x:c r="G44" s="384" t="e">
        <x:f>MAX(0,D44-F44*MAX(0,YEAR(TODAY())-YEAR(C44)))</x:f>
        <x:v>#NUM!</x:v>
      </x:c>
      <x:c r="H44" s="382"/>
      <x:c r="I44" s="382"/>
      <x:c r="J44" s="382"/>
    </x:row>
    <x:row r="45" ht="21" customHeight="1">
      <x:c r="A45" s="379"/>
      <x:c r="B45" s="379"/>
      <x:c r="C45" s="380"/>
      <x:c r="D45" s="396"/>
      <x:c r="E45" s="395"/>
      <x:c r="F45" s="381" t="n">
        <x:f>IF(E45=0,0,D45/E45)</x:f>
        <x:v>0</x:v>
      </x:c>
      <x:c r="G45" s="381" t="e">
        <x:f>MAX(0,D45-F45*MAX(0,YEAR(TODAY())-YEAR(C45)))</x:f>
        <x:v>#NUM!</x:v>
      </x:c>
      <x:c r="H45" s="379"/>
      <x:c r="I45" s="379"/>
      <x:c r="J45" s="379"/>
    </x:row>
    <x:row r="46" ht="21" customHeight="1">
      <x:c r="A46" s="382"/>
      <x:c r="B46" s="382"/>
      <x:c r="C46" s="383"/>
      <x:c r="D46" s="396"/>
      <x:c r="E46" s="395"/>
      <x:c r="F46" s="384" t="n">
        <x:f>IF(E46=0,0,D46/E46)</x:f>
        <x:v>0</x:v>
      </x:c>
      <x:c r="G46" s="384" t="e">
        <x:f>MAX(0,D46-F46*MAX(0,YEAR(TODAY())-YEAR(C46)))</x:f>
        <x:v>#NUM!</x:v>
      </x:c>
      <x:c r="H46" s="382"/>
      <x:c r="I46" s="382"/>
      <x:c r="J46" s="382"/>
    </x:row>
    <x:row r="47" ht="21" customHeight="1">
      <x:c r="A47" s="379"/>
      <x:c r="B47" s="379"/>
      <x:c r="C47" s="380"/>
      <x:c r="D47" s="396"/>
      <x:c r="E47" s="395"/>
      <x:c r="F47" s="381" t="n">
        <x:f>IF(E47=0,0,D47/E47)</x:f>
        <x:v>0</x:v>
      </x:c>
      <x:c r="G47" s="381" t="e">
        <x:f>MAX(0,D47-F47*MAX(0,YEAR(TODAY())-YEAR(C47)))</x:f>
        <x:v>#NUM!</x:v>
      </x:c>
      <x:c r="H47" s="379"/>
      <x:c r="I47" s="379"/>
      <x:c r="J47" s="379"/>
    </x:row>
    <x:row r="48" ht="21" customHeight="1">
      <x:c r="A48" s="382"/>
      <x:c r="B48" s="382"/>
      <x:c r="C48" s="383"/>
      <x:c r="D48" s="396"/>
      <x:c r="E48" s="395"/>
      <x:c r="F48" s="384" t="n">
        <x:f>IF(E48=0,0,D48/E48)</x:f>
        <x:v>0</x:v>
      </x:c>
      <x:c r="G48" s="384" t="e">
        <x:f>MAX(0,D48-F48*MAX(0,YEAR(TODAY())-YEAR(C48)))</x:f>
        <x:v>#NUM!</x:v>
      </x:c>
      <x:c r="H48" s="382"/>
      <x:c r="I48" s="382"/>
      <x:c r="J48" s="382"/>
    </x:row>
    <x:row r="49" ht="21" customHeight="1">
      <x:c r="A49" s="379"/>
      <x:c r="B49" s="379"/>
      <x:c r="C49" s="380"/>
      <x:c r="D49" s="396"/>
      <x:c r="E49" s="395"/>
      <x:c r="F49" s="381" t="n">
        <x:f>IF(E49=0,0,D49/E49)</x:f>
        <x:v>0</x:v>
      </x:c>
      <x:c r="G49" s="381" t="e">
        <x:f>MAX(0,D49-F49*MAX(0,YEAR(TODAY())-YEAR(C49)))</x:f>
        <x:v>#NUM!</x:v>
      </x:c>
      <x:c r="H49" s="379"/>
      <x:c r="I49" s="379"/>
      <x:c r="J49" s="379"/>
    </x:row>
    <x:row r="50" ht="21" customHeight="1">
      <x:c r="A50" s="382"/>
      <x:c r="B50" s="382"/>
      <x:c r="C50" s="383"/>
      <x:c r="D50" s="396"/>
      <x:c r="E50" s="395"/>
      <x:c r="F50" s="384" t="n">
        <x:f>IF(E50=0,0,D50/E50)</x:f>
        <x:v>0</x:v>
      </x:c>
      <x:c r="G50" s="384" t="e">
        <x:f>MAX(0,D50-F50*MAX(0,YEAR(TODAY())-YEAR(C50)))</x:f>
        <x:v>#NUM!</x:v>
      </x:c>
      <x:c r="H50" s="382"/>
      <x:c r="I50" s="382"/>
      <x:c r="J50" s="382"/>
    </x:row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L4:N4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67" t="str">
        <x:v>Budget annuel détaillé</x:v>
      </x:c>
      <x:c r="B1" s="367"/>
      <x:c r="C1" s="367"/>
      <x:c r="D1" s="367"/>
      <x:c r="E1" s="367"/>
      <x:c r="F1" s="367"/>
      <x:c r="G1" s="367"/>
      <x:c r="H1" s="367"/>
      <x:c r="I1" s="367"/>
      <x:c r="J1" s="367"/>
      <x:c r="K1" s="367"/>
      <x:c r="L1" s="367"/>
      <x:c r="M1" s="367"/>
      <x:c r="N1" s="367"/>
    </x:row>
    <x:row r="2" ht="21" customHeight="1">
      <x:c r="A2" s="326" t="str">
        <x:v>Budget mensuel recettes/dépenses, réalisé, écart et taux d'exécution.</x:v>
      </x:c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326"/>
    </x:row>
    <x:row r="3" ht="21" customHeight="1"/>
    <x:row r="4" ht="21" customHeight="1">
      <x:c r="A4" s="347" t="str">
        <x:v>Mois</x:v>
      </x:c>
      <x:c r="B4" s="347" t="str">
        <x:v>Budget recettes</x:v>
      </x:c>
      <x:c r="C4" s="347" t="str">
        <x:v>Recettes réelles</x:v>
      </x:c>
      <x:c r="D4" s="347" t="str">
        <x:v>Écart recettes</x:v>
      </x:c>
      <x:c r="E4" s="347" t="str">
        <x:v>Budget dépenses</x:v>
      </x:c>
      <x:c r="F4" s="347" t="str">
        <x:v>Dépenses réelles</x:v>
      </x:c>
      <x:c r="G4" s="347" t="str">
        <x:v>Écart dépenses</x:v>
      </x:c>
      <x:c r="I4" s="335" t="str">
        <x:v>Synthèse budget</x:v>
      </x:c>
      <x:c r="J4" s="335"/>
      <x:c r="K4" s="335"/>
      <x:c r="L4" s="335"/>
      <x:c r="M4" s="335"/>
      <x:c r="N4" s="335"/>
    </x:row>
    <x:row r="5" ht="21" customHeight="1">
      <x:c r="A5" s="385" t="str">
        <x:v>Jan</x:v>
      </x:c>
      <x:c r="B5" s="396" t="n">
        <x:v>7000</x:v>
      </x:c>
      <x:c r="C5" s="386" t="n">
        <x:f>SUMIFS(Journal!$I$5:$I$250,Journal!$N$5:$N$250,"2026-01")</x:f>
        <x:v>13550</x:v>
      </x:c>
      <x:c r="D5" s="386" t="n">
        <x:f>C5-B5</x:f>
        <x:v>6550</x:v>
      </x:c>
      <x:c r="E5" s="396" t="n">
        <x:v>6000</x:v>
      </x:c>
      <x:c r="F5" s="386" t="n">
        <x:f>SUMIFS(Journal!$J$5:$J$250,Journal!$N$5:$N$250,"2026-01")</x:f>
        <x:v>1270</x:v>
      </x:c>
      <x:c r="G5" s="386" t="n">
        <x:f>E5-F5</x:f>
        <x:v>4730</x:v>
      </x:c>
      <x:c r="I5" t="str">
        <x:v>Budget recettes</x:v>
      </x:c>
      <x:c r="J5" s="62" t="n">
        <x:f>SUM(B5:B16)</x:f>
        <x:v>86500</x:v>
      </x:c>
    </x:row>
    <x:row r="6" ht="21" customHeight="1">
      <x:c r="A6" s="387" t="str">
        <x:v>Fév</x:v>
      </x:c>
      <x:c r="B6" s="396" t="n">
        <x:v>6500</x:v>
      </x:c>
      <x:c r="C6" s="388" t="n">
        <x:f>SUMIFS(Journal!$I$5:$I$250,Journal!$N$5:$N$250,"2026-02")</x:f>
        <x:v>2450</x:v>
      </x:c>
      <x:c r="D6" s="388" t="n">
        <x:f>C6-B6</x:f>
        <x:v>-4050</x:v>
      </x:c>
      <x:c r="E6" s="396" t="n">
        <x:v>6000</x:v>
      </x:c>
      <x:c r="F6" s="388" t="n">
        <x:f>SUMIFS(Journal!$J$5:$J$250,Journal!$N$5:$N$250,"2026-02")</x:f>
        <x:v>2230</x:v>
      </x:c>
      <x:c r="G6" s="388" t="n">
        <x:f>E6-F6</x:f>
        <x:v>3770</x:v>
      </x:c>
      <x:c r="I6" t="str">
        <x:v>Réalisé recettes</x:v>
      </x:c>
      <x:c r="J6" s="62" t="n">
        <x:f>SUM(C5:C16)</x:f>
        <x:v>40900</x:v>
      </x:c>
    </x:row>
    <x:row r="7" ht="21" customHeight="1">
      <x:c r="A7" s="385" t="str">
        <x:v>Mar</x:v>
      </x:c>
      <x:c r="B7" s="396" t="n">
        <x:v>6500</x:v>
      </x:c>
      <x:c r="C7" s="386" t="n">
        <x:f>SUMIFS(Journal!$I$5:$I$250,Journal!$N$5:$N$250,"2026-03")</x:f>
        <x:v>8000</x:v>
      </x:c>
      <x:c r="D7" s="386" t="n">
        <x:f>C7-B7</x:f>
        <x:v>1500</x:v>
      </x:c>
      <x:c r="E7" s="396" t="n">
        <x:v>6000</x:v>
      </x:c>
      <x:c r="F7" s="386" t="n">
        <x:f>SUMIFS(Journal!$J$5:$J$250,Journal!$N$5:$N$250,"2026-03")</x:f>
        <x:v>3220</x:v>
      </x:c>
      <x:c r="G7" s="386" t="n">
        <x:f>E7-F7</x:f>
        <x:v>2780</x:v>
      </x:c>
      <x:c r="I7" t="str">
        <x:v>Budget dépenses</x:v>
      </x:c>
      <x:c r="J7" s="62" t="n">
        <x:f>SUM(E5:E16)</x:f>
        <x:v>76000</x:v>
      </x:c>
    </x:row>
    <x:row r="8" ht="21" customHeight="1">
      <x:c r="A8" s="387" t="str">
        <x:v>Avr</x:v>
      </x:c>
      <x:c r="B8" s="396" t="n">
        <x:v>7000</x:v>
      </x:c>
      <x:c r="C8" s="388" t="n">
        <x:f>SUMIFS(Journal!$I$5:$I$250,Journal!$N$5:$N$250,"2026-04")</x:f>
        <x:v>300</x:v>
      </x:c>
      <x:c r="D8" s="388" t="n">
        <x:f>C8-B8</x:f>
        <x:v>-6700</x:v>
      </x:c>
      <x:c r="E8" s="396" t="n">
        <x:v>6200</x:v>
      </x:c>
      <x:c r="F8" s="388" t="n">
        <x:f>SUMIFS(Journal!$J$5:$J$250,Journal!$N$5:$N$250,"2026-04")</x:f>
        <x:v>2550</x:v>
      </x:c>
      <x:c r="G8" s="388" t="n">
        <x:f>E8-F8</x:f>
        <x:v>3650</x:v>
      </x:c>
      <x:c r="I8" t="str">
        <x:v>Réalisé dépenses</x:v>
      </x:c>
      <x:c r="J8" s="62" t="n">
        <x:f>SUM(F5:F16)</x:f>
        <x:v>20740</x:v>
      </x:c>
    </x:row>
    <x:row r="9" ht="21" customHeight="1">
      <x:c r="A9" s="385" t="str">
        <x:v>Mai</x:v>
      </x:c>
      <x:c r="B9" s="396" t="n">
        <x:v>7000</x:v>
      </x:c>
      <x:c r="C9" s="386" t="n">
        <x:f>SUMIFS(Journal!$I$5:$I$250,Journal!$N$5:$N$250,"2026-05")</x:f>
        <x:v>1900</x:v>
      </x:c>
      <x:c r="D9" s="386" t="n">
        <x:f>C9-B9</x:f>
        <x:v>-5100</x:v>
      </x:c>
      <x:c r="E9" s="396" t="n">
        <x:v>6200</x:v>
      </x:c>
      <x:c r="F9" s="386" t="n">
        <x:f>SUMIFS(Journal!$J$5:$J$250,Journal!$N$5:$N$250,"2026-05")</x:f>
        <x:v>2570</x:v>
      </x:c>
      <x:c r="G9" s="386" t="n">
        <x:f>E9-F9</x:f>
        <x:v>3630</x:v>
      </x:c>
      <x:c r="I9" t="str">
        <x:v>Écart net</x:v>
      </x:c>
      <x:c r="J9" s="62" t="n">
        <x:f>(J6-J5)+(J7-J8)</x:f>
        <x:v>9660</x:v>
      </x:c>
    </x:row>
    <x:row r="10" ht="21" customHeight="1">
      <x:c r="A10" s="387" t="str">
        <x:v>Juin</x:v>
      </x:c>
      <x:c r="B10" s="396" t="n">
        <x:v>8000</x:v>
      </x:c>
      <x:c r="C10" s="388" t="n">
        <x:f>SUMIFS(Journal!$I$5:$I$250,Journal!$N$5:$N$250,"2026-06")</x:f>
        <x:v>7500</x:v>
      </x:c>
      <x:c r="D10" s="388" t="n">
        <x:f>C10-B10</x:f>
        <x:v>-500</x:v>
      </x:c>
      <x:c r="E10" s="396" t="n">
        <x:v>6500</x:v>
      </x:c>
      <x:c r="F10" s="388" t="n">
        <x:f>SUMIFS(Journal!$J$5:$J$250,Journal!$N$5:$N$250,"2026-06")</x:f>
        <x:v>3050</x:v>
      </x:c>
      <x:c r="G10" s="388" t="n">
        <x:f>E10-F10</x:f>
        <x:v>3450</x:v>
      </x:c>
      <x:c r="I10" t="str">
        <x:v>Taux exécution dépenses</x:v>
      </x:c>
      <x:c r="J10" s="68" t="n">
        <x:f>IF(J7=0,0,J8/J7)</x:f>
        <x:v>0.27289473684210525</x:v>
      </x:c>
    </x:row>
    <x:row r="11" ht="21" customHeight="1">
      <x:c r="A11" s="385" t="str">
        <x:v>Juil</x:v>
      </x:c>
      <x:c r="B11" s="396" t="n">
        <x:v>6500</x:v>
      </x:c>
      <x:c r="C11" s="386" t="n">
        <x:f>SUMIFS(Journal!$I$5:$I$250,Journal!$N$5:$N$250,"2026-07")</x:f>
        <x:v>3000</x:v>
      </x:c>
      <x:c r="D11" s="386" t="n">
        <x:f>C11-B11</x:f>
        <x:v>-3500</x:v>
      </x:c>
      <x:c r="E11" s="396" t="n">
        <x:v>6200</x:v>
      </x:c>
      <x:c r="F11" s="386" t="n">
        <x:f>SUMIFS(Journal!$J$5:$J$250,Journal!$N$5:$N$250,"2026-07")</x:f>
        <x:v>2700</x:v>
      </x:c>
      <x:c r="G11" s="386" t="n">
        <x:f>E11-F11</x:f>
        <x:v>3500</x:v>
      </x:c>
    </x:row>
    <x:row r="12" ht="21" customHeight="1">
      <x:c r="A12" s="387" t="str">
        <x:v>Août</x:v>
      </x:c>
      <x:c r="B12" s="396" t="n">
        <x:v>9000</x:v>
      </x:c>
      <x:c r="C12" s="388" t="n">
        <x:f>SUMIFS(Journal!$I$5:$I$250,Journal!$N$5:$N$250,"2026-08")</x:f>
        <x:v>4200</x:v>
      </x:c>
      <x:c r="D12" s="388" t="n">
        <x:f>C12-B12</x:f>
        <x:v>-4800</x:v>
      </x:c>
      <x:c r="E12" s="396" t="n">
        <x:v>6800</x:v>
      </x:c>
      <x:c r="F12" s="388" t="n">
        <x:f>SUMIFS(Journal!$J$5:$J$250,Journal!$N$5:$N$250,"2026-08")</x:f>
        <x:v>3150</x:v>
      </x:c>
      <x:c r="G12" s="388" t="n">
        <x:f>E12-F12</x:f>
        <x:v>3650</x:v>
      </x:c>
    </x:row>
    <x:row r="13" ht="21" customHeight="1">
      <x:c r="A13" s="385" t="str">
        <x:v>Sept</x:v>
      </x:c>
      <x:c r="B13" s="396" t="n">
        <x:v>6500</x:v>
      </x:c>
      <x:c r="C13" s="386" t="n">
        <x:f>SUMIFS(Journal!$I$5:$I$250,Journal!$N$5:$N$250,"2026-09")</x:f>
        <x:v>0</x:v>
      </x:c>
      <x:c r="D13" s="386" t="n">
        <x:f>C13-B13</x:f>
        <x:v>-6500</x:v>
      </x:c>
      <x:c r="E13" s="396" t="n">
        <x:v>6200</x:v>
      </x:c>
      <x:c r="F13" s="386" t="n">
        <x:f>SUMIFS(Journal!$J$5:$J$250,Journal!$N$5:$N$250,"2026-09")</x:f>
        <x:v>0</x:v>
      </x:c>
      <x:c r="G13" s="386" t="n">
        <x:f>E13-F13</x:f>
        <x:v>6200</x:v>
      </x:c>
    </x:row>
    <x:row r="14" ht="21" customHeight="1">
      <x:c r="A14" s="387" t="str">
        <x:v>Oct</x:v>
      </x:c>
      <x:c r="B14" s="396" t="n">
        <x:v>6500</x:v>
      </x:c>
      <x:c r="C14" s="388" t="n">
        <x:f>SUMIFS(Journal!$I$5:$I$250,Journal!$N$5:$N$250,"2026-10")</x:f>
        <x:v>0</x:v>
      </x:c>
      <x:c r="D14" s="388" t="n">
        <x:f>C14-B14</x:f>
        <x:v>-6500</x:v>
      </x:c>
      <x:c r="E14" s="396" t="n">
        <x:v>6200</x:v>
      </x:c>
      <x:c r="F14" s="388" t="n">
        <x:f>SUMIFS(Journal!$J$5:$J$250,Journal!$N$5:$N$250,"2026-10")</x:f>
        <x:v>0</x:v>
      </x:c>
      <x:c r="G14" s="388" t="n">
        <x:f>E14-F14</x:f>
        <x:v>6200</x:v>
      </x:c>
    </x:row>
    <x:row r="15" ht="21" customHeight="1">
      <x:c r="A15" s="385" t="str">
        <x:v>Nov</x:v>
      </x:c>
      <x:c r="B15" s="396" t="n">
        <x:v>7500</x:v>
      </x:c>
      <x:c r="C15" s="386" t="n">
        <x:f>SUMIFS(Journal!$I$5:$I$250,Journal!$N$5:$N$250,"2026-11")</x:f>
        <x:v>0</x:v>
      </x:c>
      <x:c r="D15" s="386" t="n">
        <x:f>C15-B15</x:f>
        <x:v>-7500</x:v>
      </x:c>
      <x:c r="E15" s="396" t="n">
        <x:v>7000</x:v>
      </x:c>
      <x:c r="F15" s="386" t="n">
        <x:f>SUMIFS(Journal!$J$5:$J$250,Journal!$N$5:$N$250,"2026-11")</x:f>
        <x:v>0</x:v>
      </x:c>
      <x:c r="G15" s="386" t="n">
        <x:f>E15-F15</x:f>
        <x:v>7000</x:v>
      </x:c>
    </x:row>
    <x:row r="16" ht="21" customHeight="1">
      <x:c r="A16" s="387" t="str">
        <x:v>Déc</x:v>
      </x:c>
      <x:c r="B16" s="396" t="n">
        <x:v>8500</x:v>
      </x:c>
      <x:c r="C16" s="388" t="n">
        <x:f>SUMIFS(Journal!$I$5:$I$250,Journal!$N$5:$N$250,"2026-12")</x:f>
        <x:v>0</x:v>
      </x:c>
      <x:c r="D16" s="388" t="n">
        <x:f>C16-B16</x:f>
        <x:v>-8500</x:v>
      </x:c>
      <x:c r="E16" s="396" t="n">
        <x:v>6700</x:v>
      </x:c>
      <x:c r="F16" s="388" t="n">
        <x:f>SUMIFS(Journal!$J$5:$J$250,Journal!$N$5:$N$250,"2026-12")</x:f>
        <x:v>0</x:v>
      </x:c>
      <x:c r="G16" s="388" t="n">
        <x:f>E16-F16</x:f>
        <x:v>6700</x:v>
      </x:c>
    </x:row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I4:N4"/>
  </x:mergeCells>
  <x:pageMargins left="0.7" right="0.7" top="0.75" bottom="0.75" header="0.3" footer="0.3"/>
  <x:drawing xmlns:r="http://schemas.openxmlformats.org/officeDocument/2006/relationships" r:id="R600a2d1e8efe4483"/>
</x:worksheet>
</file>

<file path=xl/worksheets/sheet2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68" t="str">
        <x:v>Reporting Bureau / Conseil d'administration</x:v>
      </x:c>
      <x:c r="B1" s="368"/>
      <x:c r="C1" s="368"/>
      <x:c r="D1" s="368"/>
      <x:c r="E1" s="368"/>
      <x:c r="F1" s="368"/>
      <x:c r="G1" s="368"/>
      <x:c r="H1" s="368"/>
      <x:c r="I1" s="368"/>
      <x:c r="J1" s="368"/>
      <x:c r="K1" s="368"/>
      <x:c r="L1" s="368"/>
      <x:c r="M1" s="368"/>
      <x:c r="N1" s="368"/>
    </x:row>
    <x:row r="2" ht="21" customHeight="1">
      <x:c r="A2" s="326" t="str">
        <x:v>Synthèse mensuelle prête à présenter : finance, adhérents, projets, risques et décisions.</x:v>
      </x:c>
      <x:c r="B2" s="326"/>
      <x:c r="C2" s="326"/>
      <x:c r="D2" s="326"/>
      <x:c r="E2" s="326"/>
      <x:c r="F2" s="326"/>
      <x:c r="G2" s="326"/>
      <x:c r="H2" s="326"/>
      <x:c r="I2" s="326"/>
      <x:c r="J2" s="326"/>
      <x:c r="K2" s="326"/>
      <x:c r="L2" s="326"/>
      <x:c r="M2" s="326"/>
      <x:c r="N2" s="326"/>
    </x:row>
    <x:row r="3" ht="21" customHeight="1"/>
    <x:row r="4" ht="21" customHeight="1">
      <x:c r="A4" s="363" t="str">
        <x:v>Indicateur</x:v>
      </x:c>
      <x:c r="B4" s="363" t="str">
        <x:v>Valeur</x:v>
      </x:c>
      <x:c r="C4" s="363" t="str">
        <x:v>Objectif / seuil</x:v>
      </x:c>
      <x:c r="D4" s="363" t="str">
        <x:v>Écart</x:v>
      </x:c>
      <x:c r="E4" s="363" t="str">
        <x:v>Statut</x:v>
      </x:c>
      <x:c r="F4" s="363" t="str">
        <x:v>Commentaire</x:v>
      </x:c>
      <x:c r="H4" s="330" t="str">
        <x:v>Décisions / actions du mois</x:v>
      </x:c>
      <x:c r="I4" s="330"/>
      <x:c r="J4" s="330"/>
      <x:c r="K4" s="330"/>
      <x:c r="L4" s="330"/>
      <x:c r="M4" s="330"/>
      <x:c r="N4" s="330"/>
    </x:row>
    <x:row r="5" ht="21" customHeight="1">
      <x:c r="A5" s="389" t="str">
        <x:v>Recettes cumulées</x:v>
      </x:c>
      <x:c r="B5" s="390" t="n">
        <x:f>Journal!R5</x:f>
        <x:v>40900</x:v>
      </x:c>
      <x:c r="C5" s="390" t="n">
        <x:v>85000</x:v>
      </x:c>
      <x:c r="D5" s="390" t="n">
        <x:f>B5-C5</x:f>
        <x:v>-44100</x:v>
      </x:c>
      <x:c r="E5" s="389" t="str">
        <x:f>IF(B5&gt;=C5,"OK","VIGILANCE")</x:f>
        <x:v>VIGILANCE</x:v>
      </x:c>
      <x:c r="F5" s="389" t="str">
        <x:v>Suivi annuel</x:v>
      </x:c>
      <x:c r="H5" t="str">
        <x:v>Action</x:v>
      </x:c>
      <x:c r="I5" t="str">
        <x:v>Responsable</x:v>
      </x:c>
      <x:c r="J5" t="str">
        <x:v>Échéance</x:v>
      </x:c>
      <x:c r="K5" t="str">
        <x:v>Priorité</x:v>
      </x:c>
      <x:c r="L5" t="str">
        <x:v>Statut</x:v>
      </x:c>
      <x:c r="M5" t="str"/>
      <x:c r="N5" t="str"/>
    </x:row>
    <x:row r="6" ht="21" customHeight="1">
      <x:c r="A6" s="391" t="str">
        <x:v>Dépenses cumulées</x:v>
      </x:c>
      <x:c r="B6" s="392" t="n">
        <x:f>Journal!R6</x:f>
        <x:v>20740</x:v>
      </x:c>
      <x:c r="C6" s="392" t="n">
        <x:v>76000</x:v>
      </x:c>
      <x:c r="D6" s="392" t="n">
        <x:f>B6-C6</x:f>
        <x:v>-55260</x:v>
      </x:c>
      <x:c r="E6" s="391" t="str">
        <x:f>IF(B6&lt;=C6,"OK","VIGILANCE")</x:f>
        <x:v>OK</x:v>
      </x:c>
      <x:c r="F6" s="391" t="str">
        <x:v>Maîtrise charges</x:v>
      </x:c>
      <x:c r="H6" t="str">
        <x:v>Relancer cotisations impayées</x:v>
      </x:c>
      <x:c r="I6" t="str">
        <x:v>Trésorier</x:v>
      </x:c>
      <x:c r="J6" s="60" t="n">
        <x:v>46259</x:v>
      </x:c>
      <x:c r="K6" t="str">
        <x:v>Haute</x:v>
      </x:c>
      <x:c r="L6" t="str">
        <x:v>À faire</x:v>
      </x:c>
      <x:c r="M6" t="str"/>
      <x:c r="N6" t="str"/>
    </x:row>
    <x:row r="7" ht="21" customHeight="1">
      <x:c r="A7" s="389" t="str">
        <x:v>Résultat</x:v>
      </x:c>
      <x:c r="B7" s="390" t="n">
        <x:f>Journal!R7</x:f>
        <x:v>20160</x:v>
      </x:c>
      <x:c r="C7" s="390" t="n">
        <x:v>9000</x:v>
      </x:c>
      <x:c r="D7" s="390" t="n">
        <x:f>B7-C7</x:f>
        <x:v>11160</x:v>
      </x:c>
      <x:c r="E7" s="389" t="str">
        <x:f>IF(B7&gt;=C7,"OK","VIGILANCE")</x:f>
        <x:v>OK</x:v>
      </x:c>
      <x:c r="F7" s="389" t="str">
        <x:v>Excédent visé</x:v>
      </x:c>
      <x:c r="H7" t="str">
        <x:v>Finaliser justificatifs subvention Ville</x:v>
      </x:c>
      <x:c r="I7" t="str">
        <x:v>Chef projet</x:v>
      </x:c>
      <x:c r="J7" s="60" t="n">
        <x:v>46270</x:v>
      </x:c>
      <x:c r="K7" t="str">
        <x:v>Haute</x:v>
      </x:c>
      <x:c r="L7" t="str">
        <x:v>En cours</x:v>
      </x:c>
      <x:c r="M7" t="str"/>
      <x:c r="N7" t="str"/>
    </x:row>
    <x:row r="8" ht="21" customHeight="1">
      <x:c r="A8" s="391" t="str">
        <x:v>Trésorerie disponible</x:v>
      </x:c>
      <x:c r="B8" s="392" t="n">
        <x:f>Banque_Caisse!J5</x:f>
        <x:v>33560</x:v>
      </x:c>
      <x:c r="C8" s="392" t="n">
        <x:v>5000</x:v>
      </x:c>
      <x:c r="D8" s="392" t="n">
        <x:f>B8-C8</x:f>
        <x:v>28560</x:v>
      </x:c>
      <x:c r="E8" s="391" t="str">
        <x:f>IF(B8&gt;=C8,"OK","ALERTE")</x:f>
        <x:v>OK</x:v>
      </x:c>
      <x:c r="F8" s="391" t="str">
        <x:v>Seuil minimum</x:v>
      </x:c>
      <x:c r="H8" t="str">
        <x:v>Préparer campagne dons de rentrée</x:v>
      </x:c>
      <x:c r="I8" t="str">
        <x:v>Président</x:v>
      </x:c>
      <x:c r="J8" s="60" t="n">
        <x:v>46280</x:v>
      </x:c>
      <x:c r="K8" t="str">
        <x:v>Moyenne</x:v>
      </x:c>
      <x:c r="L8" t="str">
        <x:v>À faire</x:v>
      </x:c>
      <x:c r="M8" t="str"/>
      <x:c r="N8" t="str"/>
    </x:row>
    <x:row r="9" ht="21" customHeight="1">
      <x:c r="A9" s="389" t="str">
        <x:v>Taux recouvrement cotisations</x:v>
      </x:c>
      <x:c r="B9" s="393" t="n">
        <x:f>Cotisations!K8</x:f>
        <x:v>0.7142857142857143</x:v>
      </x:c>
      <x:c r="C9" s="393" t="n">
        <x:v>0.8</x:v>
      </x:c>
      <x:c r="D9" s="389" t="n">
        <x:f>B9-C9</x:f>
        <x:v>-0.08571428571428574</x:v>
      </x:c>
      <x:c r="E9" s="389" t="str">
        <x:f>IF(B9&gt;=C9,"OK","VIGILANCE")</x:f>
        <x:v>VIGILANCE</x:v>
      </x:c>
      <x:c r="F9" s="389" t="str">
        <x:v>Mobilisation adhérents</x:v>
      </x:c>
      <x:c r="H9" t="str">
        <x:v>Renégocier assurance annuelle</x:v>
      </x:c>
      <x:c r="I9" t="str">
        <x:v>Secrétaire</x:v>
      </x:c>
      <x:c r="J9" s="60" t="n">
        <x:v>46296</x:v>
      </x:c>
      <x:c r="K9" t="str">
        <x:v>Moyenne</x:v>
      </x:c>
      <x:c r="L9" t="str">
        <x:v>À faire</x:v>
      </x:c>
      <x:c r="M9" t="str"/>
      <x:c r="N9" t="str"/>
    </x:row>
    <x:row r="10" ht="21" customHeight="1">
      <x:c r="A10" s="391" t="str">
        <x:v>Dépendance subventions</x:v>
      </x:c>
      <x:c r="B10" s="394" t="n">
        <x:f>Controle!B7</x:f>
        <x:v>1.0880195599022005</x:v>
      </x:c>
      <x:c r="C10" s="394" t="n">
        <x:v>0.6</x:v>
      </x:c>
      <x:c r="D10" s="391" t="n">
        <x:f>B10-C10</x:f>
        <x:v>0.4880195599022005</x:v>
      </x:c>
      <x:c r="E10" s="391" t="str">
        <x:f>IF(B10&lt;=C10,"OK","VIGILANCE")</x:f>
        <x:v>VIGILANCE</x:v>
      </x:c>
      <x:c r="F10" s="391" t="str">
        <x:v>Diversification ressources</x:v>
      </x:c>
      <x:c r="H10" t="str">
        <x:v>Mettre à jour inventaire équipements</x:v>
      </x:c>
      <x:c r="I10" t="str">
        <x:v>Bénévole numérique</x:v>
      </x:c>
      <x:c r="J10" s="60" t="n">
        <x:v>46264</x:v>
      </x:c>
      <x:c r="K10" t="str">
        <x:v>Basse</x:v>
      </x:c>
      <x:c r="L10" t="str">
        <x:v>En cours</x:v>
      </x:c>
      <x:c r="M10" t="str"/>
      <x:c r="N10" t="str"/>
    </x:row>
    <x:row r="11" ht="21" customHeight="1">
      <x:c r="A11" s="389" t="str">
        <x:v>Score de contrôle</x:v>
      </x:c>
      <x:c r="B11" s="389" t="n">
        <x:f>Controle!H7</x:f>
        <x:v>50</x:v>
      </x:c>
      <x:c r="C11" s="389" t="n">
        <x:v>80</x:v>
      </x:c>
      <x:c r="D11" s="389" t="n">
        <x:f>B11-C11</x:f>
        <x:v>-30</x:v>
      </x:c>
      <x:c r="E11" s="389" t="str">
        <x:f>IF(B11&gt;=C11,"OK","VIGILANCE")</x:f>
        <x:v>VIGILANCE</x:v>
      </x:c>
      <x:c r="F11" s="389" t="str">
        <x:v>Fiabilité gestion</x:v>
      </x:c>
    </x:row>
    <x:row r="12" ht="21" customHeight="1">
      <x:c r="A12" s="391" t="str">
        <x:v>Bénévolat valorisé / mois</x:v>
      </x:c>
      <x:c r="B12" s="392" t="n">
        <x:f>Benevoles!L7</x:f>
        <x:v>1716</x:v>
      </x:c>
      <x:c r="C12" s="391" t="n">
        <x:v>0</x:v>
      </x:c>
      <x:c r="D12" s="391" t="n">
        <x:f>B12-C12</x:f>
        <x:v>1716</x:v>
      </x:c>
      <x:c r="E12" s="391" t="str">
        <x:f>IF(B12&gt;0,"INFO","INFO")</x:f>
        <x:v>INFO</x:v>
      </x:c>
      <x:c r="F12" s="391" t="str">
        <x:v>Contribution non monétaire</x:v>
      </x:c>
    </x:row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H4:N4"/>
  </x:mergeCells>
  <x:conditionalFormatting sqref="E5:E12">
    <x:cfRule type="expression" dxfId="4" priority="1">
      <x:formula>E5="OK"</x:formula>
    </x:cfRule>
    <x:cfRule type="expression" dxfId="5" priority="2">
      <x:formula>OR(E5="VIGILANCE",E5="ALERTE")</x:formula>
    </x:cfRule>
  </x:conditionalFormatting>
  <x:dataValidations count="2">
    <x:dataValidation type="list" sqref="K6:K10">
      <x:formula1>"Basse,Moyenne,Haute,Critique"</x:formula1>
    </x:dataValidation>
    <x:dataValidation type="list" sqref="L6:L10">
      <x:formula1>"À faire,En cours,Terminé,Bloqué"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4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6" max="16" width="24" hidden="0" customWidth="1"/>
  </x:cols>
  <x:sheetData>
    <x:row r="1" ht="21" customHeight="1">
      <x:c r="A1" s="304" t="str">
        <x:v>Journal comptable associatif</x:v>
      </x:c>
      <x:c r="B1" s="304"/>
      <x:c r="C1" s="304"/>
      <x:c r="D1" s="304"/>
      <x:c r="E1" s="304"/>
      <x:c r="F1" s="304"/>
      <x:c r="G1" s="304"/>
      <x:c r="H1" s="304"/>
      <x:c r="I1" s="304"/>
      <x:c r="J1" s="304"/>
      <x:c r="K1" s="304"/>
      <x:c r="L1" s="304"/>
      <x:c r="M1" s="304"/>
      <x:c r="N1" s="304"/>
      <x:c r="O1" s="304"/>
      <x:c r="P1" s="304"/>
      <x:c r="Q1" s="304"/>
      <x:c r="R1" s="304"/>
    </x:row>
    <x:row r="2" ht="21" customHeight="1">
      <x:c r="A2" s="10" t="str">
        <x:v>Saisie centrale des recettes et dépenses avec projet, compte et justificatif.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0"/>
    </x:row>
    <x:row r="3" ht="21" customHeight="1"/>
    <x:row r="4" ht="21" customHeight="1">
      <x:c r="A4" s="55" t="str">
        <x:v>Date</x:v>
      </x:c>
      <x:c r="B4" s="55" t="str">
        <x:v>N° pièce</x:v>
      </x:c>
      <x:c r="C4" s="55" t="str">
        <x:v>Type</x:v>
      </x:c>
      <x:c r="D4" s="55" t="str">
        <x:v>Catégorie</x:v>
      </x:c>
      <x:c r="E4" s="55" t="str">
        <x:v>Tiers</x:v>
      </x:c>
      <x:c r="F4" s="55" t="str">
        <x:v>Libellé</x:v>
      </x:c>
      <x:c r="G4" s="55" t="str">
        <x:v>Projet</x:v>
      </x:c>
      <x:c r="H4" s="55" t="str">
        <x:v>Compte</x:v>
      </x:c>
      <x:c r="I4" s="55" t="str">
        <x:v>Recette</x:v>
      </x:c>
      <x:c r="J4" s="55" t="str">
        <x:v>Dépense</x:v>
      </x:c>
      <x:c r="K4" s="55" t="str">
        <x:v>Mode</x:v>
      </x:c>
      <x:c r="L4" s="55" t="str">
        <x:v>Justificatif</x:v>
      </x:c>
      <x:c r="M4" s="55" t="str">
        <x:v>Statut</x:v>
      </x:c>
      <x:c r="N4" s="55" t="str">
        <x:v>Mois</x:v>
      </x:c>
      <x:c r="O4" s="55" t="str">
        <x:v>Solde</x:v>
      </x:c>
      <x:c r="P4" s="55" t="str">
        <x:v>Commentaire</x:v>
      </x:c>
      <x:c r="Q4" s="17" t="str">
        <x:v>Calculateur</x:v>
      </x:c>
      <x:c r="R4" s="17"/>
    </x:row>
    <x:row r="5" ht="21" customHeight="1">
      <x:c r="A5" s="60" t="n">
        <x:v>46027</x:v>
      </x:c>
      <x:c r="B5" t="str">
        <x:v>R001</x:v>
      </x:c>
      <x:c r="C5" t="str">
        <x:v>Recette</x:v>
      </x:c>
      <x:c r="D5" t="str">
        <x:v>Cotisation</x:v>
      </x:c>
      <x:c r="E5" t="str">
        <x:v>Jean Martin</x:v>
      </x:c>
      <x:c r="F5" t="str">
        <x:v>Cotisation 2026</x:v>
      </x:c>
      <x:c r="G5" t="str">
        <x:v>Fonctionnement</x:v>
      </x:c>
      <x:c r="H5" t="str">
        <x:v>Banque</x:v>
      </x:c>
      <x:c r="I5" s="62" t="n">
        <x:v>50</x:v>
      </x:c>
      <x:c r="J5" s="62" t="n">
        <x:v>0</x:v>
      </x:c>
      <x:c r="K5" t="str">
        <x:v>Virement</x:v>
      </x:c>
      <x:c r="L5" t="str">
        <x:v>REC-001</x:v>
      </x:c>
      <x:c r="M5" t="str">
        <x:v>Validé</x:v>
      </x:c>
      <x:c r="N5" t="str">
        <x:f>TEXT(A5,"yyyy-mm")</x:f>
        <x:v>2026-01</x:v>
      </x:c>
      <x:c r="O5" s="62" t="n">
        <x:f>I5-J5</x:f>
        <x:v>50</x:v>
      </x:c>
      <x:c r="P5" t="str"/>
      <x:c r="Q5" t="str">
        <x:v>Recettes</x:v>
      </x:c>
      <x:c r="R5" s="62" t="n">
        <x:f>SUM(I5:I250)</x:f>
        <x:v>40900</x:v>
      </x:c>
    </x:row>
    <x:row r="6" ht="21" customHeight="1">
      <x:c r="A6" s="60" t="n">
        <x:v>46028</x:v>
      </x:c>
      <x:c r="B6" t="str">
        <x:v>R002</x:v>
      </x:c>
      <x:c r="C6" t="str">
        <x:v>Recette</x:v>
      </x:c>
      <x:c r="D6" t="str">
        <x:v>Don</x:v>
      </x:c>
      <x:c r="E6" t="str">
        <x:v>Entreprise Nova</x:v>
      </x:c>
      <x:c r="F6" t="str">
        <x:v>Don libre</x:v>
      </x:c>
      <x:c r="G6" t="str">
        <x:v>Projet Jeunes</x:v>
      </x:c>
      <x:c r="H6" t="str">
        <x:v>Banque</x:v>
      </x:c>
      <x:c r="I6" s="62" t="n">
        <x:v>1500</x:v>
      </x:c>
      <x:c r="J6" s="62" t="n">
        <x:v>0</x:v>
      </x:c>
      <x:c r="K6" t="str">
        <x:v>Virement</x:v>
      </x:c>
      <x:c r="L6" t="str">
        <x:v>REC-002</x:v>
      </x:c>
      <x:c r="M6" t="str">
        <x:v>Validé</x:v>
      </x:c>
      <x:c r="N6" t="str">
        <x:f>TEXT(A6,"yyyy-mm")</x:f>
        <x:v>2026-01</x:v>
      </x:c>
      <x:c r="O6" s="62" t="n">
        <x:f>I6-J6</x:f>
        <x:v>1500</x:v>
      </x:c>
      <x:c r="P6" t="str"/>
      <x:c r="Q6" t="str">
        <x:v>Dépenses</x:v>
      </x:c>
      <x:c r="R6" s="62" t="n">
        <x:f>SUM(J5:J250)</x:f>
        <x:v>20740</x:v>
      </x:c>
    </x:row>
    <x:row r="7" ht="21" customHeight="1">
      <x:c r="A7" s="60" t="n">
        <x:v>46032</x:v>
      </x:c>
      <x:c r="B7" t="str">
        <x:v>D001</x:v>
      </x:c>
      <x:c r="C7" t="str">
        <x:v>Dépense</x:v>
      </x:c>
      <x:c r="D7" t="str">
        <x:v>Loyer</x:v>
      </x:c>
      <x:c r="E7" t="str">
        <x:v>SCI Centre</x:v>
      </x:c>
      <x:c r="F7" t="str">
        <x:v>Loyer janvier</x:v>
      </x:c>
      <x:c r="G7" t="str">
        <x:v>Fonctionnement</x:v>
      </x:c>
      <x:c r="H7" t="str">
        <x:v>Banque</x:v>
      </x:c>
      <x:c r="I7" s="62" t="n">
        <x:v>0</x:v>
      </x:c>
      <x:c r="J7" s="62" t="n">
        <x:v>950</x:v>
      </x:c>
      <x:c r="K7" t="str">
        <x:v>Prélèvement</x:v>
      </x:c>
      <x:c r="L7" t="str">
        <x:v>DEP-001</x:v>
      </x:c>
      <x:c r="M7" t="str">
        <x:v>Validé</x:v>
      </x:c>
      <x:c r="N7" t="str">
        <x:f>TEXT(A7,"yyyy-mm")</x:f>
        <x:v>2026-01</x:v>
      </x:c>
      <x:c r="O7" s="62" t="n">
        <x:f>I7-J7</x:f>
        <x:v>-950</x:v>
      </x:c>
      <x:c r="P7" t="str"/>
      <x:c r="Q7" t="str">
        <x:v>Solde net</x:v>
      </x:c>
      <x:c r="R7" s="62" t="n">
        <x:f>R5-R6</x:f>
        <x:v>20160</x:v>
      </x:c>
    </x:row>
    <x:row r="8" ht="21" customHeight="1">
      <x:c r="A8" s="60" t="n">
        <x:v>46034</x:v>
      </x:c>
      <x:c r="B8" t="str">
        <x:v>D002</x:v>
      </x:c>
      <x:c r="C8" t="str">
        <x:v>Dépense</x:v>
      </x:c>
      <x:c r="D8" t="str">
        <x:v>Communication</x:v>
      </x:c>
      <x:c r="E8" t="str">
        <x:v>Imprimerie Plus</x:v>
      </x:c>
      <x:c r="F8" t="str">
        <x:v>Flyers</x:v>
      </x:c>
      <x:c r="G8" t="str">
        <x:v>Projet Jeunes</x:v>
      </x:c>
      <x:c r="H8" t="str">
        <x:v>Banque</x:v>
      </x:c>
      <x:c r="I8" s="62" t="n">
        <x:v>0</x:v>
      </x:c>
      <x:c r="J8" s="62" t="n">
        <x:v>320</x:v>
      </x:c>
      <x:c r="K8" t="str">
        <x:v>Carte</x:v>
      </x:c>
      <x:c r="L8" t="str">
        <x:v>DEP-002</x:v>
      </x:c>
      <x:c r="M8" t="str">
        <x:v>Validé</x:v>
      </x:c>
      <x:c r="N8" t="str">
        <x:f>TEXT(A8,"yyyy-mm")</x:f>
        <x:v>2026-01</x:v>
      </x:c>
      <x:c r="O8" s="62" t="n">
        <x:f>I8-J8</x:f>
        <x:v>-320</x:v>
      </x:c>
      <x:c r="P8" t="str"/>
      <x:c r="Q8" t="str">
        <x:v>Opérations</x:v>
      </x:c>
      <x:c r="R8" t="n">
        <x:f>COUNT(A5:A250)</x:f>
        <x:v>30</x:v>
      </x:c>
    </x:row>
    <x:row r="9" ht="21" customHeight="1">
      <x:c r="A9" s="60" t="n">
        <x:v>46042</x:v>
      </x:c>
      <x:c r="B9" t="str">
        <x:v>R003</x:v>
      </x:c>
      <x:c r="C9" t="str">
        <x:v>Recette</x:v>
      </x:c>
      <x:c r="D9" t="str">
        <x:v>Subvention</x:v>
      </x:c>
      <x:c r="E9" t="str">
        <x:v>Ville</x:v>
      </x:c>
      <x:c r="F9" t="str">
        <x:v>Subvention jeunesse</x:v>
      </x:c>
      <x:c r="G9" t="str">
        <x:v>Projet Jeunes</x:v>
      </x:c>
      <x:c r="H9" t="str">
        <x:v>Banque</x:v>
      </x:c>
      <x:c r="I9" s="62" t="n">
        <x:v>12000</x:v>
      </x:c>
      <x:c r="J9" s="62" t="n">
        <x:v>0</x:v>
      </x:c>
      <x:c r="K9" t="str">
        <x:v>Virement</x:v>
      </x:c>
      <x:c r="L9" t="str">
        <x:v>REC-003</x:v>
      </x:c>
      <x:c r="M9" t="str">
        <x:v>Validé</x:v>
      </x:c>
      <x:c r="N9" t="str">
        <x:f>TEXT(A9,"yyyy-mm")</x:f>
        <x:v>2026-01</x:v>
      </x:c>
      <x:c r="O9" s="62" t="n">
        <x:f>I9-J9</x:f>
        <x:v>12000</x:v>
      </x:c>
      <x:c r="P9" t="str"/>
      <x:c r="Q9" t="str">
        <x:v>À vérifier</x:v>
      </x:c>
      <x:c r="R9" t="n">
        <x:f>COUNTIF(M5:M250,"À vérifier")</x:f>
        <x:v>0</x:v>
      </x:c>
    </x:row>
    <x:row r="10" ht="21" customHeight="1">
      <x:c r="A10" s="60" t="n">
        <x:v>46056</x:v>
      </x:c>
      <x:c r="B10" t="str">
        <x:v>R004</x:v>
      </x:c>
      <x:c r="C10" t="str">
        <x:v>Recette</x:v>
      </x:c>
      <x:c r="D10" t="str">
        <x:v>Cotisation</x:v>
      </x:c>
      <x:c r="E10" t="str">
        <x:v>Sarah Benali</x:v>
      </x:c>
      <x:c r="F10" t="str">
        <x:v>Cotisation 2026</x:v>
      </x:c>
      <x:c r="G10" t="str">
        <x:v>Fonctionnement</x:v>
      </x:c>
      <x:c r="H10" t="str">
        <x:v>Banque</x:v>
      </x:c>
      <x:c r="I10" s="62" t="n">
        <x:v>50</x:v>
      </x:c>
      <x:c r="J10" s="62" t="n">
        <x:v>0</x:v>
      </x:c>
      <x:c r="K10" t="str">
        <x:v>Virement</x:v>
      </x:c>
      <x:c r="L10" t="str">
        <x:v>REC-004</x:v>
      </x:c>
      <x:c r="M10" t="str">
        <x:v>Validé</x:v>
      </x:c>
      <x:c r="N10" t="str">
        <x:f>TEXT(A10,"yyyy-mm")</x:f>
        <x:v>2026-02</x:v>
      </x:c>
      <x:c r="O10" s="62" t="n">
        <x:f>I10-J10</x:f>
        <x:v>50</x:v>
      </x:c>
      <x:c r="P10" t="str"/>
      <x:c r="Q10" t="str">
        <x:v>Dépense moyenne</x:v>
      </x:c>
      <x:c r="R10" s="62" t="n">
        <x:f>IF(COUNTIF(C5:C250,"Dépense")=0,0,R6/COUNTIF(C5:C250,"Dépense"))</x:f>
        <x:v>1220</x:v>
      </x:c>
    </x:row>
    <x:row r="11" ht="21" customHeight="1">
      <x:c r="A11" s="60" t="n">
        <x:v>46058</x:v>
      </x:c>
      <x:c r="B11" t="str">
        <x:v>D003</x:v>
      </x:c>
      <x:c r="C11" t="str">
        <x:v>Dépense</x:v>
      </x:c>
      <x:c r="D11" t="str">
        <x:v>Assurance</x:v>
      </x:c>
      <x:c r="E11" t="str">
        <x:v>Mutuelle Asso</x:v>
      </x:c>
      <x:c r="F11" t="str">
        <x:v>Assurance annuelle</x:v>
      </x:c>
      <x:c r="G11" t="str">
        <x:v>Fonctionnement</x:v>
      </x:c>
      <x:c r="H11" t="str">
        <x:v>Banque</x:v>
      </x:c>
      <x:c r="I11" s="62" t="n">
        <x:v>0</x:v>
      </x:c>
      <x:c r="J11" s="62" t="n">
        <x:v>780</x:v>
      </x:c>
      <x:c r="K11" t="str">
        <x:v>Prélèvement</x:v>
      </x:c>
      <x:c r="L11" t="str">
        <x:v>DEP-003</x:v>
      </x:c>
      <x:c r="M11" t="str">
        <x:v>Validé</x:v>
      </x:c>
      <x:c r="N11" t="str">
        <x:f>TEXT(A11,"yyyy-mm")</x:f>
        <x:v>2026-02</x:v>
      </x:c>
      <x:c r="O11" s="62" t="n">
        <x:f>I11-J11</x:f>
        <x:v>-780</x:v>
      </x:c>
      <x:c r="P11" t="str"/>
    </x:row>
    <x:row r="12" ht="21" customHeight="1">
      <x:c r="A12" s="60" t="n">
        <x:v>46067</x:v>
      </x:c>
      <x:c r="B12" t="str">
        <x:v>R005</x:v>
      </x:c>
      <x:c r="C12" t="str">
        <x:v>Recette</x:v>
      </x:c>
      <x:c r="D12" t="str">
        <x:v>Événement</x:v>
      </x:c>
      <x:c r="E12" t="str">
        <x:v>Public</x:v>
      </x:c>
      <x:c r="F12" t="str">
        <x:v>Billetterie</x:v>
      </x:c>
      <x:c r="G12" t="str">
        <x:v>Événement Solidaire</x:v>
      </x:c>
      <x:c r="H12" t="str">
        <x:v>Caisse</x:v>
      </x:c>
      <x:c r="I12" s="62" t="n">
        <x:v>2400</x:v>
      </x:c>
      <x:c r="J12" s="62" t="n">
        <x:v>0</x:v>
      </x:c>
      <x:c r="K12" t="str">
        <x:v>Espèces</x:v>
      </x:c>
      <x:c r="L12" t="str">
        <x:v>REC-005</x:v>
      </x:c>
      <x:c r="M12" t="str">
        <x:v>Validé</x:v>
      </x:c>
      <x:c r="N12" t="str">
        <x:f>TEXT(A12,"yyyy-mm")</x:f>
        <x:v>2026-02</x:v>
      </x:c>
      <x:c r="O12" s="62" t="n">
        <x:f>I12-J12</x:f>
        <x:v>2400</x:v>
      </x:c>
      <x:c r="P12" t="str"/>
    </x:row>
    <x:row r="13" ht="21" customHeight="1">
      <x:c r="A13" s="60" t="n">
        <x:v>46068</x:v>
      </x:c>
      <x:c r="B13" t="str">
        <x:v>D004</x:v>
      </x:c>
      <x:c r="C13" t="str">
        <x:v>Dépense</x:v>
      </x:c>
      <x:c r="D13" t="str">
        <x:v>Prestations</x:v>
      </x:c>
      <x:c r="E13" t="str">
        <x:v>Traiteur Solidaire</x:v>
      </x:c>
      <x:c r="F13" t="str">
        <x:v>Traiteur soirée</x:v>
      </x:c>
      <x:c r="G13" t="str">
        <x:v>Événement Solidaire</x:v>
      </x:c>
      <x:c r="H13" t="str">
        <x:v>Banque</x:v>
      </x:c>
      <x:c r="I13" s="62" t="n">
        <x:v>0</x:v>
      </x:c>
      <x:c r="J13" s="62" t="n">
        <x:v>1450</x:v>
      </x:c>
      <x:c r="K13" t="str">
        <x:v>Virement</x:v>
      </x:c>
      <x:c r="L13" t="str">
        <x:v>DEP-004</x:v>
      </x:c>
      <x:c r="M13" t="str">
        <x:v>Validé</x:v>
      </x:c>
      <x:c r="N13" t="str">
        <x:f>TEXT(A13,"yyyy-mm")</x:f>
        <x:v>2026-02</x:v>
      </x:c>
      <x:c r="O13" s="62" t="n">
        <x:f>I13-J13</x:f>
        <x:v>-1450</x:v>
      </x:c>
      <x:c r="P13" t="str"/>
    </x:row>
    <x:row r="14" ht="21" customHeight="1">
      <x:c r="A14" s="60" t="n">
        <x:v>46082</x:v>
      </x:c>
      <x:c r="B14" t="str">
        <x:v>R006</x:v>
      </x:c>
      <x:c r="C14" t="str">
        <x:v>Recette</x:v>
      </x:c>
      <x:c r="D14" t="str">
        <x:v>Mécénat</x:v>
      </x:c>
      <x:c r="E14" t="str">
        <x:v>Fondation Avenir</x:v>
      </x:c>
      <x:c r="F14" t="str">
        <x:v>Mécénat annuel</x:v>
      </x:c>
      <x:c r="G14" t="str">
        <x:v>Projet Numérique</x:v>
      </x:c>
      <x:c r="H14" t="str">
        <x:v>Banque</x:v>
      </x:c>
      <x:c r="I14" s="62" t="n">
        <x:v>8000</x:v>
      </x:c>
      <x:c r="J14" s="62" t="n">
        <x:v>0</x:v>
      </x:c>
      <x:c r="K14" t="str">
        <x:v>Virement</x:v>
      </x:c>
      <x:c r="L14" t="str">
        <x:v>REC-006</x:v>
      </x:c>
      <x:c r="M14" t="str">
        <x:v>Validé</x:v>
      </x:c>
      <x:c r="N14" t="str">
        <x:f>TEXT(A14,"yyyy-mm")</x:f>
        <x:v>2026-03</x:v>
      </x:c>
      <x:c r="O14" s="62" t="n">
        <x:f>I14-J14</x:f>
        <x:v>8000</x:v>
      </x:c>
      <x:c r="P14" t="str"/>
    </x:row>
    <x:row r="15" ht="21" customHeight="1">
      <x:c r="A15" s="60" t="n">
        <x:v>46089</x:v>
      </x:c>
      <x:c r="B15" t="str">
        <x:v>D005</x:v>
      </x:c>
      <x:c r="C15" t="str">
        <x:v>Dépense</x:v>
      </x:c>
      <x:c r="D15" t="str">
        <x:v>Équipement</x:v>
      </x:c>
      <x:c r="E15" t="str">
        <x:v>Tech Store</x:v>
      </x:c>
      <x:c r="F15" t="str">
        <x:v>Ordinateurs</x:v>
      </x:c>
      <x:c r="G15" t="str">
        <x:v>Projet Numérique</x:v>
      </x:c>
      <x:c r="H15" t="str">
        <x:v>Banque</x:v>
      </x:c>
      <x:c r="I15" s="62" t="n">
        <x:v>0</x:v>
      </x:c>
      <x:c r="J15" s="62" t="n">
        <x:v>2800</x:v>
      </x:c>
      <x:c r="K15" t="str">
        <x:v>Carte</x:v>
      </x:c>
      <x:c r="L15" t="str">
        <x:v>DEP-005</x:v>
      </x:c>
      <x:c r="M15" t="str">
        <x:v>Validé</x:v>
      </x:c>
      <x:c r="N15" t="str">
        <x:f>TEXT(A15,"yyyy-mm")</x:f>
        <x:v>2026-03</x:v>
      </x:c>
      <x:c r="O15" s="62" t="n">
        <x:f>I15-J15</x:f>
        <x:v>-2800</x:v>
      </x:c>
      <x:c r="P15" t="str"/>
    </x:row>
    <x:row r="16" ht="21" customHeight="1">
      <x:c r="A16" s="60" t="n">
        <x:v>46096</x:v>
      </x:c>
      <x:c r="B16" t="str">
        <x:v>D006</x:v>
      </x:c>
      <x:c r="C16" t="str">
        <x:v>Dépense</x:v>
      </x:c>
      <x:c r="D16" t="str">
        <x:v>Transport</x:v>
      </x:c>
      <x:c r="E16" t="str">
        <x:v>SNCF</x:v>
      </x:c>
      <x:c r="F16" t="str">
        <x:v>Déplacements</x:v>
      </x:c>
      <x:c r="G16" t="str">
        <x:v>Projet Jeunes</x:v>
      </x:c>
      <x:c r="H16" t="str">
        <x:v>Banque</x:v>
      </x:c>
      <x:c r="I16" s="62" t="n">
        <x:v>0</x:v>
      </x:c>
      <x:c r="J16" s="62" t="n">
        <x:v>420</x:v>
      </x:c>
      <x:c r="K16" t="str">
        <x:v>Carte</x:v>
      </x:c>
      <x:c r="L16" t="str">
        <x:v>DEP-006</x:v>
      </x:c>
      <x:c r="M16" t="str">
        <x:v>Validé</x:v>
      </x:c>
      <x:c r="N16" t="str">
        <x:f>TEXT(A16,"yyyy-mm")</x:f>
        <x:v>2026-03</x:v>
      </x:c>
      <x:c r="O16" s="62" t="n">
        <x:f>I16-J16</x:f>
        <x:v>-420</x:v>
      </x:c>
      <x:c r="P16" t="str"/>
    </x:row>
    <x:row r="17" ht="21" customHeight="1">
      <x:c r="A17" s="60" t="n">
        <x:v>46114</x:v>
      </x:c>
      <x:c r="B17" t="str">
        <x:v>R007</x:v>
      </x:c>
      <x:c r="C17" t="str">
        <x:v>Recette</x:v>
      </x:c>
      <x:c r="D17" t="str">
        <x:v>Cotisation</x:v>
      </x:c>
      <x:c r="E17" t="str">
        <x:v>Luc Bernard</x:v>
      </x:c>
      <x:c r="F17" t="str">
        <x:v>Cotisation 2026</x:v>
      </x:c>
      <x:c r="G17" t="str">
        <x:v>Fonctionnement</x:v>
      </x:c>
      <x:c r="H17" t="str">
        <x:v>Banque</x:v>
      </x:c>
      <x:c r="I17" s="62" t="n">
        <x:v>50</x:v>
      </x:c>
      <x:c r="J17" s="62" t="n">
        <x:v>0</x:v>
      </x:c>
      <x:c r="K17" t="str">
        <x:v>Virement</x:v>
      </x:c>
      <x:c r="L17" t="str">
        <x:v>REC-007</x:v>
      </x:c>
      <x:c r="M17" t="str">
        <x:v>Validé</x:v>
      </x:c>
      <x:c r="N17" t="str">
        <x:f>TEXT(A17,"yyyy-mm")</x:f>
        <x:v>2026-04</x:v>
      </x:c>
      <x:c r="O17" s="62" t="n">
        <x:f>I17-J17</x:f>
        <x:v>50</x:v>
      </x:c>
      <x:c r="P17" t="str"/>
    </x:row>
    <x:row r="18" ht="21" customHeight="1">
      <x:c r="A18" s="60" t="n">
        <x:v>46117</x:v>
      </x:c>
      <x:c r="B18" t="str">
        <x:v>D007</x:v>
      </x:c>
      <x:c r="C18" t="str">
        <x:v>Dépense</x:v>
      </x:c>
      <x:c r="D18" t="str">
        <x:v>Loyer</x:v>
      </x:c>
      <x:c r="E18" t="str">
        <x:v>SCI Centre</x:v>
      </x:c>
      <x:c r="F18" t="str">
        <x:v>Loyer avril</x:v>
      </x:c>
      <x:c r="G18" t="str">
        <x:v>Fonctionnement</x:v>
      </x:c>
      <x:c r="H18" t="str">
        <x:v>Banque</x:v>
      </x:c>
      <x:c r="I18" s="62" t="n">
        <x:v>0</x:v>
      </x:c>
      <x:c r="J18" s="62" t="n">
        <x:v>950</x:v>
      </x:c>
      <x:c r="K18" t="str">
        <x:v>Prélèvement</x:v>
      </x:c>
      <x:c r="L18" t="str">
        <x:v>DEP-007</x:v>
      </x:c>
      <x:c r="M18" t="str">
        <x:v>Validé</x:v>
      </x:c>
      <x:c r="N18" t="str">
        <x:f>TEXT(A18,"yyyy-mm")</x:f>
        <x:v>2026-04</x:v>
      </x:c>
      <x:c r="O18" s="62" t="n">
        <x:f>I18-J18</x:f>
        <x:v>-950</x:v>
      </x:c>
      <x:c r="P18" t="str"/>
    </x:row>
    <x:row r="19" ht="21" customHeight="1">
      <x:c r="A19" s="60" t="n">
        <x:v>46122</x:v>
      </x:c>
      <x:c r="B19" t="str">
        <x:v>D008</x:v>
      </x:c>
      <x:c r="C19" t="str">
        <x:v>Dépense</x:v>
      </x:c>
      <x:c r="D19" t="str">
        <x:v>Communication</x:v>
      </x:c>
      <x:c r="E19" t="str">
        <x:v>Studio Créa</x:v>
      </x:c>
      <x:c r="F19" t="str">
        <x:v>Campagne digitale</x:v>
      </x:c>
      <x:c r="G19" t="str">
        <x:v>Projet Numérique</x:v>
      </x:c>
      <x:c r="H19" t="str">
        <x:v>Banque</x:v>
      </x:c>
      <x:c r="I19" s="62" t="n">
        <x:v>0</x:v>
      </x:c>
      <x:c r="J19" s="62" t="n">
        <x:v>1600</x:v>
      </x:c>
      <x:c r="K19" t="str">
        <x:v>Virement</x:v>
      </x:c>
      <x:c r="L19" t="str">
        <x:v>DEP-008</x:v>
      </x:c>
      <x:c r="M19" t="str">
        <x:v>Validé</x:v>
      </x:c>
      <x:c r="N19" t="str">
        <x:f>TEXT(A19,"yyyy-mm")</x:f>
        <x:v>2026-04</x:v>
      </x:c>
      <x:c r="O19" s="62" t="n">
        <x:f>I19-J19</x:f>
        <x:v>-1600</x:v>
      </x:c>
      <x:c r="P19" t="str"/>
    </x:row>
    <x:row r="20" ht="21" customHeight="1">
      <x:c r="A20" s="60" t="n">
        <x:v>46127</x:v>
      </x:c>
      <x:c r="B20" t="str">
        <x:v>R008</x:v>
      </x:c>
      <x:c r="C20" t="str">
        <x:v>Recette</x:v>
      </x:c>
      <x:c r="D20" t="str">
        <x:v>Don</x:v>
      </x:c>
      <x:c r="E20" t="str">
        <x:v>Mme Laurent</x:v>
      </x:c>
      <x:c r="F20" t="str">
        <x:v>Don libre</x:v>
      </x:c>
      <x:c r="G20" t="str">
        <x:v>Fonctionnement</x:v>
      </x:c>
      <x:c r="H20" t="str">
        <x:v>Banque</x:v>
      </x:c>
      <x:c r="I20" s="62" t="n">
        <x:v>250</x:v>
      </x:c>
      <x:c r="J20" s="62" t="n">
        <x:v>0</x:v>
      </x:c>
      <x:c r="K20" t="str">
        <x:v>Virement</x:v>
      </x:c>
      <x:c r="L20" t="str">
        <x:v>REC-008</x:v>
      </x:c>
      <x:c r="M20" t="str">
        <x:v>Validé</x:v>
      </x:c>
      <x:c r="N20" t="str">
        <x:f>TEXT(A20,"yyyy-mm")</x:f>
        <x:v>2026-04</x:v>
      </x:c>
      <x:c r="O20" s="62" t="n">
        <x:f>I20-J20</x:f>
        <x:v>250</x:v>
      </x:c>
      <x:c r="P20" t="str"/>
    </x:row>
    <x:row r="21" ht="21" customHeight="1">
      <x:c r="A21" s="60" t="n">
        <x:v>46145</x:v>
      </x:c>
      <x:c r="B21" t="str">
        <x:v>D009</x:v>
      </x:c>
      <x:c r="C21" t="str">
        <x:v>Dépense</x:v>
      </x:c>
      <x:c r="D21" t="str">
        <x:v>Loyer</x:v>
      </x:c>
      <x:c r="E21" t="str">
        <x:v>SCI Centre</x:v>
      </x:c>
      <x:c r="F21" t="str">
        <x:v>Loyer mai</x:v>
      </x:c>
      <x:c r="G21" t="str">
        <x:v>Fonctionnement</x:v>
      </x:c>
      <x:c r="H21" t="str">
        <x:v>Banque</x:v>
      </x:c>
      <x:c r="I21" s="62" t="n">
        <x:v>0</x:v>
      </x:c>
      <x:c r="J21" s="62" t="n">
        <x:v>950</x:v>
      </x:c>
      <x:c r="K21" t="str">
        <x:v>Prélèvement</x:v>
      </x:c>
      <x:c r="L21" t="str">
        <x:v>DEP-009</x:v>
      </x:c>
      <x:c r="M21" t="str">
        <x:v>Validé</x:v>
      </x:c>
      <x:c r="N21" t="str">
        <x:f>TEXT(A21,"yyyy-mm")</x:f>
        <x:v>2026-05</x:v>
      </x:c>
      <x:c r="O21" s="62" t="n">
        <x:f>I21-J21</x:f>
        <x:v>-950</x:v>
      </x:c>
      <x:c r="P21" t="str"/>
    </x:row>
    <x:row r="22" ht="21" customHeight="1">
      <x:c r="A22" s="60" t="n">
        <x:v>46148</x:v>
      </x:c>
      <x:c r="B22" t="str">
        <x:v>R009</x:v>
      </x:c>
      <x:c r="C22" t="str">
        <x:v>Recette</x:v>
      </x:c>
      <x:c r="D22" t="str">
        <x:v>Cotisation</x:v>
      </x:c>
      <x:c r="E22" t="str">
        <x:v>Marc Petit</x:v>
      </x:c>
      <x:c r="F22" t="str">
        <x:v>Cotisation 2026</x:v>
      </x:c>
      <x:c r="G22" t="str">
        <x:v>Fonctionnement</x:v>
      </x:c>
      <x:c r="H22" t="str">
        <x:v>Banque</x:v>
      </x:c>
      <x:c r="I22" s="62" t="n">
        <x:v>50</x:v>
      </x:c>
      <x:c r="J22" s="62" t="n">
        <x:v>0</x:v>
      </x:c>
      <x:c r="K22" t="str">
        <x:v>Carte</x:v>
      </x:c>
      <x:c r="L22" t="str">
        <x:v>REC-009</x:v>
      </x:c>
      <x:c r="M22" t="str">
        <x:v>Validé</x:v>
      </x:c>
      <x:c r="N22" t="str">
        <x:f>TEXT(A22,"yyyy-mm")</x:f>
        <x:v>2026-05</x:v>
      </x:c>
      <x:c r="O22" s="62" t="n">
        <x:f>I22-J22</x:f>
        <x:v>50</x:v>
      </x:c>
      <x:c r="P22" t="str"/>
    </x:row>
    <x:row r="23" ht="21" customHeight="1">
      <x:c r="A23" s="60" t="n">
        <x:v>46154</x:v>
      </x:c>
      <x:c r="B23" t="str">
        <x:v>R010</x:v>
      </x:c>
      <x:c r="C23" t="str">
        <x:v>Recette</x:v>
      </x:c>
      <x:c r="D23" t="str">
        <x:v>Événement</x:v>
      </x:c>
      <x:c r="E23" t="str">
        <x:v>Public</x:v>
      </x:c>
      <x:c r="F23" t="str">
        <x:v>Atelier solidaire</x:v>
      </x:c>
      <x:c r="G23" t="str">
        <x:v>Projet Jeunes</x:v>
      </x:c>
      <x:c r="H23" t="str">
        <x:v>Caisse</x:v>
      </x:c>
      <x:c r="I23" s="62" t="n">
        <x:v>1850</x:v>
      </x:c>
      <x:c r="J23" s="62" t="n">
        <x:v>0</x:v>
      </x:c>
      <x:c r="K23" t="str">
        <x:v>Espèces</x:v>
      </x:c>
      <x:c r="L23" t="str">
        <x:v>REC-010</x:v>
      </x:c>
      <x:c r="M23" t="str">
        <x:v>Validé</x:v>
      </x:c>
      <x:c r="N23" t="str">
        <x:f>TEXT(A23,"yyyy-mm")</x:f>
        <x:v>2026-05</x:v>
      </x:c>
      <x:c r="O23" s="62" t="n">
        <x:f>I23-J23</x:f>
        <x:v>1850</x:v>
      </x:c>
      <x:c r="P23" t="str"/>
    </x:row>
    <x:row r="24" ht="21" customHeight="1">
      <x:c r="A24" s="60" t="n">
        <x:v>46155</x:v>
      </x:c>
      <x:c r="B24" t="str">
        <x:v>D010</x:v>
      </x:c>
      <x:c r="C24" t="str">
        <x:v>Dépense</x:v>
      </x:c>
      <x:c r="D24" t="str">
        <x:v>Achats</x:v>
      </x:c>
      <x:c r="E24" t="str">
        <x:v>Fournitures Asso</x:v>
      </x:c>
      <x:c r="F24" t="str">
        <x:v>Matériel atelier</x:v>
      </x:c>
      <x:c r="G24" t="str">
        <x:v>Projet Jeunes</x:v>
      </x:c>
      <x:c r="H24" t="str">
        <x:v>Banque</x:v>
      </x:c>
      <x:c r="I24" s="62" t="n">
        <x:v>0</x:v>
      </x:c>
      <x:c r="J24" s="62" t="n">
        <x:v>640</x:v>
      </x:c>
      <x:c r="K24" t="str">
        <x:v>Carte</x:v>
      </x:c>
      <x:c r="L24" t="str">
        <x:v>DEP-010</x:v>
      </x:c>
      <x:c r="M24" t="str">
        <x:v>Validé</x:v>
      </x:c>
      <x:c r="N24" t="str">
        <x:f>TEXT(A24,"yyyy-mm")</x:f>
        <x:v>2026-05</x:v>
      </x:c>
      <x:c r="O24" s="62" t="n">
        <x:f>I24-J24</x:f>
        <x:v>-640</x:v>
      </x:c>
      <x:c r="P24" t="str"/>
    </x:row>
    <x:row r="25" ht="21" customHeight="1">
      <x:c r="A25" s="60" t="n">
        <x:v>46162</x:v>
      </x:c>
      <x:c r="B25" t="str">
        <x:v>D011</x:v>
      </x:c>
      <x:c r="C25" t="str">
        <x:v>Dépense</x:v>
      </x:c>
      <x:c r="D25" t="str">
        <x:v>Transport</x:v>
      </x:c>
      <x:c r="E25" t="str">
        <x:v>Autocar Services</x:v>
      </x:c>
      <x:c r="F25" t="str">
        <x:v>Transport bénéficiaires</x:v>
      </x:c>
      <x:c r="G25" t="str">
        <x:v>Projet Jeunes</x:v>
      </x:c>
      <x:c r="H25" t="str">
        <x:v>Banque</x:v>
      </x:c>
      <x:c r="I25" s="62" t="n">
        <x:v>0</x:v>
      </x:c>
      <x:c r="J25" s="62" t="n">
        <x:v>980</x:v>
      </x:c>
      <x:c r="K25" t="str">
        <x:v>Virement</x:v>
      </x:c>
      <x:c r="L25" t="str">
        <x:v>DEP-011</x:v>
      </x:c>
      <x:c r="M25" t="str">
        <x:v>Validé</x:v>
      </x:c>
      <x:c r="N25" t="str">
        <x:f>TEXT(A25,"yyyy-mm")</x:f>
        <x:v>2026-05</x:v>
      </x:c>
      <x:c r="O25" s="62" t="n">
        <x:f>I25-J25</x:f>
        <x:v>-980</x:v>
      </x:c>
      <x:c r="P25" t="str"/>
    </x:row>
    <x:row r="26" ht="21" customHeight="1">
      <x:c r="A26" s="60" t="n">
        <x:v>46176</x:v>
      </x:c>
      <x:c r="B26" t="str">
        <x:v>D012</x:v>
      </x:c>
      <x:c r="C26" t="str">
        <x:v>Dépense</x:v>
      </x:c>
      <x:c r="D26" t="str">
        <x:v>Loyer</x:v>
      </x:c>
      <x:c r="E26" t="str">
        <x:v>SCI Centre</x:v>
      </x:c>
      <x:c r="F26" t="str">
        <x:v>Loyer juin</x:v>
      </x:c>
      <x:c r="G26" t="str">
        <x:v>Fonctionnement</x:v>
      </x:c>
      <x:c r="H26" t="str">
        <x:v>Banque</x:v>
      </x:c>
      <x:c r="I26" s="62" t="n">
        <x:v>0</x:v>
      </x:c>
      <x:c r="J26" s="62" t="n">
        <x:v>950</x:v>
      </x:c>
      <x:c r="K26" t="str">
        <x:v>Prélèvement</x:v>
      </x:c>
      <x:c r="L26" t="str">
        <x:v>DEP-012</x:v>
      </x:c>
      <x:c r="M26" t="str">
        <x:v>Validé</x:v>
      </x:c>
      <x:c r="N26" t="str">
        <x:f>TEXT(A26,"yyyy-mm")</x:f>
        <x:v>2026-06</x:v>
      </x:c>
      <x:c r="O26" s="62" t="n">
        <x:f>I26-J26</x:f>
        <x:v>-950</x:v>
      </x:c>
      <x:c r="P26" t="str"/>
    </x:row>
    <x:row r="27" ht="21" customHeight="1">
      <x:c r="A27" s="60" t="n">
        <x:v>46183</x:v>
      </x:c>
      <x:c r="B27" t="str">
        <x:v>R011</x:v>
      </x:c>
      <x:c r="C27" t="str">
        <x:v>Recette</x:v>
      </x:c>
      <x:c r="D27" t="str">
        <x:v>Subvention</x:v>
      </x:c>
      <x:c r="E27" t="str">
        <x:v>Région</x:v>
      </x:c>
      <x:c r="F27" t="str">
        <x:v>Acompte projet numérique</x:v>
      </x:c>
      <x:c r="G27" t="str">
        <x:v>Projet Numérique</x:v>
      </x:c>
      <x:c r="H27" t="str">
        <x:v>Banque</x:v>
      </x:c>
      <x:c r="I27" s="62" t="n">
        <x:v>7500</x:v>
      </x:c>
      <x:c r="J27" s="62" t="n">
        <x:v>0</x:v>
      </x:c>
      <x:c r="K27" t="str">
        <x:v>Virement</x:v>
      </x:c>
      <x:c r="L27" t="str">
        <x:v>REC-011</x:v>
      </x:c>
      <x:c r="M27" t="str">
        <x:v>Validé</x:v>
      </x:c>
      <x:c r="N27" t="str">
        <x:f>TEXT(A27,"yyyy-mm")</x:f>
        <x:v>2026-06</x:v>
      </x:c>
      <x:c r="O27" s="62" t="n">
        <x:f>I27-J27</x:f>
        <x:v>7500</x:v>
      </x:c>
      <x:c r="P27" t="str"/>
    </x:row>
    <x:row r="28" ht="21" customHeight="1">
      <x:c r="A28" s="60" t="n">
        <x:v>46188</x:v>
      </x:c>
      <x:c r="B28" t="str">
        <x:v>D013</x:v>
      </x:c>
      <x:c r="C28" t="str">
        <x:v>Dépense</x:v>
      </x:c>
      <x:c r="D28" t="str">
        <x:v>Équipement</x:v>
      </x:c>
      <x:c r="E28" t="str">
        <x:v>Tech Store</x:v>
      </x:c>
      <x:c r="F28" t="str">
        <x:v>Licences et matériel</x:v>
      </x:c>
      <x:c r="G28" t="str">
        <x:v>Projet Numérique</x:v>
      </x:c>
      <x:c r="H28" t="str">
        <x:v>Banque</x:v>
      </x:c>
      <x:c r="I28" s="62" t="n">
        <x:v>0</x:v>
      </x:c>
      <x:c r="J28" s="62" t="n">
        <x:v>2100</x:v>
      </x:c>
      <x:c r="K28" t="str">
        <x:v>Carte</x:v>
      </x:c>
      <x:c r="L28" t="str">
        <x:v>DEP-013</x:v>
      </x:c>
      <x:c r="M28" t="str">
        <x:v>Validé</x:v>
      </x:c>
      <x:c r="N28" t="str">
        <x:f>TEXT(A28,"yyyy-mm")</x:f>
        <x:v>2026-06</x:v>
      </x:c>
      <x:c r="O28" s="62" t="n">
        <x:f>I28-J28</x:f>
        <x:v>-2100</x:v>
      </x:c>
      <x:c r="P28" t="str"/>
    </x:row>
    <x:row r="29" ht="21" customHeight="1">
      <x:c r="A29" s="60" t="n">
        <x:v>46206</x:v>
      </x:c>
      <x:c r="B29" t="str">
        <x:v>D014</x:v>
      </x:c>
      <x:c r="C29" t="str">
        <x:v>Dépense</x:v>
      </x:c>
      <x:c r="D29" t="str">
        <x:v>Loyer</x:v>
      </x:c>
      <x:c r="E29" t="str">
        <x:v>SCI Centre</x:v>
      </x:c>
      <x:c r="F29" t="str">
        <x:v>Loyer juillet</x:v>
      </x:c>
      <x:c r="G29" t="str">
        <x:v>Fonctionnement</x:v>
      </x:c>
      <x:c r="H29" t="str">
        <x:v>Banque</x:v>
      </x:c>
      <x:c r="I29" s="62" t="n">
        <x:v>0</x:v>
      </x:c>
      <x:c r="J29" s="62" t="n">
        <x:v>950</x:v>
      </x:c>
      <x:c r="K29" t="str">
        <x:v>Prélèvement</x:v>
      </x:c>
      <x:c r="L29" t="str">
        <x:v>DEP-014</x:v>
      </x:c>
      <x:c r="M29" t="str">
        <x:v>Validé</x:v>
      </x:c>
      <x:c r="N29" t="str">
        <x:f>TEXT(A29,"yyyy-mm")</x:f>
        <x:v>2026-07</x:v>
      </x:c>
      <x:c r="O29" s="62" t="n">
        <x:f>I29-J29</x:f>
        <x:v>-950</x:v>
      </x:c>
      <x:c r="P29" t="str"/>
    </x:row>
    <x:row r="30" ht="21" customHeight="1">
      <x:c r="A30" s="60" t="n">
        <x:v>46211</x:v>
      </x:c>
      <x:c r="B30" t="str">
        <x:v>R012</x:v>
      </x:c>
      <x:c r="C30" t="str">
        <x:v>Recette</x:v>
      </x:c>
      <x:c r="D30" t="str">
        <x:v>Don</x:v>
      </x:c>
      <x:c r="E30" t="str">
        <x:v>Société Atlas</x:v>
      </x:c>
      <x:c r="F30" t="str">
        <x:v>Mécénat ponctuel</x:v>
      </x:c>
      <x:c r="G30" t="str">
        <x:v>Événement Solidaire</x:v>
      </x:c>
      <x:c r="H30" t="str">
        <x:v>Banque</x:v>
      </x:c>
      <x:c r="I30" s="62" t="n">
        <x:v>3000</x:v>
      </x:c>
      <x:c r="J30" s="62" t="n">
        <x:v>0</x:v>
      </x:c>
      <x:c r="K30" t="str">
        <x:v>Virement</x:v>
      </x:c>
      <x:c r="L30" t="str">
        <x:v>REC-012</x:v>
      </x:c>
      <x:c r="M30" t="str">
        <x:v>Validé</x:v>
      </x:c>
      <x:c r="N30" t="str">
        <x:f>TEXT(A30,"yyyy-mm")</x:f>
        <x:v>2026-07</x:v>
      </x:c>
      <x:c r="O30" s="62" t="n">
        <x:f>I30-J30</x:f>
        <x:v>3000</x:v>
      </x:c>
      <x:c r="P30" t="str"/>
    </x:row>
    <x:row r="31" ht="21" customHeight="1">
      <x:c r="A31" s="60" t="n">
        <x:v>46221</x:v>
      </x:c>
      <x:c r="B31" t="str">
        <x:v>D015</x:v>
      </x:c>
      <x:c r="C31" t="str">
        <x:v>Dépense</x:v>
      </x:c>
      <x:c r="D31" t="str">
        <x:v>Prestations</x:v>
      </x:c>
      <x:c r="E31" t="str">
        <x:v>Son &amp; Lumière</x:v>
      </x:c>
      <x:c r="F31" t="str">
        <x:v>Technique événement</x:v>
      </x:c>
      <x:c r="G31" t="str">
        <x:v>Événement Solidaire</x:v>
      </x:c>
      <x:c r="H31" t="str">
        <x:v>Banque</x:v>
      </x:c>
      <x:c r="I31" s="62" t="n">
        <x:v>0</x:v>
      </x:c>
      <x:c r="J31" s="62" t="n">
        <x:v>1750</x:v>
      </x:c>
      <x:c r="K31" t="str">
        <x:v>Virement</x:v>
      </x:c>
      <x:c r="L31" t="str">
        <x:v>DEP-015</x:v>
      </x:c>
      <x:c r="M31" t="str">
        <x:v>Validé</x:v>
      </x:c>
      <x:c r="N31" t="str">
        <x:f>TEXT(A31,"yyyy-mm")</x:f>
        <x:v>2026-07</x:v>
      </x:c>
      <x:c r="O31" s="62" t="n">
        <x:f>I31-J31</x:f>
        <x:v>-1750</x:v>
      </x:c>
      <x:c r="P31" t="str"/>
    </x:row>
    <x:row r="32" ht="21" customHeight="1">
      <x:c r="A32" s="60" t="n">
        <x:v>46237</x:v>
      </x:c>
      <x:c r="B32" t="str">
        <x:v>D016</x:v>
      </x:c>
      <x:c r="C32" t="str">
        <x:v>Dépense</x:v>
      </x:c>
      <x:c r="D32" t="str">
        <x:v>Loyer</x:v>
      </x:c>
      <x:c r="E32" t="str">
        <x:v>SCI Centre</x:v>
      </x:c>
      <x:c r="F32" t="str">
        <x:v>Loyer août</x:v>
      </x:c>
      <x:c r="G32" t="str">
        <x:v>Fonctionnement</x:v>
      </x:c>
      <x:c r="H32" t="str">
        <x:v>Banque</x:v>
      </x:c>
      <x:c r="I32" s="62" t="n">
        <x:v>0</x:v>
      </x:c>
      <x:c r="J32" s="62" t="n">
        <x:v>950</x:v>
      </x:c>
      <x:c r="K32" t="str">
        <x:v>Prélèvement</x:v>
      </x:c>
      <x:c r="L32" t="str">
        <x:v>DEP-016</x:v>
      </x:c>
      <x:c r="M32" t="str">
        <x:v>Validé</x:v>
      </x:c>
      <x:c r="N32" t="str">
        <x:f>TEXT(A32,"yyyy-mm")</x:f>
        <x:v>2026-08</x:v>
      </x:c>
      <x:c r="O32" s="62" t="n">
        <x:f>I32-J32</x:f>
        <x:v>-950</x:v>
      </x:c>
      <x:c r="P32" t="str"/>
    </x:row>
    <x:row r="33" ht="21" customHeight="1">
      <x:c r="A33" s="60" t="n">
        <x:v>46249</x:v>
      </x:c>
      <x:c r="B33" t="str">
        <x:v>R013</x:v>
      </x:c>
      <x:c r="C33" t="str">
        <x:v>Recette</x:v>
      </x:c>
      <x:c r="D33" t="str">
        <x:v>Événement</x:v>
      </x:c>
      <x:c r="E33" t="str">
        <x:v>Public</x:v>
      </x:c>
      <x:c r="F33" t="str">
        <x:v>Forum associatif</x:v>
      </x:c>
      <x:c r="G33" t="str">
        <x:v>Événement Solidaire</x:v>
      </x:c>
      <x:c r="H33" t="str">
        <x:v>Caisse</x:v>
      </x:c>
      <x:c r="I33" s="62" t="n">
        <x:v>4200</x:v>
      </x:c>
      <x:c r="J33" s="62" t="n">
        <x:v>0</x:v>
      </x:c>
      <x:c r="K33" t="str">
        <x:v>Espèces</x:v>
      </x:c>
      <x:c r="L33" t="str">
        <x:v>REC-013</x:v>
      </x:c>
      <x:c r="M33" t="str">
        <x:v>Validé</x:v>
      </x:c>
      <x:c r="N33" t="str">
        <x:f>TEXT(A33,"yyyy-mm")</x:f>
        <x:v>2026-08</x:v>
      </x:c>
      <x:c r="O33" s="62" t="n">
        <x:f>I33-J33</x:f>
        <x:v>4200</x:v>
      </x:c>
      <x:c r="P33" t="str"/>
    </x:row>
    <x:row r="34" ht="21" customHeight="1">
      <x:c r="A34" s="60" t="n">
        <x:v>46250</x:v>
      </x:c>
      <x:c r="B34" t="str">
        <x:v>D017</x:v>
      </x:c>
      <x:c r="C34" t="str">
        <x:v>Dépense</x:v>
      </x:c>
      <x:c r="D34" t="str">
        <x:v>Prestations</x:v>
      </x:c>
      <x:c r="E34" t="str">
        <x:v>Traiteur Solidaire</x:v>
      </x:c>
      <x:c r="F34" t="str">
        <x:v>Forum associatif</x:v>
      </x:c>
      <x:c r="G34" t="str">
        <x:v>Événement Solidaire</x:v>
      </x:c>
      <x:c r="H34" t="str">
        <x:v>Banque</x:v>
      </x:c>
      <x:c r="I34" s="62" t="n">
        <x:v>0</x:v>
      </x:c>
      <x:c r="J34" s="62" t="n">
        <x:v>2200</x:v>
      </x:c>
      <x:c r="K34" t="str">
        <x:v>Virement</x:v>
      </x:c>
      <x:c r="L34" t="str">
        <x:v>DEP-017</x:v>
      </x:c>
      <x:c r="M34" t="str">
        <x:v>Validé</x:v>
      </x:c>
      <x:c r="N34" t="str">
        <x:f>TEXT(A34,"yyyy-mm")</x:f>
        <x:v>2026-08</x:v>
      </x:c>
      <x:c r="O34" s="62" t="n">
        <x:f>I34-J34</x:f>
        <x:v>-2200</x:v>
      </x:c>
      <x:c r="P34" t="str"/>
    </x:row>
    <x:row r="35" ht="21" customHeight="1">
      <x:c r="A35" s="60"/>
      <x:c r="I35" s="62"/>
      <x:c r="J35" s="62"/>
      <x:c r="N35" t="str">
        <x:f>TEXT(A35,"yyyy-mm")</x:f>
      </x:c>
      <x:c r="O35" s="62" t="n">
        <x:f>I35-J35</x:f>
        <x:v>0</x:v>
      </x:c>
    </x:row>
    <x:row r="36" ht="21" customHeight="1">
      <x:c r="A36" s="60"/>
      <x:c r="I36" s="62"/>
      <x:c r="J36" s="62"/>
      <x:c r="N36" t="str">
        <x:f>TEXT(A36,"yyyy-mm")</x:f>
      </x:c>
      <x:c r="O36" s="62" t="n">
        <x:f>I36-J36</x:f>
        <x:v>0</x:v>
      </x:c>
    </x:row>
    <x:row r="37" ht="21" customHeight="1">
      <x:c r="A37" s="60"/>
      <x:c r="I37" s="62"/>
      <x:c r="J37" s="62"/>
      <x:c r="N37" t="str">
        <x:f>TEXT(A37,"yyyy-mm")</x:f>
      </x:c>
      <x:c r="O37" s="62" t="n">
        <x:f>I37-J37</x:f>
        <x:v>0</x:v>
      </x:c>
    </x:row>
    <x:row r="38" ht="21" customHeight="1">
      <x:c r="A38" s="60"/>
      <x:c r="I38" s="62"/>
      <x:c r="J38" s="62"/>
      <x:c r="N38" t="str">
        <x:f>TEXT(A38,"yyyy-mm")</x:f>
      </x:c>
      <x:c r="O38" s="62" t="n">
        <x:f>I38-J38</x:f>
        <x:v>0</x:v>
      </x:c>
    </x:row>
    <x:row r="39" ht="21" customHeight="1">
      <x:c r="A39" s="60"/>
      <x:c r="I39" s="62"/>
      <x:c r="J39" s="62"/>
      <x:c r="N39" t="str">
        <x:f>TEXT(A39,"yyyy-mm")</x:f>
      </x:c>
      <x:c r="O39" s="62" t="n">
        <x:f>I39-J39</x:f>
        <x:v>0</x:v>
      </x:c>
    </x:row>
    <x:row r="40" ht="21" customHeight="1">
      <x:c r="A40" s="60"/>
      <x:c r="I40" s="62"/>
      <x:c r="J40" s="62"/>
      <x:c r="N40" t="str">
        <x:f>TEXT(A40,"yyyy-mm")</x:f>
      </x:c>
      <x:c r="O40" s="62" t="n">
        <x:f>I40-J40</x:f>
        <x:v>0</x:v>
      </x:c>
    </x:row>
    <x:row r="41" ht="21" customHeight="1">
      <x:c r="A41" s="60"/>
      <x:c r="I41" s="62"/>
      <x:c r="J41" s="62"/>
      <x:c r="N41" t="str">
        <x:f>TEXT(A41,"yyyy-mm")</x:f>
      </x:c>
      <x:c r="O41" s="62" t="n">
        <x:f>I41-J41</x:f>
        <x:v>0</x:v>
      </x:c>
    </x:row>
    <x:row r="42" ht="21" customHeight="1">
      <x:c r="A42" s="60"/>
      <x:c r="I42" s="62"/>
      <x:c r="J42" s="62"/>
      <x:c r="N42" t="str">
        <x:f>TEXT(A42,"yyyy-mm")</x:f>
      </x:c>
      <x:c r="O42" s="62" t="n">
        <x:f>I42-J42</x:f>
        <x:v>0</x:v>
      </x:c>
    </x:row>
    <x:row r="43" ht="21" customHeight="1">
      <x:c r="A43" s="60"/>
      <x:c r="I43" s="62"/>
      <x:c r="J43" s="62"/>
      <x:c r="N43" t="str">
        <x:f>TEXT(A43,"yyyy-mm")</x:f>
      </x:c>
      <x:c r="O43" s="62" t="n">
        <x:f>I43-J43</x:f>
        <x:v>0</x:v>
      </x:c>
    </x:row>
    <x:row r="44" ht="21" customHeight="1">
      <x:c r="A44" s="60"/>
      <x:c r="I44" s="62"/>
      <x:c r="J44" s="62"/>
      <x:c r="N44" t="str">
        <x:f>TEXT(A44,"yyyy-mm")</x:f>
      </x:c>
      <x:c r="O44" s="62" t="n">
        <x:f>I44-J44</x:f>
        <x:v>0</x:v>
      </x:c>
    </x:row>
    <x:row r="45" ht="21" customHeight="1">
      <x:c r="A45" s="60"/>
      <x:c r="I45" s="62"/>
      <x:c r="J45" s="62"/>
      <x:c r="N45" t="str">
        <x:f>TEXT(A45,"yyyy-mm")</x:f>
      </x:c>
      <x:c r="O45" s="62" t="n">
        <x:f>I45-J45</x:f>
        <x:v>0</x:v>
      </x:c>
    </x:row>
    <x:row r="46" ht="21" customHeight="1">
      <x:c r="A46" s="60"/>
      <x:c r="I46" s="62"/>
      <x:c r="J46" s="62"/>
      <x:c r="N46" t="str">
        <x:f>TEXT(A46,"yyyy-mm")</x:f>
      </x:c>
      <x:c r="O46" s="62" t="n">
        <x:f>I46-J46</x:f>
        <x:v>0</x:v>
      </x:c>
    </x:row>
    <x:row r="47" ht="21" customHeight="1">
      <x:c r="A47" s="60"/>
      <x:c r="I47" s="62"/>
      <x:c r="J47" s="62"/>
      <x:c r="N47" t="str">
        <x:f>TEXT(A47,"yyyy-mm")</x:f>
      </x:c>
      <x:c r="O47" s="62" t="n">
        <x:f>I47-J47</x:f>
        <x:v>0</x:v>
      </x:c>
    </x:row>
    <x:row r="48" ht="21" customHeight="1">
      <x:c r="A48" s="60"/>
      <x:c r="I48" s="62"/>
      <x:c r="J48" s="62"/>
      <x:c r="N48" t="str">
        <x:f>TEXT(A48,"yyyy-mm")</x:f>
      </x:c>
      <x:c r="O48" s="62" t="n">
        <x:f>I48-J48</x:f>
        <x:v>0</x:v>
      </x:c>
    </x:row>
    <x:row r="49" ht="21" customHeight="1">
      <x:c r="A49" s="60"/>
      <x:c r="I49" s="62"/>
      <x:c r="J49" s="62"/>
      <x:c r="N49" t="str">
        <x:f>TEXT(A49,"yyyy-mm")</x:f>
      </x:c>
      <x:c r="O49" s="62" t="n">
        <x:f>I49-J49</x:f>
        <x:v>0</x:v>
      </x:c>
    </x:row>
    <x:row r="50" ht="21" customHeight="1">
      <x:c r="A50" s="60"/>
      <x:c r="I50" s="62"/>
      <x:c r="J50" s="62"/>
      <x:c r="N50" t="str">
        <x:f>TEXT(A50,"yyyy-mm")</x:f>
      </x:c>
      <x:c r="O50" s="62" t="n">
        <x:f>I50-J50</x:f>
        <x:v>0</x:v>
      </x:c>
    </x:row>
    <x:row r="51" ht="21" customHeight="1">
      <x:c r="A51" s="60"/>
      <x:c r="I51" s="62"/>
      <x:c r="J51" s="62"/>
      <x:c r="N51" t="str">
        <x:f>TEXT(A51,"yyyy-mm")</x:f>
      </x:c>
      <x:c r="O51" s="62" t="n">
        <x:f>I51-J51</x:f>
        <x:v>0</x:v>
      </x:c>
    </x:row>
    <x:row r="52" ht="21" customHeight="1">
      <x:c r="A52" s="60"/>
      <x:c r="I52" s="62"/>
      <x:c r="J52" s="62"/>
      <x:c r="N52" t="str">
        <x:f>TEXT(A52,"yyyy-mm")</x:f>
      </x:c>
      <x:c r="O52" s="62" t="n">
        <x:f>I52-J52</x:f>
        <x:v>0</x:v>
      </x:c>
    </x:row>
    <x:row r="53" ht="21" customHeight="1">
      <x:c r="A53" s="60"/>
      <x:c r="I53" s="62"/>
      <x:c r="J53" s="62"/>
      <x:c r="N53" t="str">
        <x:f>TEXT(A53,"yyyy-mm")</x:f>
      </x:c>
      <x:c r="O53" s="62" t="n">
        <x:f>I53-J53</x:f>
        <x:v>0</x:v>
      </x:c>
    </x:row>
    <x:row r="54" ht="21" customHeight="1">
      <x:c r="A54" s="60"/>
      <x:c r="I54" s="62"/>
      <x:c r="J54" s="62"/>
      <x:c r="N54" t="str">
        <x:f>TEXT(A54,"yyyy-mm")</x:f>
      </x:c>
      <x:c r="O54" s="62" t="n">
        <x:f>I54-J54</x:f>
        <x:v>0</x:v>
      </x:c>
    </x:row>
    <x:row r="55" ht="21" customHeight="1">
      <x:c r="A55" s="60"/>
      <x:c r="I55" s="62"/>
      <x:c r="J55" s="62"/>
      <x:c r="N55" t="str">
        <x:f>TEXT(A55,"yyyy-mm")</x:f>
      </x:c>
      <x:c r="O55" s="62" t="n">
        <x:f>I55-J55</x:f>
        <x:v>0</x:v>
      </x:c>
    </x:row>
    <x:row r="56" ht="21" customHeight="1">
      <x:c r="A56" s="60"/>
      <x:c r="I56" s="62"/>
      <x:c r="J56" s="62"/>
      <x:c r="N56" t="str">
        <x:f>TEXT(A56,"yyyy-mm")</x:f>
      </x:c>
      <x:c r="O56" s="62" t="n">
        <x:f>I56-J56</x:f>
        <x:v>0</x:v>
      </x:c>
    </x:row>
    <x:row r="57" ht="21" customHeight="1">
      <x:c r="A57" s="60"/>
      <x:c r="I57" s="62"/>
      <x:c r="J57" s="62"/>
      <x:c r="N57" t="str">
        <x:f>TEXT(A57,"yyyy-mm")</x:f>
      </x:c>
      <x:c r="O57" s="62" t="n">
        <x:f>I57-J57</x:f>
        <x:v>0</x:v>
      </x:c>
    </x:row>
    <x:row r="58" ht="21" customHeight="1">
      <x:c r="A58" s="60"/>
      <x:c r="I58" s="62"/>
      <x:c r="J58" s="62"/>
      <x:c r="N58" t="str">
        <x:f>TEXT(A58,"yyyy-mm")</x:f>
      </x:c>
      <x:c r="O58" s="62" t="n">
        <x:f>I58-J58</x:f>
        <x:v>0</x:v>
      </x:c>
    </x:row>
    <x:row r="59" ht="21" customHeight="1">
      <x:c r="A59" s="60"/>
      <x:c r="I59" s="62"/>
      <x:c r="J59" s="62"/>
      <x:c r="N59" t="str">
        <x:f>TEXT(A59,"yyyy-mm")</x:f>
      </x:c>
      <x:c r="O59" s="62" t="n">
        <x:f>I59-J59</x:f>
        <x:v>0</x:v>
      </x:c>
    </x:row>
    <x:row r="60" ht="21" customHeight="1">
      <x:c r="A60" s="60"/>
      <x:c r="I60" s="62"/>
      <x:c r="J60" s="62"/>
      <x:c r="N60" t="str">
        <x:f>TEXT(A60,"yyyy-mm")</x:f>
      </x:c>
      <x:c r="O60" s="62" t="n">
        <x:f>I60-J60</x:f>
        <x:v>0</x:v>
      </x:c>
    </x:row>
    <x:row r="61" ht="21" customHeight="1">
      <x:c r="A61" s="60"/>
      <x:c r="I61" s="62"/>
      <x:c r="J61" s="62"/>
      <x:c r="N61" t="str">
        <x:f>TEXT(A61,"yyyy-mm")</x:f>
      </x:c>
      <x:c r="O61" s="62" t="n">
        <x:f>I61-J61</x:f>
        <x:v>0</x:v>
      </x:c>
    </x:row>
    <x:row r="62" ht="21" customHeight="1">
      <x:c r="A62" s="60"/>
      <x:c r="I62" s="62"/>
      <x:c r="J62" s="62"/>
      <x:c r="N62" t="str">
        <x:f>TEXT(A62,"yyyy-mm")</x:f>
      </x:c>
      <x:c r="O62" s="62" t="n">
        <x:f>I62-J62</x:f>
        <x:v>0</x:v>
      </x:c>
    </x:row>
    <x:row r="63" ht="21" customHeight="1">
      <x:c r="A63" s="60"/>
      <x:c r="I63" s="62"/>
      <x:c r="J63" s="62"/>
      <x:c r="N63" t="str">
        <x:f>TEXT(A63,"yyyy-mm")</x:f>
      </x:c>
      <x:c r="O63" s="62" t="n">
        <x:f>I63-J63</x:f>
        <x:v>0</x:v>
      </x:c>
    </x:row>
    <x:row r="64" ht="21" customHeight="1">
      <x:c r="A64" s="60"/>
      <x:c r="I64" s="62"/>
      <x:c r="J64" s="62"/>
      <x:c r="N64" t="str">
        <x:f>TEXT(A64,"yyyy-mm")</x:f>
      </x:c>
      <x:c r="O64" s="62" t="n">
        <x:f>I64-J64</x:f>
        <x:v>0</x:v>
      </x:c>
    </x:row>
    <x:row r="65" ht="21" customHeight="1">
      <x:c r="A65" s="60"/>
      <x:c r="I65" s="62"/>
      <x:c r="J65" s="62"/>
      <x:c r="N65" t="str">
        <x:f>TEXT(A65,"yyyy-mm")</x:f>
      </x:c>
      <x:c r="O65" s="62" t="n">
        <x:f>I65-J65</x:f>
        <x:v>0</x:v>
      </x:c>
    </x:row>
    <x:row r="66" ht="21" customHeight="1">
      <x:c r="A66" s="60"/>
      <x:c r="I66" s="62"/>
      <x:c r="J66" s="62"/>
      <x:c r="N66" t="str">
        <x:f>TEXT(A66,"yyyy-mm")</x:f>
      </x:c>
      <x:c r="O66" s="62" t="n">
        <x:f>I66-J66</x:f>
        <x:v>0</x:v>
      </x:c>
    </x:row>
    <x:row r="67" ht="21" customHeight="1">
      <x:c r="A67" s="60"/>
      <x:c r="I67" s="62"/>
      <x:c r="J67" s="62"/>
      <x:c r="N67" t="str">
        <x:f>TEXT(A67,"yyyy-mm")</x:f>
      </x:c>
      <x:c r="O67" s="62" t="n">
        <x:f>I67-J67</x:f>
        <x:v>0</x:v>
      </x:c>
    </x:row>
    <x:row r="68" ht="21" customHeight="1">
      <x:c r="A68" s="60"/>
      <x:c r="I68" s="62"/>
      <x:c r="J68" s="62"/>
      <x:c r="N68" t="str">
        <x:f>TEXT(A68,"yyyy-mm")</x:f>
      </x:c>
      <x:c r="O68" s="62" t="n">
        <x:f>I68-J68</x:f>
        <x:v>0</x:v>
      </x:c>
    </x:row>
    <x:row r="69" ht="21" customHeight="1">
      <x:c r="A69" s="60"/>
      <x:c r="I69" s="62"/>
      <x:c r="J69" s="62"/>
      <x:c r="N69" t="str">
        <x:f>TEXT(A69,"yyyy-mm")</x:f>
      </x:c>
      <x:c r="O69" s="62" t="n">
        <x:f>I69-J69</x:f>
        <x:v>0</x:v>
      </x:c>
    </x:row>
    <x:row r="70" ht="21" customHeight="1">
      <x:c r="A70" s="60"/>
      <x:c r="I70" s="62"/>
      <x:c r="J70" s="62"/>
      <x:c r="N70" t="str">
        <x:f>TEXT(A70,"yyyy-mm")</x:f>
      </x:c>
      <x:c r="O70" s="62" t="n">
        <x:f>I70-J70</x:f>
        <x:v>0</x:v>
      </x:c>
    </x:row>
    <x:row r="71" ht="21" customHeight="1">
      <x:c r="A71" s="60"/>
      <x:c r="I71" s="62"/>
      <x:c r="J71" s="62"/>
      <x:c r="N71" t="str">
        <x:f>TEXT(A71,"yyyy-mm")</x:f>
      </x:c>
      <x:c r="O71" s="62" t="n">
        <x:f>I71-J71</x:f>
        <x:v>0</x:v>
      </x:c>
    </x:row>
    <x:row r="72" ht="21" customHeight="1">
      <x:c r="A72" s="60"/>
      <x:c r="I72" s="62"/>
      <x:c r="J72" s="62"/>
      <x:c r="N72" t="str">
        <x:f>TEXT(A72,"yyyy-mm")</x:f>
      </x:c>
      <x:c r="O72" s="62" t="n">
        <x:f>I72-J72</x:f>
        <x:v>0</x:v>
      </x:c>
    </x:row>
    <x:row r="73" ht="21" customHeight="1">
      <x:c r="A73" s="60"/>
      <x:c r="I73" s="62"/>
      <x:c r="J73" s="62"/>
      <x:c r="N73" t="str">
        <x:f>TEXT(A73,"yyyy-mm")</x:f>
      </x:c>
      <x:c r="O73" s="62" t="n">
        <x:f>I73-J73</x:f>
        <x:v>0</x:v>
      </x:c>
    </x:row>
    <x:row r="74" ht="21" customHeight="1">
      <x:c r="A74" s="60"/>
      <x:c r="I74" s="62"/>
      <x:c r="J74" s="62"/>
      <x:c r="N74" t="str">
        <x:f>TEXT(A74,"yyyy-mm")</x:f>
      </x:c>
      <x:c r="O74" s="62" t="n">
        <x:f>I74-J74</x:f>
        <x:v>0</x:v>
      </x:c>
    </x:row>
    <x:row r="75" ht="21" customHeight="1">
      <x:c r="A75" s="60"/>
      <x:c r="I75" s="62"/>
      <x:c r="J75" s="62"/>
      <x:c r="N75" t="str">
        <x:f>TEXT(A75,"yyyy-mm")</x:f>
      </x:c>
      <x:c r="O75" s="62" t="n">
        <x:f>I75-J75</x:f>
        <x:v>0</x:v>
      </x:c>
    </x:row>
    <x:row r="76" ht="21" customHeight="1">
      <x:c r="A76" s="60"/>
      <x:c r="I76" s="62"/>
      <x:c r="J76" s="62"/>
      <x:c r="N76" t="str">
        <x:f>TEXT(A76,"yyyy-mm")</x:f>
      </x:c>
      <x:c r="O76" s="62" t="n">
        <x:f>I76-J76</x:f>
        <x:v>0</x:v>
      </x:c>
    </x:row>
    <x:row r="77" ht="21" customHeight="1">
      <x:c r="A77" s="60"/>
      <x:c r="I77" s="62"/>
      <x:c r="J77" s="62"/>
      <x:c r="N77" t="str">
        <x:f>TEXT(A77,"yyyy-mm")</x:f>
      </x:c>
      <x:c r="O77" s="62" t="n">
        <x:f>I77-J77</x:f>
        <x:v>0</x:v>
      </x:c>
    </x:row>
    <x:row r="78" ht="21" customHeight="1">
      <x:c r="A78" s="60"/>
      <x:c r="I78" s="62"/>
      <x:c r="J78" s="62"/>
      <x:c r="N78" t="str">
        <x:f>TEXT(A78,"yyyy-mm")</x:f>
      </x:c>
      <x:c r="O78" s="62" t="n">
        <x:f>I78-J78</x:f>
        <x:v>0</x:v>
      </x:c>
    </x:row>
    <x:row r="79" ht="21" customHeight="1">
      <x:c r="A79" s="60"/>
      <x:c r="I79" s="62"/>
      <x:c r="J79" s="62"/>
      <x:c r="N79" t="str">
        <x:f>TEXT(A79,"yyyy-mm")</x:f>
      </x:c>
      <x:c r="O79" s="62" t="n">
        <x:f>I79-J79</x:f>
        <x:v>0</x:v>
      </x:c>
    </x:row>
    <x:row r="80" ht="21" customHeight="1">
      <x:c r="A80" s="60"/>
      <x:c r="I80" s="62"/>
      <x:c r="J80" s="62"/>
      <x:c r="N80" t="str">
        <x:f>TEXT(A80,"yyyy-mm")</x:f>
      </x:c>
      <x:c r="O80" s="62" t="n">
        <x:f>I80-J80</x:f>
        <x:v>0</x:v>
      </x:c>
    </x:row>
    <x:row r="81">
      <x:c r="A81" s="60"/>
      <x:c r="I81" s="62"/>
      <x:c r="J81" s="62"/>
      <x:c r="N81" t="str">
        <x:f>TEXT(A81,"yyyy-mm")</x:f>
      </x:c>
      <x:c r="O81" s="62" t="n">
        <x:f>I81-J81</x:f>
        <x:v>0</x:v>
      </x:c>
    </x:row>
    <x:row r="82">
      <x:c r="A82" s="60"/>
      <x:c r="I82" s="62"/>
      <x:c r="J82" s="62"/>
      <x:c r="N82" t="str">
        <x:f>TEXT(A82,"yyyy-mm")</x:f>
      </x:c>
      <x:c r="O82" s="62" t="n">
        <x:f>I82-J82</x:f>
        <x:v>0</x:v>
      </x:c>
    </x:row>
    <x:row r="83">
      <x:c r="A83" s="60"/>
      <x:c r="I83" s="62"/>
      <x:c r="J83" s="62"/>
      <x:c r="N83" t="str">
        <x:f>TEXT(A83,"yyyy-mm")</x:f>
      </x:c>
      <x:c r="O83" s="62" t="n">
        <x:f>I83-J83</x:f>
        <x:v>0</x:v>
      </x:c>
    </x:row>
    <x:row r="84">
      <x:c r="A84" s="60"/>
      <x:c r="I84" s="62"/>
      <x:c r="J84" s="62"/>
      <x:c r="N84" t="str">
        <x:f>TEXT(A84,"yyyy-mm")</x:f>
      </x:c>
      <x:c r="O84" s="62" t="n">
        <x:f>I84-J84</x:f>
        <x:v>0</x:v>
      </x:c>
    </x:row>
    <x:row r="85">
      <x:c r="A85" s="60"/>
      <x:c r="I85" s="62"/>
      <x:c r="J85" s="62"/>
      <x:c r="N85" t="str">
        <x:f>TEXT(A85,"yyyy-mm")</x:f>
      </x:c>
      <x:c r="O85" s="62" t="n">
        <x:f>I85-J85</x:f>
        <x:v>0</x:v>
      </x:c>
    </x:row>
    <x:row r="86">
      <x:c r="A86" s="60"/>
      <x:c r="I86" s="62"/>
      <x:c r="J86" s="62"/>
      <x:c r="N86" t="str">
        <x:f>TEXT(A86,"yyyy-mm")</x:f>
      </x:c>
      <x:c r="O86" s="62" t="n">
        <x:f>I86-J86</x:f>
        <x:v>0</x:v>
      </x:c>
    </x:row>
    <x:row r="87">
      <x:c r="A87" s="60"/>
      <x:c r="I87" s="62"/>
      <x:c r="J87" s="62"/>
      <x:c r="N87" t="str">
        <x:f>TEXT(A87,"yyyy-mm")</x:f>
      </x:c>
      <x:c r="O87" s="62" t="n">
        <x:f>I87-J87</x:f>
        <x:v>0</x:v>
      </x:c>
    </x:row>
    <x:row r="88">
      <x:c r="A88" s="60"/>
      <x:c r="I88" s="62"/>
      <x:c r="J88" s="62"/>
      <x:c r="N88" t="str">
        <x:f>TEXT(A88,"yyyy-mm")</x:f>
      </x:c>
      <x:c r="O88" s="62" t="n">
        <x:f>I88-J88</x:f>
        <x:v>0</x:v>
      </x:c>
    </x:row>
    <x:row r="89">
      <x:c r="A89" s="60"/>
      <x:c r="I89" s="62"/>
      <x:c r="J89" s="62"/>
      <x:c r="N89" t="str">
        <x:f>TEXT(A89,"yyyy-mm")</x:f>
      </x:c>
      <x:c r="O89" s="62" t="n">
        <x:f>I89-J89</x:f>
        <x:v>0</x:v>
      </x:c>
    </x:row>
    <x:row r="90">
      <x:c r="A90" s="60"/>
      <x:c r="I90" s="62"/>
      <x:c r="J90" s="62"/>
      <x:c r="N90" t="str">
        <x:f>TEXT(A90,"yyyy-mm")</x:f>
      </x:c>
      <x:c r="O90" s="62" t="n">
        <x:f>I90-J90</x:f>
        <x:v>0</x:v>
      </x:c>
    </x:row>
    <x:row r="91">
      <x:c r="A91" s="60"/>
      <x:c r="I91" s="62"/>
      <x:c r="J91" s="62"/>
      <x:c r="N91" t="str">
        <x:f>TEXT(A91,"yyyy-mm")</x:f>
      </x:c>
      <x:c r="O91" s="62" t="n">
        <x:f>I91-J91</x:f>
        <x:v>0</x:v>
      </x:c>
    </x:row>
    <x:row r="92">
      <x:c r="A92" s="60"/>
      <x:c r="I92" s="62"/>
      <x:c r="J92" s="62"/>
      <x:c r="N92" t="str">
        <x:f>TEXT(A92,"yyyy-mm")</x:f>
      </x:c>
      <x:c r="O92" s="62" t="n">
        <x:f>I92-J92</x:f>
        <x:v>0</x:v>
      </x:c>
    </x:row>
    <x:row r="93">
      <x:c r="A93" s="60"/>
      <x:c r="I93" s="62"/>
      <x:c r="J93" s="62"/>
      <x:c r="N93" t="str">
        <x:f>TEXT(A93,"yyyy-mm")</x:f>
      </x:c>
      <x:c r="O93" s="62" t="n">
        <x:f>I93-J93</x:f>
        <x:v>0</x:v>
      </x:c>
    </x:row>
    <x:row r="94">
      <x:c r="A94" s="60"/>
      <x:c r="I94" s="62"/>
      <x:c r="J94" s="62"/>
      <x:c r="N94" t="str">
        <x:f>TEXT(A94,"yyyy-mm")</x:f>
      </x:c>
      <x:c r="O94" s="62" t="n">
        <x:f>I94-J94</x:f>
        <x:v>0</x:v>
      </x:c>
    </x:row>
    <x:row r="95">
      <x:c r="A95" s="60"/>
      <x:c r="I95" s="62"/>
      <x:c r="J95" s="62"/>
      <x:c r="N95" t="str">
        <x:f>TEXT(A95,"yyyy-mm")</x:f>
      </x:c>
      <x:c r="O95" s="62" t="n">
        <x:f>I95-J95</x:f>
        <x:v>0</x:v>
      </x:c>
    </x:row>
    <x:row r="96">
      <x:c r="A96" s="60"/>
      <x:c r="I96" s="62"/>
      <x:c r="J96" s="62"/>
      <x:c r="N96" t="str">
        <x:f>TEXT(A96,"yyyy-mm")</x:f>
      </x:c>
      <x:c r="O96" s="62" t="n">
        <x:f>I96-J96</x:f>
        <x:v>0</x:v>
      </x:c>
    </x:row>
    <x:row r="97">
      <x:c r="A97" s="60"/>
      <x:c r="I97" s="62"/>
      <x:c r="J97" s="62"/>
      <x:c r="N97" t="str">
        <x:f>TEXT(A97,"yyyy-mm")</x:f>
      </x:c>
      <x:c r="O97" s="62" t="n">
        <x:f>I97-J97</x:f>
        <x:v>0</x:v>
      </x:c>
    </x:row>
    <x:row r="98">
      <x:c r="A98" s="60"/>
      <x:c r="I98" s="62"/>
      <x:c r="J98" s="62"/>
      <x:c r="N98" t="str">
        <x:f>TEXT(A98,"yyyy-mm")</x:f>
      </x:c>
      <x:c r="O98" s="62" t="n">
        <x:f>I98-J98</x:f>
        <x:v>0</x:v>
      </x:c>
    </x:row>
    <x:row r="99">
      <x:c r="A99" s="60"/>
      <x:c r="I99" s="62"/>
      <x:c r="J99" s="62"/>
      <x:c r="N99" t="str">
        <x:f>TEXT(A99,"yyyy-mm")</x:f>
      </x:c>
      <x:c r="O99" s="62" t="n">
        <x:f>I99-J99</x:f>
        <x:v>0</x:v>
      </x:c>
    </x:row>
    <x:row r="100">
      <x:c r="A100" s="60"/>
      <x:c r="I100" s="62"/>
      <x:c r="J100" s="62"/>
      <x:c r="N100" t="str">
        <x:f>TEXT(A100,"yyyy-mm")</x:f>
      </x:c>
      <x:c r="O100" s="62" t="n">
        <x:f>I100-J100</x:f>
        <x:v>0</x:v>
      </x:c>
    </x:row>
    <x:row r="101">
      <x:c r="A101" s="60"/>
      <x:c r="I101" s="62"/>
      <x:c r="J101" s="62"/>
      <x:c r="N101" t="str">
        <x:f>TEXT(A101,"yyyy-mm")</x:f>
      </x:c>
      <x:c r="O101" s="62" t="n">
        <x:f>I101-J101</x:f>
        <x:v>0</x:v>
      </x:c>
    </x:row>
    <x:row r="102">
      <x:c r="A102" s="60"/>
      <x:c r="I102" s="62"/>
      <x:c r="J102" s="62"/>
      <x:c r="N102" t="str">
        <x:f>TEXT(A102,"yyyy-mm")</x:f>
      </x:c>
      <x:c r="O102" s="62" t="n">
        <x:f>I102-J102</x:f>
        <x:v>0</x:v>
      </x:c>
    </x:row>
    <x:row r="103">
      <x:c r="A103" s="60"/>
      <x:c r="I103" s="62"/>
      <x:c r="J103" s="62"/>
      <x:c r="N103" t="str">
        <x:f>TEXT(A103,"yyyy-mm")</x:f>
      </x:c>
      <x:c r="O103" s="62" t="n">
        <x:f>I103-J103</x:f>
        <x:v>0</x:v>
      </x:c>
    </x:row>
    <x:row r="104">
      <x:c r="A104" s="60"/>
      <x:c r="I104" s="62"/>
      <x:c r="J104" s="62"/>
      <x:c r="N104" t="str">
        <x:f>TEXT(A104,"yyyy-mm")</x:f>
      </x:c>
      <x:c r="O104" s="62" t="n">
        <x:f>I104-J104</x:f>
        <x:v>0</x:v>
      </x:c>
    </x:row>
    <x:row r="105">
      <x:c r="A105" s="60"/>
      <x:c r="I105" s="62"/>
      <x:c r="J105" s="62"/>
      <x:c r="N105" t="str">
        <x:f>TEXT(A105,"yyyy-mm")</x:f>
      </x:c>
      <x:c r="O105" s="62" t="n">
        <x:f>I105-J105</x:f>
        <x:v>0</x:v>
      </x:c>
    </x:row>
    <x:row r="106">
      <x:c r="A106" s="60"/>
      <x:c r="I106" s="62"/>
      <x:c r="J106" s="62"/>
      <x:c r="N106" t="str">
        <x:f>TEXT(A106,"yyyy-mm")</x:f>
      </x:c>
      <x:c r="O106" s="62" t="n">
        <x:f>I106-J106</x:f>
        <x:v>0</x:v>
      </x:c>
    </x:row>
    <x:row r="107">
      <x:c r="A107" s="60"/>
      <x:c r="I107" s="62"/>
      <x:c r="J107" s="62"/>
      <x:c r="N107" t="str">
        <x:f>TEXT(A107,"yyyy-mm")</x:f>
      </x:c>
      <x:c r="O107" s="62" t="n">
        <x:f>I107-J107</x:f>
        <x:v>0</x:v>
      </x:c>
    </x:row>
    <x:row r="108">
      <x:c r="A108" s="60"/>
      <x:c r="I108" s="62"/>
      <x:c r="J108" s="62"/>
      <x:c r="N108" t="str">
        <x:f>TEXT(A108,"yyyy-mm")</x:f>
      </x:c>
      <x:c r="O108" s="62" t="n">
        <x:f>I108-J108</x:f>
        <x:v>0</x:v>
      </x:c>
    </x:row>
    <x:row r="109">
      <x:c r="A109" s="60"/>
      <x:c r="I109" s="62"/>
      <x:c r="J109" s="62"/>
      <x:c r="N109" t="str">
        <x:f>TEXT(A109,"yyyy-mm")</x:f>
      </x:c>
      <x:c r="O109" s="62" t="n">
        <x:f>I109-J109</x:f>
        <x:v>0</x:v>
      </x:c>
    </x:row>
    <x:row r="110">
      <x:c r="A110" s="60"/>
      <x:c r="I110" s="62"/>
      <x:c r="J110" s="62"/>
      <x:c r="N110" t="str">
        <x:f>TEXT(A110,"yyyy-mm")</x:f>
      </x:c>
      <x:c r="O110" s="62" t="n">
        <x:f>I110-J110</x:f>
        <x:v>0</x:v>
      </x:c>
    </x:row>
    <x:row r="111">
      <x:c r="A111" s="60"/>
      <x:c r="I111" s="62"/>
      <x:c r="J111" s="62"/>
      <x:c r="N111" t="str">
        <x:f>TEXT(A111,"yyyy-mm")</x:f>
      </x:c>
      <x:c r="O111" s="62" t="n">
        <x:f>I111-J111</x:f>
        <x:v>0</x:v>
      </x:c>
    </x:row>
    <x:row r="112">
      <x:c r="A112" s="60"/>
      <x:c r="I112" s="62"/>
      <x:c r="J112" s="62"/>
      <x:c r="N112" t="str">
        <x:f>TEXT(A112,"yyyy-mm")</x:f>
      </x:c>
      <x:c r="O112" s="62" t="n">
        <x:f>I112-J112</x:f>
        <x:v>0</x:v>
      </x:c>
    </x:row>
    <x:row r="113">
      <x:c r="A113" s="60"/>
      <x:c r="I113" s="62"/>
      <x:c r="J113" s="62"/>
      <x:c r="N113" t="str">
        <x:f>TEXT(A113,"yyyy-mm")</x:f>
      </x:c>
      <x:c r="O113" s="62" t="n">
        <x:f>I113-J113</x:f>
        <x:v>0</x:v>
      </x:c>
    </x:row>
    <x:row r="114">
      <x:c r="A114" s="60"/>
      <x:c r="I114" s="62"/>
      <x:c r="J114" s="62"/>
      <x:c r="N114" t="str">
        <x:f>TEXT(A114,"yyyy-mm")</x:f>
      </x:c>
      <x:c r="O114" s="62" t="n">
        <x:f>I114-J114</x:f>
        <x:v>0</x:v>
      </x:c>
    </x:row>
    <x:row r="115">
      <x:c r="A115" s="60"/>
      <x:c r="I115" s="62"/>
      <x:c r="J115" s="62"/>
      <x:c r="N115" t="str">
        <x:f>TEXT(A115,"yyyy-mm")</x:f>
      </x:c>
      <x:c r="O115" s="62" t="n">
        <x:f>I115-J115</x:f>
        <x:v>0</x:v>
      </x:c>
    </x:row>
    <x:row r="116">
      <x:c r="A116" s="60"/>
      <x:c r="I116" s="62"/>
      <x:c r="J116" s="62"/>
      <x:c r="N116" t="str">
        <x:f>TEXT(A116,"yyyy-mm")</x:f>
      </x:c>
      <x:c r="O116" s="62" t="n">
        <x:f>I116-J116</x:f>
        <x:v>0</x:v>
      </x:c>
    </x:row>
    <x:row r="117">
      <x:c r="A117" s="60"/>
      <x:c r="I117" s="62"/>
      <x:c r="J117" s="62"/>
      <x:c r="N117" t="str">
        <x:f>TEXT(A117,"yyyy-mm")</x:f>
      </x:c>
      <x:c r="O117" s="62" t="n">
        <x:f>I117-J117</x:f>
        <x:v>0</x:v>
      </x:c>
    </x:row>
    <x:row r="118">
      <x:c r="A118" s="60"/>
      <x:c r="I118" s="62"/>
      <x:c r="J118" s="62"/>
      <x:c r="N118" t="str">
        <x:f>TEXT(A118,"yyyy-mm")</x:f>
      </x:c>
      <x:c r="O118" s="62" t="n">
        <x:f>I118-J118</x:f>
        <x:v>0</x:v>
      </x:c>
    </x:row>
    <x:row r="119">
      <x:c r="A119" s="60"/>
      <x:c r="I119" s="62"/>
      <x:c r="J119" s="62"/>
      <x:c r="N119" t="str">
        <x:f>TEXT(A119,"yyyy-mm")</x:f>
      </x:c>
      <x:c r="O119" s="62" t="n">
        <x:f>I119-J119</x:f>
        <x:v>0</x:v>
      </x:c>
    </x:row>
    <x:row r="120">
      <x:c r="A120" s="60"/>
      <x:c r="I120" s="62"/>
      <x:c r="J120" s="62"/>
      <x:c r="N120" t="str">
        <x:f>TEXT(A120,"yyyy-mm")</x:f>
      </x:c>
      <x:c r="O120" s="62" t="n">
        <x:f>I120-J120</x:f>
        <x:v>0</x:v>
      </x:c>
    </x:row>
    <x:row r="121">
      <x:c r="A121" s="60"/>
      <x:c r="I121" s="62"/>
      <x:c r="J121" s="62"/>
      <x:c r="N121" t="str">
        <x:f>TEXT(A121,"yyyy-mm")</x:f>
      </x:c>
      <x:c r="O121" s="62" t="n">
        <x:f>I121-J121</x:f>
        <x:v>0</x:v>
      </x:c>
    </x:row>
    <x:row r="122">
      <x:c r="A122" s="60"/>
      <x:c r="I122" s="62"/>
      <x:c r="J122" s="62"/>
      <x:c r="N122" t="str">
        <x:f>TEXT(A122,"yyyy-mm")</x:f>
      </x:c>
      <x:c r="O122" s="62" t="n">
        <x:f>I122-J122</x:f>
        <x:v>0</x:v>
      </x:c>
    </x:row>
    <x:row r="123">
      <x:c r="A123" s="60"/>
      <x:c r="I123" s="62"/>
      <x:c r="J123" s="62"/>
      <x:c r="N123" t="str">
        <x:f>TEXT(A123,"yyyy-mm")</x:f>
      </x:c>
      <x:c r="O123" s="62" t="n">
        <x:f>I123-J123</x:f>
        <x:v>0</x:v>
      </x:c>
    </x:row>
    <x:row r="124">
      <x:c r="A124" s="60"/>
      <x:c r="I124" s="62"/>
      <x:c r="J124" s="62"/>
      <x:c r="N124" t="str">
        <x:f>TEXT(A124,"yyyy-mm")</x:f>
      </x:c>
      <x:c r="O124" s="62" t="n">
        <x:f>I124-J124</x:f>
        <x:v>0</x:v>
      </x:c>
    </x:row>
    <x:row r="125">
      <x:c r="A125" s="60"/>
      <x:c r="I125" s="62"/>
      <x:c r="J125" s="62"/>
      <x:c r="N125" t="str">
        <x:f>TEXT(A125,"yyyy-mm")</x:f>
      </x:c>
      <x:c r="O125" s="62" t="n">
        <x:f>I125-J125</x:f>
        <x:v>0</x:v>
      </x:c>
    </x:row>
    <x:row r="126">
      <x:c r="A126" s="60"/>
      <x:c r="I126" s="62"/>
      <x:c r="J126" s="62"/>
      <x:c r="N126" t="str">
        <x:f>TEXT(A126,"yyyy-mm")</x:f>
      </x:c>
      <x:c r="O126" s="62" t="n">
        <x:f>I126-J126</x:f>
        <x:v>0</x:v>
      </x:c>
    </x:row>
    <x:row r="127">
      <x:c r="A127" s="60"/>
      <x:c r="I127" s="62"/>
      <x:c r="J127" s="62"/>
      <x:c r="N127" t="str">
        <x:f>TEXT(A127,"yyyy-mm")</x:f>
      </x:c>
      <x:c r="O127" s="62" t="n">
        <x:f>I127-J127</x:f>
        <x:v>0</x:v>
      </x:c>
    </x:row>
    <x:row r="128">
      <x:c r="A128" s="60"/>
      <x:c r="I128" s="62"/>
      <x:c r="J128" s="62"/>
      <x:c r="N128" t="str">
        <x:f>TEXT(A128,"yyyy-mm")</x:f>
      </x:c>
      <x:c r="O128" s="62" t="n">
        <x:f>I128-J128</x:f>
        <x:v>0</x:v>
      </x:c>
    </x:row>
    <x:row r="129">
      <x:c r="A129" s="60"/>
      <x:c r="I129" s="62"/>
      <x:c r="J129" s="62"/>
      <x:c r="N129" t="str">
        <x:f>TEXT(A129,"yyyy-mm")</x:f>
      </x:c>
      <x:c r="O129" s="62" t="n">
        <x:f>I129-J129</x:f>
        <x:v>0</x:v>
      </x:c>
    </x:row>
    <x:row r="130">
      <x:c r="A130" s="60"/>
      <x:c r="I130" s="62"/>
      <x:c r="J130" s="62"/>
      <x:c r="N130" t="str">
        <x:f>TEXT(A130,"yyyy-mm")</x:f>
      </x:c>
      <x:c r="O130" s="62" t="n">
        <x:f>I130-J130</x:f>
        <x:v>0</x:v>
      </x:c>
    </x:row>
    <x:row r="131">
      <x:c r="A131" s="60"/>
      <x:c r="I131" s="62"/>
      <x:c r="J131" s="62"/>
      <x:c r="N131" t="str">
        <x:f>TEXT(A131,"yyyy-mm")</x:f>
      </x:c>
      <x:c r="O131" s="62" t="n">
        <x:f>I131-J131</x:f>
        <x:v>0</x:v>
      </x:c>
    </x:row>
    <x:row r="132">
      <x:c r="A132" s="60"/>
      <x:c r="I132" s="62"/>
      <x:c r="J132" s="62"/>
      <x:c r="N132" t="str">
        <x:f>TEXT(A132,"yyyy-mm")</x:f>
      </x:c>
      <x:c r="O132" s="62" t="n">
        <x:f>I132-J132</x:f>
        <x:v>0</x:v>
      </x:c>
    </x:row>
    <x:row r="133">
      <x:c r="A133" s="60"/>
      <x:c r="I133" s="62"/>
      <x:c r="J133" s="62"/>
      <x:c r="N133" t="str">
        <x:f>TEXT(A133,"yyyy-mm")</x:f>
      </x:c>
      <x:c r="O133" s="62" t="n">
        <x:f>I133-J133</x:f>
        <x:v>0</x:v>
      </x:c>
    </x:row>
    <x:row r="134">
      <x:c r="A134" s="60"/>
      <x:c r="I134" s="62"/>
      <x:c r="J134" s="62"/>
      <x:c r="N134" t="str">
        <x:f>TEXT(A134,"yyyy-mm")</x:f>
      </x:c>
      <x:c r="O134" s="62" t="n">
        <x:f>I134-J134</x:f>
        <x:v>0</x:v>
      </x:c>
    </x:row>
    <x:row r="135">
      <x:c r="A135" s="60"/>
      <x:c r="I135" s="62"/>
      <x:c r="J135" s="62"/>
      <x:c r="N135" t="str">
        <x:f>TEXT(A135,"yyyy-mm")</x:f>
      </x:c>
      <x:c r="O135" s="62" t="n">
        <x:f>I135-J135</x:f>
        <x:v>0</x:v>
      </x:c>
    </x:row>
    <x:row r="136">
      <x:c r="A136" s="60"/>
      <x:c r="I136" s="62"/>
      <x:c r="J136" s="62"/>
      <x:c r="N136" t="str">
        <x:f>TEXT(A136,"yyyy-mm")</x:f>
      </x:c>
      <x:c r="O136" s="62" t="n">
        <x:f>I136-J136</x:f>
        <x:v>0</x:v>
      </x:c>
    </x:row>
    <x:row r="137">
      <x:c r="A137" s="60"/>
      <x:c r="I137" s="62"/>
      <x:c r="J137" s="62"/>
      <x:c r="N137" t="str">
        <x:f>TEXT(A137,"yyyy-mm")</x:f>
      </x:c>
      <x:c r="O137" s="62" t="n">
        <x:f>I137-J137</x:f>
        <x:v>0</x:v>
      </x:c>
    </x:row>
    <x:row r="138">
      <x:c r="A138" s="60"/>
      <x:c r="I138" s="62"/>
      <x:c r="J138" s="62"/>
      <x:c r="N138" t="str">
        <x:f>TEXT(A138,"yyyy-mm")</x:f>
      </x:c>
      <x:c r="O138" s="62" t="n">
        <x:f>I138-J138</x:f>
        <x:v>0</x:v>
      </x:c>
    </x:row>
    <x:row r="139">
      <x:c r="A139" s="60"/>
      <x:c r="I139" s="62"/>
      <x:c r="J139" s="62"/>
      <x:c r="N139" t="str">
        <x:f>TEXT(A139,"yyyy-mm")</x:f>
      </x:c>
      <x:c r="O139" s="62" t="n">
        <x:f>I139-J139</x:f>
        <x:v>0</x:v>
      </x:c>
    </x:row>
    <x:row r="140">
      <x:c r="A140" s="60"/>
      <x:c r="I140" s="62"/>
      <x:c r="J140" s="62"/>
      <x:c r="N140" t="str">
        <x:f>TEXT(A140,"yyyy-mm")</x:f>
      </x:c>
      <x:c r="O140" s="62" t="n">
        <x:f>I140-J140</x:f>
        <x:v>0</x:v>
      </x:c>
    </x:row>
    <x:row r="141">
      <x:c r="A141" s="60"/>
      <x:c r="I141" s="62"/>
      <x:c r="J141" s="62"/>
      <x:c r="N141" t="str">
        <x:f>TEXT(A141,"yyyy-mm")</x:f>
      </x:c>
      <x:c r="O141" s="62" t="n">
        <x:f>I141-J141</x:f>
        <x:v>0</x:v>
      </x:c>
    </x:row>
    <x:row r="142">
      <x:c r="A142" s="60"/>
      <x:c r="I142" s="62"/>
      <x:c r="J142" s="62"/>
      <x:c r="N142" t="str">
        <x:f>TEXT(A142,"yyyy-mm")</x:f>
      </x:c>
      <x:c r="O142" s="62" t="n">
        <x:f>I142-J142</x:f>
        <x:v>0</x:v>
      </x:c>
    </x:row>
    <x:row r="143">
      <x:c r="A143" s="60"/>
      <x:c r="I143" s="62"/>
      <x:c r="J143" s="62"/>
      <x:c r="N143" t="str">
        <x:f>TEXT(A143,"yyyy-mm")</x:f>
      </x:c>
      <x:c r="O143" s="62" t="n">
        <x:f>I143-J143</x:f>
        <x:v>0</x:v>
      </x:c>
    </x:row>
    <x:row r="144">
      <x:c r="A144" s="60"/>
      <x:c r="I144" s="62"/>
      <x:c r="J144" s="62"/>
      <x:c r="N144" t="str">
        <x:f>TEXT(A144,"yyyy-mm")</x:f>
      </x:c>
      <x:c r="O144" s="62" t="n">
        <x:f>I144-J144</x:f>
        <x:v>0</x:v>
      </x:c>
    </x:row>
    <x:row r="145">
      <x:c r="A145" s="60"/>
      <x:c r="I145" s="62"/>
      <x:c r="J145" s="62"/>
      <x:c r="N145" t="str">
        <x:f>TEXT(A145,"yyyy-mm")</x:f>
      </x:c>
      <x:c r="O145" s="62" t="n">
        <x:f>I145-J145</x:f>
        <x:v>0</x:v>
      </x:c>
    </x:row>
    <x:row r="146">
      <x:c r="A146" s="60"/>
      <x:c r="I146" s="62"/>
      <x:c r="J146" s="62"/>
      <x:c r="N146" t="str">
        <x:f>TEXT(A146,"yyyy-mm")</x:f>
      </x:c>
      <x:c r="O146" s="62" t="n">
        <x:f>I146-J146</x:f>
        <x:v>0</x:v>
      </x:c>
    </x:row>
    <x:row r="147">
      <x:c r="A147" s="60"/>
      <x:c r="I147" s="62"/>
      <x:c r="J147" s="62"/>
      <x:c r="N147" t="str">
        <x:f>TEXT(A147,"yyyy-mm")</x:f>
      </x:c>
      <x:c r="O147" s="62" t="n">
        <x:f>I147-J147</x:f>
        <x:v>0</x:v>
      </x:c>
    </x:row>
    <x:row r="148">
      <x:c r="A148" s="60"/>
      <x:c r="I148" s="62"/>
      <x:c r="J148" s="62"/>
      <x:c r="N148" t="str">
        <x:f>TEXT(A148,"yyyy-mm")</x:f>
      </x:c>
      <x:c r="O148" s="62" t="n">
        <x:f>I148-J148</x:f>
        <x:v>0</x:v>
      </x:c>
    </x:row>
    <x:row r="149">
      <x:c r="A149" s="60"/>
      <x:c r="I149" s="62"/>
      <x:c r="J149" s="62"/>
      <x:c r="N149" t="str">
        <x:f>TEXT(A149,"yyyy-mm")</x:f>
      </x:c>
      <x:c r="O149" s="62" t="n">
        <x:f>I149-J149</x:f>
        <x:v>0</x:v>
      </x:c>
    </x:row>
    <x:row r="150">
      <x:c r="A150" s="60"/>
      <x:c r="I150" s="62"/>
      <x:c r="J150" s="62"/>
      <x:c r="N150" t="str">
        <x:f>TEXT(A150,"yyyy-mm")</x:f>
      </x:c>
      <x:c r="O150" s="62" t="n">
        <x:f>I150-J150</x:f>
        <x:v>0</x:v>
      </x:c>
    </x:row>
    <x:row r="151">
      <x:c r="A151" s="60"/>
      <x:c r="I151" s="62"/>
      <x:c r="J151" s="62"/>
      <x:c r="N151" t="str">
        <x:f>TEXT(A151,"yyyy-mm")</x:f>
      </x:c>
      <x:c r="O151" s="62" t="n">
        <x:f>I151-J151</x:f>
        <x:v>0</x:v>
      </x:c>
    </x:row>
    <x:row r="152">
      <x:c r="A152" s="60"/>
      <x:c r="I152" s="62"/>
      <x:c r="J152" s="62"/>
      <x:c r="N152" t="str">
        <x:f>TEXT(A152,"yyyy-mm")</x:f>
      </x:c>
      <x:c r="O152" s="62" t="n">
        <x:f>I152-J152</x:f>
        <x:v>0</x:v>
      </x:c>
    </x:row>
    <x:row r="153">
      <x:c r="A153" s="60"/>
      <x:c r="I153" s="62"/>
      <x:c r="J153" s="62"/>
      <x:c r="N153" t="str">
        <x:f>TEXT(A153,"yyyy-mm")</x:f>
      </x:c>
      <x:c r="O153" s="62" t="n">
        <x:f>I153-J153</x:f>
        <x:v>0</x:v>
      </x:c>
    </x:row>
    <x:row r="154">
      <x:c r="A154" s="60"/>
      <x:c r="I154" s="62"/>
      <x:c r="J154" s="62"/>
      <x:c r="N154" t="str">
        <x:f>TEXT(A154,"yyyy-mm")</x:f>
      </x:c>
      <x:c r="O154" s="62" t="n">
        <x:f>I154-J154</x:f>
        <x:v>0</x:v>
      </x:c>
    </x:row>
    <x:row r="155">
      <x:c r="A155" s="60"/>
      <x:c r="I155" s="62"/>
      <x:c r="J155" s="62"/>
      <x:c r="N155" t="str">
        <x:f>TEXT(A155,"yyyy-mm")</x:f>
      </x:c>
      <x:c r="O155" s="62" t="n">
        <x:f>I155-J155</x:f>
        <x:v>0</x:v>
      </x:c>
    </x:row>
    <x:row r="156">
      <x:c r="A156" s="60"/>
      <x:c r="I156" s="62"/>
      <x:c r="J156" s="62"/>
      <x:c r="N156" t="str">
        <x:f>TEXT(A156,"yyyy-mm")</x:f>
      </x:c>
      <x:c r="O156" s="62" t="n">
        <x:f>I156-J156</x:f>
        <x:v>0</x:v>
      </x:c>
    </x:row>
    <x:row r="157">
      <x:c r="A157" s="60"/>
      <x:c r="I157" s="62"/>
      <x:c r="J157" s="62"/>
      <x:c r="N157" t="str">
        <x:f>TEXT(A157,"yyyy-mm")</x:f>
      </x:c>
      <x:c r="O157" s="62" t="n">
        <x:f>I157-J157</x:f>
        <x:v>0</x:v>
      </x:c>
    </x:row>
    <x:row r="158">
      <x:c r="A158" s="60"/>
      <x:c r="I158" s="62"/>
      <x:c r="J158" s="62"/>
      <x:c r="N158" t="str">
        <x:f>TEXT(A158,"yyyy-mm")</x:f>
      </x:c>
      <x:c r="O158" s="62" t="n">
        <x:f>I158-J158</x:f>
        <x:v>0</x:v>
      </x:c>
    </x:row>
    <x:row r="159">
      <x:c r="A159" s="60"/>
      <x:c r="I159" s="62"/>
      <x:c r="J159" s="62"/>
      <x:c r="N159" t="str">
        <x:f>TEXT(A159,"yyyy-mm")</x:f>
      </x:c>
      <x:c r="O159" s="62" t="n">
        <x:f>I159-J159</x:f>
        <x:v>0</x:v>
      </x:c>
    </x:row>
    <x:row r="160">
      <x:c r="A160" s="60"/>
      <x:c r="I160" s="62"/>
      <x:c r="J160" s="62"/>
      <x:c r="N160" t="str">
        <x:f>TEXT(A160,"yyyy-mm")</x:f>
      </x:c>
      <x:c r="O160" s="62" t="n">
        <x:f>I160-J160</x:f>
        <x:v>0</x:v>
      </x:c>
    </x:row>
    <x:row r="161">
      <x:c r="A161" s="60"/>
      <x:c r="I161" s="62"/>
      <x:c r="J161" s="62"/>
      <x:c r="N161" t="str">
        <x:f>TEXT(A161,"yyyy-mm")</x:f>
      </x:c>
      <x:c r="O161" s="62" t="n">
        <x:f>I161-J161</x:f>
        <x:v>0</x:v>
      </x:c>
    </x:row>
    <x:row r="162">
      <x:c r="A162" s="60"/>
      <x:c r="I162" s="62"/>
      <x:c r="J162" s="62"/>
      <x:c r="N162" t="str">
        <x:f>TEXT(A162,"yyyy-mm")</x:f>
      </x:c>
      <x:c r="O162" s="62" t="n">
        <x:f>I162-J162</x:f>
        <x:v>0</x:v>
      </x:c>
    </x:row>
    <x:row r="163">
      <x:c r="A163" s="60"/>
      <x:c r="I163" s="62"/>
      <x:c r="J163" s="62"/>
      <x:c r="N163" t="str">
        <x:f>TEXT(A163,"yyyy-mm")</x:f>
      </x:c>
      <x:c r="O163" s="62" t="n">
        <x:f>I163-J163</x:f>
        <x:v>0</x:v>
      </x:c>
    </x:row>
    <x:row r="164">
      <x:c r="A164" s="60"/>
      <x:c r="I164" s="62"/>
      <x:c r="J164" s="62"/>
      <x:c r="N164" t="str">
        <x:f>TEXT(A164,"yyyy-mm")</x:f>
      </x:c>
      <x:c r="O164" s="62" t="n">
        <x:f>I164-J164</x:f>
        <x:v>0</x:v>
      </x:c>
    </x:row>
    <x:row r="165">
      <x:c r="A165" s="60"/>
      <x:c r="I165" s="62"/>
      <x:c r="J165" s="62"/>
      <x:c r="N165" t="str">
        <x:f>TEXT(A165,"yyyy-mm")</x:f>
      </x:c>
      <x:c r="O165" s="62" t="n">
        <x:f>I165-J165</x:f>
        <x:v>0</x:v>
      </x:c>
    </x:row>
    <x:row r="166">
      <x:c r="A166" s="60"/>
      <x:c r="I166" s="62"/>
      <x:c r="J166" s="62"/>
      <x:c r="N166" t="str">
        <x:f>TEXT(A166,"yyyy-mm")</x:f>
      </x:c>
      <x:c r="O166" s="62" t="n">
        <x:f>I166-J166</x:f>
        <x:v>0</x:v>
      </x:c>
    </x:row>
    <x:row r="167">
      <x:c r="A167" s="60"/>
      <x:c r="I167" s="62"/>
      <x:c r="J167" s="62"/>
      <x:c r="N167" t="str">
        <x:f>TEXT(A167,"yyyy-mm")</x:f>
      </x:c>
      <x:c r="O167" s="62" t="n">
        <x:f>I167-J167</x:f>
        <x:v>0</x:v>
      </x:c>
    </x:row>
    <x:row r="168">
      <x:c r="A168" s="60"/>
      <x:c r="I168" s="62"/>
      <x:c r="J168" s="62"/>
      <x:c r="N168" t="str">
        <x:f>TEXT(A168,"yyyy-mm")</x:f>
      </x:c>
      <x:c r="O168" s="62" t="n">
        <x:f>I168-J168</x:f>
        <x:v>0</x:v>
      </x:c>
    </x:row>
    <x:row r="169">
      <x:c r="A169" s="60"/>
      <x:c r="I169" s="62"/>
      <x:c r="J169" s="62"/>
      <x:c r="N169" t="str">
        <x:f>TEXT(A169,"yyyy-mm")</x:f>
      </x:c>
      <x:c r="O169" s="62" t="n">
        <x:f>I169-J169</x:f>
        <x:v>0</x:v>
      </x:c>
    </x:row>
    <x:row r="170">
      <x:c r="A170" s="60"/>
      <x:c r="I170" s="62"/>
      <x:c r="J170" s="62"/>
      <x:c r="N170" t="str">
        <x:f>TEXT(A170,"yyyy-mm")</x:f>
      </x:c>
      <x:c r="O170" s="62" t="n">
        <x:f>I170-J170</x:f>
        <x:v>0</x:v>
      </x:c>
    </x:row>
    <x:row r="171">
      <x:c r="A171" s="60"/>
      <x:c r="I171" s="62"/>
      <x:c r="J171" s="62"/>
      <x:c r="N171" t="str">
        <x:f>TEXT(A171,"yyyy-mm")</x:f>
      </x:c>
      <x:c r="O171" s="62" t="n">
        <x:f>I171-J171</x:f>
        <x:v>0</x:v>
      </x:c>
    </x:row>
    <x:row r="172">
      <x:c r="A172" s="60"/>
      <x:c r="I172" s="62"/>
      <x:c r="J172" s="62"/>
      <x:c r="N172" t="str">
        <x:f>TEXT(A172,"yyyy-mm")</x:f>
      </x:c>
      <x:c r="O172" s="62" t="n">
        <x:f>I172-J172</x:f>
        <x:v>0</x:v>
      </x:c>
    </x:row>
    <x:row r="173">
      <x:c r="A173" s="60"/>
      <x:c r="I173" s="62"/>
      <x:c r="J173" s="62"/>
      <x:c r="N173" t="str">
        <x:f>TEXT(A173,"yyyy-mm")</x:f>
      </x:c>
      <x:c r="O173" s="62" t="n">
        <x:f>I173-J173</x:f>
        <x:v>0</x:v>
      </x:c>
    </x:row>
    <x:row r="174">
      <x:c r="A174" s="60"/>
      <x:c r="I174" s="62"/>
      <x:c r="J174" s="62"/>
      <x:c r="N174" t="str">
        <x:f>TEXT(A174,"yyyy-mm")</x:f>
      </x:c>
      <x:c r="O174" s="62" t="n">
        <x:f>I174-J174</x:f>
        <x:v>0</x:v>
      </x:c>
    </x:row>
    <x:row r="175">
      <x:c r="A175" s="60"/>
      <x:c r="I175" s="62"/>
      <x:c r="J175" s="62"/>
      <x:c r="N175" t="str">
        <x:f>TEXT(A175,"yyyy-mm")</x:f>
      </x:c>
      <x:c r="O175" s="62" t="n">
        <x:f>I175-J175</x:f>
        <x:v>0</x:v>
      </x:c>
    </x:row>
    <x:row r="176">
      <x:c r="A176" s="60"/>
      <x:c r="I176" s="62"/>
      <x:c r="J176" s="62"/>
      <x:c r="N176" t="str">
        <x:f>TEXT(A176,"yyyy-mm")</x:f>
      </x:c>
      <x:c r="O176" s="62" t="n">
        <x:f>I176-J176</x:f>
        <x:v>0</x:v>
      </x:c>
    </x:row>
    <x:row r="177">
      <x:c r="A177" s="60"/>
      <x:c r="I177" s="62"/>
      <x:c r="J177" s="62"/>
      <x:c r="N177" t="str">
        <x:f>TEXT(A177,"yyyy-mm")</x:f>
      </x:c>
      <x:c r="O177" s="62" t="n">
        <x:f>I177-J177</x:f>
        <x:v>0</x:v>
      </x:c>
    </x:row>
    <x:row r="178">
      <x:c r="A178" s="60"/>
      <x:c r="I178" s="62"/>
      <x:c r="J178" s="62"/>
      <x:c r="N178" t="str">
        <x:f>TEXT(A178,"yyyy-mm")</x:f>
      </x:c>
      <x:c r="O178" s="62" t="n">
        <x:f>I178-J178</x:f>
        <x:v>0</x:v>
      </x:c>
    </x:row>
    <x:row r="179">
      <x:c r="A179" s="60"/>
      <x:c r="I179" s="62"/>
      <x:c r="J179" s="62"/>
      <x:c r="N179" t="str">
        <x:f>TEXT(A179,"yyyy-mm")</x:f>
      </x:c>
      <x:c r="O179" s="62" t="n">
        <x:f>I179-J179</x:f>
        <x:v>0</x:v>
      </x:c>
    </x:row>
    <x:row r="180">
      <x:c r="A180" s="60"/>
      <x:c r="I180" s="62"/>
      <x:c r="J180" s="62"/>
      <x:c r="N180" t="str">
        <x:f>TEXT(A180,"yyyy-mm")</x:f>
      </x:c>
      <x:c r="O180" s="62" t="n">
        <x:f>I180-J180</x:f>
        <x:v>0</x:v>
      </x:c>
    </x:row>
    <x:row r="181">
      <x:c r="A181" s="60"/>
      <x:c r="I181" s="62"/>
      <x:c r="J181" s="62"/>
      <x:c r="N181" t="str">
        <x:f>TEXT(A181,"yyyy-mm")</x:f>
      </x:c>
      <x:c r="O181" s="62" t="n">
        <x:f>I181-J181</x:f>
        <x:v>0</x:v>
      </x:c>
    </x:row>
    <x:row r="182">
      <x:c r="A182" s="60"/>
      <x:c r="I182" s="62"/>
      <x:c r="J182" s="62"/>
      <x:c r="N182" t="str">
        <x:f>TEXT(A182,"yyyy-mm")</x:f>
      </x:c>
      <x:c r="O182" s="62" t="n">
        <x:f>I182-J182</x:f>
        <x:v>0</x:v>
      </x:c>
    </x:row>
    <x:row r="183">
      <x:c r="A183" s="60"/>
      <x:c r="I183" s="62"/>
      <x:c r="J183" s="62"/>
      <x:c r="N183" t="str">
        <x:f>TEXT(A183,"yyyy-mm")</x:f>
      </x:c>
      <x:c r="O183" s="62" t="n">
        <x:f>I183-J183</x:f>
        <x:v>0</x:v>
      </x:c>
    </x:row>
    <x:row r="184">
      <x:c r="A184" s="60"/>
      <x:c r="I184" s="62"/>
      <x:c r="J184" s="62"/>
      <x:c r="N184" t="str">
        <x:f>TEXT(A184,"yyyy-mm")</x:f>
      </x:c>
      <x:c r="O184" s="62" t="n">
        <x:f>I184-J184</x:f>
        <x:v>0</x:v>
      </x:c>
    </x:row>
    <x:row r="185">
      <x:c r="A185" s="60"/>
      <x:c r="I185" s="62"/>
      <x:c r="J185" s="62"/>
      <x:c r="N185" t="str">
        <x:f>TEXT(A185,"yyyy-mm")</x:f>
      </x:c>
      <x:c r="O185" s="62" t="n">
        <x:f>I185-J185</x:f>
        <x:v>0</x:v>
      </x:c>
    </x:row>
    <x:row r="186">
      <x:c r="A186" s="60"/>
      <x:c r="I186" s="62"/>
      <x:c r="J186" s="62"/>
      <x:c r="N186" t="str">
        <x:f>TEXT(A186,"yyyy-mm")</x:f>
      </x:c>
      <x:c r="O186" s="62" t="n">
        <x:f>I186-J186</x:f>
        <x:v>0</x:v>
      </x:c>
    </x:row>
    <x:row r="187">
      <x:c r="A187" s="60"/>
      <x:c r="I187" s="62"/>
      <x:c r="J187" s="62"/>
      <x:c r="N187" t="str">
        <x:f>TEXT(A187,"yyyy-mm")</x:f>
      </x:c>
      <x:c r="O187" s="62" t="n">
        <x:f>I187-J187</x:f>
        <x:v>0</x:v>
      </x:c>
    </x:row>
    <x:row r="188">
      <x:c r="A188" s="60"/>
      <x:c r="I188" s="62"/>
      <x:c r="J188" s="62"/>
      <x:c r="N188" t="str">
        <x:f>TEXT(A188,"yyyy-mm")</x:f>
      </x:c>
      <x:c r="O188" s="62" t="n">
        <x:f>I188-J188</x:f>
        <x:v>0</x:v>
      </x:c>
    </x:row>
    <x:row r="189">
      <x:c r="A189" s="60"/>
      <x:c r="I189" s="62"/>
      <x:c r="J189" s="62"/>
      <x:c r="N189" t="str">
        <x:f>TEXT(A189,"yyyy-mm")</x:f>
      </x:c>
      <x:c r="O189" s="62" t="n">
        <x:f>I189-J189</x:f>
        <x:v>0</x:v>
      </x:c>
    </x:row>
    <x:row r="190">
      <x:c r="A190" s="60"/>
      <x:c r="I190" s="62"/>
      <x:c r="J190" s="62"/>
      <x:c r="N190" t="str">
        <x:f>TEXT(A190,"yyyy-mm")</x:f>
      </x:c>
      <x:c r="O190" s="62" t="n">
        <x:f>I190-J190</x:f>
        <x:v>0</x:v>
      </x:c>
    </x:row>
    <x:row r="191">
      <x:c r="A191" s="60"/>
      <x:c r="I191" s="62"/>
      <x:c r="J191" s="62"/>
      <x:c r="N191" t="str">
        <x:f>TEXT(A191,"yyyy-mm")</x:f>
      </x:c>
      <x:c r="O191" s="62" t="n">
        <x:f>I191-J191</x:f>
        <x:v>0</x:v>
      </x:c>
    </x:row>
    <x:row r="192">
      <x:c r="A192" s="60"/>
      <x:c r="I192" s="62"/>
      <x:c r="J192" s="62"/>
      <x:c r="N192" t="str">
        <x:f>TEXT(A192,"yyyy-mm")</x:f>
      </x:c>
      <x:c r="O192" s="62" t="n">
        <x:f>I192-J192</x:f>
        <x:v>0</x:v>
      </x:c>
    </x:row>
    <x:row r="193">
      <x:c r="A193" s="60"/>
      <x:c r="I193" s="62"/>
      <x:c r="J193" s="62"/>
      <x:c r="N193" t="str">
        <x:f>TEXT(A193,"yyyy-mm")</x:f>
      </x:c>
      <x:c r="O193" s="62" t="n">
        <x:f>I193-J193</x:f>
        <x:v>0</x:v>
      </x:c>
    </x:row>
    <x:row r="194">
      <x:c r="A194" s="60"/>
      <x:c r="I194" s="62"/>
      <x:c r="J194" s="62"/>
      <x:c r="N194" t="str">
        <x:f>TEXT(A194,"yyyy-mm")</x:f>
      </x:c>
      <x:c r="O194" s="62" t="n">
        <x:f>I194-J194</x:f>
        <x:v>0</x:v>
      </x:c>
    </x:row>
    <x:row r="195">
      <x:c r="A195" s="60"/>
      <x:c r="I195" s="62"/>
      <x:c r="J195" s="62"/>
      <x:c r="N195" t="str">
        <x:f>TEXT(A195,"yyyy-mm")</x:f>
      </x:c>
      <x:c r="O195" s="62" t="n">
        <x:f>I195-J195</x:f>
        <x:v>0</x:v>
      </x:c>
    </x:row>
    <x:row r="196">
      <x:c r="A196" s="60"/>
      <x:c r="I196" s="62"/>
      <x:c r="J196" s="62"/>
      <x:c r="N196" t="str">
        <x:f>TEXT(A196,"yyyy-mm")</x:f>
      </x:c>
      <x:c r="O196" s="62" t="n">
        <x:f>I196-J196</x:f>
        <x:v>0</x:v>
      </x:c>
    </x:row>
    <x:row r="197">
      <x:c r="A197" s="60"/>
      <x:c r="I197" s="62"/>
      <x:c r="J197" s="62"/>
      <x:c r="N197" t="str">
        <x:f>TEXT(A197,"yyyy-mm")</x:f>
      </x:c>
      <x:c r="O197" s="62" t="n">
        <x:f>I197-J197</x:f>
        <x:v>0</x:v>
      </x:c>
    </x:row>
    <x:row r="198">
      <x:c r="A198" s="60"/>
      <x:c r="I198" s="62"/>
      <x:c r="J198" s="62"/>
      <x:c r="N198" t="str">
        <x:f>TEXT(A198,"yyyy-mm")</x:f>
      </x:c>
      <x:c r="O198" s="62" t="n">
        <x:f>I198-J198</x:f>
        <x:v>0</x:v>
      </x:c>
    </x:row>
    <x:row r="199">
      <x:c r="A199" s="60"/>
      <x:c r="I199" s="62"/>
      <x:c r="J199" s="62"/>
      <x:c r="N199" t="str">
        <x:f>TEXT(A199,"yyyy-mm")</x:f>
      </x:c>
      <x:c r="O199" s="62" t="n">
        <x:f>I199-J199</x:f>
        <x:v>0</x:v>
      </x:c>
    </x:row>
    <x:row r="200">
      <x:c r="A200" s="60"/>
      <x:c r="I200" s="62"/>
      <x:c r="J200" s="62"/>
      <x:c r="N200" t="str">
        <x:f>TEXT(A200,"yyyy-mm")</x:f>
      </x:c>
      <x:c r="O200" s="62" t="n">
        <x:f>I200-J200</x:f>
        <x:v>0</x:v>
      </x:c>
    </x:row>
    <x:row r="201">
      <x:c r="A201" s="60"/>
      <x:c r="I201" s="62"/>
      <x:c r="J201" s="62"/>
      <x:c r="N201" t="str">
        <x:f>TEXT(A201,"yyyy-mm")</x:f>
      </x:c>
      <x:c r="O201" s="62" t="n">
        <x:f>I201-J201</x:f>
        <x:v>0</x:v>
      </x:c>
    </x:row>
    <x:row r="202">
      <x:c r="A202" s="60"/>
      <x:c r="I202" s="62"/>
      <x:c r="J202" s="62"/>
      <x:c r="N202" t="str">
        <x:f>TEXT(A202,"yyyy-mm")</x:f>
      </x:c>
      <x:c r="O202" s="62" t="n">
        <x:f>I202-J202</x:f>
        <x:v>0</x:v>
      </x:c>
    </x:row>
    <x:row r="203">
      <x:c r="A203" s="60"/>
      <x:c r="I203" s="62"/>
      <x:c r="J203" s="62"/>
      <x:c r="N203" t="str">
        <x:f>TEXT(A203,"yyyy-mm")</x:f>
      </x:c>
      <x:c r="O203" s="62" t="n">
        <x:f>I203-J203</x:f>
        <x:v>0</x:v>
      </x:c>
    </x:row>
    <x:row r="204">
      <x:c r="A204" s="60"/>
      <x:c r="I204" s="62"/>
      <x:c r="J204" s="62"/>
      <x:c r="N204" t="str">
        <x:f>TEXT(A204,"yyyy-mm")</x:f>
      </x:c>
      <x:c r="O204" s="62" t="n">
        <x:f>I204-J204</x:f>
        <x:v>0</x:v>
      </x:c>
    </x:row>
    <x:row r="205">
      <x:c r="A205" s="60"/>
      <x:c r="I205" s="62"/>
      <x:c r="J205" s="62"/>
      <x:c r="N205" t="str">
        <x:f>TEXT(A205,"yyyy-mm")</x:f>
      </x:c>
      <x:c r="O205" s="62" t="n">
        <x:f>I205-J205</x:f>
        <x:v>0</x:v>
      </x:c>
    </x:row>
    <x:row r="206">
      <x:c r="A206" s="60"/>
      <x:c r="I206" s="62"/>
      <x:c r="J206" s="62"/>
      <x:c r="N206" t="str">
        <x:f>TEXT(A206,"yyyy-mm")</x:f>
      </x:c>
      <x:c r="O206" s="62" t="n">
        <x:f>I206-J206</x:f>
        <x:v>0</x:v>
      </x:c>
    </x:row>
    <x:row r="207">
      <x:c r="A207" s="60"/>
      <x:c r="I207" s="62"/>
      <x:c r="J207" s="62"/>
      <x:c r="N207" t="str">
        <x:f>TEXT(A207,"yyyy-mm")</x:f>
      </x:c>
      <x:c r="O207" s="62" t="n">
        <x:f>I207-J207</x:f>
        <x:v>0</x:v>
      </x:c>
    </x:row>
    <x:row r="208">
      <x:c r="A208" s="60"/>
      <x:c r="I208" s="62"/>
      <x:c r="J208" s="62"/>
      <x:c r="N208" t="str">
        <x:f>TEXT(A208,"yyyy-mm")</x:f>
      </x:c>
      <x:c r="O208" s="62" t="n">
        <x:f>I208-J208</x:f>
        <x:v>0</x:v>
      </x:c>
    </x:row>
    <x:row r="209">
      <x:c r="A209" s="60"/>
      <x:c r="I209" s="62"/>
      <x:c r="J209" s="62"/>
      <x:c r="N209" t="str">
        <x:f>TEXT(A209,"yyyy-mm")</x:f>
      </x:c>
      <x:c r="O209" s="62" t="n">
        <x:f>I209-J209</x:f>
        <x:v>0</x:v>
      </x:c>
    </x:row>
    <x:row r="210">
      <x:c r="A210" s="60"/>
      <x:c r="I210" s="62"/>
      <x:c r="J210" s="62"/>
      <x:c r="N210" t="str">
        <x:f>TEXT(A210,"yyyy-mm")</x:f>
      </x:c>
      <x:c r="O210" s="62" t="n">
        <x:f>I210-J210</x:f>
        <x:v>0</x:v>
      </x:c>
    </x:row>
    <x:row r="211">
      <x:c r="A211" s="60"/>
      <x:c r="I211" s="62"/>
      <x:c r="J211" s="62"/>
      <x:c r="N211" t="str">
        <x:f>TEXT(A211,"yyyy-mm")</x:f>
      </x:c>
      <x:c r="O211" s="62" t="n">
        <x:f>I211-J211</x:f>
        <x:v>0</x:v>
      </x:c>
    </x:row>
    <x:row r="212">
      <x:c r="A212" s="60"/>
      <x:c r="I212" s="62"/>
      <x:c r="J212" s="62"/>
      <x:c r="N212" t="str">
        <x:f>TEXT(A212,"yyyy-mm")</x:f>
      </x:c>
      <x:c r="O212" s="62" t="n">
        <x:f>I212-J212</x:f>
        <x:v>0</x:v>
      </x:c>
    </x:row>
    <x:row r="213">
      <x:c r="A213" s="60"/>
      <x:c r="I213" s="62"/>
      <x:c r="J213" s="62"/>
      <x:c r="N213" t="str">
        <x:f>TEXT(A213,"yyyy-mm")</x:f>
      </x:c>
      <x:c r="O213" s="62" t="n">
        <x:f>I213-J213</x:f>
        <x:v>0</x:v>
      </x:c>
    </x:row>
    <x:row r="214">
      <x:c r="A214" s="60"/>
      <x:c r="I214" s="62"/>
      <x:c r="J214" s="62"/>
      <x:c r="N214" t="str">
        <x:f>TEXT(A214,"yyyy-mm")</x:f>
      </x:c>
      <x:c r="O214" s="62" t="n">
        <x:f>I214-J214</x:f>
        <x:v>0</x:v>
      </x:c>
    </x:row>
    <x:row r="215">
      <x:c r="A215" s="60"/>
      <x:c r="I215" s="62"/>
      <x:c r="J215" s="62"/>
      <x:c r="N215" t="str">
        <x:f>TEXT(A215,"yyyy-mm")</x:f>
      </x:c>
      <x:c r="O215" s="62" t="n">
        <x:f>I215-J215</x:f>
        <x:v>0</x:v>
      </x:c>
    </x:row>
    <x:row r="216">
      <x:c r="A216" s="60"/>
      <x:c r="I216" s="62"/>
      <x:c r="J216" s="62"/>
      <x:c r="N216" t="str">
        <x:f>TEXT(A216,"yyyy-mm")</x:f>
      </x:c>
      <x:c r="O216" s="62" t="n">
        <x:f>I216-J216</x:f>
        <x:v>0</x:v>
      </x:c>
    </x:row>
    <x:row r="217">
      <x:c r="A217" s="60"/>
      <x:c r="I217" s="62"/>
      <x:c r="J217" s="62"/>
      <x:c r="N217" t="str">
        <x:f>TEXT(A217,"yyyy-mm")</x:f>
      </x:c>
      <x:c r="O217" s="62" t="n">
        <x:f>I217-J217</x:f>
        <x:v>0</x:v>
      </x:c>
    </x:row>
    <x:row r="218">
      <x:c r="A218" s="60"/>
      <x:c r="I218" s="62"/>
      <x:c r="J218" s="62"/>
      <x:c r="N218" t="str">
        <x:f>TEXT(A218,"yyyy-mm")</x:f>
      </x:c>
      <x:c r="O218" s="62" t="n">
        <x:f>I218-J218</x:f>
        <x:v>0</x:v>
      </x:c>
    </x:row>
    <x:row r="219">
      <x:c r="A219" s="60"/>
      <x:c r="I219" s="62"/>
      <x:c r="J219" s="62"/>
      <x:c r="N219" t="str">
        <x:f>TEXT(A219,"yyyy-mm")</x:f>
      </x:c>
      <x:c r="O219" s="62" t="n">
        <x:f>I219-J219</x:f>
        <x:v>0</x:v>
      </x:c>
    </x:row>
    <x:row r="220">
      <x:c r="A220" s="60"/>
      <x:c r="I220" s="62"/>
      <x:c r="J220" s="62"/>
      <x:c r="N220" t="str">
        <x:f>TEXT(A220,"yyyy-mm")</x:f>
      </x:c>
      <x:c r="O220" s="62" t="n">
        <x:f>I220-J220</x:f>
        <x:v>0</x:v>
      </x:c>
    </x:row>
    <x:row r="221">
      <x:c r="A221" s="60"/>
      <x:c r="I221" s="62"/>
      <x:c r="J221" s="62"/>
      <x:c r="N221" t="str">
        <x:f>TEXT(A221,"yyyy-mm")</x:f>
      </x:c>
      <x:c r="O221" s="62" t="n">
        <x:f>I221-J221</x:f>
        <x:v>0</x:v>
      </x:c>
    </x:row>
    <x:row r="222">
      <x:c r="A222" s="60"/>
      <x:c r="I222" s="62"/>
      <x:c r="J222" s="62"/>
      <x:c r="N222" t="str">
        <x:f>TEXT(A222,"yyyy-mm")</x:f>
      </x:c>
      <x:c r="O222" s="62" t="n">
        <x:f>I222-J222</x:f>
        <x:v>0</x:v>
      </x:c>
    </x:row>
    <x:row r="223">
      <x:c r="A223" s="60"/>
      <x:c r="I223" s="62"/>
      <x:c r="J223" s="62"/>
      <x:c r="N223" t="str">
        <x:f>TEXT(A223,"yyyy-mm")</x:f>
      </x:c>
      <x:c r="O223" s="62" t="n">
        <x:f>I223-J223</x:f>
        <x:v>0</x:v>
      </x:c>
    </x:row>
    <x:row r="224">
      <x:c r="A224" s="60"/>
      <x:c r="I224" s="62"/>
      <x:c r="J224" s="62"/>
      <x:c r="N224" t="str">
        <x:f>TEXT(A224,"yyyy-mm")</x:f>
      </x:c>
      <x:c r="O224" s="62" t="n">
        <x:f>I224-J224</x:f>
        <x:v>0</x:v>
      </x:c>
    </x:row>
    <x:row r="225">
      <x:c r="A225" s="60"/>
      <x:c r="I225" s="62"/>
      <x:c r="J225" s="62"/>
      <x:c r="N225" t="str">
        <x:f>TEXT(A225,"yyyy-mm")</x:f>
      </x:c>
      <x:c r="O225" s="62" t="n">
        <x:f>I225-J225</x:f>
        <x:v>0</x:v>
      </x:c>
    </x:row>
    <x:row r="226">
      <x:c r="A226" s="60"/>
      <x:c r="I226" s="62"/>
      <x:c r="J226" s="62"/>
      <x:c r="N226" t="str">
        <x:f>TEXT(A226,"yyyy-mm")</x:f>
      </x:c>
      <x:c r="O226" s="62" t="n">
        <x:f>I226-J226</x:f>
        <x:v>0</x:v>
      </x:c>
    </x:row>
    <x:row r="227">
      <x:c r="A227" s="60"/>
      <x:c r="I227" s="62"/>
      <x:c r="J227" s="62"/>
      <x:c r="N227" t="str">
        <x:f>TEXT(A227,"yyyy-mm")</x:f>
      </x:c>
      <x:c r="O227" s="62" t="n">
        <x:f>I227-J227</x:f>
        <x:v>0</x:v>
      </x:c>
    </x:row>
    <x:row r="228">
      <x:c r="A228" s="60"/>
      <x:c r="I228" s="62"/>
      <x:c r="J228" s="62"/>
      <x:c r="N228" t="str">
        <x:f>TEXT(A228,"yyyy-mm")</x:f>
      </x:c>
      <x:c r="O228" s="62" t="n">
        <x:f>I228-J228</x:f>
        <x:v>0</x:v>
      </x:c>
    </x:row>
    <x:row r="229">
      <x:c r="A229" s="60"/>
      <x:c r="I229" s="62"/>
      <x:c r="J229" s="62"/>
      <x:c r="N229" t="str">
        <x:f>TEXT(A229,"yyyy-mm")</x:f>
      </x:c>
      <x:c r="O229" s="62" t="n">
        <x:f>I229-J229</x:f>
        <x:v>0</x:v>
      </x:c>
    </x:row>
    <x:row r="230">
      <x:c r="A230" s="60"/>
      <x:c r="I230" s="62"/>
      <x:c r="J230" s="62"/>
      <x:c r="N230" t="str">
        <x:f>TEXT(A230,"yyyy-mm")</x:f>
      </x:c>
      <x:c r="O230" s="62" t="n">
        <x:f>I230-J230</x:f>
        <x:v>0</x:v>
      </x:c>
    </x:row>
    <x:row r="231">
      <x:c r="A231" s="60"/>
      <x:c r="I231" s="62"/>
      <x:c r="J231" s="62"/>
      <x:c r="N231" t="str">
        <x:f>TEXT(A231,"yyyy-mm")</x:f>
      </x:c>
      <x:c r="O231" s="62" t="n">
        <x:f>I231-J231</x:f>
        <x:v>0</x:v>
      </x:c>
    </x:row>
    <x:row r="232">
      <x:c r="A232" s="60"/>
      <x:c r="I232" s="62"/>
      <x:c r="J232" s="62"/>
      <x:c r="N232" t="str">
        <x:f>TEXT(A232,"yyyy-mm")</x:f>
      </x:c>
      <x:c r="O232" s="62" t="n">
        <x:f>I232-J232</x:f>
        <x:v>0</x:v>
      </x:c>
    </x:row>
    <x:row r="233">
      <x:c r="A233" s="60"/>
      <x:c r="I233" s="62"/>
      <x:c r="J233" s="62"/>
      <x:c r="N233" t="str">
        <x:f>TEXT(A233,"yyyy-mm")</x:f>
      </x:c>
      <x:c r="O233" s="62" t="n">
        <x:f>I233-J233</x:f>
        <x:v>0</x:v>
      </x:c>
    </x:row>
    <x:row r="234">
      <x:c r="A234" s="60"/>
      <x:c r="I234" s="62"/>
      <x:c r="J234" s="62"/>
      <x:c r="N234" t="str">
        <x:f>TEXT(A234,"yyyy-mm")</x:f>
      </x:c>
      <x:c r="O234" s="62" t="n">
        <x:f>I234-J234</x:f>
        <x:v>0</x:v>
      </x:c>
    </x:row>
    <x:row r="235">
      <x:c r="A235" s="60"/>
      <x:c r="I235" s="62"/>
      <x:c r="J235" s="62"/>
      <x:c r="N235" t="str">
        <x:f>TEXT(A235,"yyyy-mm")</x:f>
      </x:c>
      <x:c r="O235" s="62" t="n">
        <x:f>I235-J235</x:f>
        <x:v>0</x:v>
      </x:c>
    </x:row>
    <x:row r="236">
      <x:c r="A236" s="60"/>
      <x:c r="I236" s="62"/>
      <x:c r="J236" s="62"/>
      <x:c r="N236" t="str">
        <x:f>TEXT(A236,"yyyy-mm")</x:f>
      </x:c>
      <x:c r="O236" s="62" t="n">
        <x:f>I236-J236</x:f>
        <x:v>0</x:v>
      </x:c>
    </x:row>
    <x:row r="237">
      <x:c r="A237" s="60"/>
      <x:c r="I237" s="62"/>
      <x:c r="J237" s="62"/>
      <x:c r="N237" t="str">
        <x:f>TEXT(A237,"yyyy-mm")</x:f>
      </x:c>
      <x:c r="O237" s="62" t="n">
        <x:f>I237-J237</x:f>
        <x:v>0</x:v>
      </x:c>
    </x:row>
    <x:row r="238">
      <x:c r="A238" s="60"/>
      <x:c r="I238" s="62"/>
      <x:c r="J238" s="62"/>
      <x:c r="N238" t="str">
        <x:f>TEXT(A238,"yyyy-mm")</x:f>
      </x:c>
      <x:c r="O238" s="62" t="n">
        <x:f>I238-J238</x:f>
        <x:v>0</x:v>
      </x:c>
    </x:row>
    <x:row r="239">
      <x:c r="A239" s="60"/>
      <x:c r="I239" s="62"/>
      <x:c r="J239" s="62"/>
      <x:c r="N239" t="str">
        <x:f>TEXT(A239,"yyyy-mm")</x:f>
      </x:c>
      <x:c r="O239" s="62" t="n">
        <x:f>I239-J239</x:f>
        <x:v>0</x:v>
      </x:c>
    </x:row>
    <x:row r="240">
      <x:c r="A240" s="60"/>
      <x:c r="I240" s="62"/>
      <x:c r="J240" s="62"/>
      <x:c r="N240" t="str">
        <x:f>TEXT(A240,"yyyy-mm")</x:f>
      </x:c>
      <x:c r="O240" s="62" t="n">
        <x:f>I240-J240</x:f>
        <x:v>0</x:v>
      </x:c>
    </x:row>
    <x:row r="241">
      <x:c r="A241" s="60"/>
      <x:c r="I241" s="62"/>
      <x:c r="J241" s="62"/>
      <x:c r="N241" t="str">
        <x:f>TEXT(A241,"yyyy-mm")</x:f>
      </x:c>
      <x:c r="O241" s="62" t="n">
        <x:f>I241-J241</x:f>
        <x:v>0</x:v>
      </x:c>
    </x:row>
    <x:row r="242">
      <x:c r="A242" s="60"/>
      <x:c r="I242" s="62"/>
      <x:c r="J242" s="62"/>
      <x:c r="N242" t="str">
        <x:f>TEXT(A242,"yyyy-mm")</x:f>
      </x:c>
      <x:c r="O242" s="62" t="n">
        <x:f>I242-J242</x:f>
        <x:v>0</x:v>
      </x:c>
    </x:row>
    <x:row r="243">
      <x:c r="A243" s="60"/>
      <x:c r="I243" s="62"/>
      <x:c r="J243" s="62"/>
      <x:c r="N243" t="str">
        <x:f>TEXT(A243,"yyyy-mm")</x:f>
      </x:c>
      <x:c r="O243" s="62" t="n">
        <x:f>I243-J243</x:f>
        <x:v>0</x:v>
      </x:c>
    </x:row>
    <x:row r="244">
      <x:c r="A244" s="60"/>
      <x:c r="I244" s="62"/>
      <x:c r="J244" s="62"/>
      <x:c r="N244" t="str">
        <x:f>TEXT(A244,"yyyy-mm")</x:f>
      </x:c>
      <x:c r="O244" s="62" t="n">
        <x:f>I244-J244</x:f>
        <x:v>0</x:v>
      </x:c>
    </x:row>
    <x:row r="245">
      <x:c r="A245" s="60"/>
      <x:c r="I245" s="62"/>
      <x:c r="J245" s="62"/>
      <x:c r="N245" t="str">
        <x:f>TEXT(A245,"yyyy-mm")</x:f>
      </x:c>
      <x:c r="O245" s="62" t="n">
        <x:f>I245-J245</x:f>
        <x:v>0</x:v>
      </x:c>
    </x:row>
    <x:row r="246">
      <x:c r="A246" s="60"/>
      <x:c r="I246" s="62"/>
      <x:c r="J246" s="62"/>
      <x:c r="N246" t="str">
        <x:f>TEXT(A246,"yyyy-mm")</x:f>
      </x:c>
      <x:c r="O246" s="62" t="n">
        <x:f>I246-J246</x:f>
        <x:v>0</x:v>
      </x:c>
    </x:row>
    <x:row r="247">
      <x:c r="A247" s="60"/>
      <x:c r="I247" s="62"/>
      <x:c r="J247" s="62"/>
      <x:c r="N247" t="str">
        <x:f>TEXT(A247,"yyyy-mm")</x:f>
      </x:c>
      <x:c r="O247" s="62" t="n">
        <x:f>I247-J247</x:f>
        <x:v>0</x:v>
      </x:c>
    </x:row>
    <x:row r="248">
      <x:c r="A248" s="60"/>
      <x:c r="I248" s="62"/>
      <x:c r="J248" s="62"/>
      <x:c r="N248" t="str">
        <x:f>TEXT(A248,"yyyy-mm")</x:f>
      </x:c>
      <x:c r="O248" s="62" t="n">
        <x:f>I248-J248</x:f>
        <x:v>0</x:v>
      </x:c>
    </x:row>
    <x:row r="249">
      <x:c r="A249" s="60"/>
      <x:c r="I249" s="62"/>
      <x:c r="J249" s="62"/>
      <x:c r="N249" t="str">
        <x:f>TEXT(A249,"yyyy-mm")</x:f>
      </x:c>
      <x:c r="O249" s="62" t="n">
        <x:f>I249-J249</x:f>
        <x:v>0</x:v>
      </x:c>
    </x:row>
    <x:row r="250">
      <x:c r="A250" s="60"/>
      <x:c r="I250" s="62"/>
      <x:c r="J250" s="62"/>
      <x:c r="N250" t="str">
        <x:f>TEXT(A250,"yyyy-mm")</x:f>
      </x:c>
      <x:c r="O250" s="62" t="n">
        <x:f>I250-J250</x:f>
        <x:v>0</x:v>
      </x:c>
    </x:row>
  </x:sheetData>
  <x:mergeCells>
    <x:mergeCell ref="A1:R1"/>
    <x:mergeCell ref="A2:R2"/>
    <x:mergeCell ref="Q4:R4"/>
  </x:mergeCells>
  <x:conditionalFormatting sqref="A5:P250">
    <x:cfRule type="expression" dxfId="0" priority="1">
      <x:formula>$C5="Recette"</x:formula>
    </x:cfRule>
    <x:cfRule type="expression" dxfId="1" priority="2">
      <x:formula>$C5="Dépense"</x:formula>
    </x:cfRule>
  </x:conditionalFormatting>
  <x:dataValidations count="2">
    <x:dataValidation type="list" sqref="C5:C250">
      <x:formula1>"Recette,Dépense"</x:formula1>
    </x:dataValidation>
    <x:dataValidation type="list" sqref="M5:M250">
      <x:formula1>"Brouillon,Validé,À vérifier"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6" t="str">
        <x:v>Suivi des recettes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306"/>
      <x:c r="L1" s="306"/>
      <x:c r="M1" s="306"/>
      <x:c r="N1" s="306"/>
      <x:c r="O1" s="299"/>
      <x:c r="P1" s="299"/>
      <x:c r="Q1" s="299"/>
      <x:c r="R1" s="299"/>
    </x:row>
    <x:row r="2" ht="21" customHeight="1">
      <x:c r="A2" s="10" t="str">
        <x:v>Cotisations, dons, subventions, événements et autres ressources.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30" t="str">
        <x:v>Date</x:v>
      </x:c>
      <x:c r="B4" s="30" t="str">
        <x:v>Source</x:v>
      </x:c>
      <x:c r="C4" s="30" t="str">
        <x:v>Type</x:v>
      </x:c>
      <x:c r="D4" s="30" t="str">
        <x:v>Projet</x:v>
      </x:c>
      <x:c r="E4" s="30" t="str">
        <x:v>Montant</x:v>
      </x:c>
      <x:c r="F4" s="30" t="str">
        <x:v>Encaissement</x:v>
      </x:c>
      <x:c r="G4" s="30" t="str">
        <x:v>Statut</x:v>
      </x:c>
      <x:c r="J4" s="17" t="str">
        <x:v>Calculateur recettes</x:v>
      </x:c>
      <x:c r="K4" s="17"/>
      <x:c r="L4" s="17"/>
      <x:c r="M4" s="17"/>
      <x:c r="N4" s="17"/>
    </x:row>
    <x:row r="5" ht="21" customHeight="1">
      <x:c r="A5" s="174" t="n">
        <x:v>46027</x:v>
      </x:c>
      <x:c r="B5" s="175" t="str">
        <x:v>Jean Martin</x:v>
      </x:c>
      <x:c r="C5" s="175" t="str">
        <x:v>Cotisation</x:v>
      </x:c>
      <x:c r="D5" s="175" t="str">
        <x:v>Fonctionnement</x:v>
      </x:c>
      <x:c r="E5" s="176" t="n">
        <x:v>50</x:v>
      </x:c>
      <x:c r="F5" s="175" t="str">
        <x:v>Banque</x:v>
      </x:c>
      <x:c r="G5" s="175" t="str">
        <x:v>Encaissé</x:v>
      </x:c>
      <x:c r="J5" t="str">
        <x:v>Encaissé</x:v>
      </x:c>
      <x:c r="K5" s="62" t="n">
        <x:f>SUMIFS(E5:E30,G5:G30,"Encaissé")</x:f>
        <x:v>23950</x:v>
      </x:c>
    </x:row>
    <x:row r="6" ht="21" customHeight="1">
      <x:c r="A6" s="180" t="n">
        <x:v>46028</x:v>
      </x:c>
      <x:c r="B6" s="181" t="str">
        <x:v>Entreprise Nova</x:v>
      </x:c>
      <x:c r="C6" s="181" t="str">
        <x:v>Don</x:v>
      </x:c>
      <x:c r="D6" s="181" t="str">
        <x:v>Projet Jeunes</x:v>
      </x:c>
      <x:c r="E6" s="182" t="n">
        <x:v>1500</x:v>
      </x:c>
      <x:c r="F6" s="181" t="str">
        <x:v>Banque</x:v>
      </x:c>
      <x:c r="G6" s="181" t="str">
        <x:v>Encaissé</x:v>
      </x:c>
      <x:c r="J6" t="str">
        <x:v>Prévu</x:v>
      </x:c>
      <x:c r="K6" s="62" t="n">
        <x:f>SUMIFS(E5:E30,G5:G30,"Prévu")</x:f>
        <x:v>15000</x:v>
      </x:c>
    </x:row>
    <x:row r="7" ht="21" customHeight="1">
      <x:c r="A7" s="174" t="n">
        <x:v>46042</x:v>
      </x:c>
      <x:c r="B7" s="175" t="str">
        <x:v>Ville</x:v>
      </x:c>
      <x:c r="C7" s="175" t="str">
        <x:v>Subvention</x:v>
      </x:c>
      <x:c r="D7" s="175" t="str">
        <x:v>Projet Jeunes</x:v>
      </x:c>
      <x:c r="E7" s="176" t="n">
        <x:v>12000</x:v>
      </x:c>
      <x:c r="F7" s="175" t="str">
        <x:v>Banque</x:v>
      </x:c>
      <x:c r="G7" s="175" t="str">
        <x:v>Encaissé</x:v>
      </x:c>
      <x:c r="J7" t="str">
        <x:v>Cotisations</x:v>
      </x:c>
      <x:c r="K7" s="62" t="n">
        <x:f>SUMIFS(E5:E30,C5:C30,"Cotisation")</x:f>
        <x:v>50</x:v>
      </x:c>
    </x:row>
    <x:row r="8" ht="21" customHeight="1">
      <x:c r="A8" s="180" t="n">
        <x:v>46067</x:v>
      </x:c>
      <x:c r="B8" s="181" t="str">
        <x:v>Public</x:v>
      </x:c>
      <x:c r="C8" s="181" t="str">
        <x:v>Événement</x:v>
      </x:c>
      <x:c r="D8" s="181" t="str">
        <x:v>Événement Solidaire</x:v>
      </x:c>
      <x:c r="E8" s="182" t="n">
        <x:v>2400</x:v>
      </x:c>
      <x:c r="F8" s="181" t="str">
        <x:v>Caisse</x:v>
      </x:c>
      <x:c r="G8" s="181" t="str">
        <x:v>Encaissé</x:v>
      </x:c>
      <x:c r="J8" t="str">
        <x:v>Dons+mécénat</x:v>
      </x:c>
      <x:c r="K8" s="62" t="n">
        <x:f>SUMIFS(E5:E30,C5:C30,"Don")+SUMIFS(E5:E30,C5:C30,"Mécénat")</x:f>
        <x:v>9500</x:v>
      </x:c>
    </x:row>
    <x:row r="9" ht="21" customHeight="1">
      <x:c r="A9" s="174" t="n">
        <x:v>46082</x:v>
      </x:c>
      <x:c r="B9" s="175" t="str">
        <x:v>Fondation Avenir</x:v>
      </x:c>
      <x:c r="C9" s="175" t="str">
        <x:v>Mécénat</x:v>
      </x:c>
      <x:c r="D9" s="175" t="str">
        <x:v>Projet Numérique</x:v>
      </x:c>
      <x:c r="E9" s="176" t="n">
        <x:v>8000</x:v>
      </x:c>
      <x:c r="F9" s="175" t="str">
        <x:v>Banque</x:v>
      </x:c>
      <x:c r="G9" s="175" t="str">
        <x:v>Encaissé</x:v>
      </x:c>
      <x:c r="J9" t="str">
        <x:v>Subventions</x:v>
      </x:c>
      <x:c r="K9" s="62" t="n">
        <x:f>SUMIFS(E5:E30,C5:C30,"Subvention")</x:f>
        <x:v>27000</x:v>
      </x:c>
    </x:row>
    <x:row r="10" ht="21" customHeight="1">
      <x:c r="A10" s="180" t="n">
        <x:v>46113</x:v>
      </x:c>
      <x:c r="B10" s="181" t="str">
        <x:v>Région</x:v>
      </x:c>
      <x:c r="C10" s="181" t="str">
        <x:v>Subvention</x:v>
      </x:c>
      <x:c r="D10" s="181" t="str">
        <x:v>Projet Numérique</x:v>
      </x:c>
      <x:c r="E10" s="182" t="n">
        <x:v>15000</x:v>
      </x:c>
      <x:c r="F10" s="181" t="str">
        <x:v>Banque</x:v>
      </x:c>
      <x:c r="G10" s="181" t="str">
        <x:v>Prévu</x:v>
      </x:c>
      <x:c r="J10" t="str">
        <x:v>Part subventions</x:v>
      </x:c>
      <x:c r="K10" s="68" t="n">
        <x:f>IF(SUM(E5:E30)=0,0,K9/SUM(E5:E30))</x:f>
        <x:v>0.693196405648267</x:v>
      </x:c>
    </x:row>
    <x:row r="11" ht="21" customHeight="1">
      <x:c r="A11" s="174"/>
      <x:c r="B11" s="175"/>
      <x:c r="C11" s="175"/>
      <x:c r="D11" s="175"/>
      <x:c r="E11" s="176"/>
      <x:c r="F11" s="175"/>
      <x:c r="G11" s="175"/>
    </x:row>
    <x:row r="12" ht="21" customHeight="1">
      <x:c r="A12" s="180"/>
      <x:c r="B12" s="181"/>
      <x:c r="C12" s="181"/>
      <x:c r="D12" s="181"/>
      <x:c r="E12" s="182"/>
      <x:c r="F12" s="181"/>
      <x:c r="G12" s="181"/>
    </x:row>
    <x:row r="13" ht="21" customHeight="1">
      <x:c r="A13" s="174"/>
      <x:c r="B13" s="175"/>
      <x:c r="C13" s="175"/>
      <x:c r="D13" s="175"/>
      <x:c r="E13" s="176"/>
      <x:c r="F13" s="175"/>
      <x:c r="G13" s="175"/>
    </x:row>
    <x:row r="14" ht="21" customHeight="1">
      <x:c r="A14" s="180"/>
      <x:c r="B14" s="181"/>
      <x:c r="C14" s="181"/>
      <x:c r="D14" s="181"/>
      <x:c r="E14" s="182"/>
      <x:c r="F14" s="181"/>
      <x:c r="G14" s="181"/>
    </x:row>
    <x:row r="15" ht="21" customHeight="1">
      <x:c r="A15" s="174"/>
      <x:c r="B15" s="175"/>
      <x:c r="C15" s="175"/>
      <x:c r="D15" s="175"/>
      <x:c r="E15" s="176"/>
      <x:c r="F15" s="175"/>
      <x:c r="G15" s="175"/>
    </x:row>
    <x:row r="16" ht="21" customHeight="1">
      <x:c r="A16" s="180"/>
      <x:c r="B16" s="181"/>
      <x:c r="C16" s="181"/>
      <x:c r="D16" s="181"/>
      <x:c r="E16" s="182"/>
      <x:c r="F16" s="181"/>
      <x:c r="G16" s="181"/>
    </x:row>
    <x:row r="17" ht="21" customHeight="1">
      <x:c r="A17" s="174"/>
      <x:c r="B17" s="175"/>
      <x:c r="C17" s="175"/>
      <x:c r="D17" s="175"/>
      <x:c r="E17" s="176"/>
      <x:c r="F17" s="175"/>
      <x:c r="G17" s="175"/>
    </x:row>
    <x:row r="18" ht="21" customHeight="1">
      <x:c r="A18" s="180"/>
      <x:c r="B18" s="181"/>
      <x:c r="C18" s="181"/>
      <x:c r="D18" s="181"/>
      <x:c r="E18" s="182"/>
      <x:c r="F18" s="181"/>
      <x:c r="G18" s="181"/>
    </x:row>
    <x:row r="19" ht="21" customHeight="1">
      <x:c r="A19" s="174"/>
      <x:c r="B19" s="175"/>
      <x:c r="C19" s="175"/>
      <x:c r="D19" s="175"/>
      <x:c r="E19" s="176"/>
      <x:c r="F19" s="175"/>
      <x:c r="G19" s="175"/>
    </x:row>
    <x:row r="20" ht="21" customHeight="1">
      <x:c r="A20" s="180"/>
      <x:c r="B20" s="181"/>
      <x:c r="C20" s="181"/>
      <x:c r="D20" s="181"/>
      <x:c r="E20" s="182"/>
      <x:c r="F20" s="181"/>
      <x:c r="G20" s="181"/>
    </x:row>
    <x:row r="21" ht="21" customHeight="1">
      <x:c r="A21" s="174"/>
      <x:c r="B21" s="175"/>
      <x:c r="C21" s="175"/>
      <x:c r="D21" s="175"/>
      <x:c r="E21" s="176"/>
      <x:c r="F21" s="175"/>
      <x:c r="G21" s="175"/>
    </x:row>
    <x:row r="22" ht="21" customHeight="1">
      <x:c r="A22" s="180"/>
      <x:c r="B22" s="181"/>
      <x:c r="C22" s="181"/>
      <x:c r="D22" s="181"/>
      <x:c r="E22" s="182"/>
      <x:c r="F22" s="181"/>
      <x:c r="G22" s="181"/>
    </x:row>
    <x:row r="23" ht="21" customHeight="1">
      <x:c r="A23" s="174"/>
      <x:c r="B23" s="175"/>
      <x:c r="C23" s="175"/>
      <x:c r="D23" s="175"/>
      <x:c r="E23" s="176"/>
      <x:c r="F23" s="175"/>
      <x:c r="G23" s="175"/>
    </x:row>
    <x:row r="24" ht="21" customHeight="1">
      <x:c r="A24" s="180"/>
      <x:c r="B24" s="181"/>
      <x:c r="C24" s="181"/>
      <x:c r="D24" s="181"/>
      <x:c r="E24" s="182"/>
      <x:c r="F24" s="181"/>
      <x:c r="G24" s="181"/>
    </x:row>
    <x:row r="25" ht="21" customHeight="1">
      <x:c r="A25" s="174"/>
      <x:c r="B25" s="175"/>
      <x:c r="C25" s="175"/>
      <x:c r="D25" s="175"/>
      <x:c r="E25" s="176"/>
      <x:c r="F25" s="175"/>
      <x:c r="G25" s="175"/>
    </x:row>
    <x:row r="26" ht="21" customHeight="1">
      <x:c r="A26" s="180"/>
      <x:c r="B26" s="181"/>
      <x:c r="C26" s="181"/>
      <x:c r="D26" s="181"/>
      <x:c r="E26" s="182"/>
      <x:c r="F26" s="181"/>
      <x:c r="G26" s="181"/>
    </x:row>
    <x:row r="27" ht="21" customHeight="1">
      <x:c r="A27" s="174"/>
      <x:c r="B27" s="175"/>
      <x:c r="C27" s="175"/>
      <x:c r="D27" s="175"/>
      <x:c r="E27" s="176"/>
      <x:c r="F27" s="175"/>
      <x:c r="G27" s="175"/>
    </x:row>
    <x:row r="28" ht="21" customHeight="1">
      <x:c r="A28" s="180"/>
      <x:c r="B28" s="181"/>
      <x:c r="C28" s="181"/>
      <x:c r="D28" s="181"/>
      <x:c r="E28" s="182"/>
      <x:c r="F28" s="181"/>
      <x:c r="G28" s="181"/>
    </x:row>
    <x:row r="29" ht="21" customHeight="1">
      <x:c r="A29" s="174"/>
      <x:c r="B29" s="175"/>
      <x:c r="C29" s="175"/>
      <x:c r="D29" s="175"/>
      <x:c r="E29" s="176"/>
      <x:c r="F29" s="175"/>
      <x:c r="G29" s="175"/>
    </x:row>
    <x:row r="30" ht="21" customHeight="1">
      <x:c r="A30" s="180"/>
      <x:c r="B30" s="181"/>
      <x:c r="C30" s="181"/>
      <x:c r="D30" s="181"/>
      <x:c r="E30" s="182"/>
      <x:c r="F30" s="181"/>
      <x:c r="G30" s="181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08" t="str">
        <x:v>Suivi des dépenses</x:v>
      </x:c>
      <x:c r="B1" s="308"/>
      <x:c r="C1" s="308"/>
      <x:c r="D1" s="308"/>
      <x:c r="E1" s="308"/>
      <x:c r="F1" s="308"/>
      <x:c r="G1" s="308"/>
      <x:c r="H1" s="308"/>
      <x:c r="I1" s="308"/>
      <x:c r="J1" s="308"/>
      <x:c r="K1" s="308"/>
      <x:c r="L1" s="308"/>
      <x:c r="M1" s="308"/>
      <x:c r="N1" s="308"/>
      <x:c r="O1" s="299"/>
      <x:c r="P1" s="299"/>
      <x:c r="Q1" s="299"/>
      <x:c r="R1" s="299"/>
    </x:row>
    <x:row r="2" ht="21" customHeight="1">
      <x:c r="A2" s="10" t="str">
        <x:v>Classement par fournisseur, nature, projet et priorité.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40" t="str">
        <x:v>Date</x:v>
      </x:c>
      <x:c r="B4" s="40" t="str">
        <x:v>Fournisseur</x:v>
      </x:c>
      <x:c r="C4" s="40" t="str">
        <x:v>Catégorie</x:v>
      </x:c>
      <x:c r="D4" s="40" t="str">
        <x:v>Projet</x:v>
      </x:c>
      <x:c r="E4" s="40" t="str">
        <x:v>Montant</x:v>
      </x:c>
      <x:c r="F4" s="40" t="str">
        <x:v>Mode</x:v>
      </x:c>
      <x:c r="G4" s="40" t="str">
        <x:v>Essentielle ?</x:v>
      </x:c>
      <x:c r="H4" s="40" t="str">
        <x:v>Statut</x:v>
      </x:c>
      <x:c r="J4" s="17" t="str">
        <x:v>Calculateur dépenses</x:v>
      </x:c>
      <x:c r="K4" s="17"/>
      <x:c r="L4" s="17"/>
      <x:c r="M4" s="17"/>
      <x:c r="N4" s="17"/>
    </x:row>
    <x:row r="5" ht="21" customHeight="1">
      <x:c r="A5" s="186" t="n">
        <x:v>46032</x:v>
      </x:c>
      <x:c r="B5" s="187" t="str">
        <x:v>SCI Centre</x:v>
      </x:c>
      <x:c r="C5" s="187" t="str">
        <x:v>Loyer</x:v>
      </x:c>
      <x:c r="D5" s="187" t="str">
        <x:v>Fonctionnement</x:v>
      </x:c>
      <x:c r="E5" s="188" t="n">
        <x:v>950</x:v>
      </x:c>
      <x:c r="F5" s="187" t="str">
        <x:v>Prélèvement</x:v>
      </x:c>
      <x:c r="G5" s="187" t="str">
        <x:v>Oui</x:v>
      </x:c>
      <x:c r="H5" s="187" t="str">
        <x:v>Payé</x:v>
      </x:c>
      <x:c r="J5" t="str">
        <x:v>Payées</x:v>
      </x:c>
      <x:c r="K5" s="62" t="n">
        <x:f>SUMIFS(E5:E30,H5:H30,"Payé")</x:f>
        <x:v>6720</x:v>
      </x:c>
    </x:row>
    <x:row r="6" ht="21" customHeight="1">
      <x:c r="A6" s="192" t="n">
        <x:v>46034</x:v>
      </x:c>
      <x:c r="B6" s="193" t="str">
        <x:v>Imprimerie Plus</x:v>
      </x:c>
      <x:c r="C6" s="193" t="str">
        <x:v>Communication</x:v>
      </x:c>
      <x:c r="D6" s="193" t="str">
        <x:v>Projet Jeunes</x:v>
      </x:c>
      <x:c r="E6" s="194" t="n">
        <x:v>320</x:v>
      </x:c>
      <x:c r="F6" s="193" t="str">
        <x:v>Carte</x:v>
      </x:c>
      <x:c r="G6" s="193" t="str">
        <x:v>Oui</x:v>
      </x:c>
      <x:c r="H6" s="193" t="str">
        <x:v>Payé</x:v>
      </x:c>
      <x:c r="J6" t="str">
        <x:v>Prévues</x:v>
      </x:c>
      <x:c r="K6" s="62" t="n">
        <x:f>SUMIFS(E5:E30,H5:H30,"Prévu")</x:f>
        <x:v>1600</x:v>
      </x:c>
    </x:row>
    <x:row r="7" ht="21" customHeight="1">
      <x:c r="A7" s="186" t="n">
        <x:v>46058</x:v>
      </x:c>
      <x:c r="B7" s="187" t="str">
        <x:v>Mutuelle Asso</x:v>
      </x:c>
      <x:c r="C7" s="187" t="str">
        <x:v>Assurance</x:v>
      </x:c>
      <x:c r="D7" s="187" t="str">
        <x:v>Fonctionnement</x:v>
      </x:c>
      <x:c r="E7" s="188" t="n">
        <x:v>780</x:v>
      </x:c>
      <x:c r="F7" s="187" t="str">
        <x:v>Prélèvement</x:v>
      </x:c>
      <x:c r="G7" s="187" t="str">
        <x:v>Oui</x:v>
      </x:c>
      <x:c r="H7" s="187" t="str">
        <x:v>Payé</x:v>
      </x:c>
      <x:c r="J7" t="str">
        <x:v>Essentielles</x:v>
      </x:c>
      <x:c r="K7" s="62" t="n">
        <x:f>SUMIFS(E5:E30,G5:G30,"Oui")</x:f>
        <x:v>6720</x:v>
      </x:c>
    </x:row>
    <x:row r="8" ht="21" customHeight="1">
      <x:c r="A8" s="192" t="n">
        <x:v>46068</x:v>
      </x:c>
      <x:c r="B8" s="193" t="str">
        <x:v>Traiteur Solidaire</x:v>
      </x:c>
      <x:c r="C8" s="193" t="str">
        <x:v>Prestations</x:v>
      </x:c>
      <x:c r="D8" s="193" t="str">
        <x:v>Événement Solidaire</x:v>
      </x:c>
      <x:c r="E8" s="194" t="n">
        <x:v>1450</x:v>
      </x:c>
      <x:c r="F8" s="193" t="str">
        <x:v>Virement</x:v>
      </x:c>
      <x:c r="G8" s="193" t="str">
        <x:v>Oui</x:v>
      </x:c>
      <x:c r="H8" s="193" t="str">
        <x:v>Payé</x:v>
      </x:c>
      <x:c r="J8" t="str">
        <x:v>Non essentielles</x:v>
      </x:c>
      <x:c r="K8" s="62" t="n">
        <x:f>SUMIFS(E5:E30,G5:G30,"Non")</x:f>
        <x:v>1600</x:v>
      </x:c>
    </x:row>
    <x:row r="9" ht="21" customHeight="1">
      <x:c r="A9" s="186" t="n">
        <x:v>46089</x:v>
      </x:c>
      <x:c r="B9" s="187" t="str">
        <x:v>Tech Store</x:v>
      </x:c>
      <x:c r="C9" s="187" t="str">
        <x:v>Équipement</x:v>
      </x:c>
      <x:c r="D9" s="187" t="str">
        <x:v>Projet Numérique</x:v>
      </x:c>
      <x:c r="E9" s="188" t="n">
        <x:v>2800</x:v>
      </x:c>
      <x:c r="F9" s="187" t="str">
        <x:v>Carte</x:v>
      </x:c>
      <x:c r="G9" s="187" t="str">
        <x:v>Oui</x:v>
      </x:c>
      <x:c r="H9" s="187" t="str">
        <x:v>Payé</x:v>
      </x:c>
      <x:c r="J9" t="str">
        <x:v>Maximum</x:v>
      </x:c>
      <x:c r="K9" s="62" t="n">
        <x:f>MAX(E5:E30)</x:f>
        <x:v>2800</x:v>
      </x:c>
    </x:row>
    <x:row r="10" ht="21" customHeight="1">
      <x:c r="A10" s="192" t="n">
        <x:v>46096</x:v>
      </x:c>
      <x:c r="B10" s="193" t="str">
        <x:v>SNCF</x:v>
      </x:c>
      <x:c r="C10" s="193" t="str">
        <x:v>Transport</x:v>
      </x:c>
      <x:c r="D10" s="193" t="str">
        <x:v>Projet Jeunes</x:v>
      </x:c>
      <x:c r="E10" s="194" t="n">
        <x:v>420</x:v>
      </x:c>
      <x:c r="F10" s="193" t="str">
        <x:v>Carte</x:v>
      </x:c>
      <x:c r="G10" s="193" t="str">
        <x:v>Oui</x:v>
      </x:c>
      <x:c r="H10" s="193" t="str">
        <x:v>Payé</x:v>
      </x:c>
      <x:c r="J10" t="str">
        <x:v>Part essentielle</x:v>
      </x:c>
      <x:c r="K10" s="68" t="n">
        <x:f>IF(SUM(E5:E30)=0,0,K7/SUM(E5:E30))</x:f>
        <x:v>0.8076923076923077</x:v>
      </x:c>
    </x:row>
    <x:row r="11" ht="21" customHeight="1">
      <x:c r="A11" s="186" t="n">
        <x:v>46122</x:v>
      </x:c>
      <x:c r="B11" s="187" t="str">
        <x:v>Studio Créa</x:v>
      </x:c>
      <x:c r="C11" s="187" t="str">
        <x:v>Communication</x:v>
      </x:c>
      <x:c r="D11" s="187" t="str">
        <x:v>Projet Numérique</x:v>
      </x:c>
      <x:c r="E11" s="188" t="n">
        <x:v>1600</x:v>
      </x:c>
      <x:c r="F11" s="187" t="str">
        <x:v>Virement</x:v>
      </x:c>
      <x:c r="G11" s="187" t="str">
        <x:v>Non</x:v>
      </x:c>
      <x:c r="H11" s="187" t="str">
        <x:v>Prévu</x:v>
      </x:c>
    </x:row>
    <x:row r="12" ht="21" customHeight="1">
      <x:c r="A12" s="192"/>
      <x:c r="B12" s="193"/>
      <x:c r="C12" s="193"/>
      <x:c r="D12" s="193"/>
      <x:c r="E12" s="194"/>
      <x:c r="F12" s="193"/>
      <x:c r="G12" s="193"/>
      <x:c r="H12" s="193"/>
    </x:row>
    <x:row r="13" ht="21" customHeight="1">
      <x:c r="A13" s="186"/>
      <x:c r="B13" s="187"/>
      <x:c r="C13" s="187"/>
      <x:c r="D13" s="187"/>
      <x:c r="E13" s="188"/>
      <x:c r="F13" s="187"/>
      <x:c r="G13" s="187"/>
      <x:c r="H13" s="187"/>
    </x:row>
    <x:row r="14" ht="21" customHeight="1">
      <x:c r="A14" s="192"/>
      <x:c r="B14" s="193"/>
      <x:c r="C14" s="193"/>
      <x:c r="D14" s="193"/>
      <x:c r="E14" s="194"/>
      <x:c r="F14" s="193"/>
      <x:c r="G14" s="193"/>
      <x:c r="H14" s="193"/>
    </x:row>
    <x:row r="15" ht="21" customHeight="1">
      <x:c r="A15" s="186"/>
      <x:c r="B15" s="187"/>
      <x:c r="C15" s="187"/>
      <x:c r="D15" s="187"/>
      <x:c r="E15" s="188"/>
      <x:c r="F15" s="187"/>
      <x:c r="G15" s="187"/>
      <x:c r="H15" s="187"/>
    </x:row>
    <x:row r="16" ht="21" customHeight="1">
      <x:c r="A16" s="192"/>
      <x:c r="B16" s="193"/>
      <x:c r="C16" s="193"/>
      <x:c r="D16" s="193"/>
      <x:c r="E16" s="194"/>
      <x:c r="F16" s="193"/>
      <x:c r="G16" s="193"/>
      <x:c r="H16" s="193"/>
    </x:row>
    <x:row r="17" ht="21" customHeight="1">
      <x:c r="A17" s="186"/>
      <x:c r="B17" s="187"/>
      <x:c r="C17" s="187"/>
      <x:c r="D17" s="187"/>
      <x:c r="E17" s="188"/>
      <x:c r="F17" s="187"/>
      <x:c r="G17" s="187"/>
      <x:c r="H17" s="187"/>
    </x:row>
    <x:row r="18" ht="21" customHeight="1">
      <x:c r="A18" s="192"/>
      <x:c r="B18" s="193"/>
      <x:c r="C18" s="193"/>
      <x:c r="D18" s="193"/>
      <x:c r="E18" s="194"/>
      <x:c r="F18" s="193"/>
      <x:c r="G18" s="193"/>
      <x:c r="H18" s="193"/>
    </x:row>
    <x:row r="19" ht="21" customHeight="1">
      <x:c r="A19" s="186"/>
      <x:c r="B19" s="187"/>
      <x:c r="C19" s="187"/>
      <x:c r="D19" s="187"/>
      <x:c r="E19" s="188"/>
      <x:c r="F19" s="187"/>
      <x:c r="G19" s="187"/>
      <x:c r="H19" s="187"/>
    </x:row>
    <x:row r="20" ht="21" customHeight="1">
      <x:c r="A20" s="192"/>
      <x:c r="B20" s="193"/>
      <x:c r="C20" s="193"/>
      <x:c r="D20" s="193"/>
      <x:c r="E20" s="194"/>
      <x:c r="F20" s="193"/>
      <x:c r="G20" s="193"/>
      <x:c r="H20" s="193"/>
    </x:row>
    <x:row r="21" ht="21" customHeight="1">
      <x:c r="A21" s="186"/>
      <x:c r="B21" s="187"/>
      <x:c r="C21" s="187"/>
      <x:c r="D21" s="187"/>
      <x:c r="E21" s="188"/>
      <x:c r="F21" s="187"/>
      <x:c r="G21" s="187"/>
      <x:c r="H21" s="187"/>
    </x:row>
    <x:row r="22" ht="21" customHeight="1">
      <x:c r="A22" s="192"/>
      <x:c r="B22" s="193"/>
      <x:c r="C22" s="193"/>
      <x:c r="D22" s="193"/>
      <x:c r="E22" s="194"/>
      <x:c r="F22" s="193"/>
      <x:c r="G22" s="193"/>
      <x:c r="H22" s="193"/>
    </x:row>
    <x:row r="23" ht="21" customHeight="1">
      <x:c r="A23" s="186"/>
      <x:c r="B23" s="187"/>
      <x:c r="C23" s="187"/>
      <x:c r="D23" s="187"/>
      <x:c r="E23" s="188"/>
      <x:c r="F23" s="187"/>
      <x:c r="G23" s="187"/>
      <x:c r="H23" s="187"/>
    </x:row>
    <x:row r="24" ht="21" customHeight="1">
      <x:c r="A24" s="192"/>
      <x:c r="B24" s="193"/>
      <x:c r="C24" s="193"/>
      <x:c r="D24" s="193"/>
      <x:c r="E24" s="194"/>
      <x:c r="F24" s="193"/>
      <x:c r="G24" s="193"/>
      <x:c r="H24" s="193"/>
    </x:row>
    <x:row r="25" ht="21" customHeight="1">
      <x:c r="A25" s="186"/>
      <x:c r="B25" s="187"/>
      <x:c r="C25" s="187"/>
      <x:c r="D25" s="187"/>
      <x:c r="E25" s="188"/>
      <x:c r="F25" s="187"/>
      <x:c r="G25" s="187"/>
      <x:c r="H25" s="187"/>
    </x:row>
    <x:row r="26" ht="21" customHeight="1">
      <x:c r="A26" s="192"/>
      <x:c r="B26" s="193"/>
      <x:c r="C26" s="193"/>
      <x:c r="D26" s="193"/>
      <x:c r="E26" s="194"/>
      <x:c r="F26" s="193"/>
      <x:c r="G26" s="193"/>
      <x:c r="H26" s="193"/>
    </x:row>
    <x:row r="27" ht="21" customHeight="1">
      <x:c r="A27" s="186"/>
      <x:c r="B27" s="187"/>
      <x:c r="C27" s="187"/>
      <x:c r="D27" s="187"/>
      <x:c r="E27" s="188"/>
      <x:c r="F27" s="187"/>
      <x:c r="G27" s="187"/>
      <x:c r="H27" s="187"/>
    </x:row>
    <x:row r="28" ht="21" customHeight="1">
      <x:c r="A28" s="192"/>
      <x:c r="B28" s="193"/>
      <x:c r="C28" s="193"/>
      <x:c r="D28" s="193"/>
      <x:c r="E28" s="194"/>
      <x:c r="F28" s="193"/>
      <x:c r="G28" s="193"/>
      <x:c r="H28" s="193"/>
    </x:row>
    <x:row r="29" ht="21" customHeight="1">
      <x:c r="A29" s="186"/>
      <x:c r="B29" s="187"/>
      <x:c r="C29" s="187"/>
      <x:c r="D29" s="187"/>
      <x:c r="E29" s="188"/>
      <x:c r="F29" s="187"/>
      <x:c r="G29" s="187"/>
      <x:c r="H29" s="187"/>
    </x:row>
    <x:row r="30" ht="21" customHeight="1">
      <x:c r="A30" s="192"/>
      <x:c r="B30" s="193"/>
      <x:c r="C30" s="193"/>
      <x:c r="D30" s="193"/>
      <x:c r="E30" s="194"/>
      <x:c r="F30" s="193"/>
      <x:c r="G30" s="193"/>
      <x:c r="H30" s="193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0" t="str">
        <x:v>Banque &amp; caisse</x:v>
      </x:c>
      <x:c r="B1" s="310"/>
      <x:c r="C1" s="310"/>
      <x:c r="D1" s="310"/>
      <x:c r="E1" s="310"/>
      <x:c r="F1" s="310"/>
      <x:c r="G1" s="310"/>
      <x:c r="H1" s="310"/>
      <x:c r="I1" s="310"/>
      <x:c r="J1" s="310"/>
      <x:c r="K1" s="310"/>
      <x:c r="L1" s="310"/>
      <x:c r="M1" s="310"/>
      <x:c r="N1" s="299"/>
      <x:c r="O1" s="299"/>
      <x:c r="P1" s="299"/>
      <x:c r="Q1" s="299"/>
      <x:c r="R1" s="299"/>
    </x:row>
    <x:row r="2" ht="21" customHeight="1">
      <x:c r="A2" s="10" t="str">
        <x:v>Soldes calculés à partir du journal et projection de disponibilité.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 ht="21" customHeight="1"/>
    <x:row r="4" ht="21" customHeight="1">
      <x:c r="A4" s="83" t="str">
        <x:v>Compte</x:v>
      </x:c>
      <x:c r="B4" s="83" t="str">
        <x:v>Solde initial</x:v>
      </x:c>
      <x:c r="C4" s="83" t="str">
        <x:v>Recettes</x:v>
      </x:c>
      <x:c r="D4" s="83" t="str">
        <x:v>Dépenses</x:v>
      </x:c>
      <x:c r="E4" s="83" t="str">
        <x:v>Solde calculé</x:v>
      </x:c>
      <x:c r="F4" s="83" t="str">
        <x:v>Seuil</x:v>
      </x:c>
      <x:c r="G4" s="83" t="str">
        <x:v>Statut</x:v>
      </x:c>
      <x:c r="I4" s="92" t="str">
        <x:v>Calculateur disponibilité</x:v>
      </x:c>
      <x:c r="J4" s="92"/>
      <x:c r="K4" s="92"/>
      <x:c r="L4" s="92"/>
      <x:c r="M4" s="92"/>
    </x:row>
    <x:row r="5" ht="21" customHeight="1">
      <x:c r="A5" s="198" t="str">
        <x:v>Banque</x:v>
      </x:c>
      <x:c r="B5" s="199" t="n">
        <x:v>12800</x:v>
      </x:c>
      <x:c r="C5" s="199" t="n">
        <x:f>SUMIFS(Journal!I5:I250,Journal!H5:H250,"Banque")</x:f>
        <x:v>32450</x:v>
      </x:c>
      <x:c r="D5" s="199" t="n">
        <x:f>SUMIFS(Journal!J5:J250,Journal!H5:H250,"Banque")</x:f>
        <x:v>20740</x:v>
      </x:c>
      <x:c r="E5" s="199" t="n">
        <x:f>B5+C5-D5</x:f>
        <x:v>24510</x:v>
      </x:c>
      <x:c r="F5" s="199" t="n">
        <x:v>5000</x:v>
      </x:c>
      <x:c r="G5" s="198" t="str">
        <x:f>IF(E5&lt;F5,"ALERTE","OK")</x:f>
        <x:v>OK</x:v>
      </x:c>
      <x:c r="I5" t="str">
        <x:v>Liquidités</x:v>
      </x:c>
      <x:c r="J5" s="62" t="n">
        <x:f>SUM(E5:E6)</x:f>
        <x:v>33560</x:v>
      </x:c>
    </x:row>
    <x:row r="6" ht="21" customHeight="1">
      <x:c r="A6" s="202" t="str">
        <x:v>Caisse</x:v>
      </x:c>
      <x:c r="B6" s="203" t="n">
        <x:v>600</x:v>
      </x:c>
      <x:c r="C6" s="203" t="n">
        <x:f>SUMIFS(Journal!I5:I250,Journal!H5:H250,"Caisse")</x:f>
        <x:v>8450</x:v>
      </x:c>
      <x:c r="D6" s="203" t="n">
        <x:f>SUMIFS(Journal!J5:J250,Journal!H5:H250,"Caisse")</x:f>
        <x:v>0</x:v>
      </x:c>
      <x:c r="E6" s="203" t="n">
        <x:f>B6+C6-D6</x:f>
        <x:v>9050</x:v>
      </x:c>
      <x:c r="F6" s="203" t="n">
        <x:v>200</x:v>
      </x:c>
      <x:c r="G6" s="202" t="str">
        <x:f>IF(E6&lt;F6,"ALERTE","OK")</x:f>
        <x:v>OK</x:v>
      </x:c>
      <x:c r="I6" t="str">
        <x:v>Sorties 30j</x:v>
      </x:c>
      <x:c r="J6" s="62" t="n">
        <x:v>3200</x:v>
      </x:c>
    </x:row>
    <x:row r="7" ht="21" customHeight="1">
      <x:c r="A7" s="198"/>
      <x:c r="B7" s="198"/>
      <x:c r="C7" s="198"/>
      <x:c r="D7" s="198"/>
      <x:c r="E7" s="198"/>
      <x:c r="F7" s="198"/>
      <x:c r="G7" s="198"/>
      <x:c r="I7" t="str">
        <x:v>Entrées 30j</x:v>
      </x:c>
      <x:c r="J7" s="62" t="n">
        <x:v>5000</x:v>
      </x:c>
    </x:row>
    <x:row r="8" ht="21" customHeight="1">
      <x:c r="A8" s="202"/>
      <x:c r="B8" s="202"/>
      <x:c r="C8" s="202"/>
      <x:c r="D8" s="202"/>
      <x:c r="E8" s="202"/>
      <x:c r="F8" s="202"/>
      <x:c r="G8" s="202"/>
      <x:c r="I8" t="str">
        <x:v>Disponible projeté</x:v>
      </x:c>
      <x:c r="J8" s="62" t="n">
        <x:f>J5-J6+J7</x:f>
        <x:v>35360</x:v>
      </x:c>
    </x:row>
    <x:row r="9" ht="21" customHeight="1">
      <x:c r="A9" s="198"/>
      <x:c r="B9" s="198"/>
      <x:c r="C9" s="198"/>
      <x:c r="D9" s="198"/>
      <x:c r="E9" s="198"/>
      <x:c r="F9" s="198"/>
      <x:c r="G9" s="198"/>
      <x:c r="I9" t="str">
        <x:v>Marge sécurité</x:v>
      </x:c>
      <x:c r="J9" s="62" t="n">
        <x:f>J8-Parametres!B12</x:f>
        <x:v>30360</x:v>
      </x:c>
    </x:row>
    <x:row r="10" ht="21" customHeight="1">
      <x:c r="A10" s="202"/>
      <x:c r="B10" s="202"/>
      <x:c r="C10" s="202"/>
      <x:c r="D10" s="202"/>
      <x:c r="E10" s="202"/>
      <x:c r="F10" s="202"/>
      <x:c r="G10" s="202"/>
      <x:c r="I10" t="str">
        <x:v>Autonomie mois</x:v>
      </x:c>
      <x:c r="J10" t="n">
        <x:f>IF(Depenses!K5=0,0,J5/(Depenses!K5/3))</x:f>
        <x:v>14.982142857142858</x:v>
      </x:c>
    </x:row>
    <x:row r="11" ht="21" customHeight="1">
      <x:c r="A11" s="198"/>
      <x:c r="B11" s="198"/>
      <x:c r="C11" s="198"/>
      <x:c r="D11" s="198"/>
      <x:c r="E11" s="198"/>
      <x:c r="F11" s="198"/>
      <x:c r="G11" s="198"/>
    </x:row>
    <x:row r="12" ht="21" customHeight="1">
      <x:c r="A12" s="202"/>
      <x:c r="B12" s="202"/>
      <x:c r="C12" s="202"/>
      <x:c r="D12" s="202"/>
      <x:c r="E12" s="202"/>
      <x:c r="F12" s="202"/>
      <x:c r="G12" s="202"/>
    </x:row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M1"/>
    <x:mergeCell ref="A2:M2"/>
    <x:mergeCell ref="I4:M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2" t="str">
        <x:v>Registre des adhérents</x:v>
      </x:c>
      <x:c r="B1" s="312"/>
      <x:c r="C1" s="312"/>
      <x:c r="D1" s="312"/>
      <x:c r="E1" s="312"/>
      <x:c r="F1" s="312"/>
      <x:c r="G1" s="312"/>
      <x:c r="H1" s="312"/>
      <x:c r="I1" s="312"/>
      <x:c r="J1" s="312"/>
      <x:c r="K1" s="312"/>
      <x:c r="L1" s="312"/>
      <x:c r="M1" s="312"/>
      <x:c r="N1" s="312"/>
      <x:c r="O1" s="299"/>
      <x:c r="P1" s="299"/>
      <x:c r="Q1" s="299"/>
      <x:c r="R1" s="299"/>
    </x:row>
    <x:row r="2" ht="21" customHeight="1">
      <x:c r="A2" s="10" t="str">
        <x:v>Membres, statut, date d'adhésion et cotisation.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107" t="str">
        <x:v>ID</x:v>
      </x:c>
      <x:c r="B4" s="107" t="str">
        <x:v>Nom</x:v>
      </x:c>
      <x:c r="C4" s="107" t="str">
        <x:v>Type</x:v>
      </x:c>
      <x:c r="D4" s="107" t="str">
        <x:v>Date adhésion</x:v>
      </x:c>
      <x:c r="E4" s="107" t="str">
        <x:v>Cotisation</x:v>
      </x:c>
      <x:c r="F4" s="107" t="str">
        <x:v>Payé ?</x:v>
      </x:c>
      <x:c r="G4" s="107" t="str">
        <x:v>Montant payé</x:v>
      </x:c>
      <x:c r="H4" s="107" t="str">
        <x:v>Statut</x:v>
      </x:c>
      <x:c r="I4" s="107" t="str">
        <x:v>Email</x:v>
      </x:c>
      <x:c r="J4" s="17" t="str">
        <x:v>Calculateur adhérents</x:v>
      </x:c>
      <x:c r="K4" s="17"/>
      <x:c r="L4" s="17"/>
      <x:c r="M4" s="17"/>
      <x:c r="N4" s="17"/>
    </x:row>
    <x:row r="5" ht="21" customHeight="1">
      <x:c r="A5" s="206" t="str">
        <x:v>A001</x:v>
      </x:c>
      <x:c r="B5" s="206" t="str">
        <x:v>Jean Martin</x:v>
      </x:c>
      <x:c r="C5" s="206" t="str">
        <x:v>Actif</x:v>
      </x:c>
      <x:c r="D5" s="207" t="n">
        <x:v>45306</x:v>
      </x:c>
      <x:c r="E5" s="208" t="n">
        <x:v>50</x:v>
      </x:c>
      <x:c r="F5" s="208" t="str">
        <x:v>Oui</x:v>
      </x:c>
      <x:c r="G5" s="208" t="n">
        <x:v>50</x:v>
      </x:c>
      <x:c r="H5" s="206" t="str">
        <x:v>À jour</x:v>
      </x:c>
      <x:c r="I5" s="206" t="str">
        <x:v>jean@example.org</x:v>
      </x:c>
      <x:c r="J5" t="str">
        <x:v>Nb adhérents</x:v>
      </x:c>
      <x:c r="K5" t="n">
        <x:f>COUNTA(B5:B30)</x:f>
        <x:v>12</x:v>
      </x:c>
    </x:row>
    <x:row r="6" ht="21" customHeight="1">
      <x:c r="A6" s="212" t="str">
        <x:v>A002</x:v>
      </x:c>
      <x:c r="B6" s="212" t="str">
        <x:v>Sarah Benali</x:v>
      </x:c>
      <x:c r="C6" s="212" t="str">
        <x:v>Actif</x:v>
      </x:c>
      <x:c r="D6" s="213" t="n">
        <x:v>45726</x:v>
      </x:c>
      <x:c r="E6" s="214" t="n">
        <x:v>50</x:v>
      </x:c>
      <x:c r="F6" s="214" t="str">
        <x:v>Oui</x:v>
      </x:c>
      <x:c r="G6" s="214" t="n">
        <x:v>50</x:v>
      </x:c>
      <x:c r="H6" s="212" t="str">
        <x:v>À jour</x:v>
      </x:c>
      <x:c r="I6" s="212" t="str">
        <x:v>sarah@example.org</x:v>
      </x:c>
      <x:c r="J6" t="str">
        <x:v>À jour</x:v>
      </x:c>
      <x:c r="K6" t="n">
        <x:f>COUNTIF(H5:H30,"À jour")</x:f>
        <x:v>8</x:v>
      </x:c>
    </x:row>
    <x:row r="7" ht="21" customHeight="1">
      <x:c r="A7" s="206" t="str">
        <x:v>A003</x:v>
      </x:c>
      <x:c r="B7" s="206" t="str">
        <x:v>Luc Bernard</x:v>
      </x:c>
      <x:c r="C7" s="206" t="str">
        <x:v>Actif</x:v>
      </x:c>
      <x:c r="D7" s="207" t="n">
        <x:v>45809</x:v>
      </x:c>
      <x:c r="E7" s="208" t="n">
        <x:v>50</x:v>
      </x:c>
      <x:c r="F7" s="208" t="str">
        <x:v>Non</x:v>
      </x:c>
      <x:c r="G7" s="208" t="n">
        <x:v>0</x:v>
      </x:c>
      <x:c r="H7" s="206" t="str">
        <x:v>À relancer</x:v>
      </x:c>
      <x:c r="I7" s="206" t="str">
        <x:v>luc@example.org</x:v>
      </x:c>
      <x:c r="J7" t="str">
        <x:v>À relancer</x:v>
      </x:c>
      <x:c r="K7" t="n">
        <x:f>COUNTIF(H5:H30,"À relancer")</x:f>
        <x:v>4</x:v>
      </x:c>
    </x:row>
    <x:row r="8" ht="21" customHeight="1">
      <x:c r="A8" s="212" t="str">
        <x:v>A004</x:v>
      </x:c>
      <x:c r="B8" s="212" t="str">
        <x:v>Nora Ali</x:v>
      </x:c>
      <x:c r="C8" s="212" t="str">
        <x:v>Bienfaiteur</x:v>
      </x:c>
      <x:c r="D8" s="213" t="n">
        <x:v>45174</x:v>
      </x:c>
      <x:c r="E8" s="214" t="n">
        <x:v>100</x:v>
      </x:c>
      <x:c r="F8" s="214" t="str">
        <x:v>Oui</x:v>
      </x:c>
      <x:c r="G8" s="214" t="n">
        <x:v>100</x:v>
      </x:c>
      <x:c r="H8" s="212" t="str">
        <x:v>À jour</x:v>
      </x:c>
      <x:c r="I8" s="212" t="str">
        <x:v>nora@example.org</x:v>
      </x:c>
      <x:c r="J8" t="str">
        <x:v>Potentiel</x:v>
      </x:c>
      <x:c r="K8" s="62" t="n">
        <x:f>SUM(E5:E30)</x:f>
        <x:v>700</x:v>
      </x:c>
    </x:row>
    <x:row r="9" ht="21" customHeight="1">
      <x:c r="A9" s="206" t="str">
        <x:v>A005</x:v>
      </x:c>
      <x:c r="B9" s="206" t="str">
        <x:v>Marc Petit</x:v>
      </x:c>
      <x:c r="C9" s="206" t="str">
        <x:v>Actif</x:v>
      </x:c>
      <x:c r="D9" s="207" t="n">
        <x:v>46063</x:v>
      </x:c>
      <x:c r="E9" s="208" t="n">
        <x:v>50</x:v>
      </x:c>
      <x:c r="F9" s="208" t="str">
        <x:v>Non</x:v>
      </x:c>
      <x:c r="G9" s="208" t="n">
        <x:v>0</x:v>
      </x:c>
      <x:c r="H9" s="206" t="str">
        <x:v>À relancer</x:v>
      </x:c>
      <x:c r="I9" s="206" t="str">
        <x:v>marc@example.org</x:v>
      </x:c>
      <x:c r="J9" t="str">
        <x:v>Encaissé</x:v>
      </x:c>
      <x:c r="K9" s="62" t="n">
        <x:f>SUM(G5:G30)</x:f>
        <x:v>500</x:v>
      </x:c>
    </x:row>
    <x:row r="10" ht="21" customHeight="1">
      <x:c r="A10" s="212" t="str">
        <x:v>A006</x:v>
      </x:c>
      <x:c r="B10" s="212" t="str">
        <x:v>Fatima Zahra</x:v>
      </x:c>
      <x:c r="C10" s="212" t="str">
        <x:v>Actif</x:v>
      </x:c>
      <x:c r="D10" s="213" t="n">
        <x:v>46084</x:v>
      </x:c>
      <x:c r="E10" s="214" t="n">
        <x:v>50</x:v>
      </x:c>
      <x:c r="F10" s="214" t="str">
        <x:v>Oui</x:v>
      </x:c>
      <x:c r="G10" s="214" t="n">
        <x:v>50</x:v>
      </x:c>
      <x:c r="H10" s="212" t="str">
        <x:v>À jour</x:v>
      </x:c>
      <x:c r="I10" s="212" t="str">
        <x:v>fatima@example.org</x:v>
      </x:c>
      <x:c r="J10" t="str">
        <x:v>Taux recouvrement</x:v>
      </x:c>
      <x:c r="K10" s="68" t="n">
        <x:f>IF(K8=0,0,K9/K8)</x:f>
        <x:v>0.7142857142857143</x:v>
      </x:c>
    </x:row>
    <x:row r="11" ht="21" customHeight="1">
      <x:c r="A11" s="206" t="str">
        <x:v>A007</x:v>
      </x:c>
      <x:c r="B11" s="206" t="str">
        <x:v>Paul Leroy</x:v>
      </x:c>
      <x:c r="C11" s="206" t="str">
        <x:v>Actif</x:v>
      </x:c>
      <x:c r="D11" s="207" t="n">
        <x:v>46101</x:v>
      </x:c>
      <x:c r="E11" s="208" t="n">
        <x:v>50</x:v>
      </x:c>
      <x:c r="F11" s="208" t="str">
        <x:v>Oui</x:v>
      </x:c>
      <x:c r="G11" s="208" t="n">
        <x:v>50</x:v>
      </x:c>
      <x:c r="H11" s="206" t="str">
        <x:v>À jour</x:v>
      </x:c>
      <x:c r="I11" s="206" t="str">
        <x:v>paul@example.org</x:v>
      </x:c>
    </x:row>
    <x:row r="12" ht="21" customHeight="1">
      <x:c r="A12" s="212" t="str">
        <x:v>A008</x:v>
      </x:c>
      <x:c r="B12" s="212" t="str">
        <x:v>Mina El Idrissi</x:v>
      </x:c>
      <x:c r="C12" s="212" t="str">
        <x:v>Bénévole</x:v>
      </x:c>
      <x:c r="D12" s="213" t="n">
        <x:v>45972</x:v>
      </x:c>
      <x:c r="E12" s="214" t="n">
        <x:v>30</x:v>
      </x:c>
      <x:c r="F12" s="214" t="str">
        <x:v>Oui</x:v>
      </x:c>
      <x:c r="G12" s="214" t="n">
        <x:v>30</x:v>
      </x:c>
      <x:c r="H12" s="212" t="str">
        <x:v>À jour</x:v>
      </x:c>
      <x:c r="I12" s="212" t="str">
        <x:v>mina@example.org</x:v>
      </x:c>
    </x:row>
    <x:row r="13" ht="21" customHeight="1">
      <x:c r="A13" s="206" t="str">
        <x:v>A009</x:v>
      </x:c>
      <x:c r="B13" s="206" t="str">
        <x:v>Sophie Diallo</x:v>
      </x:c>
      <x:c r="C13" s="206" t="str">
        <x:v>Actif</x:v>
      </x:c>
      <x:c r="D13" s="207" t="n">
        <x:v>46116</x:v>
      </x:c>
      <x:c r="E13" s="208" t="n">
        <x:v>50</x:v>
      </x:c>
      <x:c r="F13" s="208" t="str">
        <x:v>Non</x:v>
      </x:c>
      <x:c r="G13" s="208" t="n">
        <x:v>0</x:v>
      </x:c>
      <x:c r="H13" s="206" t="str">
        <x:v>À relancer</x:v>
      </x:c>
      <x:c r="I13" s="206" t="str">
        <x:v>sophie@example.org</x:v>
      </x:c>
    </x:row>
    <x:row r="14" ht="21" customHeight="1">
      <x:c r="A14" s="212" t="str">
        <x:v>A010</x:v>
      </x:c>
      <x:c r="B14" s="212" t="str">
        <x:v>Karim Ait</x:v>
      </x:c>
      <x:c r="C14" s="212" t="str">
        <x:v>Bienfaiteur</x:v>
      </x:c>
      <x:c r="D14" s="213" t="n">
        <x:v>45573</x:v>
      </x:c>
      <x:c r="E14" s="214" t="n">
        <x:v>120</x:v>
      </x:c>
      <x:c r="F14" s="214" t="str">
        <x:v>Oui</x:v>
      </x:c>
      <x:c r="G14" s="214" t="n">
        <x:v>120</x:v>
      </x:c>
      <x:c r="H14" s="212" t="str">
        <x:v>À jour</x:v>
      </x:c>
      <x:c r="I14" s="212" t="str">
        <x:v>karim@example.org</x:v>
      </x:c>
    </x:row>
    <x:row r="15" ht="21" customHeight="1">
      <x:c r="A15" s="206" t="str">
        <x:v>A011</x:v>
      </x:c>
      <x:c r="B15" s="206" t="str">
        <x:v>Nadia Morel</x:v>
      </x:c>
      <x:c r="C15" s="206" t="str">
        <x:v>Actif</x:v>
      </x:c>
      <x:c r="D15" s="207" t="n">
        <x:v>46154</x:v>
      </x:c>
      <x:c r="E15" s="208" t="n">
        <x:v>50</x:v>
      </x:c>
      <x:c r="F15" s="208" t="str">
        <x:v>Oui</x:v>
      </x:c>
      <x:c r="G15" s="208" t="n">
        <x:v>50</x:v>
      </x:c>
      <x:c r="H15" s="206" t="str">
        <x:v>À jour</x:v>
      </x:c>
      <x:c r="I15" s="206" t="str">
        <x:v>nadia@example.org</x:v>
      </x:c>
    </x:row>
    <x:row r="16" ht="21" customHeight="1">
      <x:c r="A16" s="212" t="str">
        <x:v>A012</x:v>
      </x:c>
      <x:c r="B16" s="212" t="str">
        <x:v>Omar Haddad</x:v>
      </x:c>
      <x:c r="C16" s="212" t="str">
        <x:v>Actif</x:v>
      </x:c>
      <x:c r="D16" s="213" t="n">
        <x:v>46167</x:v>
      </x:c>
      <x:c r="E16" s="214" t="n">
        <x:v>50</x:v>
      </x:c>
      <x:c r="F16" s="214" t="str">
        <x:v>Non</x:v>
      </x:c>
      <x:c r="G16" s="214" t="n">
        <x:v>0</x:v>
      </x:c>
      <x:c r="H16" s="212" t="str">
        <x:v>À relancer</x:v>
      </x:c>
      <x:c r="I16" s="212" t="str">
        <x:v>omar@example.org</x:v>
      </x:c>
    </x:row>
    <x:row r="17" ht="21" customHeight="1">
      <x:c r="A17" s="206"/>
      <x:c r="B17" s="206"/>
      <x:c r="C17" s="206"/>
      <x:c r="D17" s="207"/>
      <x:c r="E17" s="208"/>
      <x:c r="F17" s="208"/>
      <x:c r="G17" s="208"/>
      <x:c r="H17" s="206"/>
      <x:c r="I17" s="206"/>
    </x:row>
    <x:row r="18" ht="21" customHeight="1">
      <x:c r="A18" s="212"/>
      <x:c r="B18" s="212"/>
      <x:c r="C18" s="212"/>
      <x:c r="D18" s="213"/>
      <x:c r="E18" s="214"/>
      <x:c r="F18" s="214"/>
      <x:c r="G18" s="214"/>
      <x:c r="H18" s="212"/>
      <x:c r="I18" s="212"/>
    </x:row>
    <x:row r="19" ht="21" customHeight="1">
      <x:c r="A19" s="206"/>
      <x:c r="B19" s="206"/>
      <x:c r="C19" s="206"/>
      <x:c r="D19" s="207"/>
      <x:c r="E19" s="208"/>
      <x:c r="F19" s="208"/>
      <x:c r="G19" s="208"/>
      <x:c r="H19" s="206"/>
      <x:c r="I19" s="206"/>
    </x:row>
    <x:row r="20" ht="21" customHeight="1">
      <x:c r="A20" s="212"/>
      <x:c r="B20" s="212"/>
      <x:c r="C20" s="212"/>
      <x:c r="D20" s="213"/>
      <x:c r="E20" s="214"/>
      <x:c r="F20" s="214"/>
      <x:c r="G20" s="214"/>
      <x:c r="H20" s="212"/>
      <x:c r="I20" s="212"/>
    </x:row>
    <x:row r="21" ht="21" customHeight="1">
      <x:c r="A21" s="206"/>
      <x:c r="B21" s="206"/>
      <x:c r="C21" s="206"/>
      <x:c r="D21" s="207"/>
      <x:c r="E21" s="208"/>
      <x:c r="F21" s="208"/>
      <x:c r="G21" s="208"/>
      <x:c r="H21" s="206"/>
      <x:c r="I21" s="206"/>
    </x:row>
    <x:row r="22" ht="21" customHeight="1">
      <x:c r="A22" s="212"/>
      <x:c r="B22" s="212"/>
      <x:c r="C22" s="212"/>
      <x:c r="D22" s="213"/>
      <x:c r="E22" s="214"/>
      <x:c r="F22" s="214"/>
      <x:c r="G22" s="214"/>
      <x:c r="H22" s="212"/>
      <x:c r="I22" s="212"/>
    </x:row>
    <x:row r="23" ht="21" customHeight="1">
      <x:c r="A23" s="206"/>
      <x:c r="B23" s="206"/>
      <x:c r="C23" s="206"/>
      <x:c r="D23" s="207"/>
      <x:c r="E23" s="208"/>
      <x:c r="F23" s="208"/>
      <x:c r="G23" s="208"/>
      <x:c r="H23" s="206"/>
      <x:c r="I23" s="206"/>
    </x:row>
    <x:row r="24" ht="21" customHeight="1">
      <x:c r="A24" s="212"/>
      <x:c r="B24" s="212"/>
      <x:c r="C24" s="212"/>
      <x:c r="D24" s="213"/>
      <x:c r="E24" s="214"/>
      <x:c r="F24" s="214"/>
      <x:c r="G24" s="214"/>
      <x:c r="H24" s="212"/>
      <x:c r="I24" s="212"/>
    </x:row>
    <x:row r="25" ht="21" customHeight="1">
      <x:c r="A25" s="206"/>
      <x:c r="B25" s="206"/>
      <x:c r="C25" s="206"/>
      <x:c r="D25" s="207"/>
      <x:c r="E25" s="208"/>
      <x:c r="F25" s="208"/>
      <x:c r="G25" s="208"/>
      <x:c r="H25" s="206"/>
      <x:c r="I25" s="206"/>
    </x:row>
    <x:row r="26" ht="21" customHeight="1">
      <x:c r="A26" s="212"/>
      <x:c r="B26" s="212"/>
      <x:c r="C26" s="212"/>
      <x:c r="D26" s="213"/>
      <x:c r="E26" s="214"/>
      <x:c r="F26" s="214"/>
      <x:c r="G26" s="214"/>
      <x:c r="H26" s="212"/>
      <x:c r="I26" s="212"/>
    </x:row>
    <x:row r="27" ht="21" customHeight="1">
      <x:c r="A27" s="206"/>
      <x:c r="B27" s="206"/>
      <x:c r="C27" s="206"/>
      <x:c r="D27" s="207"/>
      <x:c r="E27" s="208"/>
      <x:c r="F27" s="208"/>
      <x:c r="G27" s="208"/>
      <x:c r="H27" s="206"/>
      <x:c r="I27" s="206"/>
    </x:row>
    <x:row r="28" ht="21" customHeight="1">
      <x:c r="A28" s="212"/>
      <x:c r="B28" s="212"/>
      <x:c r="C28" s="212"/>
      <x:c r="D28" s="213"/>
      <x:c r="E28" s="214"/>
      <x:c r="F28" s="214"/>
      <x:c r="G28" s="214"/>
      <x:c r="H28" s="212"/>
      <x:c r="I28" s="212"/>
    </x:row>
    <x:row r="29" ht="21" customHeight="1">
      <x:c r="A29" s="206"/>
      <x:c r="B29" s="206"/>
      <x:c r="C29" s="206"/>
      <x:c r="D29" s="207"/>
      <x:c r="E29" s="208"/>
      <x:c r="F29" s="208"/>
      <x:c r="G29" s="208"/>
      <x:c r="H29" s="206"/>
      <x:c r="I29" s="206"/>
    </x:row>
    <x:row r="30" ht="21" customHeight="1">
      <x:c r="A30" s="212"/>
      <x:c r="B30" s="212"/>
      <x:c r="C30" s="212"/>
      <x:c r="D30" s="213"/>
      <x:c r="E30" s="214"/>
      <x:c r="F30" s="214"/>
      <x:c r="G30" s="214"/>
      <x:c r="H30" s="212"/>
      <x:c r="I30" s="212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4" t="str">
        <x:v>Cotisations</x:v>
      </x:c>
      <x:c r="B1" s="314"/>
      <x:c r="C1" s="314"/>
      <x:c r="D1" s="314"/>
      <x:c r="E1" s="314"/>
      <x:c r="F1" s="314"/>
      <x:c r="G1" s="314"/>
      <x:c r="H1" s="314"/>
      <x:c r="I1" s="314"/>
      <x:c r="J1" s="314"/>
      <x:c r="K1" s="314"/>
      <x:c r="L1" s="314"/>
      <x:c r="M1" s="314"/>
      <x:c r="N1" s="314"/>
      <x:c r="O1" s="299"/>
      <x:c r="P1" s="299"/>
      <x:c r="Q1" s="299"/>
      <x:c r="R1" s="299"/>
    </x:row>
    <x:row r="2" ht="21" customHeight="1">
      <x:c r="A2" s="10" t="str">
        <x:v>Appels, règlements, reste à encaisser et relances.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92" t="str">
        <x:v>Adhérent</x:v>
      </x:c>
      <x:c r="B4" s="92" t="str">
        <x:v>Année</x:v>
      </x:c>
      <x:c r="C4" s="92" t="str">
        <x:v>Montant dû</x:v>
      </x:c>
      <x:c r="D4" s="92" t="str">
        <x:v>Payé</x:v>
      </x:c>
      <x:c r="E4" s="92" t="str">
        <x:v>Reste</x:v>
      </x:c>
      <x:c r="F4" s="92" t="str">
        <x:v>Date règlement</x:v>
      </x:c>
      <x:c r="G4" s="92" t="str">
        <x:v>Mode</x:v>
      </x:c>
      <x:c r="H4" s="92" t="str">
        <x:v>Statut</x:v>
      </x:c>
      <x:c r="J4" s="17" t="str">
        <x:v>Calculateur cotisations</x:v>
      </x:c>
      <x:c r="K4" s="17"/>
      <x:c r="L4" s="17"/>
      <x:c r="M4" s="17"/>
      <x:c r="N4" s="17"/>
    </x:row>
    <x:row r="5" ht="21" customHeight="1">
      <x:c r="A5" s="218" t="str">
        <x:v>Jean Martin</x:v>
      </x:c>
      <x:c r="B5" s="218" t="n">
        <x:v>2026</x:v>
      </x:c>
      <x:c r="C5" s="219" t="n">
        <x:v>50</x:v>
      </x:c>
      <x:c r="D5" s="219" t="n">
        <x:v>50</x:v>
      </x:c>
      <x:c r="E5" s="219" t="n">
        <x:f>C5-D5</x:f>
        <x:v>0</x:v>
      </x:c>
      <x:c r="F5" s="220" t="n">
        <x:v>46027</x:v>
      </x:c>
      <x:c r="G5" s="218" t="str">
        <x:v>Virement</x:v>
      </x:c>
      <x:c r="H5" s="218" t="str">
        <x:v>Payé</x:v>
      </x:c>
      <x:c r="J5" t="str">
        <x:v>Total dû</x:v>
      </x:c>
      <x:c r="K5" s="62" t="n">
        <x:f>SUM(C5:C30)</x:f>
        <x:v>700</x:v>
      </x:c>
    </x:row>
    <x:row r="6" ht="21" customHeight="1">
      <x:c r="A6" s="224" t="str">
        <x:v>Sarah Benali</x:v>
      </x:c>
      <x:c r="B6" s="224" t="n">
        <x:v>2026</x:v>
      </x:c>
      <x:c r="C6" s="225" t="n">
        <x:v>50</x:v>
      </x:c>
      <x:c r="D6" s="225" t="n">
        <x:v>50</x:v>
      </x:c>
      <x:c r="E6" s="225" t="n">
        <x:f>C6-D6</x:f>
        <x:v>0</x:v>
      </x:c>
      <x:c r="F6" s="226" t="n">
        <x:v>46056</x:v>
      </x:c>
      <x:c r="G6" s="224" t="str">
        <x:v>Virement</x:v>
      </x:c>
      <x:c r="H6" s="224" t="str">
        <x:v>Payé</x:v>
      </x:c>
      <x:c r="J6" t="str">
        <x:v>Payé</x:v>
      </x:c>
      <x:c r="K6" s="62" t="n">
        <x:f>SUM(D5:D30)</x:f>
        <x:v>500</x:v>
      </x:c>
    </x:row>
    <x:row r="7" ht="21" customHeight="1">
      <x:c r="A7" s="218" t="str">
        <x:v>Luc Bernard</x:v>
      </x:c>
      <x:c r="B7" s="218" t="n">
        <x:v>2026</x:v>
      </x:c>
      <x:c r="C7" s="219" t="n">
        <x:v>50</x:v>
      </x:c>
      <x:c r="D7" s="219" t="n">
        <x:v>0</x:v>
      </x:c>
      <x:c r="E7" s="219" t="n">
        <x:f>C7-D7</x:f>
        <x:v>50</x:v>
      </x:c>
      <x:c r="F7" s="220"/>
      <x:c r="G7" s="218" t="str"/>
      <x:c r="H7" s="218" t="str">
        <x:v>À relancer</x:v>
      </x:c>
      <x:c r="J7" t="str">
        <x:v>Reste</x:v>
      </x:c>
      <x:c r="K7" s="62" t="n">
        <x:f>SUM(E5:E30)</x:f>
        <x:v>200</x:v>
      </x:c>
    </x:row>
    <x:row r="8" ht="21" customHeight="1">
      <x:c r="A8" s="224" t="str">
        <x:v>Nora Ali</x:v>
      </x:c>
      <x:c r="B8" s="224" t="n">
        <x:v>2026</x:v>
      </x:c>
      <x:c r="C8" s="225" t="n">
        <x:v>100</x:v>
      </x:c>
      <x:c r="D8" s="225" t="n">
        <x:v>100</x:v>
      </x:c>
      <x:c r="E8" s="225" t="n">
        <x:f>C8-D8</x:f>
        <x:v>0</x:v>
      </x:c>
      <x:c r="F8" s="226" t="n">
        <x:v>46030</x:v>
      </x:c>
      <x:c r="G8" s="224" t="str">
        <x:v>Carte</x:v>
      </x:c>
      <x:c r="H8" s="224" t="str">
        <x:v>Payé</x:v>
      </x:c>
      <x:c r="J8" t="str">
        <x:v>Taux recouvrement</x:v>
      </x:c>
      <x:c r="K8" s="68" t="n">
        <x:f>IF(K5=0,0,K6/K5)</x:f>
        <x:v>0.7142857142857143</x:v>
      </x:c>
    </x:row>
    <x:row r="9" ht="21" customHeight="1">
      <x:c r="A9" s="218" t="str">
        <x:v>Marc Petit</x:v>
      </x:c>
      <x:c r="B9" s="218" t="n">
        <x:v>2026</x:v>
      </x:c>
      <x:c r="C9" s="219" t="n">
        <x:v>50</x:v>
      </x:c>
      <x:c r="D9" s="219" t="n">
        <x:v>0</x:v>
      </x:c>
      <x:c r="E9" s="219" t="n">
        <x:f>C9-D9</x:f>
        <x:v>50</x:v>
      </x:c>
      <x:c r="F9" s="220"/>
      <x:c r="G9" s="218" t="str"/>
      <x:c r="H9" s="218" t="str">
        <x:v>À relancer</x:v>
      </x:c>
      <x:c r="J9" t="str">
        <x:v>Relances</x:v>
      </x:c>
      <x:c r="K9" t="n">
        <x:f>COUNTIF(H5:H30,"À relancer")</x:f>
        <x:v>4</x:v>
      </x:c>
    </x:row>
    <x:row r="10" ht="21" customHeight="1">
      <x:c r="A10" s="224" t="str">
        <x:v>Fatima Zahra</x:v>
      </x:c>
      <x:c r="B10" s="224" t="n">
        <x:v>2026</x:v>
      </x:c>
      <x:c r="C10" s="225" t="n">
        <x:v>50</x:v>
      </x:c>
      <x:c r="D10" s="225" t="n">
        <x:v>50</x:v>
      </x:c>
      <x:c r="E10" s="225" t="n">
        <x:f>C10-D10</x:f>
        <x:v>0</x:v>
      </x:c>
      <x:c r="F10" s="226" t="n">
        <x:v>46084</x:v>
      </x:c>
      <x:c r="G10" s="224" t="str">
        <x:v>Carte</x:v>
      </x:c>
      <x:c r="H10" s="224" t="str">
        <x:v>Payé</x:v>
      </x:c>
    </x:row>
    <x:row r="11" ht="21" customHeight="1">
      <x:c r="A11" s="218" t="str">
        <x:v>Paul Leroy</x:v>
      </x:c>
      <x:c r="B11" s="218" t="n">
        <x:v>2026</x:v>
      </x:c>
      <x:c r="C11" s="219" t="n">
        <x:v>50</x:v>
      </x:c>
      <x:c r="D11" s="219" t="n">
        <x:v>50</x:v>
      </x:c>
      <x:c r="E11" s="219" t="n">
        <x:f>C11-D11</x:f>
        <x:v>0</x:v>
      </x:c>
      <x:c r="F11" s="220" t="n">
        <x:v>46101</x:v>
      </x:c>
      <x:c r="G11" s="218" t="str">
        <x:v>Virement</x:v>
      </x:c>
      <x:c r="H11" s="218" t="str">
        <x:v>Payé</x:v>
      </x:c>
    </x:row>
    <x:row r="12" ht="21" customHeight="1">
      <x:c r="A12" s="224" t="str">
        <x:v>Mina El Idrissi</x:v>
      </x:c>
      <x:c r="B12" s="224" t="n">
        <x:v>2026</x:v>
      </x:c>
      <x:c r="C12" s="225" t="n">
        <x:v>30</x:v>
      </x:c>
      <x:c r="D12" s="225" t="n">
        <x:v>30</x:v>
      </x:c>
      <x:c r="E12" s="225" t="n">
        <x:f>C12-D12</x:f>
        <x:v>0</x:v>
      </x:c>
      <x:c r="F12" s="226" t="n">
        <x:v>46113</x:v>
      </x:c>
      <x:c r="G12" s="224" t="str">
        <x:v>Espèces</x:v>
      </x:c>
      <x:c r="H12" s="224" t="str">
        <x:v>Payé</x:v>
      </x:c>
    </x:row>
    <x:row r="13" ht="21" customHeight="1">
      <x:c r="A13" s="218" t="str">
        <x:v>Sophie Diallo</x:v>
      </x:c>
      <x:c r="B13" s="218" t="n">
        <x:v>2026</x:v>
      </x:c>
      <x:c r="C13" s="219" t="n">
        <x:v>50</x:v>
      </x:c>
      <x:c r="D13" s="219" t="n">
        <x:v>0</x:v>
      </x:c>
      <x:c r="E13" s="219" t="n">
        <x:f>C13-D13</x:f>
        <x:v>50</x:v>
      </x:c>
      <x:c r="F13" s="220"/>
      <x:c r="G13" s="218" t="str"/>
      <x:c r="H13" s="218" t="str">
        <x:v>À relancer</x:v>
      </x:c>
    </x:row>
    <x:row r="14" ht="21" customHeight="1">
      <x:c r="A14" s="224" t="str">
        <x:v>Karim Ait</x:v>
      </x:c>
      <x:c r="B14" s="224" t="n">
        <x:v>2026</x:v>
      </x:c>
      <x:c r="C14" s="225" t="n">
        <x:v>120</x:v>
      </x:c>
      <x:c r="D14" s="225" t="n">
        <x:v>120</x:v>
      </x:c>
      <x:c r="E14" s="225" t="n">
        <x:f>C14-D14</x:f>
        <x:v>0</x:v>
      </x:c>
      <x:c r="F14" s="226" t="n">
        <x:v>46122</x:v>
      </x:c>
      <x:c r="G14" s="224" t="str">
        <x:v>Virement</x:v>
      </x:c>
      <x:c r="H14" s="224" t="str">
        <x:v>Payé</x:v>
      </x:c>
    </x:row>
    <x:row r="15" ht="21" customHeight="1">
      <x:c r="A15" s="218" t="str">
        <x:v>Nadia Morel</x:v>
      </x:c>
      <x:c r="B15" s="218" t="n">
        <x:v>2026</x:v>
      </x:c>
      <x:c r="C15" s="219" t="n">
        <x:v>50</x:v>
      </x:c>
      <x:c r="D15" s="219" t="n">
        <x:v>50</x:v>
      </x:c>
      <x:c r="E15" s="219" t="n">
        <x:f>C15-D15</x:f>
        <x:v>0</x:v>
      </x:c>
      <x:c r="F15" s="220" t="n">
        <x:v>46154</x:v>
      </x:c>
      <x:c r="G15" s="218" t="str">
        <x:v>Carte</x:v>
      </x:c>
      <x:c r="H15" s="218" t="str">
        <x:v>Payé</x:v>
      </x:c>
    </x:row>
    <x:row r="16" ht="21" customHeight="1">
      <x:c r="A16" s="224" t="str">
        <x:v>Omar Haddad</x:v>
      </x:c>
      <x:c r="B16" s="224" t="n">
        <x:v>2026</x:v>
      </x:c>
      <x:c r="C16" s="225" t="n">
        <x:v>50</x:v>
      </x:c>
      <x:c r="D16" s="225" t="n">
        <x:v>0</x:v>
      </x:c>
      <x:c r="E16" s="225" t="n">
        <x:f>C16-D16</x:f>
        <x:v>50</x:v>
      </x:c>
      <x:c r="F16" s="226"/>
      <x:c r="G16" s="224" t="str"/>
      <x:c r="H16" s="224" t="str">
        <x:v>À relancer</x:v>
      </x:c>
    </x:row>
    <x:row r="17" ht="21" customHeight="1">
      <x:c r="A17" s="218"/>
      <x:c r="B17" s="218"/>
      <x:c r="C17" s="219"/>
      <x:c r="D17" s="219"/>
      <x:c r="E17" s="219" t="n">
        <x:f>C17-D17</x:f>
        <x:v>0</x:v>
      </x:c>
      <x:c r="F17" s="220"/>
      <x:c r="G17" s="218"/>
      <x:c r="H17" s="218"/>
    </x:row>
    <x:row r="18" ht="21" customHeight="1">
      <x:c r="A18" s="224"/>
      <x:c r="B18" s="224"/>
      <x:c r="C18" s="225"/>
      <x:c r="D18" s="225"/>
      <x:c r="E18" s="225" t="n">
        <x:f>C18-D18</x:f>
        <x:v>0</x:v>
      </x:c>
      <x:c r="F18" s="226"/>
      <x:c r="G18" s="224"/>
      <x:c r="H18" s="224"/>
    </x:row>
    <x:row r="19" ht="21" customHeight="1">
      <x:c r="A19" s="218"/>
      <x:c r="B19" s="218"/>
      <x:c r="C19" s="219"/>
      <x:c r="D19" s="219"/>
      <x:c r="E19" s="219" t="n">
        <x:f>C19-D19</x:f>
        <x:v>0</x:v>
      </x:c>
      <x:c r="F19" s="220"/>
      <x:c r="G19" s="218"/>
      <x:c r="H19" s="218"/>
    </x:row>
    <x:row r="20" ht="21" customHeight="1">
      <x:c r="A20" s="224"/>
      <x:c r="B20" s="224"/>
      <x:c r="C20" s="225"/>
      <x:c r="D20" s="225"/>
      <x:c r="E20" s="225" t="n">
        <x:f>C20-D20</x:f>
        <x:v>0</x:v>
      </x:c>
      <x:c r="F20" s="226"/>
      <x:c r="G20" s="224"/>
      <x:c r="H20" s="224"/>
    </x:row>
    <x:row r="21" ht="21" customHeight="1">
      <x:c r="A21" s="218"/>
      <x:c r="B21" s="218"/>
      <x:c r="C21" s="219"/>
      <x:c r="D21" s="219"/>
      <x:c r="E21" s="219" t="n">
        <x:f>C21-D21</x:f>
        <x:v>0</x:v>
      </x:c>
      <x:c r="F21" s="220"/>
      <x:c r="G21" s="218"/>
      <x:c r="H21" s="218"/>
    </x:row>
    <x:row r="22" ht="21" customHeight="1">
      <x:c r="A22" s="224"/>
      <x:c r="B22" s="224"/>
      <x:c r="C22" s="225"/>
      <x:c r="D22" s="225"/>
      <x:c r="E22" s="225" t="n">
        <x:f>C22-D22</x:f>
        <x:v>0</x:v>
      </x:c>
      <x:c r="F22" s="226"/>
      <x:c r="G22" s="224"/>
      <x:c r="H22" s="224"/>
    </x:row>
    <x:row r="23" ht="21" customHeight="1">
      <x:c r="A23" s="218"/>
      <x:c r="B23" s="218"/>
      <x:c r="C23" s="219"/>
      <x:c r="D23" s="219"/>
      <x:c r="E23" s="219" t="n">
        <x:f>C23-D23</x:f>
        <x:v>0</x:v>
      </x:c>
      <x:c r="F23" s="220"/>
      <x:c r="G23" s="218"/>
      <x:c r="H23" s="218"/>
    </x:row>
    <x:row r="24" ht="21" customHeight="1">
      <x:c r="A24" s="224"/>
      <x:c r="B24" s="224"/>
      <x:c r="C24" s="225"/>
      <x:c r="D24" s="225"/>
      <x:c r="E24" s="225" t="n">
        <x:f>C24-D24</x:f>
        <x:v>0</x:v>
      </x:c>
      <x:c r="F24" s="226"/>
      <x:c r="G24" s="224"/>
      <x:c r="H24" s="224"/>
    </x:row>
    <x:row r="25" ht="21" customHeight="1">
      <x:c r="A25" s="218"/>
      <x:c r="B25" s="218"/>
      <x:c r="C25" s="219"/>
      <x:c r="D25" s="219"/>
      <x:c r="E25" s="219" t="n">
        <x:f>C25-D25</x:f>
        <x:v>0</x:v>
      </x:c>
      <x:c r="F25" s="220"/>
      <x:c r="G25" s="218"/>
      <x:c r="H25" s="218"/>
    </x:row>
    <x:row r="26" ht="21" customHeight="1">
      <x:c r="A26" s="224"/>
      <x:c r="B26" s="224"/>
      <x:c r="C26" s="225"/>
      <x:c r="D26" s="225"/>
      <x:c r="E26" s="225" t="n">
        <x:f>C26-D26</x:f>
        <x:v>0</x:v>
      </x:c>
      <x:c r="F26" s="226"/>
      <x:c r="G26" s="224"/>
      <x:c r="H26" s="224"/>
    </x:row>
    <x:row r="27" ht="21" customHeight="1">
      <x:c r="A27" s="218"/>
      <x:c r="B27" s="218"/>
      <x:c r="C27" s="219"/>
      <x:c r="D27" s="219"/>
      <x:c r="E27" s="219" t="n">
        <x:f>C27-D27</x:f>
        <x:v>0</x:v>
      </x:c>
      <x:c r="F27" s="220"/>
      <x:c r="G27" s="218"/>
      <x:c r="H27" s="218"/>
    </x:row>
    <x:row r="28" ht="21" customHeight="1">
      <x:c r="A28" s="224"/>
      <x:c r="B28" s="224"/>
      <x:c r="C28" s="225"/>
      <x:c r="D28" s="225"/>
      <x:c r="E28" s="225" t="n">
        <x:f>C28-D28</x:f>
        <x:v>0</x:v>
      </x:c>
      <x:c r="F28" s="226"/>
      <x:c r="G28" s="224"/>
      <x:c r="H28" s="224"/>
    </x:row>
    <x:row r="29" ht="21" customHeight="1">
      <x:c r="A29" s="218"/>
      <x:c r="B29" s="218"/>
      <x:c r="C29" s="219"/>
      <x:c r="D29" s="219"/>
      <x:c r="E29" s="219" t="n">
        <x:f>C29-D29</x:f>
        <x:v>0</x:v>
      </x:c>
      <x:c r="F29" s="220"/>
      <x:c r="G29" s="218"/>
      <x:c r="H29" s="218"/>
    </x:row>
    <x:row r="30" ht="21" customHeight="1">
      <x:c r="A30" s="224"/>
      <x:c r="B30" s="224"/>
      <x:c r="C30" s="225"/>
      <x:c r="D30" s="225"/>
      <x:c r="E30" s="225" t="n">
        <x:f>C30-D30</x:f>
        <x:v>0</x:v>
      </x:c>
      <x:c r="F30" s="226"/>
      <x:c r="G30" s="224"/>
      <x:c r="H30" s="224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1" customHeight="1">
      <x:c r="A1" s="316" t="str">
        <x:v>Dons &amp; mécénat</x:v>
      </x:c>
      <x:c r="B1" s="316"/>
      <x:c r="C1" s="316"/>
      <x:c r="D1" s="316"/>
      <x:c r="E1" s="316"/>
      <x:c r="F1" s="316"/>
      <x:c r="G1" s="316"/>
      <x:c r="H1" s="316"/>
      <x:c r="I1" s="316"/>
      <x:c r="J1" s="316"/>
      <x:c r="K1" s="316"/>
      <x:c r="L1" s="316"/>
      <x:c r="M1" s="316"/>
      <x:c r="N1" s="316"/>
      <x:c r="O1" s="299"/>
      <x:c r="P1" s="299"/>
      <x:c r="Q1" s="299"/>
      <x:c r="R1" s="299"/>
    </x:row>
    <x:row r="2" ht="21" customHeight="1">
      <x:c r="A2" s="10" t="str">
        <x:v>Suivi des donateurs, montants, affectation et récurrence.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1" customHeight="1"/>
    <x:row r="4" ht="21" customHeight="1">
      <x:c r="A4" s="125" t="str">
        <x:v>Date</x:v>
      </x:c>
      <x:c r="B4" s="125" t="str">
        <x:v>Donateur</x:v>
      </x:c>
      <x:c r="C4" s="125" t="str">
        <x:v>Type</x:v>
      </x:c>
      <x:c r="D4" s="125" t="str">
        <x:v>Montant</x:v>
      </x:c>
      <x:c r="E4" s="125" t="str">
        <x:v>Affectation</x:v>
      </x:c>
      <x:c r="F4" s="125" t="str">
        <x:v>Récurrent ?</x:v>
      </x:c>
      <x:c r="G4" s="125" t="str">
        <x:v>Reçu ?</x:v>
      </x:c>
      <x:c r="H4" s="125" t="str">
        <x:v>Commentaire</x:v>
      </x:c>
      <x:c r="J4" s="17" t="str">
        <x:v>Calculateur dons</x:v>
      </x:c>
      <x:c r="K4" s="17"/>
      <x:c r="L4" s="17"/>
      <x:c r="M4" s="17"/>
      <x:c r="N4" s="17"/>
    </x:row>
    <x:row r="5" ht="21" customHeight="1">
      <x:c r="A5" s="230" t="n">
        <x:v>46028</x:v>
      </x:c>
      <x:c r="B5" s="231" t="str">
        <x:v>Entreprise Nova</x:v>
      </x:c>
      <x:c r="C5" s="231" t="str">
        <x:v>Don</x:v>
      </x:c>
      <x:c r="D5" s="232" t="n">
        <x:v>1500</x:v>
      </x:c>
      <x:c r="E5" s="231" t="str">
        <x:v>Projet Jeunes</x:v>
      </x:c>
      <x:c r="F5" s="231" t="str">
        <x:v>Non</x:v>
      </x:c>
      <x:c r="G5" s="231" t="str">
        <x:v>Oui</x:v>
      </x:c>
      <x:c r="H5" s="231" t="str"/>
      <x:c r="J5" t="str">
        <x:v>Dons reçus</x:v>
      </x:c>
      <x:c r="K5" s="62" t="n">
        <x:f>SUMIFS(D5:D30,G5:G30,"Oui")</x:f>
        <x:v>15280</x:v>
      </x:c>
    </x:row>
    <x:row r="6" ht="21" customHeight="1">
      <x:c r="A6" s="236" t="n">
        <x:v>46082</x:v>
      </x:c>
      <x:c r="B6" s="237" t="str">
        <x:v>Fondation Avenir</x:v>
      </x:c>
      <x:c r="C6" s="237" t="str">
        <x:v>Mécénat</x:v>
      </x:c>
      <x:c r="D6" s="238" t="n">
        <x:v>8000</x:v>
      </x:c>
      <x:c r="E6" s="237" t="str">
        <x:v>Projet Numérique</x:v>
      </x:c>
      <x:c r="F6" s="237" t="str">
        <x:v>Oui</x:v>
      </x:c>
      <x:c r="G6" s="237" t="str">
        <x:v>Oui</x:v>
      </x:c>
      <x:c r="H6" s="237" t="str">
        <x:v>Convention annuelle</x:v>
      </x:c>
      <x:c r="J6" t="str">
        <x:v>Promesses</x:v>
      </x:c>
      <x:c r="K6" s="62" t="n">
        <x:f>SUMIFS(D5:D30,G5:G30,"Non")</x:f>
        <x:v>250</x:v>
      </x:c>
    </x:row>
    <x:row r="7" ht="21" customHeight="1">
      <x:c r="A7" s="230" t="n">
        <x:v>46127</x:v>
      </x:c>
      <x:c r="B7" s="231" t="str">
        <x:v>Mme Laurent</x:v>
      </x:c>
      <x:c r="C7" s="231" t="str">
        <x:v>Don</x:v>
      </x:c>
      <x:c r="D7" s="232" t="n">
        <x:v>250</x:v>
      </x:c>
      <x:c r="E7" s="231" t="str">
        <x:v>Libre</x:v>
      </x:c>
      <x:c r="F7" s="231" t="str">
        <x:v>Non</x:v>
      </x:c>
      <x:c r="G7" s="231" t="str">
        <x:v>Non</x:v>
      </x:c>
      <x:c r="H7" s="231" t="str">
        <x:v>Promesse</x:v>
      </x:c>
      <x:c r="J7" t="str">
        <x:v>Récurrents</x:v>
      </x:c>
      <x:c r="K7" s="62" t="n">
        <x:f>SUMIFS(D5:D30,F5:F30,"Oui")</x:f>
        <x:v>10200</x:v>
      </x:c>
    </x:row>
    <x:row r="8" ht="21" customHeight="1">
      <x:c r="A8" s="236" t="n">
        <x:v>46152</x:v>
      </x:c>
      <x:c r="B8" s="237" t="str">
        <x:v>Société Atlas</x:v>
      </x:c>
      <x:c r="C8" s="237" t="str">
        <x:v>Mécénat</x:v>
      </x:c>
      <x:c r="D8" s="238" t="n">
        <x:v>3000</x:v>
      </x:c>
      <x:c r="E8" s="237" t="str">
        <x:v>Événement Solidaire</x:v>
      </x:c>
      <x:c r="F8" s="237" t="str">
        <x:v>Non</x:v>
      </x:c>
      <x:c r="G8" s="237" t="str">
        <x:v>Oui</x:v>
      </x:c>
      <x:c r="H8" s="237" t="str">
        <x:v>Soutien forum</x:v>
      </x:c>
      <x:c r="J8" t="str">
        <x:v>Don moyen</x:v>
      </x:c>
      <x:c r="K8" s="62" t="n">
        <x:f>IF(COUNT(D5:D30)=0,0,AVERAGE(D5:D30))</x:f>
        <x:v>2218.5714285714284</x:v>
      </x:c>
    </x:row>
    <x:row r="9" ht="21" customHeight="1">
      <x:c r="A9" s="230" t="n">
        <x:v>46185</x:v>
      </x:c>
      <x:c r="B9" s="231" t="str">
        <x:v>M. Dubois</x:v>
      </x:c>
      <x:c r="C9" s="231" t="str">
        <x:v>Don</x:v>
      </x:c>
      <x:c r="D9" s="232" t="n">
        <x:v>180</x:v>
      </x:c>
      <x:c r="E9" s="231" t="str">
        <x:v>Projet Jeunes</x:v>
      </x:c>
      <x:c r="F9" s="231" t="str">
        <x:v>Non</x:v>
      </x:c>
      <x:c r="G9" s="231" t="str">
        <x:v>Oui</x:v>
      </x:c>
      <x:c r="H9" s="231" t="str"/>
      <x:c r="J9" t="str">
        <x:v>Part affectée</x:v>
      </x:c>
      <x:c r="K9" s="68" t="n">
        <x:f>IF(SUM(D5:D30)=0,0,(SUM(D5:D30)-SUMIFS(D5:D30,E5:E30,"Libre"))/SUM(D5:D30))</x:f>
        <x:v>0.9581455247907277</x:v>
      </x:c>
    </x:row>
    <x:row r="10" ht="21" customHeight="1">
      <x:c r="A10" s="236" t="n">
        <x:v>46204</x:v>
      </x:c>
      <x:c r="B10" s="237" t="str">
        <x:v>Coopérative Soleil</x:v>
      </x:c>
      <x:c r="C10" s="237" t="str">
        <x:v>Mécénat</x:v>
      </x:c>
      <x:c r="D10" s="238" t="n">
        <x:v>2200</x:v>
      </x:c>
      <x:c r="E10" s="237" t="str">
        <x:v>Projet Jeunes</x:v>
      </x:c>
      <x:c r="F10" s="237" t="str">
        <x:v>Oui</x:v>
      </x:c>
      <x:c r="G10" s="237" t="str">
        <x:v>Oui</x:v>
      </x:c>
      <x:c r="H10" s="237" t="str">
        <x:v>Convention semestrielle</x:v>
      </x:c>
    </x:row>
    <x:row r="11" ht="21" customHeight="1">
      <x:c r="A11" s="230" t="n">
        <x:v>46238</x:v>
      </x:c>
      <x:c r="B11" s="231" t="str">
        <x:v>Mme Amrani</x:v>
      </x:c>
      <x:c r="C11" s="231" t="str">
        <x:v>Don</x:v>
      </x:c>
      <x:c r="D11" s="232" t="n">
        <x:v>400</x:v>
      </x:c>
      <x:c r="E11" s="231" t="str">
        <x:v>Libre</x:v>
      </x:c>
      <x:c r="F11" s="231" t="str">
        <x:v>Non</x:v>
      </x:c>
      <x:c r="G11" s="231" t="str">
        <x:v>Oui</x:v>
      </x:c>
      <x:c r="H11" s="231" t="str"/>
    </x:row>
    <x:row r="12" ht="21" customHeight="1">
      <x:c r="A12" s="236"/>
      <x:c r="B12" s="237"/>
      <x:c r="C12" s="237"/>
      <x:c r="D12" s="238"/>
      <x:c r="E12" s="237"/>
      <x:c r="F12" s="237"/>
      <x:c r="G12" s="237"/>
      <x:c r="H12" s="237"/>
    </x:row>
    <x:row r="13" ht="21" customHeight="1">
      <x:c r="A13" s="230"/>
      <x:c r="B13" s="231"/>
      <x:c r="C13" s="231"/>
      <x:c r="D13" s="232"/>
      <x:c r="E13" s="231"/>
      <x:c r="F13" s="231"/>
      <x:c r="G13" s="231"/>
      <x:c r="H13" s="231"/>
    </x:row>
    <x:row r="14" ht="21" customHeight="1">
      <x:c r="A14" s="236"/>
      <x:c r="B14" s="237"/>
      <x:c r="C14" s="237"/>
      <x:c r="D14" s="238"/>
      <x:c r="E14" s="237"/>
      <x:c r="F14" s="237"/>
      <x:c r="G14" s="237"/>
      <x:c r="H14" s="237"/>
    </x:row>
    <x:row r="15" ht="21" customHeight="1">
      <x:c r="A15" s="230"/>
      <x:c r="B15" s="231"/>
      <x:c r="C15" s="231"/>
      <x:c r="D15" s="232"/>
      <x:c r="E15" s="231"/>
      <x:c r="F15" s="231"/>
      <x:c r="G15" s="231"/>
      <x:c r="H15" s="231"/>
    </x:row>
    <x:row r="16" ht="21" customHeight="1">
      <x:c r="A16" s="236"/>
      <x:c r="B16" s="237"/>
      <x:c r="C16" s="237"/>
      <x:c r="D16" s="238"/>
      <x:c r="E16" s="237"/>
      <x:c r="F16" s="237"/>
      <x:c r="G16" s="237"/>
      <x:c r="H16" s="237"/>
    </x:row>
    <x:row r="17" ht="21" customHeight="1">
      <x:c r="A17" s="230"/>
      <x:c r="B17" s="231"/>
      <x:c r="C17" s="231"/>
      <x:c r="D17" s="232"/>
      <x:c r="E17" s="231"/>
      <x:c r="F17" s="231"/>
      <x:c r="G17" s="231"/>
      <x:c r="H17" s="231"/>
    </x:row>
    <x:row r="18" ht="21" customHeight="1">
      <x:c r="A18" s="236"/>
      <x:c r="B18" s="237"/>
      <x:c r="C18" s="237"/>
      <x:c r="D18" s="238"/>
      <x:c r="E18" s="237"/>
      <x:c r="F18" s="237"/>
      <x:c r="G18" s="237"/>
      <x:c r="H18" s="237"/>
    </x:row>
    <x:row r="19" ht="21" customHeight="1">
      <x:c r="A19" s="230"/>
      <x:c r="B19" s="231"/>
      <x:c r="C19" s="231"/>
      <x:c r="D19" s="232"/>
      <x:c r="E19" s="231"/>
      <x:c r="F19" s="231"/>
      <x:c r="G19" s="231"/>
      <x:c r="H19" s="231"/>
    </x:row>
    <x:row r="20" ht="21" customHeight="1">
      <x:c r="A20" s="236"/>
      <x:c r="B20" s="237"/>
      <x:c r="C20" s="237"/>
      <x:c r="D20" s="238"/>
      <x:c r="E20" s="237"/>
      <x:c r="F20" s="237"/>
      <x:c r="G20" s="237"/>
      <x:c r="H20" s="237"/>
    </x:row>
    <x:row r="21" ht="21" customHeight="1">
      <x:c r="A21" s="230"/>
      <x:c r="B21" s="231"/>
      <x:c r="C21" s="231"/>
      <x:c r="D21" s="232"/>
      <x:c r="E21" s="231"/>
      <x:c r="F21" s="231"/>
      <x:c r="G21" s="231"/>
      <x:c r="H21" s="231"/>
    </x:row>
    <x:row r="22" ht="21" customHeight="1">
      <x:c r="A22" s="236"/>
      <x:c r="B22" s="237"/>
      <x:c r="C22" s="237"/>
      <x:c r="D22" s="238"/>
      <x:c r="E22" s="237"/>
      <x:c r="F22" s="237"/>
      <x:c r="G22" s="237"/>
      <x:c r="H22" s="237"/>
    </x:row>
    <x:row r="23" ht="21" customHeight="1">
      <x:c r="A23" s="230"/>
      <x:c r="B23" s="231"/>
      <x:c r="C23" s="231"/>
      <x:c r="D23" s="232"/>
      <x:c r="E23" s="231"/>
      <x:c r="F23" s="231"/>
      <x:c r="G23" s="231"/>
      <x:c r="H23" s="231"/>
    </x:row>
    <x:row r="24" ht="21" customHeight="1">
      <x:c r="A24" s="236"/>
      <x:c r="B24" s="237"/>
      <x:c r="C24" s="237"/>
      <x:c r="D24" s="238"/>
      <x:c r="E24" s="237"/>
      <x:c r="F24" s="237"/>
      <x:c r="G24" s="237"/>
      <x:c r="H24" s="237"/>
    </x:row>
    <x:row r="25" ht="21" customHeight="1">
      <x:c r="A25" s="230"/>
      <x:c r="B25" s="231"/>
      <x:c r="C25" s="231"/>
      <x:c r="D25" s="232"/>
      <x:c r="E25" s="231"/>
      <x:c r="F25" s="231"/>
      <x:c r="G25" s="231"/>
      <x:c r="H25" s="231"/>
    </x:row>
    <x:row r="26" ht="21" customHeight="1">
      <x:c r="A26" s="236"/>
      <x:c r="B26" s="237"/>
      <x:c r="C26" s="237"/>
      <x:c r="D26" s="238"/>
      <x:c r="E26" s="237"/>
      <x:c r="F26" s="237"/>
      <x:c r="G26" s="237"/>
      <x:c r="H26" s="237"/>
    </x:row>
    <x:row r="27" ht="21" customHeight="1">
      <x:c r="A27" s="230"/>
      <x:c r="B27" s="231"/>
      <x:c r="C27" s="231"/>
      <x:c r="D27" s="232"/>
      <x:c r="E27" s="231"/>
      <x:c r="F27" s="231"/>
      <x:c r="G27" s="231"/>
      <x:c r="H27" s="231"/>
    </x:row>
    <x:row r="28" ht="21" customHeight="1">
      <x:c r="A28" s="236"/>
      <x:c r="B28" s="237"/>
      <x:c r="C28" s="237"/>
      <x:c r="D28" s="238"/>
      <x:c r="E28" s="237"/>
      <x:c r="F28" s="237"/>
      <x:c r="G28" s="237"/>
      <x:c r="H28" s="237"/>
    </x:row>
    <x:row r="29" ht="21" customHeight="1">
      <x:c r="A29" s="230"/>
      <x:c r="B29" s="231"/>
      <x:c r="C29" s="231"/>
      <x:c r="D29" s="232"/>
      <x:c r="E29" s="231"/>
      <x:c r="F29" s="231"/>
      <x:c r="G29" s="231"/>
      <x:c r="H29" s="231"/>
    </x:row>
    <x:row r="30" ht="21" customHeight="1">
      <x:c r="A30" s="236"/>
      <x:c r="B30" s="237"/>
      <x:c r="C30" s="237"/>
      <x:c r="D30" s="238"/>
      <x:c r="E30" s="237"/>
      <x:c r="F30" s="237"/>
      <x:c r="G30" s="237"/>
      <x:c r="H30" s="237"/>
    </x:row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J4:N4"/>
  </x:mergeCells>
  <x:pageMargins left="0.7" right="0.7" top="0.75" bottom="0.75" header="0.3" footer="0.3"/>
</x:worksheet>
</file>