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35a6ca3f8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aire permanent" sheetId="1" r:id="R9ff61434425545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"/>
    <x:numFmt numFmtId="201" formatCode="0.0"/>
    <x:numFmt numFmtId="202" formatCode="#,##0 &quot;€&quot;"/>
    <x:numFmt numFmtId="203" formatCode="#,##0.00 &quot;€&quot;"/>
    <x:numFmt numFmtId="204" formatCode="0.0 &quot;j&quot;"/>
    <x:numFmt numFmtId="205" formatCode="0.0%"/>
  </x:numFmts>
  <x:fonts count="21">
    <x:font>
      <x:sz val="11"/>
      <x:name val="Carlito"/>
    </x:font>
    <x:font>
      <x:b/>
      <x:sz val="20"/>
      <x:color rgb="FFFFFFFF"/>
      <x:name val="Carlito"/>
    </x:font>
    <x:font>
      <x:b/>
      <x:sz val="9"/>
      <x:color rgb="FFFFFFFF"/>
      <x:name val="Carlito"/>
    </x:font>
    <x:font>
      <x:b/>
      <x:sz val="12"/>
      <x:color rgb="FF1F2937"/>
      <x:name val="Carlito"/>
    </x:font>
    <x:font>
      <x:b/>
      <x:sz val="10"/>
      <x:color rgb="FF166B64"/>
      <x:name val="Carlito"/>
    </x:font>
    <x:font>
      <x:b/>
      <x:sz val="14"/>
      <x:color rgb="FF1F2937"/>
      <x:name val="Carlito"/>
    </x:font>
    <x:font>
      <x:b/>
      <x:sz val="9"/>
      <x:color rgb="FF143B5D"/>
      <x:name val="Carlito"/>
    </x:font>
    <x:font>
      <x:b/>
      <x:sz val="10"/>
      <x:color rgb="FF7A5A00"/>
      <x:name val="Carlito"/>
    </x:font>
    <x:font>
      <x:b/>
      <x:sz val="10"/>
      <x:color rgb="FF9F2525"/>
      <x:name val="Carlito"/>
    </x:font>
    <x:font>
      <x:b/>
      <x:sz val="8"/>
      <x:color rgb="FFFFFFFF"/>
      <x:name val="Carlito"/>
    </x:font>
    <x:font>
      <x:sz val="8"/>
      <x:color rgb="FF1F2937"/>
      <x:name val="Carlito"/>
    </x:font>
    <x:font>
      <x:b/>
      <x:sz val="11"/>
      <x:color rgb="FFFFFFFF"/>
      <x:name val="Carlito"/>
    </x:font>
    <x:font>
      <x:sz val="9"/>
      <x:name val="Carlito"/>
    </x:font>
    <x:font>
      <x:i/>
      <x:sz val="9"/>
      <x:color rgb="FF143B5D"/>
      <x:name val="Carlito"/>
    </x:font>
    <x:font>
      <x:sz val="9"/>
      <x:color rgb="FF2D2438"/>
      <x:name val="Carlito"/>
    </x:font>
    <x:font>
      <x:b/>
      <x:sz val="10"/>
      <x:color rgb="FF2D2438"/>
      <x:name val="Carlito"/>
    </x:font>
    <x:font>
      <x:b/>
      <x:sz val="14"/>
      <x:color rgb="FF2D2438"/>
      <x:name val="Carlito"/>
    </x:font>
    <x:font>
      <x:b/>
      <x:sz val="9"/>
      <x:color rgb="FF4E357C"/>
      <x:name val="Carlito"/>
    </x:font>
    <x:font>
      <x:b/>
      <x:sz val="10"/>
      <x:color rgb="FFA97900"/>
      <x:name val="Carlito"/>
    </x:font>
    <x:font>
      <x:b/>
      <x:sz val="10"/>
      <x:color rgb="FF1F6F4A"/>
      <x:name val="Carlito"/>
    </x:font>
    <x:font>
      <x:i/>
      <x:sz val="9"/>
      <x:color rgb="FF4E357C"/>
      <x:name val="Carlito"/>
    </x:font>
  </x:fonts>
  <x:fills count="34">
    <x:fill>
      <x:patternFill patternType="none"/>
    </x:fill>
    <x:fill>
      <x:patternFill patternType="gray125"/>
    </x:fill>
    <x:fill>
      <x:patternFill patternType="solid">
        <x:fgColor rgb="FF143B5D"/>
      </x:patternFill>
    </x:fill>
    <x:fill>
      <x:patternFill patternType="solid">
        <x:fgColor rgb="FF1AA39B"/>
      </x:patternFill>
    </x:fill>
    <x:fill>
      <x:patternFill patternType="solid">
        <x:fgColor rgb="FF2F80D1"/>
      </x:patternFill>
    </x:fill>
    <x:fill>
      <x:patternFill patternType="solid">
        <x:fgColor rgb="FF7858C8"/>
      </x:patternFill>
    </x:fill>
    <x:fill>
      <x:patternFill patternType="solid">
        <x:fgColor rgb="FFF28B3C"/>
      </x:patternFill>
    </x:fill>
    <x:fill>
      <x:patternFill patternType="solid">
        <x:fgColor rgb="FFFFFFFF"/>
      </x:patternFill>
    </x:fill>
    <x:fill>
      <x:patternFill patternType="solid">
        <x:fgColor rgb="FFF8FAFC"/>
      </x:patternFill>
    </x:fill>
    <x:fill>
      <x:patternFill patternType="solid">
        <x:fgColor rgb="FF2FAE66"/>
      </x:patternFill>
    </x:fill>
    <x:fill>
      <x:patternFill patternType="solid">
        <x:fgColor rgb="FFE45454"/>
      </x:patternFill>
    </x:fill>
    <x:fill>
      <x:patternFill patternType="solid">
        <x:fgColor rgb="FFE9FBF8"/>
      </x:patternFill>
    </x:fill>
    <x:fill>
      <x:patternFill patternType="solid">
        <x:fgColor rgb="FFF3C44E"/>
      </x:patternFill>
    </x:fill>
    <x:fill>
      <x:patternFill patternType="solid">
        <x:fgColor rgb="FFEEF5FB"/>
      </x:patternFill>
    </x:fill>
    <x:fill>
      <x:patternFill patternType="solid">
        <x:fgColor rgb="FFFFF8E7"/>
      </x:patternFill>
    </x:fill>
    <x:fill>
      <x:patternFill patternType="solid">
        <x:fgColor rgb="FFFFF1F1"/>
      </x:patternFill>
    </x:fill>
    <x:fill>
      <x:patternFill patternType="solid">
        <x:fgColor rgb="FFF3F7FB"/>
      </x:patternFill>
    </x:fill>
    <x:fill>
      <x:patternFill patternType="solid">
        <x:fgColor rgb="FF4E357C"/>
      </x:patternFill>
    </x:fill>
    <x:fill>
      <x:patternFill patternType="solid">
        <x:fgColor rgb="FF38A169"/>
      </x:patternFill>
    </x:fill>
    <x:fill>
      <x:patternFill patternType="solid">
        <x:fgColor rgb="FFA97900"/>
      </x:patternFill>
    </x:fill>
    <x:fill>
      <x:patternFill patternType="solid">
        <x:fgColor rgb="FF7656C9"/>
      </x:patternFill>
    </x:fill>
    <x:fill>
      <x:patternFill patternType="solid">
        <x:fgColor rgb="FF4DB6AC"/>
      </x:patternFill>
    </x:fill>
    <x:fill>
      <x:patternFill patternType="solid">
        <x:fgColor rgb="FFFFFFFF"/>
      </x:patternFill>
    </x:fill>
    <x:fill>
      <x:patternFill patternType="solid">
        <x:fgColor rgb="FFEEE9FA"/>
      </x:patternFill>
    </x:fill>
    <x:fill>
      <x:patternFill patternType="solid">
        <x:fgColor rgb="FFFFF6CC"/>
      </x:patternFill>
    </x:fill>
    <x:fill>
      <x:patternFill patternType="solid">
        <x:fgColor rgb="FF1F6F4A"/>
      </x:patternFill>
    </x:fill>
    <x:fill>
      <x:patternFill patternType="solid">
        <x:fgColor rgb="FFDDF4E7"/>
      </x:patternFill>
    </x:fill>
    <x:fill>
      <x:patternFill patternType="solid">
        <x:fgColor rgb="FFE1F5F2"/>
      </x:patternFill>
    </x:fill>
    <x:fill>
      <x:patternFill patternType="solid">
        <x:fgColor rgb="FF7A8B3A"/>
      </x:patternFill>
    </x:fill>
    <x:fill>
      <x:patternFill patternType="solid">
        <x:fgColor rgb="FFEDF8D8"/>
      </x:patternFill>
    </x:fill>
    <x:fill>
      <x:patternFill patternType="solid">
        <x:fgColor rgb="FFD95C5C"/>
      </x:patternFill>
    </x:fill>
    <x:fill>
      <x:patternFill patternType="solid">
        <x:fgColor rgb="FFF2C94C"/>
      </x:patternFill>
    </x:fill>
    <x:fill>
      <x:patternFill patternType="solid">
        <x:fgColor rgb="FFFBE2E2"/>
      </x:patternFill>
    </x:fill>
    <x:fill>
      <x:patternFill patternType="solid">
        <x:fgColor rgb="FFFBF9FE"/>
      </x:patternFill>
    </x:fill>
  </x:fills>
  <x:borders count="28">
    <x:border/>
    <x:border/>
    <x:border>
      <x:bottom style="thin">
        <x:color rgb="FFCBD5E1"/>
      </x:bottom>
    </x:border>
    <x:border>
      <x:bottom style="thin">
        <x:color rgb="FFCBD5E1"/>
      </x:bottom>
    </x:border>
    <x:border>
      <x:bottom style="thin">
        <x:color rgb="FF143B5D"/>
      </x:bottom>
    </x:border>
    <x:border>
      <x:bottom style="thin">
        <x:color rgb="FF143B5D"/>
      </x:bottom>
    </x:border>
    <x:border>
      <x:bottom style="thin">
        <x:color rgb="FFE45454"/>
      </x:bottom>
    </x:border>
    <x:border>
      <x:bottom style="thin">
        <x:color rgb="FFE45454"/>
      </x:bottom>
    </x:border>
    <x:border>
      <x:bottom style="thin">
        <x:color rgb="FFF3C44E"/>
      </x:bottom>
    </x:border>
    <x:border>
      <x:bottom style="thin">
        <x:color rgb="FFF3C44E"/>
      </x:bottom>
    </x:border>
    <x:border>
      <x:bottom style="thin">
        <x:color rgb="FF7858C8"/>
      </x:bottom>
    </x:border>
    <x:border>
      <x:bottom style="thin">
        <x:color rgb="FF7858C8"/>
      </x:bottom>
    </x:border>
    <x:border>
      <x:bottom style="thin">
        <x:color rgb="FFF28B3C"/>
      </x:bottom>
    </x:border>
    <x:border>
      <x:bottom style="thin">
        <x:color rgb="FFF28B3C"/>
      </x:bottom>
    </x:border>
    <x:border>
      <x:bottom style="thin">
        <x:color rgb="FF2FAE66"/>
      </x:bottom>
    </x:border>
    <x:border>
      <x:bottom style="thin">
        <x:color rgb="FF2FAE66"/>
      </x:bottom>
    </x:border>
    <x:border>
      <x:bottom style="thin">
        <x:color rgb="FF2F80D1"/>
      </x:bottom>
    </x:border>
    <x:border>
      <x:bottom style="thin">
        <x:color rgb="FF2F80D1"/>
      </x:bottom>
    </x:border>
    <x:border>
      <x:bottom style="thin">
        <x:color rgb="FF1AA39B"/>
      </x:bottom>
    </x:border>
    <x:border>
      <x:bottom style="thin">
        <x:color rgb="FF1AA39B"/>
      </x:bottom>
    </x:border>
    <x:border>
      <x:right style="hair">
        <x:color rgb="FFEEF2F7"/>
      </x:right>
    </x:border>
    <x:border>
      <x:bottom style="hair">
        <x:color rgb="FFE5E7EB"/>
      </x:bottom>
    </x:border>
    <x:border>
      <x:right style="hair">
        <x:color rgb="FFEEF2F7"/>
      </x:right>
      <x:bottom style="hair">
        <x:color rgb="FFE5E7EB"/>
      </x:bottom>
    </x:border>
    <x:border>
      <x:right style="hair">
        <x:color rgb="FFEEF2F7"/>
      </x:right>
    </x:border>
    <x:border>
      <x:bottom style="hair">
        <x:color rgb="FFE5E7EB"/>
      </x:bottom>
    </x:border>
    <x:border>
      <x:right style="hair">
        <x:color rgb="FFEEF2F7"/>
      </x:right>
      <x:bottom style="hair">
        <x:color rgb="FFE5E7EB"/>
      </x:bottom>
    </x:border>
    <x:border>
      <x:bottom style="hair">
        <x:color rgb="FFDCE4EC"/>
      </x:bottom>
    </x:border>
    <x:border>
      <x:bottom style="hair">
        <x:color rgb="FFDCE4EC"/>
      </x:bottom>
    </x:border>
  </x:borders>
  <x:cellStyleXfs count="1">
    <x:xf numFmtId="0" fontId="0" fillId="0" borderId="0"/>
  </x:cellStyleXfs>
  <x:cellXfs count="50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2" fillId="6" borderId="1" xfId="0" applyNumberFormat="1" applyFont="1" applyFill="1" applyBorder="1"/>
    <x:xf numFmtId="0" fontId="2" fillId="6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0" fillId="7" borderId="2" xfId="0" applyNumberFormat="1" applyFont="1" applyFill="1" applyBorder="1"/>
    <x:xf numFmtId="0" fontId="0" fillId="7" borderId="2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0" fillId="7" borderId="3" xfId="0" applyNumberFormat="1" applyFont="1" applyFill="1" applyBorder="1"/>
    <x:xf numFmtId="0" fontId="0" fillId="7" borderId="3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200" fontId="3" fillId="8" borderId="0" xfId="0" applyNumberFormat="1" applyFont="1" applyFill="1" applyBorder="1"/>
    <x:xf numFmtId="200" fontId="3" fillId="8" borderId="0" xfId="0" applyNumberFormat="1" applyFont="1" applyFill="1" applyBorder="1" applyAlignment="1">
      <x:alignment horizontal="center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200" fontId="3" fillId="8" borderId="1" xfId="0" applyNumberFormat="1" applyFont="1" applyFill="1" applyBorder="1"/>
    <x:xf numFmtId="200" fontId="3" fillId="8" borderId="1" xfId="0" applyNumberFormat="1" applyFont="1" applyFill="1" applyBorder="1" applyAlignment="1">
      <x:alignment horizontal="center"/>
    </x:xf>
    <x:xf numFmtId="201" fontId="3" fillId="8" borderId="0" xfId="0" applyNumberFormat="1" applyFont="1" applyFill="1" applyBorder="1"/>
    <x:xf numFmtId="201" fontId="3" fillId="8" borderId="0" xfId="0" applyNumberFormat="1" applyFont="1" applyFill="1" applyBorder="1" applyAlignment="1">
      <x:alignment horizontal="center"/>
    </x:xf>
    <x:xf numFmtId="201" fontId="3" fillId="8" borderId="1" xfId="0" applyNumberFormat="1" applyFont="1" applyFill="1" applyBorder="1"/>
    <x:xf numFmtId="201" fontId="3" fillId="8" borderId="1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2" fillId="9" borderId="0" xfId="0" applyNumberFormat="1" applyFont="1" applyFill="1" applyBorder="1" applyAlignment="1">
      <x:alignment horizontal="center"/>
    </x:xf>
    <x:xf numFmtId="0" fontId="0" fillId="9" borderId="1" xfId="0" applyNumberFormat="1" applyFont="1" applyFill="1" applyBorder="1"/>
    <x:xf numFmtId="0" fontId="2" fillId="9" borderId="1" xfId="0" applyNumberFormat="1" applyFont="1" applyFill="1" applyBorder="1"/>
    <x:xf numFmtId="0" fontId="2" fillId="9" borderId="1" xfId="0" applyNumberFormat="1" applyFont="1" applyFill="1" applyBorder="1" applyAlignment="1">
      <x:alignment horizontal="center"/>
    </x:xf>
    <x:xf numFmtId="202" fontId="3" fillId="8" borderId="0" xfId="0" applyNumberFormat="1" applyFont="1" applyFill="1" applyBorder="1"/>
    <x:xf numFmtId="202" fontId="3" fillId="8" borderId="0" xfId="0" applyNumberFormat="1" applyFont="1" applyFill="1" applyBorder="1" applyAlignment="1">
      <x:alignment horizontal="center"/>
    </x:xf>
    <x:xf numFmtId="202" fontId="3" fillId="8" borderId="1" xfId="0" applyNumberFormat="1" applyFont="1" applyFill="1" applyBorder="1"/>
    <x:xf numFmtId="202" fontId="3" fillId="8" borderId="1" xfId="0" applyNumberFormat="1" applyFont="1" applyFill="1" applyBorder="1" applyAlignment="1">
      <x:alignment horizontal="center"/>
    </x:xf>
    <x:xf numFmtId="0" fontId="0" fillId="10" borderId="0" xfId="0" applyNumberFormat="1" applyFont="1" applyFill="1" applyBorder="1"/>
    <x:xf numFmtId="0" fontId="2" fillId="10" borderId="0" xfId="0" applyNumberFormat="1" applyFont="1" applyFill="1" applyBorder="1"/>
    <x:xf numFmtId="0" fontId="2" fillId="10" borderId="0" xfId="0" applyNumberFormat="1" applyFont="1" applyFill="1" applyBorder="1" applyAlignment="1">
      <x:alignment horizontal="center"/>
    </x:xf>
    <x:xf numFmtId="0" fontId="0" fillId="10" borderId="1" xfId="0" applyNumberFormat="1" applyFont="1" applyFill="1" applyBorder="1"/>
    <x:xf numFmtId="0" fontId="2" fillId="10" borderId="1" xfId="0" applyNumberFormat="1" applyFont="1" applyFill="1" applyBorder="1"/>
    <x:xf numFmtId="0" fontId="2" fillId="10" borderId="1" xfId="0" applyNumberFormat="1" applyFont="1" applyFill="1" applyBorder="1" applyAlignment="1">
      <x:alignment horizontal="center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borderId="0" xfId="0" applyNumberFormat="1" applyFont="1" applyFill="1" applyBorder="1" applyAlignment="1">
      <x:alignment horizontal="center"/>
    </x:xf>
    <x:xf numFmtId="0" fontId="0" fillId="11" borderId="1" xfId="0" applyNumberFormat="1" applyFont="1" applyFill="1" applyBorder="1"/>
    <x:xf numFmtId="0" fontId="4" fillId="11" borderId="1" xfId="0" applyNumberFormat="1" applyFont="1" applyFill="1" applyBorder="1"/>
    <x:xf numFmtId="0" fontId="4" fillId="11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5" fillId="8" borderId="0" xfId="0" applyNumberFormat="1" applyFont="1" applyFill="1" applyBorder="1"/>
    <x:xf numFmtId="0" fontId="5" fillId="8" borderId="4" xfId="0" applyNumberFormat="1" applyFont="1" applyFill="1" applyBorder="1"/>
    <x:xf numFmtId="203" fontId="5" fillId="8" borderId="0" xfId="0" applyNumberFormat="1" applyFont="1" applyFill="1" applyBorder="1"/>
    <x:xf numFmtId="203" fontId="5" fillId="8" borderId="4" xfId="0" applyNumberFormat="1" applyFont="1" applyFill="1" applyBorder="1"/>
    <x:xf numFmtId="203" fontId="5" fillId="8" borderId="0" xfId="0" applyNumberFormat="1" applyFont="1" applyFill="1" applyBorder="1" applyAlignment="1">
      <x:alignment horizontal="center"/>
    </x:xf>
    <x:xf numFmtId="203" fontId="5" fillId="8" borderId="4" xfId="0" applyNumberFormat="1" applyFont="1" applyFill="1" applyBorder="1" applyAlignment="1">
      <x:alignment horizontal="center"/>
    </x:xf>
    <x:xf numFmtId="203" fontId="5" fillId="8" borderId="0" xfId="0" applyNumberFormat="1" applyFont="1" applyFill="1" applyBorder="1" applyAlignment="1">
      <x:alignment horizontal="center" vertical="center"/>
    </x:xf>
    <x:xf numFmtId="203" fontId="5" fillId="8" borderId="4" xfId="0" applyNumberFormat="1" applyFont="1" applyFill="1" applyBorder="1" applyAlignment="1">
      <x:alignment horizontal="center" vertical="center"/>
    </x:xf>
    <x:xf numFmtId="0" fontId="5" fillId="8" borderId="1" xfId="0" applyNumberFormat="1" applyFont="1" applyFill="1" applyBorder="1"/>
    <x:xf numFmtId="0" fontId="5" fillId="8" borderId="5" xfId="0" applyNumberFormat="1" applyFont="1" applyFill="1" applyBorder="1"/>
    <x:xf numFmtId="203" fontId="5" fillId="8" borderId="1" xfId="0" applyNumberFormat="1" applyFont="1" applyFill="1" applyBorder="1"/>
    <x:xf numFmtId="203" fontId="5" fillId="8" borderId="5" xfId="0" applyNumberFormat="1" applyFont="1" applyFill="1" applyBorder="1"/>
    <x:xf numFmtId="203" fontId="5" fillId="8" borderId="1" xfId="0" applyNumberFormat="1" applyFont="1" applyFill="1" applyBorder="1" applyAlignment="1">
      <x:alignment horizontal="center"/>
    </x:xf>
    <x:xf numFmtId="203" fontId="5" fillId="8" borderId="5" xfId="0" applyNumberFormat="1" applyFont="1" applyFill="1" applyBorder="1" applyAlignment="1">
      <x:alignment horizontal="center"/>
    </x:xf>
    <x:xf numFmtId="203" fontId="5" fillId="8" borderId="1" xfId="0" applyNumberFormat="1" applyFont="1" applyFill="1" applyBorder="1" applyAlignment="1">
      <x:alignment horizontal="center" vertical="center"/>
    </x:xf>
    <x:xf numFmtId="203" fontId="5" fillId="8" borderId="5" xfId="0" applyNumberFormat="1" applyFont="1" applyFill="1" applyBorder="1" applyAlignment="1">
      <x:alignment horizontal="center" vertical="center"/>
    </x:xf>
    <x:xf numFmtId="0" fontId="2" fillId="10" borderId="0" xfId="0" applyNumberFormat="1" applyFont="1" applyFill="1" applyBorder="1" applyAlignment="1">
      <x:alignment wrapText="1"/>
    </x:xf>
    <x:xf numFmtId="0" fontId="2" fillId="10" borderId="0" xfId="0" applyNumberFormat="1" applyFont="1" applyFill="1" applyBorder="1" applyAlignment="1">
      <x:alignment horizontal="center" wrapText="1"/>
    </x:xf>
    <x:xf numFmtId="0" fontId="2" fillId="10" borderId="0" xfId="0" applyNumberFormat="1" applyFont="1" applyFill="1" applyBorder="1" applyAlignment="1">
      <x:alignment horizontal="center" vertical="center" wrapText="1"/>
    </x:xf>
    <x:xf numFmtId="0" fontId="2" fillId="10" borderId="1" xfId="0" applyNumberFormat="1" applyFont="1" applyFill="1" applyBorder="1" applyAlignment="1">
      <x:alignment wrapText="1"/>
    </x:xf>
    <x:xf numFmtId="0" fontId="2" fillId="10" borderId="1" xfId="0" applyNumberFormat="1" applyFont="1" applyFill="1" applyBorder="1" applyAlignment="1">
      <x:alignment horizontal="center" wrapText="1"/>
    </x:xf>
    <x:xf numFmtId="0" fontId="2" fillId="10" borderId="1" xfId="0" applyNumberFormat="1" applyFont="1" applyFill="1" applyBorder="1" applyAlignment="1">
      <x:alignment horizontal="center" vertical="center" wrapText="1"/>
    </x:xf>
    <x:xf numFmtId="0" fontId="5" fillId="8" borderId="6" xfId="0" applyNumberFormat="1" applyFont="1" applyFill="1" applyBorder="1"/>
    <x:xf numFmtId="200" fontId="5" fillId="8" borderId="0" xfId="0" applyNumberFormat="1" applyFont="1" applyFill="1" applyBorder="1"/>
    <x:xf numFmtId="200" fontId="5" fillId="8" borderId="6" xfId="0" applyNumberFormat="1" applyFont="1" applyFill="1" applyBorder="1"/>
    <x:xf numFmtId="200" fontId="5" fillId="8" borderId="0" xfId="0" applyNumberFormat="1" applyFont="1" applyFill="1" applyBorder="1" applyAlignment="1">
      <x:alignment horizontal="center"/>
    </x:xf>
    <x:xf numFmtId="200" fontId="5" fillId="8" borderId="6" xfId="0" applyNumberFormat="1" applyFont="1" applyFill="1" applyBorder="1" applyAlignment="1">
      <x:alignment horizontal="center"/>
    </x:xf>
    <x:xf numFmtId="200" fontId="5" fillId="8" borderId="0" xfId="0" applyNumberFormat="1" applyFont="1" applyFill="1" applyBorder="1" applyAlignment="1">
      <x:alignment horizontal="center" vertical="center"/>
    </x:xf>
    <x:xf numFmtId="200" fontId="5" fillId="8" borderId="6" xfId="0" applyNumberFormat="1" applyFont="1" applyFill="1" applyBorder="1" applyAlignment="1">
      <x:alignment horizontal="center" vertical="center"/>
    </x:xf>
    <x:xf numFmtId="0" fontId="5" fillId="8" borderId="7" xfId="0" applyNumberFormat="1" applyFont="1" applyFill="1" applyBorder="1"/>
    <x:xf numFmtId="200" fontId="5" fillId="8" borderId="1" xfId="0" applyNumberFormat="1" applyFont="1" applyFill="1" applyBorder="1"/>
    <x:xf numFmtId="200" fontId="5" fillId="8" borderId="7" xfId="0" applyNumberFormat="1" applyFont="1" applyFill="1" applyBorder="1"/>
    <x:xf numFmtId="200" fontId="5" fillId="8" borderId="1" xfId="0" applyNumberFormat="1" applyFont="1" applyFill="1" applyBorder="1" applyAlignment="1">
      <x:alignment horizontal="center"/>
    </x:xf>
    <x:xf numFmtId="200" fontId="5" fillId="8" borderId="7" xfId="0" applyNumberFormat="1" applyFont="1" applyFill="1" applyBorder="1" applyAlignment="1">
      <x:alignment horizontal="center"/>
    </x:xf>
    <x:xf numFmtId="200" fontId="5" fillId="8" borderId="1" xfId="0" applyNumberFormat="1" applyFont="1" applyFill="1" applyBorder="1" applyAlignment="1">
      <x:alignment horizontal="center" vertical="center"/>
    </x:xf>
    <x:xf numFmtId="200" fontId="5" fillId="8" borderId="7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2" fillId="12" borderId="0" xfId="0" applyNumberFormat="1" applyFont="1" applyFill="1" applyBorder="1" applyAlignment="1">
      <x:alignment horizontal="center" wrapText="1"/>
    </x:xf>
    <x:xf numFmtId="0" fontId="2" fillId="12" borderId="0" xfId="0" applyNumberFormat="1" applyFont="1" applyFill="1" applyBorder="1" applyAlignment="1">
      <x:alignment horizontal="center" vertical="center" wrapText="1"/>
    </x:xf>
    <x:xf numFmtId="0" fontId="0" fillId="12" borderId="1" xfId="0" applyNumberFormat="1" applyFont="1" applyFill="1" applyBorder="1"/>
    <x:xf numFmtId="0" fontId="2" fillId="12" borderId="1" xfId="0" applyNumberFormat="1" applyFont="1" applyFill="1" applyBorder="1"/>
    <x:xf numFmtId="0" fontId="2" fillId="12" borderId="1" xfId="0" applyNumberFormat="1" applyFont="1" applyFill="1" applyBorder="1" applyAlignment="1">
      <x:alignment wrapText="1"/>
    </x:xf>
    <x:xf numFmtId="0" fontId="2" fillId="12" borderId="1" xfId="0" applyNumberFormat="1" applyFont="1" applyFill="1" applyBorder="1" applyAlignment="1">
      <x:alignment horizontal="center" wrapText="1"/>
    </x:xf>
    <x:xf numFmtId="0" fontId="2" fillId="12" borderId="1" xfId="0" applyNumberFormat="1" applyFont="1" applyFill="1" applyBorder="1" applyAlignment="1">
      <x:alignment horizontal="center" vertical="center" wrapText="1"/>
    </x:xf>
    <x:xf numFmtId="0" fontId="5" fillId="8" borderId="8" xfId="0" applyNumberFormat="1" applyFont="1" applyFill="1" applyBorder="1"/>
    <x:xf numFmtId="200" fontId="5" fillId="8" borderId="8" xfId="0" applyNumberFormat="1" applyFont="1" applyFill="1" applyBorder="1"/>
    <x:xf numFmtId="200" fontId="5" fillId="8" borderId="8" xfId="0" applyNumberFormat="1" applyFont="1" applyFill="1" applyBorder="1" applyAlignment="1">
      <x:alignment horizontal="center"/>
    </x:xf>
    <x:xf numFmtId="200" fontId="5" fillId="8" borderId="8" xfId="0" applyNumberFormat="1" applyFont="1" applyFill="1" applyBorder="1" applyAlignment="1">
      <x:alignment horizontal="center" vertical="center"/>
    </x:xf>
    <x:xf numFmtId="0" fontId="5" fillId="8" borderId="9" xfId="0" applyNumberFormat="1" applyFont="1" applyFill="1" applyBorder="1"/>
    <x:xf numFmtId="200" fontId="5" fillId="8" borderId="9" xfId="0" applyNumberFormat="1" applyFont="1" applyFill="1" applyBorder="1"/>
    <x:xf numFmtId="200" fontId="5" fillId="8" borderId="9" xfId="0" applyNumberFormat="1" applyFont="1" applyFill="1" applyBorder="1" applyAlignment="1">
      <x:alignment horizontal="center"/>
    </x:xf>
    <x:xf numFmtId="200" fontId="5" fillId="8" borderId="9" xfId="0" applyNumberFormat="1" applyFont="1" applyFill="1" applyBorder="1" applyAlignment="1">
      <x:alignment horizontal="center" vertical="center"/>
    </x:xf>
    <x:xf numFmtId="0" fontId="2" fillId="5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horizontal="center" wrapText="1"/>
    </x:xf>
    <x:xf numFmtId="0" fontId="2" fillId="5" borderId="0" xfId="0" applyNumberFormat="1" applyFont="1" applyFill="1" applyBorder="1" applyAlignment="1">
      <x:alignment horizontal="center" vertical="center" wrapText="1"/>
    </x:xf>
    <x:xf numFmtId="0" fontId="2" fillId="5" borderId="1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horizontal="center" wrapText="1"/>
    </x:xf>
    <x:xf numFmtId="0" fontId="2" fillId="5" borderId="1" xfId="0" applyNumberFormat="1" applyFont="1" applyFill="1" applyBorder="1" applyAlignment="1">
      <x:alignment horizontal="center" vertical="center" wrapText="1"/>
    </x:xf>
    <x:xf numFmtId="0" fontId="5" fillId="8" borderId="10" xfId="0" applyNumberFormat="1" applyFont="1" applyFill="1" applyBorder="1"/>
    <x:xf numFmtId="200" fontId="5" fillId="8" borderId="10" xfId="0" applyNumberFormat="1" applyFont="1" applyFill="1" applyBorder="1"/>
    <x:xf numFmtId="200" fontId="5" fillId="8" borderId="10" xfId="0" applyNumberFormat="1" applyFont="1" applyFill="1" applyBorder="1" applyAlignment="1">
      <x:alignment horizontal="center"/>
    </x:xf>
    <x:xf numFmtId="200" fontId="5" fillId="8" borderId="10" xfId="0" applyNumberFormat="1" applyFont="1" applyFill="1" applyBorder="1" applyAlignment="1">
      <x:alignment horizontal="center" vertical="center"/>
    </x:xf>
    <x:xf numFmtId="0" fontId="5" fillId="8" borderId="11" xfId="0" applyNumberFormat="1" applyFont="1" applyFill="1" applyBorder="1"/>
    <x:xf numFmtId="200" fontId="5" fillId="8" borderId="11" xfId="0" applyNumberFormat="1" applyFont="1" applyFill="1" applyBorder="1"/>
    <x:xf numFmtId="200" fontId="5" fillId="8" borderId="11" xfId="0" applyNumberFormat="1" applyFont="1" applyFill="1" applyBorder="1" applyAlignment="1">
      <x:alignment horizontal="center"/>
    </x:xf>
    <x:xf numFmtId="200" fontId="5" fillId="8" borderId="11" xfId="0" applyNumberFormat="1" applyFont="1" applyFill="1" applyBorder="1" applyAlignment="1">
      <x:alignment horizontal="center" vertical="center"/>
    </x:xf>
    <x:xf numFmtId="0" fontId="2" fillId="6" borderId="0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horizontal="center" wrapText="1"/>
    </x:xf>
    <x:xf numFmtId="0" fontId="2" fillId="6" borderId="0" xfId="0" applyNumberFormat="1" applyFont="1" applyFill="1" applyBorder="1" applyAlignment="1">
      <x:alignment horizontal="center" vertical="center" wrapText="1"/>
    </x:xf>
    <x:xf numFmtId="0" fontId="2" fillId="6" borderId="1" xfId="0" applyNumberFormat="1" applyFont="1" applyFill="1" applyBorder="1" applyAlignment="1">
      <x:alignment wrapText="1"/>
    </x:xf>
    <x:xf numFmtId="0" fontId="2" fillId="6" borderId="1" xfId="0" applyNumberFormat="1" applyFont="1" applyFill="1" applyBorder="1" applyAlignment="1">
      <x:alignment horizontal="center" wrapText="1"/>
    </x:xf>
    <x:xf numFmtId="0" fontId="2" fillId="6" borderId="1" xfId="0" applyNumberFormat="1" applyFont="1" applyFill="1" applyBorder="1" applyAlignment="1">
      <x:alignment horizontal="center" vertical="center" wrapText="1"/>
    </x:xf>
    <x:xf numFmtId="0" fontId="5" fillId="8" borderId="12" xfId="0" applyNumberFormat="1" applyFont="1" applyFill="1" applyBorder="1"/>
    <x:xf numFmtId="200" fontId="5" fillId="8" borderId="12" xfId="0" applyNumberFormat="1" applyFont="1" applyFill="1" applyBorder="1"/>
    <x:xf numFmtId="200" fontId="5" fillId="8" borderId="12" xfId="0" applyNumberFormat="1" applyFont="1" applyFill="1" applyBorder="1" applyAlignment="1">
      <x:alignment horizontal="center"/>
    </x:xf>
    <x:xf numFmtId="200" fontId="5" fillId="8" borderId="12" xfId="0" applyNumberFormat="1" applyFont="1" applyFill="1" applyBorder="1" applyAlignment="1">
      <x:alignment horizontal="center" vertical="center"/>
    </x:xf>
    <x:xf numFmtId="0" fontId="5" fillId="8" borderId="13" xfId="0" applyNumberFormat="1" applyFont="1" applyFill="1" applyBorder="1"/>
    <x:xf numFmtId="200" fontId="5" fillId="8" borderId="13" xfId="0" applyNumberFormat="1" applyFont="1" applyFill="1" applyBorder="1"/>
    <x:xf numFmtId="200" fontId="5" fillId="8" borderId="13" xfId="0" applyNumberFormat="1" applyFont="1" applyFill="1" applyBorder="1" applyAlignment="1">
      <x:alignment horizontal="center"/>
    </x:xf>
    <x:xf numFmtId="200" fontId="5" fillId="8" borderId="13" xfId="0" applyNumberFormat="1" applyFont="1" applyFill="1" applyBorder="1" applyAlignment="1">
      <x:alignment horizontal="center" vertical="center"/>
    </x:xf>
    <x:xf numFmtId="0" fontId="2" fillId="9" borderId="0" xfId="0" applyNumberFormat="1" applyFont="1" applyFill="1" applyBorder="1" applyAlignment="1">
      <x:alignment wrapText="1"/>
    </x:xf>
    <x:xf numFmtId="0" fontId="2" fillId="9" borderId="0" xfId="0" applyNumberFormat="1" applyFont="1" applyFill="1" applyBorder="1" applyAlignment="1">
      <x:alignment horizontal="center" wrapText="1"/>
    </x:xf>
    <x:xf numFmtId="0" fontId="2" fillId="9" borderId="0" xfId="0" applyNumberFormat="1" applyFont="1" applyFill="1" applyBorder="1" applyAlignment="1">
      <x:alignment horizontal="center" vertical="center" wrapText="1"/>
    </x:xf>
    <x:xf numFmtId="0" fontId="2" fillId="9" borderId="1" xfId="0" applyNumberFormat="1" applyFont="1" applyFill="1" applyBorder="1" applyAlignment="1">
      <x:alignment wrapText="1"/>
    </x:xf>
    <x:xf numFmtId="0" fontId="2" fillId="9" borderId="1" xfId="0" applyNumberFormat="1" applyFont="1" applyFill="1" applyBorder="1" applyAlignment="1">
      <x:alignment horizontal="center" wrapText="1"/>
    </x:xf>
    <x:xf numFmtId="0" fontId="2" fillId="9" borderId="1" xfId="0" applyNumberFormat="1" applyFont="1" applyFill="1" applyBorder="1" applyAlignment="1">
      <x:alignment horizontal="center" vertical="center" wrapText="1"/>
    </x:xf>
    <x:xf numFmtId="0" fontId="5" fillId="8" borderId="14" xfId="0" applyNumberFormat="1" applyFont="1" applyFill="1" applyBorder="1"/>
    <x:xf numFmtId="203" fontId="5" fillId="8" borderId="14" xfId="0" applyNumberFormat="1" applyFont="1" applyFill="1" applyBorder="1"/>
    <x:xf numFmtId="203" fontId="5" fillId="8" borderId="14" xfId="0" applyNumberFormat="1" applyFont="1" applyFill="1" applyBorder="1" applyAlignment="1">
      <x:alignment horizontal="center"/>
    </x:xf>
    <x:xf numFmtId="203" fontId="5" fillId="8" borderId="14" xfId="0" applyNumberFormat="1" applyFont="1" applyFill="1" applyBorder="1" applyAlignment="1">
      <x:alignment horizontal="center" vertical="center"/>
    </x:xf>
    <x:xf numFmtId="0" fontId="5" fillId="8" borderId="15" xfId="0" applyNumberFormat="1" applyFont="1" applyFill="1" applyBorder="1"/>
    <x:xf numFmtId="203" fontId="5" fillId="8" borderId="15" xfId="0" applyNumberFormat="1" applyFont="1" applyFill="1" applyBorder="1"/>
    <x:xf numFmtId="203" fontId="5" fillId="8" borderId="15" xfId="0" applyNumberFormat="1" applyFont="1" applyFill="1" applyBorder="1" applyAlignment="1">
      <x:alignment horizontal="center"/>
    </x:xf>
    <x:xf numFmtId="203" fontId="5" fillId="8" borderId="15" xfId="0" applyNumberFormat="1" applyFont="1" applyFill="1" applyBorder="1" applyAlignment="1">
      <x:alignment horizontal="center" vertical="center"/>
    </x:xf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horizontal="center" wrapText="1"/>
    </x:xf>
    <x:xf numFmtId="0" fontId="2" fillId="4" borderId="0" xfId="0" applyNumberFormat="1" applyFont="1" applyFill="1" applyBorder="1" applyAlignment="1">
      <x:alignment horizontal="center" vertical="center" wrapText="1"/>
    </x:xf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horizontal="center" wrapText="1"/>
    </x:xf>
    <x:xf numFmtId="0" fontId="2" fillId="4" borderId="1" xfId="0" applyNumberFormat="1" applyFont="1" applyFill="1" applyBorder="1" applyAlignment="1">
      <x:alignment horizontal="center" vertical="center" wrapText="1"/>
    </x:xf>
    <x:xf numFmtId="0" fontId="5" fillId="8" borderId="16" xfId="0" applyNumberFormat="1" applyFont="1" applyFill="1" applyBorder="1"/>
    <x:xf numFmtId="204" fontId="5" fillId="8" borderId="0" xfId="0" applyNumberFormat="1" applyFont="1" applyFill="1" applyBorder="1"/>
    <x:xf numFmtId="204" fontId="5" fillId="8" borderId="16" xfId="0" applyNumberFormat="1" applyFont="1" applyFill="1" applyBorder="1"/>
    <x:xf numFmtId="204" fontId="5" fillId="8" borderId="0" xfId="0" applyNumberFormat="1" applyFont="1" applyFill="1" applyBorder="1" applyAlignment="1">
      <x:alignment horizontal="center"/>
    </x:xf>
    <x:xf numFmtId="204" fontId="5" fillId="8" borderId="16" xfId="0" applyNumberFormat="1" applyFont="1" applyFill="1" applyBorder="1" applyAlignment="1">
      <x:alignment horizontal="center"/>
    </x:xf>
    <x:xf numFmtId="204" fontId="5" fillId="8" borderId="0" xfId="0" applyNumberFormat="1" applyFont="1" applyFill="1" applyBorder="1" applyAlignment="1">
      <x:alignment horizontal="center" vertical="center"/>
    </x:xf>
    <x:xf numFmtId="204" fontId="5" fillId="8" borderId="16" xfId="0" applyNumberFormat="1" applyFont="1" applyFill="1" applyBorder="1" applyAlignment="1">
      <x:alignment horizontal="center" vertical="center"/>
    </x:xf>
    <x:xf numFmtId="0" fontId="5" fillId="8" borderId="17" xfId="0" applyNumberFormat="1" applyFont="1" applyFill="1" applyBorder="1"/>
    <x:xf numFmtId="204" fontId="5" fillId="8" borderId="1" xfId="0" applyNumberFormat="1" applyFont="1" applyFill="1" applyBorder="1"/>
    <x:xf numFmtId="204" fontId="5" fillId="8" borderId="17" xfId="0" applyNumberFormat="1" applyFont="1" applyFill="1" applyBorder="1"/>
    <x:xf numFmtId="204" fontId="5" fillId="8" borderId="1" xfId="0" applyNumberFormat="1" applyFont="1" applyFill="1" applyBorder="1" applyAlignment="1">
      <x:alignment horizontal="center"/>
    </x:xf>
    <x:xf numFmtId="204" fontId="5" fillId="8" borderId="17" xfId="0" applyNumberFormat="1" applyFont="1" applyFill="1" applyBorder="1" applyAlignment="1">
      <x:alignment horizontal="center"/>
    </x:xf>
    <x:xf numFmtId="204" fontId="5" fillId="8" borderId="1" xfId="0" applyNumberFormat="1" applyFont="1" applyFill="1" applyBorder="1" applyAlignment="1">
      <x:alignment horizontal="center" vertical="center"/>
    </x:xf>
    <x:xf numFmtId="204" fontId="5" fillId="8" borderId="17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5" fillId="8" borderId="18" xfId="0" applyNumberFormat="1" applyFont="1" applyFill="1" applyBorder="1"/>
    <x:xf numFmtId="200" fontId="5" fillId="8" borderId="18" xfId="0" applyNumberFormat="1" applyFont="1" applyFill="1" applyBorder="1"/>
    <x:xf numFmtId="200" fontId="5" fillId="8" borderId="18" xfId="0" applyNumberFormat="1" applyFont="1" applyFill="1" applyBorder="1" applyAlignment="1">
      <x:alignment horizontal="center"/>
    </x:xf>
    <x:xf numFmtId="200" fontId="5" fillId="8" borderId="18" xfId="0" applyNumberFormat="1" applyFont="1" applyFill="1" applyBorder="1" applyAlignment="1">
      <x:alignment horizontal="center" vertical="center"/>
    </x:xf>
    <x:xf numFmtId="0" fontId="5" fillId="8" borderId="19" xfId="0" applyNumberFormat="1" applyFont="1" applyFill="1" applyBorder="1"/>
    <x:xf numFmtId="200" fontId="5" fillId="8" borderId="19" xfId="0" applyNumberFormat="1" applyFont="1" applyFill="1" applyBorder="1"/>
    <x:xf numFmtId="200" fontId="5" fillId="8" borderId="19" xfId="0" applyNumberFormat="1" applyFont="1" applyFill="1" applyBorder="1" applyAlignment="1">
      <x:alignment horizontal="center"/>
    </x:xf>
    <x:xf numFmtId="200" fontId="5" fillId="8" borderId="19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6" fillId="13" borderId="0" xfId="0" applyNumberFormat="1" applyFont="1" applyFill="1" applyBorder="1"/>
    <x:xf numFmtId="0" fontId="6" fillId="13" borderId="0" xfId="0" applyNumberFormat="1" applyFont="1" applyFill="1" applyBorder="1" applyAlignment="1">
      <x:alignment wrapText="1"/>
    </x:xf>
    <x:xf numFmtId="0" fontId="6" fillId="13" borderId="0" xfId="0" applyNumberFormat="1" applyFont="1" applyFill="1" applyBorder="1" applyAlignment="1">
      <x:alignment horizontal="center" wrapText="1"/>
    </x:xf>
    <x:xf numFmtId="0" fontId="6" fillId="13" borderId="0" xfId="0" applyNumberFormat="1" applyFont="1" applyFill="1" applyBorder="1" applyAlignment="1">
      <x:alignment horizontal="center" vertical="center" wrapText="1"/>
    </x:xf>
    <x:xf numFmtId="0" fontId="0" fillId="13" borderId="1" xfId="0" applyNumberFormat="1" applyFont="1" applyFill="1" applyBorder="1"/>
    <x:xf numFmtId="0" fontId="6" fillId="13" borderId="1" xfId="0" applyNumberFormat="1" applyFont="1" applyFill="1" applyBorder="1"/>
    <x:xf numFmtId="0" fontId="6" fillId="13" borderId="1" xfId="0" applyNumberFormat="1" applyFont="1" applyFill="1" applyBorder="1" applyAlignment="1">
      <x:alignment wrapText="1"/>
    </x:xf>
    <x:xf numFmtId="0" fontId="6" fillId="13" borderId="1" xfId="0" applyNumberFormat="1" applyFont="1" applyFill="1" applyBorder="1" applyAlignment="1">
      <x:alignment horizontal="center" wrapText="1"/>
    </x:xf>
    <x:xf numFmtId="0" fontId="6" fillId="13" borderId="1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7" fillId="14" borderId="0" xfId="0" applyNumberFormat="1" applyFont="1" applyFill="1" applyBorder="1"/>
    <x:xf numFmtId="0" fontId="7" fillId="14" borderId="0" xfId="0" applyNumberFormat="1" applyFont="1" applyFill="1" applyBorder="1" applyAlignment="1">
      <x:alignment wrapText="1"/>
    </x:xf>
    <x:xf numFmtId="0" fontId="7" fillId="14" borderId="0" xfId="0" applyNumberFormat="1" applyFont="1" applyFill="1" applyBorder="1" applyAlignment="1">
      <x:alignment horizontal="center" wrapText="1"/>
    </x:xf>
    <x:xf numFmtId="0" fontId="7" fillId="14" borderId="0" xfId="0" applyNumberFormat="1" applyFont="1" applyFill="1" applyBorder="1" applyAlignment="1">
      <x:alignment horizontal="center" vertical="center" wrapText="1"/>
    </x:xf>
    <x:xf numFmtId="0" fontId="0" fillId="14" borderId="1" xfId="0" applyNumberFormat="1" applyFont="1" applyFill="1" applyBorder="1"/>
    <x:xf numFmtId="0" fontId="7" fillId="14" borderId="1" xfId="0" applyNumberFormat="1" applyFont="1" applyFill="1" applyBorder="1"/>
    <x:xf numFmtId="0" fontId="7" fillId="14" borderId="1" xfId="0" applyNumberFormat="1" applyFont="1" applyFill="1" applyBorder="1" applyAlignment="1">
      <x:alignment wrapText="1"/>
    </x:xf>
    <x:xf numFmtId="0" fontId="7" fillId="14" borderId="1" xfId="0" applyNumberFormat="1" applyFont="1" applyFill="1" applyBorder="1" applyAlignment="1">
      <x:alignment horizontal="center" wrapText="1"/>
    </x:xf>
    <x:xf numFmtId="0" fontId="7" fillId="14" borderId="1" xfId="0" applyNumberFormat="1" applyFont="1" applyFill="1" applyBorder="1" applyAlignment="1">
      <x:alignment horizontal="center" vertical="center" wrapText="1"/>
    </x:xf>
    <x:xf numFmtId="0" fontId="0" fillId="15" borderId="0" xfId="0" applyNumberFormat="1" applyFont="1" applyFill="1" applyBorder="1"/>
    <x:xf numFmtId="0" fontId="8" fillId="15" borderId="0" xfId="0" applyNumberFormat="1" applyFont="1" applyFill="1" applyBorder="1"/>
    <x:xf numFmtId="0" fontId="8" fillId="15" borderId="0" xfId="0" applyNumberFormat="1" applyFont="1" applyFill="1" applyBorder="1" applyAlignment="1">
      <x:alignment wrapText="1"/>
    </x:xf>
    <x:xf numFmtId="0" fontId="8" fillId="15" borderId="0" xfId="0" applyNumberFormat="1" applyFont="1" applyFill="1" applyBorder="1" applyAlignment="1">
      <x:alignment horizontal="center" wrapText="1"/>
    </x:xf>
    <x:xf numFmtId="0" fontId="8" fillId="15" borderId="0" xfId="0" applyNumberFormat="1" applyFont="1" applyFill="1" applyBorder="1" applyAlignment="1">
      <x:alignment horizontal="center" vertical="center" wrapText="1"/>
    </x:xf>
    <x:xf numFmtId="0" fontId="0" fillId="15" borderId="1" xfId="0" applyNumberFormat="1" applyFont="1" applyFill="1" applyBorder="1"/>
    <x:xf numFmtId="0" fontId="8" fillId="15" borderId="1" xfId="0" applyNumberFormat="1" applyFont="1" applyFill="1" applyBorder="1"/>
    <x:xf numFmtId="0" fontId="8" fillId="15" borderId="1" xfId="0" applyNumberFormat="1" applyFont="1" applyFill="1" applyBorder="1" applyAlignment="1">
      <x:alignment wrapText="1"/>
    </x:xf>
    <x:xf numFmtId="0" fontId="8" fillId="15" borderId="1" xfId="0" applyNumberFormat="1" applyFont="1" applyFill="1" applyBorder="1" applyAlignment="1">
      <x:alignment horizontal="center" wrapText="1"/>
    </x:xf>
    <x:xf numFmtId="0" fontId="8" fillId="15" borderId="1" xfId="0" applyNumberFormat="1" applyFont="1" applyFill="1" applyBorder="1" applyAlignment="1">
      <x:alignment horizontal="center" vertical="center" wrapText="1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wrapText="1"/>
    </x:xf>
    <x:xf numFmtId="0" fontId="9" fillId="2" borderId="0" xfId="0" applyNumberFormat="1" applyFont="1" applyFill="1" applyBorder="1" applyAlignment="1">
      <x:alignment horizontal="center" wrapText="1"/>
    </x:xf>
    <x:xf numFmtId="0" fontId="9" fillId="2" borderId="0" xfId="0" applyNumberFormat="1" applyFont="1" applyFill="1" applyBorder="1" applyAlignment="1">
      <x:alignment horizontal="center" vertical="center" wrapText="1"/>
    </x:xf>
    <x:xf numFmtId="0" fontId="9" fillId="2" borderId="1" xfId="0" applyNumberFormat="1" applyFont="1" applyFill="1" applyBorder="1"/>
    <x:xf numFmtId="0" fontId="9" fillId="2" borderId="1" xfId="0" applyNumberFormat="1" applyFont="1" applyFill="1" applyBorder="1" applyAlignment="1">
      <x:alignment wrapText="1"/>
    </x:xf>
    <x:xf numFmtId="0" fontId="9" fillId="2" borderId="1" xfId="0" applyNumberFormat="1" applyFont="1" applyFill="1" applyBorder="1" applyAlignment="1">
      <x:alignment horizontal="center" wrapText="1"/>
    </x:xf>
    <x:xf numFmtId="0" fontId="9" fillId="2" borderId="1" xfId="0" applyNumberFormat="1" applyFont="1" applyFill="1" applyBorder="1" applyAlignment="1">
      <x:alignment horizontal="center" vertical="center"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9" fillId="3" borderId="0" xfId="0" applyNumberFormat="1" applyFont="1" applyFill="1" applyBorder="1" applyAlignment="1">
      <x:alignment horizontal="center" wrapText="1"/>
    </x:xf>
    <x:xf numFmtId="0" fontId="9" fillId="3" borderId="0" xfId="0" applyNumberFormat="1" applyFont="1" applyFill="1" applyBorder="1" applyAlignment="1">
      <x:alignment horizontal="center" vertical="center" wrapText="1"/>
    </x:xf>
    <x:xf numFmtId="0" fontId="9" fillId="3" borderId="1" xfId="0" applyNumberFormat="1" applyFont="1" applyFill="1" applyBorder="1"/>
    <x:xf numFmtId="0" fontId="9" fillId="3" borderId="1" xfId="0" applyNumberFormat="1" applyFont="1" applyFill="1" applyBorder="1" applyAlignment="1">
      <x:alignment wrapText="1"/>
    </x:xf>
    <x:xf numFmtId="0" fontId="9" fillId="3" borderId="1" xfId="0" applyNumberFormat="1" applyFont="1" applyFill="1" applyBorder="1" applyAlignment="1">
      <x:alignment horizontal="center" wrapText="1"/>
    </x:xf>
    <x:xf numFmtId="0" fontId="9" fillId="3" borderId="1" xfId="0" applyNumberFormat="1" applyFont="1" applyFill="1" applyBorder="1" applyAlignment="1">
      <x:alignment horizontal="center" vertical="center" wrapText="1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 applyAlignment="1">
      <x:alignment horizontal="center" wrapText="1"/>
    </x:xf>
    <x:xf numFmtId="0" fontId="9" fillId="4" borderId="0" xfId="0" applyNumberFormat="1" applyFont="1" applyFill="1" applyBorder="1" applyAlignment="1">
      <x:alignment horizontal="center" vertical="center" wrapText="1"/>
    </x:xf>
    <x:xf numFmtId="0" fontId="9" fillId="4" borderId="1" xfId="0" applyNumberFormat="1" applyFont="1" applyFill="1" applyBorder="1"/>
    <x:xf numFmtId="0" fontId="9" fillId="4" borderId="1" xfId="0" applyNumberFormat="1" applyFont="1" applyFill="1" applyBorder="1" applyAlignment="1">
      <x:alignment wrapText="1"/>
    </x:xf>
    <x:xf numFmtId="0" fontId="9" fillId="4" borderId="1" xfId="0" applyNumberFormat="1" applyFont="1" applyFill="1" applyBorder="1" applyAlignment="1">
      <x:alignment horizontal="center" wrapText="1"/>
    </x:xf>
    <x:xf numFmtId="0" fontId="9" fillId="4" borderId="1" xfId="0" applyNumberFormat="1" applyFont="1" applyFill="1" applyBorder="1" applyAlignment="1">
      <x:alignment horizontal="center" vertical="center" wrapText="1"/>
    </x:xf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wrapText="1"/>
    </x:xf>
    <x:xf numFmtId="0" fontId="9" fillId="5" borderId="0" xfId="0" applyNumberFormat="1" applyFont="1" applyFill="1" applyBorder="1" applyAlignment="1">
      <x:alignment horizontal="center" wrapText="1"/>
    </x:xf>
    <x:xf numFmtId="0" fontId="9" fillId="5" borderId="0" xfId="0" applyNumberFormat="1" applyFont="1" applyFill="1" applyBorder="1" applyAlignment="1">
      <x:alignment horizontal="center" vertical="center" wrapText="1"/>
    </x:xf>
    <x:xf numFmtId="0" fontId="9" fillId="5" borderId="1" xfId="0" applyNumberFormat="1" applyFont="1" applyFill="1" applyBorder="1"/>
    <x:xf numFmtId="0" fontId="9" fillId="5" borderId="1" xfId="0" applyNumberFormat="1" applyFont="1" applyFill="1" applyBorder="1" applyAlignment="1">
      <x:alignment wrapText="1"/>
    </x:xf>
    <x:xf numFmtId="0" fontId="9" fillId="5" borderId="1" xfId="0" applyNumberFormat="1" applyFont="1" applyFill="1" applyBorder="1" applyAlignment="1">
      <x:alignment horizontal="center" wrapText="1"/>
    </x:xf>
    <x:xf numFmtId="0" fontId="9" fillId="5" borderId="1" xfId="0" applyNumberFormat="1" applyFont="1" applyFill="1" applyBorder="1" applyAlignment="1">
      <x:alignment horizontal="center" vertical="center" wrapText="1"/>
    </x:xf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9" fillId="9" borderId="0" xfId="0" applyNumberFormat="1" applyFont="1" applyFill="1" applyBorder="1" applyAlignment="1">
      <x:alignment horizontal="center" wrapText="1"/>
    </x:xf>
    <x:xf numFmtId="0" fontId="9" fillId="9" borderId="0" xfId="0" applyNumberFormat="1" applyFont="1" applyFill="1" applyBorder="1" applyAlignment="1">
      <x:alignment horizontal="center" vertical="center" wrapText="1"/>
    </x:xf>
    <x:xf numFmtId="0" fontId="9" fillId="9" borderId="1" xfId="0" applyNumberFormat="1" applyFont="1" applyFill="1" applyBorder="1"/>
    <x:xf numFmtId="0" fontId="9" fillId="9" borderId="1" xfId="0" applyNumberFormat="1" applyFont="1" applyFill="1" applyBorder="1" applyAlignment="1">
      <x:alignment wrapText="1"/>
    </x:xf>
    <x:xf numFmtId="0" fontId="9" fillId="9" borderId="1" xfId="0" applyNumberFormat="1" applyFont="1" applyFill="1" applyBorder="1" applyAlignment="1">
      <x:alignment horizontal="center" wrapText="1"/>
    </x:xf>
    <x:xf numFmtId="0" fontId="9" fillId="9" borderId="1" xfId="0" applyNumberFormat="1" applyFont="1" applyFill="1" applyBorder="1" applyAlignment="1">
      <x:alignment horizontal="center" vertical="center"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 applyAlignment="1">
      <x:alignment horizontal="center" wrapText="1"/>
    </x:xf>
    <x:xf numFmtId="0" fontId="9" fillId="6" borderId="0" xfId="0" applyNumberFormat="1" applyFont="1" applyFill="1" applyBorder="1" applyAlignment="1">
      <x:alignment horizontal="center" vertical="center" wrapText="1"/>
    </x:xf>
    <x:xf numFmtId="0" fontId="9" fillId="6" borderId="1" xfId="0" applyNumberFormat="1" applyFont="1" applyFill="1" applyBorder="1"/>
    <x:xf numFmtId="0" fontId="9" fillId="6" borderId="1" xfId="0" applyNumberFormat="1" applyFont="1" applyFill="1" applyBorder="1" applyAlignment="1">
      <x:alignment wrapText="1"/>
    </x:xf>
    <x:xf numFmtId="0" fontId="9" fillId="6" borderId="1" xfId="0" applyNumberFormat="1" applyFont="1" applyFill="1" applyBorder="1" applyAlignment="1">
      <x:alignment horizontal="center" wrapText="1"/>
    </x:xf>
    <x:xf numFmtId="0" fontId="9" fillId="6" borderId="1" xfId="0" applyNumberFormat="1" applyFont="1" applyFill="1" applyBorder="1" applyAlignment="1">
      <x:alignment horizontal="center" vertical="center" wrapText="1"/>
    </x:xf>
    <x:xf numFmtId="0" fontId="9" fillId="12" borderId="0" xfId="0" applyNumberFormat="1" applyFont="1" applyFill="1" applyBorder="1"/>
    <x:xf numFmtId="0" fontId="9" fillId="12" borderId="0" xfId="0" applyNumberFormat="1" applyFont="1" applyFill="1" applyBorder="1" applyAlignment="1">
      <x:alignment wrapText="1"/>
    </x:xf>
    <x:xf numFmtId="0" fontId="9" fillId="12" borderId="0" xfId="0" applyNumberFormat="1" applyFont="1" applyFill="1" applyBorder="1" applyAlignment="1">
      <x:alignment horizontal="center" wrapText="1"/>
    </x:xf>
    <x:xf numFmtId="0" fontId="9" fillId="12" borderId="0" xfId="0" applyNumberFormat="1" applyFont="1" applyFill="1" applyBorder="1" applyAlignment="1">
      <x:alignment horizontal="center" vertical="center" wrapText="1"/>
    </x:xf>
    <x:xf numFmtId="0" fontId="9" fillId="12" borderId="1" xfId="0" applyNumberFormat="1" applyFont="1" applyFill="1" applyBorder="1"/>
    <x:xf numFmtId="0" fontId="9" fillId="12" borderId="1" xfId="0" applyNumberFormat="1" applyFont="1" applyFill="1" applyBorder="1" applyAlignment="1">
      <x:alignment wrapText="1"/>
    </x:xf>
    <x:xf numFmtId="0" fontId="9" fillId="12" borderId="1" xfId="0" applyNumberFormat="1" applyFont="1" applyFill="1" applyBorder="1" applyAlignment="1">
      <x:alignment horizontal="center" wrapText="1"/>
    </x:xf>
    <x:xf numFmtId="0" fontId="9" fillId="12" borderId="1" xfId="0" applyNumberFormat="1" applyFont="1" applyFill="1" applyBorder="1" applyAlignment="1">
      <x:alignment horizontal="center" vertical="center" wrapText="1"/>
    </x:xf>
    <x:xf numFmtId="0" fontId="9" fillId="10" borderId="0" xfId="0" applyNumberFormat="1" applyFont="1" applyFill="1" applyBorder="1"/>
    <x:xf numFmtId="0" fontId="9" fillId="10" borderId="0" xfId="0" applyNumberFormat="1" applyFont="1" applyFill="1" applyBorder="1" applyAlignment="1">
      <x:alignment wrapText="1"/>
    </x:xf>
    <x:xf numFmtId="0" fontId="9" fillId="10" borderId="0" xfId="0" applyNumberFormat="1" applyFont="1" applyFill="1" applyBorder="1" applyAlignment="1">
      <x:alignment horizontal="center" wrapText="1"/>
    </x:xf>
    <x:xf numFmtId="0" fontId="9" fillId="10" borderId="0" xfId="0" applyNumberFormat="1" applyFont="1" applyFill="1" applyBorder="1" applyAlignment="1">
      <x:alignment horizontal="center" vertical="center" wrapText="1"/>
    </x:xf>
    <x:xf numFmtId="0" fontId="9" fillId="10" borderId="1" xfId="0" applyNumberFormat="1" applyFont="1" applyFill="1" applyBorder="1"/>
    <x:xf numFmtId="0" fontId="9" fillId="10" borderId="1" xfId="0" applyNumberFormat="1" applyFont="1" applyFill="1" applyBorder="1" applyAlignment="1">
      <x:alignment wrapText="1"/>
    </x:xf>
    <x:xf numFmtId="0" fontId="9" fillId="10" borderId="1" xfId="0" applyNumberFormat="1" applyFont="1" applyFill="1" applyBorder="1" applyAlignment="1">
      <x:alignment horizontal="center" wrapText="1"/>
    </x:xf>
    <x:xf numFmtId="0" fontId="9" fillId="10" borderId="1" xfId="0" applyNumberFormat="1" applyFont="1" applyFill="1" applyBorder="1" applyAlignment="1">
      <x:alignment horizontal="center" vertical="center" wrapText="1"/>
    </x:xf>
    <x:xf numFmtId="0" fontId="10" fillId="0" borderId="0" xfId="0" applyNumberFormat="1" applyFont="1" applyFill="1" applyBorder="1"/>
    <x:xf numFmtId="0" fontId="10" fillId="0" borderId="20" xfId="0" applyNumberFormat="1" applyFont="1" applyFill="1" applyBorder="1"/>
    <x:xf numFmtId="0" fontId="10" fillId="0" borderId="21" xfId="0" applyNumberFormat="1" applyFont="1" applyFill="1" applyBorder="1"/>
    <x:xf numFmtId="0" fontId="10" fillId="0" borderId="22" xfId="0" applyNumberFormat="1" applyFont="1" applyFill="1" applyBorder="1"/>
    <x:xf numFmtId="0" fontId="10" fillId="0" borderId="0" xfId="0" applyNumberFormat="1" applyFont="1" applyFill="1" applyBorder="1" applyAlignment="1">
      <x:alignment vertical="center"/>
    </x:xf>
    <x:xf numFmtId="0" fontId="10" fillId="0" borderId="20" xfId="0" applyNumberFormat="1" applyFont="1" applyFill="1" applyBorder="1" applyAlignment="1">
      <x:alignment vertical="center"/>
    </x:xf>
    <x:xf numFmtId="0" fontId="10" fillId="0" borderId="21" xfId="0" applyNumberFormat="1" applyFont="1" applyFill="1" applyBorder="1" applyAlignment="1">
      <x:alignment vertical="center"/>
    </x:xf>
    <x:xf numFmtId="0" fontId="10" fillId="0" borderId="22" xfId="0" applyNumberFormat="1" applyFont="1" applyFill="1" applyBorder="1" applyAlignment="1">
      <x:alignment vertical="center"/>
    </x:xf>
    <x:xf numFmtId="0" fontId="10" fillId="0" borderId="1" xfId="0" applyNumberFormat="1" applyFont="1" applyFill="1" applyBorder="1"/>
    <x:xf numFmtId="0" fontId="10" fillId="0" borderId="23" xfId="0" applyNumberFormat="1" applyFont="1" applyFill="1" applyBorder="1"/>
    <x:xf numFmtId="0" fontId="10" fillId="0" borderId="24" xfId="0" applyNumberFormat="1" applyFont="1" applyFill="1" applyBorder="1"/>
    <x:xf numFmtId="0" fontId="10" fillId="0" borderId="25" xfId="0" applyNumberFormat="1" applyFont="1" applyFill="1" applyBorder="1"/>
    <x:xf numFmtId="0" fontId="10" fillId="0" borderId="1" xfId="0" applyNumberFormat="1" applyFont="1" applyFill="1" applyBorder="1" applyAlignment="1">
      <x:alignment vertical="center"/>
    </x:xf>
    <x:xf numFmtId="0" fontId="10" fillId="0" borderId="23" xfId="0" applyNumberFormat="1" applyFont="1" applyFill="1" applyBorder="1" applyAlignment="1">
      <x:alignment vertical="center"/>
    </x:xf>
    <x:xf numFmtId="0" fontId="10" fillId="0" borderId="24" xfId="0" applyNumberFormat="1" applyFont="1" applyFill="1" applyBorder="1" applyAlignment="1">
      <x:alignment vertical="center"/>
    </x:xf>
    <x:xf numFmtId="0" fontId="10" fillId="0" borderId="25" xfId="0" applyNumberFormat="1" applyFont="1" applyFill="1" applyBorder="1" applyAlignment="1">
      <x:alignment vertical="center"/>
    </x:xf>
    <x:xf numFmtId="0" fontId="10" fillId="8" borderId="0" xfId="0" applyNumberFormat="1" applyFont="1" applyFill="1" applyBorder="1" applyAlignment="1">
      <x:alignment vertical="center"/>
    </x:xf>
    <x:xf numFmtId="0" fontId="10" fillId="8" borderId="20" xfId="0" applyNumberFormat="1" applyFont="1" applyFill="1" applyBorder="1" applyAlignment="1">
      <x:alignment vertical="center"/>
    </x:xf>
    <x:xf numFmtId="0" fontId="10" fillId="8" borderId="1" xfId="0" applyNumberFormat="1" applyFont="1" applyFill="1" applyBorder="1" applyAlignment="1">
      <x:alignment vertical="center"/>
    </x:xf>
    <x:xf numFmtId="0" fontId="10" fillId="8" borderId="23" xfId="0" applyNumberFormat="1" applyFont="1" applyFill="1" applyBorder="1" applyAlignment="1">
      <x:alignment vertical="center"/>
    </x:xf>
    <x:xf numFmtId="0" fontId="10" fillId="8" borderId="21" xfId="0" applyNumberFormat="1" applyFont="1" applyFill="1" applyBorder="1" applyAlignment="1">
      <x:alignment vertical="center"/>
    </x:xf>
    <x:xf numFmtId="0" fontId="10" fillId="8" borderId="22" xfId="0" applyNumberFormat="1" applyFont="1" applyFill="1" applyBorder="1" applyAlignment="1">
      <x:alignment vertical="center"/>
    </x:xf>
    <x:xf numFmtId="0" fontId="10" fillId="8" borderId="24" xfId="0" applyNumberFormat="1" applyFont="1" applyFill="1" applyBorder="1" applyAlignment="1">
      <x:alignment vertical="center"/>
    </x:xf>
    <x:xf numFmtId="0" fontId="10" fillId="8" borderId="25" xfId="0" applyNumberFormat="1" applyFont="1" applyFill="1" applyBorder="1" applyAlignment="1">
      <x:alignment vertical="center"/>
    </x:xf>
    <x:xf numFmtId="0" fontId="10" fillId="16" borderId="0" xfId="0" applyNumberFormat="1" applyFont="1" applyFill="1" applyBorder="1" applyAlignment="1">
      <x:alignment vertical="center"/>
    </x:xf>
    <x:xf numFmtId="0" fontId="10" fillId="16" borderId="21" xfId="0" applyNumberFormat="1" applyFont="1" applyFill="1" applyBorder="1" applyAlignment="1">
      <x:alignment vertical="center"/>
    </x:xf>
    <x:xf numFmtId="0" fontId="10" fillId="16" borderId="1" xfId="0" applyNumberFormat="1" applyFont="1" applyFill="1" applyBorder="1" applyAlignment="1">
      <x:alignment vertical="center"/>
    </x:xf>
    <x:xf numFmtId="0" fontId="10" fillId="16" borderId="24" xfId="0" applyNumberFormat="1" applyFont="1" applyFill="1" applyBorder="1" applyAlignment="1">
      <x:alignment vertical="center"/>
    </x:xf>
    <x:xf numFmtId="0" fontId="10" fillId="16" borderId="20" xfId="0" applyNumberFormat="1" applyFont="1" applyFill="1" applyBorder="1" applyAlignment="1">
      <x:alignment vertical="center"/>
    </x:xf>
    <x:xf numFmtId="0" fontId="10" fillId="16" borderId="22" xfId="0" applyNumberFormat="1" applyFont="1" applyFill="1" applyBorder="1" applyAlignment="1">
      <x:alignment vertical="center"/>
    </x:xf>
    <x:xf numFmtId="0" fontId="10" fillId="16" borderId="23" xfId="0" applyNumberFormat="1" applyFont="1" applyFill="1" applyBorder="1" applyAlignment="1">
      <x:alignment vertical="center"/>
    </x:xf>
    <x:xf numFmtId="0" fontId="10" fillId="16" borderId="25" xfId="0" applyNumberFormat="1" applyFont="1" applyFill="1" applyBorder="1" applyAlignment="1">
      <x:alignment vertical="center"/>
    </x:xf>
    <x:xf numFmtId="200" fontId="10" fillId="0" borderId="0" xfId="0" applyNumberFormat="1" applyFont="1" applyFill="1" applyBorder="1" applyAlignment="1">
      <x:alignment vertical="center"/>
    </x:xf>
    <x:xf numFmtId="200" fontId="10" fillId="16" borderId="0" xfId="0" applyNumberFormat="1" applyFont="1" applyFill="1" applyBorder="1" applyAlignment="1">
      <x:alignment vertical="center"/>
    </x:xf>
    <x:xf numFmtId="200" fontId="10" fillId="8" borderId="0" xfId="0" applyNumberFormat="1" applyFont="1" applyFill="1" applyBorder="1" applyAlignment="1">
      <x:alignment vertical="center"/>
    </x:xf>
    <x:xf numFmtId="200" fontId="10" fillId="8" borderId="21" xfId="0" applyNumberFormat="1" applyFont="1" applyFill="1" applyBorder="1" applyAlignment="1">
      <x:alignment vertical="center"/>
    </x:xf>
    <x:xf numFmtId="200" fontId="10" fillId="16" borderId="21" xfId="0" applyNumberFormat="1" applyFont="1" applyFill="1" applyBorder="1" applyAlignment="1">
      <x:alignment vertical="center"/>
    </x:xf>
    <x:xf numFmtId="200" fontId="10" fillId="0" borderId="1" xfId="0" applyNumberFormat="1" applyFont="1" applyFill="1" applyBorder="1" applyAlignment="1">
      <x:alignment vertical="center"/>
    </x:xf>
    <x:xf numFmtId="200" fontId="10" fillId="16" borderId="1" xfId="0" applyNumberFormat="1" applyFont="1" applyFill="1" applyBorder="1" applyAlignment="1">
      <x:alignment vertical="center"/>
    </x:xf>
    <x:xf numFmtId="200" fontId="10" fillId="8" borderId="1" xfId="0" applyNumberFormat="1" applyFont="1" applyFill="1" applyBorder="1" applyAlignment="1">
      <x:alignment vertical="center"/>
    </x:xf>
    <x:xf numFmtId="200" fontId="10" fillId="8" borderId="24" xfId="0" applyNumberFormat="1" applyFont="1" applyFill="1" applyBorder="1" applyAlignment="1">
      <x:alignment vertical="center"/>
    </x:xf>
    <x:xf numFmtId="200" fontId="10" fillId="16" borderId="24" xfId="0" applyNumberFormat="1" applyFont="1" applyFill="1" applyBorder="1" applyAlignment="1">
      <x:alignment vertical="center"/>
    </x:xf>
    <x:xf numFmtId="204" fontId="10" fillId="16" borderId="0" xfId="0" applyNumberFormat="1" applyFont="1" applyFill="1" applyBorder="1" applyAlignment="1">
      <x:alignment vertical="center"/>
    </x:xf>
    <x:xf numFmtId="204" fontId="10" fillId="16" borderId="21" xfId="0" applyNumberFormat="1" applyFont="1" applyFill="1" applyBorder="1" applyAlignment="1">
      <x:alignment vertical="center"/>
    </x:xf>
    <x:xf numFmtId="204" fontId="10" fillId="16" borderId="1" xfId="0" applyNumberFormat="1" applyFont="1" applyFill="1" applyBorder="1" applyAlignment="1">
      <x:alignment vertical="center"/>
    </x:xf>
    <x:xf numFmtId="204" fontId="10" fillId="16" borderId="24" xfId="0" applyNumberFormat="1" applyFont="1" applyFill="1" applyBorder="1" applyAlignment="1">
      <x:alignment vertical="center"/>
    </x:xf>
    <x:xf numFmtId="203" fontId="10" fillId="0" borderId="0" xfId="0" applyNumberFormat="1" applyFont="1" applyFill="1" applyBorder="1" applyAlignment="1">
      <x:alignment vertical="center"/>
    </x:xf>
    <x:xf numFmtId="203" fontId="10" fillId="16" borderId="0" xfId="0" applyNumberFormat="1" applyFont="1" applyFill="1" applyBorder="1" applyAlignment="1">
      <x:alignment vertical="center"/>
    </x:xf>
    <x:xf numFmtId="203" fontId="10" fillId="8" borderId="0" xfId="0" applyNumberFormat="1" applyFont="1" applyFill="1" applyBorder="1" applyAlignment="1">
      <x:alignment vertical="center"/>
    </x:xf>
    <x:xf numFmtId="203" fontId="10" fillId="8" borderId="21" xfId="0" applyNumberFormat="1" applyFont="1" applyFill="1" applyBorder="1" applyAlignment="1">
      <x:alignment vertical="center"/>
    </x:xf>
    <x:xf numFmtId="203" fontId="10" fillId="16" borderId="21" xfId="0" applyNumberFormat="1" applyFont="1" applyFill="1" applyBorder="1" applyAlignment="1">
      <x:alignment vertical="center"/>
    </x:xf>
    <x:xf numFmtId="203" fontId="10" fillId="0" borderId="1" xfId="0" applyNumberFormat="1" applyFont="1" applyFill="1" applyBorder="1" applyAlignment="1">
      <x:alignment vertical="center"/>
    </x:xf>
    <x:xf numFmtId="203" fontId="10" fillId="16" borderId="1" xfId="0" applyNumberFormat="1" applyFont="1" applyFill="1" applyBorder="1" applyAlignment="1">
      <x:alignment vertical="center"/>
    </x:xf>
    <x:xf numFmtId="203" fontId="10" fillId="8" borderId="1" xfId="0" applyNumberFormat="1" applyFont="1" applyFill="1" applyBorder="1" applyAlignment="1">
      <x:alignment vertical="center"/>
    </x:xf>
    <x:xf numFmtId="203" fontId="10" fillId="8" borderId="24" xfId="0" applyNumberFormat="1" applyFont="1" applyFill="1" applyBorder="1" applyAlignment="1">
      <x:alignment vertical="center"/>
    </x:xf>
    <x:xf numFmtId="203" fontId="10" fillId="16" borderId="24" xfId="0" applyNumberFormat="1" applyFont="1" applyFill="1" applyBorder="1" applyAlignment="1">
      <x:alignment vertical="center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1" fillId="2" borderId="1" xfId="0" applyNumberFormat="1" applyFont="1" applyFill="1" applyBorder="1"/>
    <x:xf numFmtId="0" fontId="11" fillId="2" borderId="1" xfId="0" applyNumberFormat="1" applyFont="1" applyFill="1" applyBorder="1" applyAlignment="1">
      <x:alignment horizontal="center"/>
    </x:xf>
    <x:xf numFmtId="0" fontId="12" fillId="0" borderId="0" xfId="0" applyNumberFormat="1" applyFont="1" applyFill="1" applyBorder="1"/>
    <x:xf numFmtId="0" fontId="12" fillId="0" borderId="26" xfId="0" applyNumberFormat="1" applyFont="1" applyFill="1" applyBorder="1"/>
    <x:xf numFmtId="0" fontId="12" fillId="0" borderId="1" xfId="0" applyNumberFormat="1" applyFont="1" applyFill="1" applyBorder="1"/>
    <x:xf numFmtId="0" fontId="12" fillId="0" borderId="27" xfId="0" applyNumberFormat="1" applyFont="1" applyFill="1" applyBorder="1"/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horizontal="center"/>
    </x:xf>
    <x:xf numFmtId="0" fontId="11" fillId="3" borderId="1" xfId="0" applyNumberFormat="1" applyFont="1" applyFill="1" applyBorder="1"/>
    <x:xf numFmtId="0" fontId="11" fillId="3" borderId="1" xfId="0" applyNumberFormat="1" applyFont="1" applyFill="1" applyBorder="1" applyAlignment="1">
      <x:alignment horizontal="center"/>
    </x:xf>
    <x:xf numFmtId="205" fontId="12" fillId="0" borderId="0" xfId="0" applyNumberFormat="1" applyFont="1" applyFill="1" applyBorder="1"/>
    <x:xf numFmtId="203" fontId="12" fillId="0" borderId="0" xfId="0" applyNumberFormat="1" applyFont="1" applyFill="1" applyBorder="1"/>
    <x:xf numFmtId="205" fontId="12" fillId="0" borderId="1" xfId="0" applyNumberFormat="1" applyFont="1" applyFill="1" applyBorder="1"/>
    <x:xf numFmtId="203" fontId="12" fillId="0" borderId="1" xfId="0" applyNumberFormat="1" applyFont="1" applyFill="1" applyBorder="1"/>
    <x:xf numFmtId="0" fontId="13" fillId="13" borderId="0" xfId="0" applyNumberFormat="1" applyFont="1" applyFill="1" applyBorder="1"/>
    <x:xf numFmtId="0" fontId="13" fillId="13" borderId="0" xfId="0" applyNumberFormat="1" applyFont="1" applyFill="1" applyBorder="1" applyAlignment="1">
      <x:alignment wrapText="1"/>
    </x:xf>
    <x:xf numFmtId="0" fontId="13" fillId="13" borderId="0" xfId="0" applyNumberFormat="1" applyFont="1" applyFill="1" applyBorder="1" applyAlignment="1">
      <x:alignment horizontal="center" wrapText="1"/>
    </x:xf>
    <x:xf numFmtId="0" fontId="13" fillId="13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1" fillId="17" borderId="0" xfId="0" applyNumberFormat="1" applyFont="1" applyFill="1" applyBorder="1" applyAlignment="1">
      <x:alignment horizontal="center" vertical="center"/>
    </x:xf>
    <x:xf numFmtId="0" fontId="2" fillId="18" borderId="0" xfId="0" applyNumberFormat="1" applyFont="1" applyFill="1" applyBorder="1" applyAlignment="1">
      <x:alignment horizontal="center"/>
    </x:xf>
    <x:xf numFmtId="0" fontId="2" fillId="19" borderId="0" xfId="0" applyNumberFormat="1" applyFont="1" applyFill="1" applyBorder="1" applyAlignment="1">
      <x:alignment horizontal="center"/>
    </x:xf>
    <x:xf numFmtId="0" fontId="2" fillId="20" borderId="0" xfId="0" applyNumberFormat="1" applyFont="1" applyFill="1" applyBorder="1" applyAlignment="1">
      <x:alignment horizontal="center"/>
    </x:xf>
    <x:xf numFmtId="0" fontId="2" fillId="21" borderId="0" xfId="0" applyNumberFormat="1" applyFont="1" applyFill="1" applyBorder="1" applyAlignment="1">
      <x:alignment horizontal="center"/>
    </x:xf>
    <x:xf numFmtId="0" fontId="0" fillId="22" borderId="2" xfId="0" applyNumberFormat="1" applyFont="1" applyFill="1" applyBorder="1" applyAlignment="1">
      <x:alignment horizontal="center"/>
    </x:xf>
    <x:xf numFmtId="0" fontId="14" fillId="22" borderId="2" xfId="0" applyNumberFormat="1" applyFont="1" applyFill="1" applyBorder="1" applyAlignment="1">
      <x:alignment horizontal="center"/>
    </x:xf>
    <x:xf numFmtId="200" fontId="3" fillId="23" borderId="0" xfId="0" applyNumberFormat="1" applyFont="1" applyFill="1" applyBorder="1" applyAlignment="1">
      <x:alignment horizontal="center"/>
    </x:xf>
    <x:xf numFmtId="201" fontId="3" fillId="24" borderId="0" xfId="0" applyNumberFormat="1" applyFont="1" applyFill="1" applyBorder="1" applyAlignment="1">
      <x:alignment horizontal="center"/>
    </x:xf>
    <x:xf numFmtId="0" fontId="2" fillId="25" borderId="0" xfId="0" applyNumberFormat="1" applyFont="1" applyFill="1" applyBorder="1" applyAlignment="1">
      <x:alignment horizontal="center"/>
    </x:xf>
    <x:xf numFmtId="202" fontId="3" fillId="26" borderId="0" xfId="0" applyNumberFormat="1" applyFont="1" applyFill="1" applyBorder="1" applyAlignment="1">
      <x:alignment horizontal="center"/>
    </x:xf>
    <x:xf numFmtId="200" fontId="3" fillId="27" borderId="0" xfId="0" applyNumberFormat="1" applyFont="1" applyFill="1" applyBorder="1" applyAlignment="1">
      <x:alignment horizontal="center"/>
    </x:xf>
    <x:xf numFmtId="0" fontId="2" fillId="28" borderId="0" xfId="0" applyNumberFormat="1" applyFont="1" applyFill="1" applyBorder="1" applyAlignment="1">
      <x:alignment horizontal="center"/>
    </x:xf>
    <x:xf numFmtId="0" fontId="4" fillId="29" borderId="0" xfId="0" applyNumberFormat="1" applyFont="1" applyFill="1" applyBorder="1" applyAlignment="1">
      <x:alignment horizontal="center"/>
    </x:xf>
    <x:xf numFmtId="200" fontId="15" fillId="23" borderId="0" xfId="0" applyNumberFormat="1" applyFont="1" applyFill="1" applyBorder="1" applyAlignment="1">
      <x:alignment horizontal="center"/>
    </x:xf>
    <x:xf numFmtId="201" fontId="15" fillId="24" borderId="0" xfId="0" applyNumberFormat="1" applyFont="1" applyFill="1" applyBorder="1" applyAlignment="1">
      <x:alignment horizontal="center"/>
    </x:xf>
    <x:xf numFmtId="202" fontId="15" fillId="26" borderId="0" xfId="0" applyNumberFormat="1" applyFont="1" applyFill="1" applyBorder="1" applyAlignment="1">
      <x:alignment horizontal="center"/>
    </x:xf>
    <x:xf numFmtId="200" fontId="15" fillId="27" borderId="0" xfId="0" applyNumberFormat="1" applyFont="1" applyFill="1" applyBorder="1" applyAlignment="1">
      <x:alignment horizontal="center"/>
    </x:xf>
    <x:xf numFmtId="0" fontId="15" fillId="29" borderId="0" xfId="0" applyNumberFormat="1" applyFont="1" applyFill="1" applyBorder="1" applyAlignment="1">
      <x:alignment horizontal="center"/>
    </x:xf>
    <x:xf numFmtId="0" fontId="2" fillId="17" borderId="0" xfId="0" applyNumberFormat="1" applyFont="1" applyFill="1" applyBorder="1" applyAlignment="1">
      <x:alignment horizontal="center" vertical="center" wrapText="1"/>
    </x:xf>
    <x:xf numFmtId="0" fontId="2" fillId="30" borderId="0" xfId="0" applyNumberFormat="1" applyFont="1" applyFill="1" applyBorder="1" applyAlignment="1">
      <x:alignment horizontal="center" vertical="center" wrapText="1"/>
    </x:xf>
    <x:xf numFmtId="0" fontId="2" fillId="19" borderId="0" xfId="0" applyNumberFormat="1" applyFont="1" applyFill="1" applyBorder="1" applyAlignment="1">
      <x:alignment horizontal="center" vertical="center" wrapText="1"/>
    </x:xf>
    <x:xf numFmtId="0" fontId="2" fillId="20" borderId="0" xfId="0" applyNumberFormat="1" applyFont="1" applyFill="1" applyBorder="1" applyAlignment="1">
      <x:alignment horizontal="center" vertical="center" wrapText="1"/>
    </x:xf>
    <x:xf numFmtId="0" fontId="2" fillId="31" borderId="0" xfId="0" applyNumberFormat="1" applyFont="1" applyFill="1" applyBorder="1" applyAlignment="1">
      <x:alignment horizontal="center" vertical="center" wrapText="1"/>
    </x:xf>
    <x:xf numFmtId="0" fontId="2" fillId="25" borderId="0" xfId="0" applyNumberFormat="1" applyFont="1" applyFill="1" applyBorder="1" applyAlignment="1">
      <x:alignment horizontal="center" vertical="center" wrapText="1"/>
    </x:xf>
    <x:xf numFmtId="0" fontId="2" fillId="18" borderId="0" xfId="0" applyNumberFormat="1" applyFont="1" applyFill="1" applyBorder="1" applyAlignment="1">
      <x:alignment horizontal="center" vertical="center" wrapText="1"/>
    </x:xf>
    <x:xf numFmtId="0" fontId="2" fillId="21" borderId="0" xfId="0" applyNumberFormat="1" applyFont="1" applyFill="1" applyBorder="1" applyAlignment="1">
      <x:alignment horizontal="center" vertical="center" wrapText="1"/>
    </x:xf>
    <x:xf numFmtId="203" fontId="5" fillId="23" borderId="0" xfId="0" applyNumberFormat="1" applyFont="1" applyFill="1" applyBorder="1" applyAlignment="1">
      <x:alignment horizontal="center" vertical="center"/>
    </x:xf>
    <x:xf numFmtId="203" fontId="5" fillId="23" borderId="4" xfId="0" applyNumberFormat="1" applyFont="1" applyFill="1" applyBorder="1" applyAlignment="1">
      <x:alignment horizontal="center" vertical="center"/>
    </x:xf>
    <x:xf numFmtId="203" fontId="16" fillId="23" borderId="0" xfId="0" applyNumberFormat="1" applyFont="1" applyFill="1" applyBorder="1" applyAlignment="1">
      <x:alignment horizontal="center" vertical="center"/>
    </x:xf>
    <x:xf numFmtId="203" fontId="16" fillId="23" borderId="4" xfId="0" applyNumberFormat="1" applyFont="1" applyFill="1" applyBorder="1" applyAlignment="1">
      <x:alignment horizontal="center" vertical="center"/>
    </x:xf>
    <x:xf numFmtId="200" fontId="5" fillId="32" borderId="0" xfId="0" applyNumberFormat="1" applyFont="1" applyFill="1" applyBorder="1" applyAlignment="1">
      <x:alignment horizontal="center" vertical="center"/>
    </x:xf>
    <x:xf numFmtId="200" fontId="5" fillId="32" borderId="6" xfId="0" applyNumberFormat="1" applyFont="1" applyFill="1" applyBorder="1" applyAlignment="1">
      <x:alignment horizontal="center" vertical="center"/>
    </x:xf>
    <x:xf numFmtId="200" fontId="16" fillId="32" borderId="0" xfId="0" applyNumberFormat="1" applyFont="1" applyFill="1" applyBorder="1" applyAlignment="1">
      <x:alignment horizontal="center" vertical="center"/>
    </x:xf>
    <x:xf numFmtId="200" fontId="16" fillId="32" borderId="6" xfId="0" applyNumberFormat="1" applyFont="1" applyFill="1" applyBorder="1" applyAlignment="1">
      <x:alignment horizontal="center" vertical="center"/>
    </x:xf>
    <x:xf numFmtId="200" fontId="5" fillId="24" borderId="0" xfId="0" applyNumberFormat="1" applyFont="1" applyFill="1" applyBorder="1" applyAlignment="1">
      <x:alignment horizontal="center" vertical="center"/>
    </x:xf>
    <x:xf numFmtId="200" fontId="5" fillId="24" borderId="8" xfId="0" applyNumberFormat="1" applyFont="1" applyFill="1" applyBorder="1" applyAlignment="1">
      <x:alignment horizontal="center" vertical="center"/>
    </x:xf>
    <x:xf numFmtId="200" fontId="16" fillId="24" borderId="0" xfId="0" applyNumberFormat="1" applyFont="1" applyFill="1" applyBorder="1" applyAlignment="1">
      <x:alignment horizontal="center" vertical="center"/>
    </x:xf>
    <x:xf numFmtId="200" fontId="16" fillId="24" borderId="8" xfId="0" applyNumberFormat="1" applyFont="1" applyFill="1" applyBorder="1" applyAlignment="1">
      <x:alignment horizontal="center" vertical="center"/>
    </x:xf>
    <x:xf numFmtId="200" fontId="5" fillId="23" borderId="0" xfId="0" applyNumberFormat="1" applyFont="1" applyFill="1" applyBorder="1" applyAlignment="1">
      <x:alignment horizontal="center" vertical="center"/>
    </x:xf>
    <x:xf numFmtId="200" fontId="5" fillId="23" borderId="10" xfId="0" applyNumberFormat="1" applyFont="1" applyFill="1" applyBorder="1" applyAlignment="1">
      <x:alignment horizontal="center" vertical="center"/>
    </x:xf>
    <x:xf numFmtId="200" fontId="16" fillId="23" borderId="0" xfId="0" applyNumberFormat="1" applyFont="1" applyFill="1" applyBorder="1" applyAlignment="1">
      <x:alignment horizontal="center" vertical="center"/>
    </x:xf>
    <x:xf numFmtId="200" fontId="16" fillId="23" borderId="10" xfId="0" applyNumberFormat="1" applyFont="1" applyFill="1" applyBorder="1" applyAlignment="1">
      <x:alignment horizontal="center" vertical="center"/>
    </x:xf>
    <x:xf numFmtId="200" fontId="5" fillId="24" borderId="12" xfId="0" applyNumberFormat="1" applyFont="1" applyFill="1" applyBorder="1" applyAlignment="1">
      <x:alignment horizontal="center" vertical="center"/>
    </x:xf>
    <x:xf numFmtId="200" fontId="16" fillId="24" borderId="12" xfId="0" applyNumberFormat="1" applyFont="1" applyFill="1" applyBorder="1" applyAlignment="1">
      <x:alignment horizontal="center" vertical="center"/>
    </x:xf>
    <x:xf numFmtId="203" fontId="5" fillId="26" borderId="0" xfId="0" applyNumberFormat="1" applyFont="1" applyFill="1" applyBorder="1" applyAlignment="1">
      <x:alignment horizontal="center" vertical="center"/>
    </x:xf>
    <x:xf numFmtId="203" fontId="5" fillId="26" borderId="14" xfId="0" applyNumberFormat="1" applyFont="1" applyFill="1" applyBorder="1" applyAlignment="1">
      <x:alignment horizontal="center" vertical="center"/>
    </x:xf>
    <x:xf numFmtId="203" fontId="16" fillId="26" borderId="0" xfId="0" applyNumberFormat="1" applyFont="1" applyFill="1" applyBorder="1" applyAlignment="1">
      <x:alignment horizontal="center" vertical="center"/>
    </x:xf>
    <x:xf numFmtId="203" fontId="16" fillId="26" borderId="14" xfId="0" applyNumberFormat="1" applyFont="1" applyFill="1" applyBorder="1" applyAlignment="1">
      <x:alignment horizontal="center" vertical="center"/>
    </x:xf>
    <x:xf numFmtId="204" fontId="5" fillId="26" borderId="0" xfId="0" applyNumberFormat="1" applyFont="1" applyFill="1" applyBorder="1" applyAlignment="1">
      <x:alignment horizontal="center" vertical="center"/>
    </x:xf>
    <x:xf numFmtId="204" fontId="5" fillId="26" borderId="16" xfId="0" applyNumberFormat="1" applyFont="1" applyFill="1" applyBorder="1" applyAlignment="1">
      <x:alignment horizontal="center" vertical="center"/>
    </x:xf>
    <x:xf numFmtId="204" fontId="16" fillId="26" borderId="0" xfId="0" applyNumberFormat="1" applyFont="1" applyFill="1" applyBorder="1" applyAlignment="1">
      <x:alignment horizontal="center" vertical="center"/>
    </x:xf>
    <x:xf numFmtId="204" fontId="16" fillId="26" borderId="16" xfId="0" applyNumberFormat="1" applyFont="1" applyFill="1" applyBorder="1" applyAlignment="1">
      <x:alignment horizontal="center" vertical="center"/>
    </x:xf>
    <x:xf numFmtId="200" fontId="5" fillId="27" borderId="0" xfId="0" applyNumberFormat="1" applyFont="1" applyFill="1" applyBorder="1" applyAlignment="1">
      <x:alignment horizontal="center" vertical="center"/>
    </x:xf>
    <x:xf numFmtId="200" fontId="5" fillId="27" borderId="18" xfId="0" applyNumberFormat="1" applyFont="1" applyFill="1" applyBorder="1" applyAlignment="1">
      <x:alignment horizontal="center" vertical="center"/>
    </x:xf>
    <x:xf numFmtId="200" fontId="16" fillId="27" borderId="0" xfId="0" applyNumberFormat="1" applyFont="1" applyFill="1" applyBorder="1" applyAlignment="1">
      <x:alignment horizontal="center" vertical="center"/>
    </x:xf>
    <x:xf numFmtId="200" fontId="16" fillId="27" borderId="18" xfId="0" applyNumberFormat="1" applyFont="1" applyFill="1" applyBorder="1" applyAlignment="1">
      <x:alignment horizontal="center" vertical="center"/>
    </x:xf>
    <x:xf numFmtId="0" fontId="6" fillId="23" borderId="0" xfId="0" applyNumberFormat="1" applyFont="1" applyFill="1" applyBorder="1" applyAlignment="1">
      <x:alignment horizontal="center" vertical="center" wrapText="1"/>
    </x:xf>
    <x:xf numFmtId="0" fontId="17" fillId="23" borderId="0" xfId="0" applyNumberFormat="1" applyFont="1" applyFill="1" applyBorder="1" applyAlignment="1">
      <x:alignment horizontal="center" vertical="center" wrapText="1"/>
    </x:xf>
    <x:xf numFmtId="0" fontId="7" fillId="24" borderId="0" xfId="0" applyNumberFormat="1" applyFont="1" applyFill="1" applyBorder="1" applyAlignment="1">
      <x:alignment horizontal="center" vertical="center" wrapText="1"/>
    </x:xf>
    <x:xf numFmtId="0" fontId="18" fillId="24" borderId="0" xfId="0" applyNumberFormat="1" applyFont="1" applyFill="1" applyBorder="1" applyAlignment="1">
      <x:alignment horizontal="center" vertical="center" wrapText="1"/>
    </x:xf>
    <x:xf numFmtId="0" fontId="8" fillId="26" borderId="0" xfId="0" applyNumberFormat="1" applyFont="1" applyFill="1" applyBorder="1" applyAlignment="1">
      <x:alignment horizontal="center" vertical="center" wrapText="1"/>
    </x:xf>
    <x:xf numFmtId="0" fontId="19" fillId="26" borderId="0" xfId="0" applyNumberFormat="1" applyFont="1" applyFill="1" applyBorder="1" applyAlignment="1">
      <x:alignment horizontal="center" vertical="center" wrapText="1"/>
    </x:xf>
    <x:xf numFmtId="0" fontId="9" fillId="17" borderId="0" xfId="0" applyNumberFormat="1" applyFont="1" applyFill="1" applyBorder="1" applyAlignment="1">
      <x:alignment horizontal="center" vertical="center" wrapText="1"/>
    </x:xf>
    <x:xf numFmtId="0" fontId="9" fillId="25" borderId="0" xfId="0" applyNumberFormat="1" applyFont="1" applyFill="1" applyBorder="1" applyAlignment="1">
      <x:alignment horizontal="center" vertical="center" wrapText="1"/>
    </x:xf>
    <x:xf numFmtId="0" fontId="9" fillId="21" borderId="0" xfId="0" applyNumberFormat="1" applyFont="1" applyFill="1" applyBorder="1" applyAlignment="1">
      <x:alignment horizontal="center" vertical="center" wrapText="1"/>
    </x:xf>
    <x:xf numFmtId="0" fontId="9" fillId="20" borderId="0" xfId="0" applyNumberFormat="1" applyFont="1" applyFill="1" applyBorder="1" applyAlignment="1">
      <x:alignment horizontal="center" vertical="center" wrapText="1"/>
    </x:xf>
    <x:xf numFmtId="0" fontId="9" fillId="19" borderId="0" xfId="0" applyNumberFormat="1" applyFont="1" applyFill="1" applyBorder="1" applyAlignment="1">
      <x:alignment horizontal="center" vertical="center" wrapText="1"/>
    </x:xf>
    <x:xf numFmtId="0" fontId="9" fillId="18" borderId="0" xfId="0" applyNumberFormat="1" applyFont="1" applyFill="1" applyBorder="1" applyAlignment="1">
      <x:alignment horizontal="center" vertical="center" wrapText="1"/>
    </x:xf>
    <x:xf numFmtId="0" fontId="9" fillId="31" borderId="0" xfId="0" applyNumberFormat="1" applyFont="1" applyFill="1" applyBorder="1" applyAlignment="1">
      <x:alignment horizontal="center" vertical="center" wrapText="1"/>
    </x:xf>
    <x:xf numFmtId="0" fontId="9" fillId="30" borderId="0" xfId="0" applyNumberFormat="1" applyFont="1" applyFill="1" applyBorder="1" applyAlignment="1">
      <x:alignment horizontal="center" vertical="center" wrapText="1"/>
    </x:xf>
    <x:xf numFmtId="0" fontId="10" fillId="22" borderId="0" xfId="0" applyNumberFormat="1" applyFont="1" applyFill="1" applyBorder="1" applyAlignment="1">
      <x:alignment vertical="center"/>
    </x:xf>
    <x:xf numFmtId="200" fontId="10" fillId="22" borderId="0" xfId="0" applyNumberFormat="1" applyFont="1" applyFill="1" applyBorder="1" applyAlignment="1">
      <x:alignment vertical="center"/>
    </x:xf>
    <x:xf numFmtId="204" fontId="10" fillId="22" borderId="0" xfId="0" applyNumberFormat="1" applyFont="1" applyFill="1" applyBorder="1" applyAlignment="1">
      <x:alignment vertical="center"/>
    </x:xf>
    <x:xf numFmtId="203" fontId="10" fillId="22" borderId="0" xfId="0" applyNumberFormat="1" applyFont="1" applyFill="1" applyBorder="1" applyAlignment="1">
      <x:alignment vertical="center"/>
    </x:xf>
    <x:xf numFmtId="0" fontId="10" fillId="22" borderId="20" xfId="0" applyNumberFormat="1" applyFont="1" applyFill="1" applyBorder="1" applyAlignment="1">
      <x:alignment vertical="center"/>
    </x:xf>
    <x:xf numFmtId="0" fontId="10" fillId="33" borderId="0" xfId="0" applyNumberFormat="1" applyFont="1" applyFill="1" applyBorder="1" applyAlignment="1">
      <x:alignment vertical="center"/>
    </x:xf>
    <x:xf numFmtId="200" fontId="10" fillId="33" borderId="0" xfId="0" applyNumberFormat="1" applyFont="1" applyFill="1" applyBorder="1" applyAlignment="1">
      <x:alignment vertical="center"/>
    </x:xf>
    <x:xf numFmtId="204" fontId="10" fillId="33" borderId="0" xfId="0" applyNumberFormat="1" applyFont="1" applyFill="1" applyBorder="1" applyAlignment="1">
      <x:alignment vertical="center"/>
    </x:xf>
    <x:xf numFmtId="203" fontId="10" fillId="33" borderId="0" xfId="0" applyNumberFormat="1" applyFont="1" applyFill="1" applyBorder="1" applyAlignment="1">
      <x:alignment vertical="center"/>
    </x:xf>
    <x:xf numFmtId="0" fontId="10" fillId="33" borderId="20" xfId="0" applyNumberFormat="1" applyFont="1" applyFill="1" applyBorder="1" applyAlignment="1">
      <x:alignment vertical="center"/>
    </x:xf>
    <x:xf numFmtId="0" fontId="10" fillId="33" borderId="21" xfId="0" applyNumberFormat="1" applyFont="1" applyFill="1" applyBorder="1" applyAlignment="1">
      <x:alignment vertical="center"/>
    </x:xf>
    <x:xf numFmtId="200" fontId="10" fillId="33" borderId="21" xfId="0" applyNumberFormat="1" applyFont="1" applyFill="1" applyBorder="1" applyAlignment="1">
      <x:alignment vertical="center"/>
    </x:xf>
    <x:xf numFmtId="204" fontId="10" fillId="33" borderId="21" xfId="0" applyNumberFormat="1" applyFont="1" applyFill="1" applyBorder="1" applyAlignment="1">
      <x:alignment vertical="center"/>
    </x:xf>
    <x:xf numFmtId="203" fontId="10" fillId="33" borderId="21" xfId="0" applyNumberFormat="1" applyFont="1" applyFill="1" applyBorder="1" applyAlignment="1">
      <x:alignment vertical="center"/>
    </x:xf>
    <x:xf numFmtId="0" fontId="10" fillId="33" borderId="22" xfId="0" applyNumberFormat="1" applyFont="1" applyFill="1" applyBorder="1" applyAlignment="1">
      <x:alignment vertical="center"/>
    </x:xf>
    <x:xf numFmtId="200" fontId="10" fillId="23" borderId="0" xfId="0" applyNumberFormat="1" applyFont="1" applyFill="1" applyBorder="1" applyAlignment="1">
      <x:alignment vertical="center"/>
    </x:xf>
    <x:xf numFmtId="200" fontId="10" fillId="23" borderId="21" xfId="0" applyNumberFormat="1" applyFont="1" applyFill="1" applyBorder="1" applyAlignment="1">
      <x:alignment vertical="center"/>
    </x:xf>
    <x:xf numFmtId="200" fontId="10" fillId="24" borderId="0" xfId="0" applyNumberFormat="1" applyFont="1" applyFill="1" applyBorder="1" applyAlignment="1">
      <x:alignment vertical="center"/>
    </x:xf>
    <x:xf numFmtId="200" fontId="10" fillId="24" borderId="21" xfId="0" applyNumberFormat="1" applyFont="1" applyFill="1" applyBorder="1" applyAlignment="1">
      <x:alignment vertical="center"/>
    </x:xf>
    <x:xf numFmtId="200" fontId="10" fillId="26" borderId="0" xfId="0" applyNumberFormat="1" applyFont="1" applyFill="1" applyBorder="1" applyAlignment="1">
      <x:alignment vertical="center"/>
    </x:xf>
    <x:xf numFmtId="200" fontId="10" fillId="26" borderId="21" xfId="0" applyNumberFormat="1" applyFont="1" applyFill="1" applyBorder="1" applyAlignment="1">
      <x:alignment vertical="center"/>
    </x:xf>
    <x:xf numFmtId="200" fontId="10" fillId="27" borderId="0" xfId="0" applyNumberFormat="1" applyFont="1" applyFill="1" applyBorder="1" applyAlignment="1">
      <x:alignment vertical="center"/>
    </x:xf>
    <x:xf numFmtId="200" fontId="10" fillId="27" borderId="21" xfId="0" applyNumberFormat="1" applyFont="1" applyFill="1" applyBorder="1" applyAlignment="1">
      <x:alignment vertical="center"/>
    </x:xf>
    <x:xf numFmtId="204" fontId="10" fillId="26" borderId="0" xfId="0" applyNumberFormat="1" applyFont="1" applyFill="1" applyBorder="1" applyAlignment="1">
      <x:alignment vertical="center"/>
    </x:xf>
    <x:xf numFmtId="204" fontId="10" fillId="26" borderId="21" xfId="0" applyNumberFormat="1" applyFont="1" applyFill="1" applyBorder="1" applyAlignment="1">
      <x:alignment vertical="center"/>
    </x:xf>
    <x:xf numFmtId="203" fontId="10" fillId="23" borderId="0" xfId="0" applyNumberFormat="1" applyFont="1" applyFill="1" applyBorder="1" applyAlignment="1">
      <x:alignment vertical="center"/>
    </x:xf>
    <x:xf numFmtId="203" fontId="10" fillId="23" borderId="21" xfId="0" applyNumberFormat="1" applyFont="1" applyFill="1" applyBorder="1" applyAlignment="1">
      <x:alignment vertical="center"/>
    </x:xf>
    <x:xf numFmtId="203" fontId="10" fillId="26" borderId="0" xfId="0" applyNumberFormat="1" applyFont="1" applyFill="1" applyBorder="1" applyAlignment="1">
      <x:alignment vertical="center"/>
    </x:xf>
    <x:xf numFmtId="203" fontId="10" fillId="26" borderId="21" xfId="0" applyNumberFormat="1" applyFont="1" applyFill="1" applyBorder="1" applyAlignment="1">
      <x:alignment vertical="center"/>
    </x:xf>
    <x:xf numFmtId="0" fontId="10" fillId="22" borderId="21" xfId="0" applyNumberFormat="1" applyFont="1" applyFill="1" applyBorder="1" applyAlignment="1">
      <x:alignment vertical="center"/>
    </x:xf>
    <x:xf numFmtId="0" fontId="10" fillId="27" borderId="20" xfId="0" applyNumberFormat="1" applyFont="1" applyFill="1" applyBorder="1" applyAlignment="1">
      <x:alignment vertical="center"/>
    </x:xf>
    <x:xf numFmtId="0" fontId="10" fillId="27" borderId="22" xfId="0" applyNumberFormat="1" applyFont="1" applyFill="1" applyBorder="1" applyAlignment="1">
      <x:alignment vertical="center"/>
    </x:xf>
    <x:xf numFmtId="0" fontId="11" fillId="17" borderId="0" xfId="0" applyNumberFormat="1" applyFont="1" applyFill="1" applyBorder="1" applyAlignment="1">
      <x:alignment horizontal="center"/>
    </x:xf>
    <x:xf numFmtId="0" fontId="12" fillId="33" borderId="0" xfId="0" applyNumberFormat="1" applyFont="1" applyFill="1" applyBorder="1"/>
    <x:xf numFmtId="0" fontId="12" fillId="33" borderId="26" xfId="0" applyNumberFormat="1" applyFont="1" applyFill="1" applyBorder="1"/>
    <x:xf numFmtId="0" fontId="11" fillId="25" borderId="0" xfId="0" applyNumberFormat="1" applyFont="1" applyFill="1" applyBorder="1" applyAlignment="1">
      <x:alignment horizontal="center"/>
    </x:xf>
    <x:xf numFmtId="0" fontId="12" fillId="26" borderId="0" xfId="0" applyNumberFormat="1" applyFont="1" applyFill="1" applyBorder="1"/>
    <x:xf numFmtId="205" fontId="12" fillId="26" borderId="0" xfId="0" applyNumberFormat="1" applyFont="1" applyFill="1" applyBorder="1"/>
    <x:xf numFmtId="203" fontId="12" fillId="26" borderId="0" xfId="0" applyNumberFormat="1" applyFont="1" applyFill="1" applyBorder="1"/>
    <x:xf numFmtId="0" fontId="12" fillId="26" borderId="26" xfId="0" applyNumberFormat="1" applyFont="1" applyFill="1" applyBorder="1"/>
    <x:xf numFmtId="0" fontId="13" fillId="24" borderId="0" xfId="0" applyNumberFormat="1" applyFont="1" applyFill="1" applyBorder="1" applyAlignment="1">
      <x:alignment horizontal="center" vertical="center" wrapText="1"/>
    </x:xf>
    <x:xf numFmtId="0" fontId="20" fillId="24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6"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7F1D1D"/>
      </x:font>
      <x:fill>
        <x:patternFill>
          <x:bgColor rgb="FFFECACA"/>
        </x:patternFill>
      </x:fill>
    </x:dxf>
    <x:dxf>
      <x:font>
        <x:b/>
        <x:color rgb="FF5B21B6"/>
      </x:font>
      <x:fill>
        <x:patternFill>
          <x:bgColor rgb="FFEDE9FE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F6F4A"/>
      </x:font>
      <x:fill>
        <x:patternFill patternType="solid">
          <x:bgColor rgb="FFDDF4E7"/>
        </x:patternFill>
      </x:fill>
    </x:dxf>
    <x:dxf>
      <x:font>
        <x:b/>
        <x:color rgb="FFA97900"/>
      </x:font>
      <x:fill>
        <x:patternFill patternType="solid">
          <x:bgColor rgb="FFFFF6CC"/>
        </x:patternFill>
      </x:fill>
    </x:dxf>
    <x:dxf>
      <x:font>
        <x:b/>
        <x:color rgb="FF9A5A00"/>
      </x:font>
      <x:fill>
        <x:patternFill patternType="solid">
          <x:bgColor rgb="FFFCE8C8"/>
        </x:patternFill>
      </x:fill>
    </x:dxf>
    <x:dxf>
      <x:font>
        <x:b/>
        <x:color rgb="FF9F2929"/>
      </x:font>
      <x:fill>
        <x:patternFill patternType="solid">
          <x:bgColor rgb="FFFBE2E2"/>
        </x:patternFill>
      </x:fill>
    </x:dxf>
    <x:dxf>
      <x:font>
        <x:b/>
        <x:color rgb="FF4E357C"/>
      </x:font>
      <x:fill>
        <x:patternFill patternType="solid">
          <x:bgColor rgb="FFEEE9FA"/>
        </x:patternFill>
      </x:fill>
    </x:dxf>
    <x:dxf>
      <x:font>
        <x:b/>
        <x:color rgb="FF4E357C"/>
      </x:font>
      <x:fill>
        <x:patternFill patternType="solid">
          <x:bgColor rgb="FFEEE9FA"/>
        </x:patternFill>
      </x:fill>
    </x:dxf>
    <x:dxf>
      <x:font>
        <x:b/>
        <x:color rgb="FFA97900"/>
      </x:font>
      <x:fill>
        <x:patternFill patternType="solid">
          <x:bgColor rgb="FFFFF6CC"/>
        </x:patternFill>
      </x:fill>
    </x:dxf>
    <x:dxf>
      <x:font>
        <x:b/>
        <x:color rgb="FF1F6F4A"/>
      </x:font>
      <x:fill>
        <x:patternFill patternType="solid">
          <x:bgColor rgb="FFDDF4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c07c8c6b5492c" /><Relationship Type="http://schemas.openxmlformats.org/officeDocument/2006/relationships/theme" Target="/xl/theme/theme1.xml" Id="R77b8f7f474004278" /><Relationship Type="http://schemas.openxmlformats.org/officeDocument/2006/relationships/sharedStrings" Target="/xl/sharedStrings.xml" Id="R3170cfe7893b4925" /><Relationship Type="http://schemas.openxmlformats.org/officeDocument/2006/relationships/worksheet" Target="/xl/worksheets/sheet1.xml" Id="R9ff61434425545f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609d547efea48c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Répartition des statuts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Nombre</c:v>
          </c:tx>
          <c:cat>
            <c:strRef>
              <c:f>'Inventaire permanent'!$A$35:$A$39</c:f>
              <c:strCache>
                <c:ptCount val="0"/>
              </c:strCache>
            </c:strRef>
          </c:cat>
          <c:val>
            <c:numRef>
              <c:f>'Inventaire permanent'!$B$35:$B$39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33</xdr:row>
      <xdr:rowOff>0</xdr:rowOff>
    </xdr:from>
    <xdr:to>
      <xdr:col>10</xdr:col>
      <xdr:colOff>0</xdr:colOff>
      <xdr:row>45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609d547efea48c9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InventaireTable" displayName="InventaireTable" ref="A13:X31" headerRowCount="1" totalsRowCount="0" totalsRowShown="0">
  <x:tableColumns count="24">
    <x:tableColumn id="1" name="Référence"/>
    <x:tableColumn id="2" name="Désignation"/>
    <x:tableColumn id="3" name="Catégorie"/>
    <x:tableColumn id="4" name="Fournisseur"/>
    <x:tableColumn id="5" name="Emplacement"/>
    <x:tableColumn id="6" name="Criticité"/>
    <x:tableColumn id="7" name="Stock initial"/>
    <x:tableColumn id="8" name="Entrées"/>
    <x:tableColumn id="9" name="Sorties"/>
    <x:tableColumn id="10" name="Stock actuel"/>
    <x:tableColumn id="11" name="Stock sécurité"/>
    <x:tableColumn id="12" name="Conso./mois"/>
    <x:tableColumn id="13" name="Délai (j)"/>
    <x:tableColumn id="14" name="Point commande"/>
    <x:tableColumn id="15" name="Stock min"/>
    <x:tableColumn id="16" name="Stock max"/>
    <x:tableColumn id="17" name="Cible (j)"/>
    <x:tableColumn id="18" name="Qté à commander"/>
    <x:tableColumn id="19" name="Couverture (j)"/>
    <x:tableColumn id="20" name="Coût unitaire"/>
    <x:tableColumn id="21" name="Valeur stock"/>
    <x:tableColumn id="22" name="Budget commande"/>
    <x:tableColumn id="23" name="Statut"/>
    <x:tableColumn id="24" name="Action conseillé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5659a97788c4cf1" /><Relationship Type="http://schemas.openxmlformats.org/officeDocument/2006/relationships/table" Target="/xl/tables/table1.xml" Id="R43110eba7872448e" /></Relationships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1" hidden="0" customWidth="1"/>
    <x:col min="3" max="3" width="13" hidden="0" customWidth="1"/>
    <x:col min="4" max="4" width="15" hidden="0" customWidth="1"/>
    <x:col min="5" max="5" width="11" hidden="0" customWidth="1"/>
    <x:col min="6" max="6" width="8" hidden="0" customWidth="1"/>
    <x:col min="7" max="7" width="9" hidden="0" customWidth="1"/>
    <x:col min="8" max="8" width="8" hidden="0" customWidth="1"/>
    <x:col min="9" max="9" width="8" hidden="0" customWidth="1"/>
    <x:col min="10" max="10" width="10" hidden="0" customWidth="1"/>
    <x:col min="11" max="11" width="10" hidden="0" customWidth="1"/>
    <x:col min="12" max="12" width="10" hidden="0" customWidth="1"/>
    <x:col min="13" max="13" width="9" hidden="0" customWidth="1"/>
    <x:col min="14" max="14" width="11" hidden="0" customWidth="1"/>
    <x:col min="15" max="15" width="9" hidden="0" customWidth="1"/>
    <x:col min="16" max="16" width="9" hidden="0" customWidth="1"/>
    <x:col min="17" max="17" width="9" hidden="0" customWidth="1"/>
    <x:col min="18" max="18" width="11" hidden="0" customWidth="1"/>
    <x:col min="19" max="19" width="11" hidden="0" customWidth="1"/>
    <x:col min="20" max="20" width="11" hidden="0" customWidth="1"/>
    <x:col min="21" max="21" width="12" hidden="0" customWidth="1"/>
    <x:col min="22" max="22" width="13" hidden="0" customWidth="1"/>
    <x:col min="23" max="23" width="13" hidden="0" customWidth="1"/>
    <x:col min="24" max="24" width="24" hidden="0" customWidth="1"/>
  </x:cols>
  <x:sheetData>
    <x:row r="1" ht="29" customHeight="1">
      <x:c r="A1" s="387" t="str">
        <x:v>INVENTAIRE PERMANENT INTELLIGENT — ALERTES, COUVERTURE, VALEUR &amp; RÉAPPROVISIONNEMENT</x:v>
      </x:c>
      <x:c r="B1" s="387"/>
      <x:c r="C1" s="387"/>
      <x:c r="D1" s="387"/>
      <x:c r="E1" s="387"/>
      <x:c r="F1" s="387"/>
      <x:c r="G1" s="387"/>
      <x:c r="H1" s="387"/>
      <x:c r="I1" s="387"/>
      <x:c r="J1" s="387"/>
      <x:c r="K1" s="387"/>
      <x:c r="L1" s="387"/>
      <x:c r="M1" s="387"/>
      <x:c r="N1" s="387"/>
      <x:c r="O1" s="387"/>
      <x:c r="P1" s="387"/>
      <x:c r="Q1" s="387"/>
      <x:c r="R1" s="387"/>
      <x:c r="S1" s="387"/>
      <x:c r="T1" s="387"/>
      <x:c r="U1" s="387"/>
      <x:c r="V1" s="387"/>
      <x:c r="W1" s="387"/>
      <x:c r="X1" s="387"/>
    </x:row>
    <x:row r="2" ht="29" customHeight="1">
      <x:c r="A2" s="387"/>
      <x:c r="B2" s="387"/>
      <x:c r="C2" s="387"/>
      <x:c r="D2" s="387"/>
      <x:c r="E2" s="387"/>
      <x:c r="F2" s="387"/>
      <x:c r="G2" s="387"/>
      <x:c r="H2" s="387"/>
      <x:c r="I2" s="387"/>
      <x:c r="J2" s="387"/>
      <x:c r="K2" s="387"/>
      <x:c r="L2" s="387"/>
      <x:c r="M2" s="387"/>
      <x:c r="N2" s="387"/>
      <x:c r="O2" s="387"/>
      <x:c r="P2" s="387"/>
      <x:c r="Q2" s="387"/>
      <x:c r="R2" s="387"/>
      <x:c r="S2" s="387"/>
      <x:c r="T2" s="387"/>
      <x:c r="U2" s="387"/>
      <x:c r="V2" s="387"/>
      <x:c r="W2" s="387"/>
      <x:c r="X2" s="387"/>
    </x:row>
    <x:row r="3">
      <x:c r="A3" s="388" t="str">
        <x:v>Entreprise / Service</x:v>
      </x:c>
      <x:c r="B3" s="388"/>
      <x:c r="C3" s="388"/>
      <x:c r="D3" s="389" t="str">
        <x:v>Période</x:v>
      </x:c>
      <x:c r="E3" s="389"/>
      <x:c r="F3" s="389"/>
      <x:c r="G3" s="390" t="str">
        <x:v>Responsable</x:v>
      </x:c>
      <x:c r="H3" s="390"/>
      <x:c r="I3" s="390"/>
      <x:c r="J3" s="391" t="str">
        <x:v>Date de contrôle</x:v>
      </x:c>
      <x:c r="K3" s="391"/>
      <x:c r="L3" s="391"/>
      <x:c r="M3" s="390" t="str">
        <x:v>Couverture cible (jours)</x:v>
      </x:c>
      <x:c r="N3" s="390"/>
      <x:c r="O3" s="390"/>
      <x:c r="P3" s="401" t="n">
        <x:v>30</x:v>
      </x:c>
      <x:c r="Q3" s="401"/>
      <x:c r="R3" s="389" t="str">
        <x:v>Facteur surstock</x:v>
      </x:c>
      <x:c r="S3" s="389"/>
      <x:c r="T3" s="389"/>
      <x:c r="U3" s="402" t="n">
        <x:v>2</x:v>
      </x:c>
      <x:c r="V3" s="402"/>
      <x:c r="W3" s="399" t="str">
        <x:v>Mode</x:v>
      </x:c>
      <x:c r="X3" s="399"/>
    </x:row>
    <x:row r="4">
      <x:c r="A4" s="393"/>
      <x:c r="B4" s="393"/>
      <x:c r="C4" s="393"/>
      <x:c r="D4" s="393"/>
      <x:c r="E4" s="393"/>
      <x:c r="F4" s="393"/>
      <x:c r="G4" s="393"/>
      <x:c r="H4" s="393"/>
      <x:c r="I4" s="393"/>
      <x:c r="J4" s="393"/>
      <x:c r="K4" s="393"/>
      <x:c r="L4" s="393"/>
      <x:c r="M4" s="396" t="str">
        <x:v>Budget achat cible</x:v>
      </x:c>
      <x:c r="N4" s="396"/>
      <x:c r="O4" s="396"/>
      <x:c r="P4" s="403" t="n">
        <x:v>2500</x:v>
      </x:c>
      <x:c r="Q4" s="403"/>
      <x:c r="R4" s="391" t="str">
        <x:v>Seuil criticité urgente</x:v>
      </x:c>
      <x:c r="S4" s="391"/>
      <x:c r="T4" s="391"/>
      <x:c r="U4" s="404" t="n">
        <x:v>1</x:v>
      </x:c>
      <x:c r="V4" s="404"/>
      <x:c r="W4" s="405" t="str">
        <x:v>Équilibré</x:v>
      </x:c>
      <x:c r="X4" s="405"/>
    </x:row>
    <x:row r="6">
      <x:c r="A6" s="406" t="str">
        <x:v>VALEUR STOCK</x:v>
      </x:c>
      <x:c r="B6" s="406"/>
      <x:c r="C6" s="406"/>
      <x:c r="D6" s="407" t="str">
        <x:v>RÉF. CRITIQUES</x:v>
      </x:c>
      <x:c r="E6" s="407"/>
      <x:c r="F6" s="407"/>
      <x:c r="G6" s="408" t="str">
        <x:v>À SURVEILLER</x:v>
      </x:c>
      <x:c r="H6" s="408"/>
      <x:c r="I6" s="408"/>
      <x:c r="J6" s="409" t="str">
        <x:v>SURSTOCKS</x:v>
      </x:c>
      <x:c r="K6" s="409"/>
      <x:c r="L6" s="409"/>
      <x:c r="M6" s="410" t="str">
        <x:v>QTÉ À COMMANDER</x:v>
      </x:c>
      <x:c r="N6" s="410"/>
      <x:c r="O6" s="410"/>
      <x:c r="P6" s="411" t="str">
        <x:v>BUDGET COMMANDE</x:v>
      </x:c>
      <x:c r="Q6" s="411"/>
      <x:c r="R6" s="411"/>
      <x:c r="S6" s="412" t="str">
        <x:v>COUVERTURE MOY.</x:v>
      </x:c>
      <x:c r="T6" s="412"/>
      <x:c r="U6" s="412"/>
      <x:c r="V6" s="413" t="str">
        <x:v>RÉF. SUIVIES</x:v>
      </x:c>
      <x:c r="W6" s="413"/>
      <x:c r="X6" s="413"/>
    </x:row>
    <x:row r="7">
      <x:c r="A7" s="416" t="n">
        <x:f>SUM(U14:U31)</x:f>
        <x:v>4717.999999999999</x:v>
      </x:c>
      <x:c r="B7" s="416"/>
      <x:c r="C7" s="416"/>
      <x:c r="D7" s="420" t="n">
        <x:f>COUNTIF(W14:W31,"Rupture")+COUNTIF(W14:W31,"À commander")</x:f>
        <x:v>7</x:v>
      </x:c>
      <x:c r="E7" s="420"/>
      <x:c r="F7" s="420"/>
      <x:c r="G7" s="424" t="n">
        <x:f>COUNTIF(W14:W31,"À surveiller")</x:f>
        <x:v>6</x:v>
      </x:c>
      <x:c r="H7" s="424"/>
      <x:c r="I7" s="424"/>
      <x:c r="J7" s="428" t="n">
        <x:f>COUNTIF(W14:W31,"Surstock")</x:f>
        <x:v>0</x:v>
      </x:c>
      <x:c r="K7" s="428"/>
      <x:c r="L7" s="428"/>
      <x:c r="M7" s="424" t="n">
        <x:f>SUM(R14:R31)</x:f>
        <x:v>220</x:v>
      </x:c>
      <x:c r="N7" s="424"/>
      <x:c r="O7" s="424"/>
      <x:c r="P7" s="434" t="n">
        <x:f>SUM(V14:V31)</x:f>
        <x:v>1482.5</x:v>
      </x:c>
      <x:c r="Q7" s="434"/>
      <x:c r="R7" s="434"/>
      <x:c r="S7" s="438" t="n">
        <x:f>IFERROR(AVERAGE(S14:S31),0)</x:f>
        <x:v>37.72453703703704</x:v>
      </x:c>
      <x:c r="T7" s="438"/>
      <x:c r="U7" s="438"/>
      <x:c r="V7" s="442" t="n">
        <x:f>COUNTIF(A14:A31,"&lt;&gt;")</x:f>
        <x:v>18</x:v>
      </x:c>
      <x:c r="W7" s="442"/>
      <x:c r="X7" s="442"/>
    </x:row>
    <x:row r="8">
      <x:c r="A8" s="417"/>
      <x:c r="B8" s="417"/>
      <x:c r="C8" s="417"/>
      <x:c r="D8" s="421"/>
      <x:c r="E8" s="421"/>
      <x:c r="F8" s="421"/>
      <x:c r="G8" s="425"/>
      <x:c r="H8" s="425"/>
      <x:c r="I8" s="425"/>
      <x:c r="J8" s="429"/>
      <x:c r="K8" s="429"/>
      <x:c r="L8" s="429"/>
      <x:c r="M8" s="431"/>
      <x:c r="N8" s="431"/>
      <x:c r="O8" s="431"/>
      <x:c r="P8" s="435"/>
      <x:c r="Q8" s="435"/>
      <x:c r="R8" s="435"/>
      <x:c r="S8" s="439"/>
      <x:c r="T8" s="439"/>
      <x:c r="U8" s="439"/>
      <x:c r="V8" s="443"/>
      <x:c r="W8" s="443"/>
      <x:c r="X8" s="443"/>
    </x:row>
    <x:row r="10">
      <x:c r="A10" s="445" t="str">
        <x:v>MOTEUR D’ALERTE
Point de commande = besoin pendant délai fournisseur + stock de sécurité</x:v>
      </x:c>
      <x:c r="B10" s="445"/>
      <x:c r="C10" s="445"/>
      <x:c r="D10" s="445"/>
      <x:c r="E10" s="445"/>
      <x:c r="F10" s="445"/>
      <x:c r="G10" s="445"/>
      <x:c r="H10" s="445"/>
      <x:c r="I10" s="447" t="str">
        <x:f>IF(SUM(V14:V31)&gt;$P$4,"BUDGET DÉPASSÉ : "&amp;TEXT(SUM(V14:V31)-$P$4,"#,##0.00 €")&amp;" au-dessus de la cible","Budget de commande sous contrôle")</x:f>
        <x:v>Budget de commande sous contrôle</x:v>
      </x:c>
      <x:c r="J10" s="447"/>
      <x:c r="K10" s="447"/>
      <x:c r="L10" s="447"/>
      <x:c r="M10" s="447"/>
      <x:c r="N10" s="447"/>
      <x:c r="O10" s="447"/>
      <x:c r="P10" s="447"/>
      <x:c r="Q10" s="449" t="str">
        <x:f>IF(COUNTIF(W14:W31,"Rupture")&gt;0,"PRIORITÉ : "&amp;COUNTIF(W14:W31,"Rupture")&amp;" rupture(s) à traiter immédiatement",IF(COUNTIF(W14:W31,"À commander")&gt;0,"ACTION : "&amp;COUNTIF(W14:W31,"À commander")&amp;" référence(s) à commander","Aucune urgence de réapprovisionnement"))</x:f>
        <x:v>ACTION : 7 référence(s) à commander</x:v>
      </x:c>
      <x:c r="R10" s="449"/>
      <x:c r="S10" s="449"/>
      <x:c r="T10" s="449"/>
      <x:c r="U10" s="449"/>
      <x:c r="V10" s="449"/>
      <x:c r="W10" s="449"/>
      <x:c r="X10" s="449"/>
    </x:row>
    <x:row r="11">
      <x:c r="A11" s="445"/>
      <x:c r="B11" s="445"/>
      <x:c r="C11" s="445"/>
      <x:c r="D11" s="445"/>
      <x:c r="E11" s="445"/>
      <x:c r="F11" s="445"/>
      <x:c r="G11" s="445"/>
      <x:c r="H11" s="445"/>
      <x:c r="I11" s="447"/>
      <x:c r="J11" s="447"/>
      <x:c r="K11" s="447"/>
      <x:c r="L11" s="447"/>
      <x:c r="M11" s="447"/>
      <x:c r="N11" s="447"/>
      <x:c r="O11" s="447"/>
      <x:c r="P11" s="447"/>
      <x:c r="Q11" s="449"/>
      <x:c r="R11" s="449"/>
      <x:c r="S11" s="449"/>
      <x:c r="T11" s="449"/>
      <x:c r="U11" s="449"/>
      <x:c r="V11" s="449"/>
      <x:c r="W11" s="449"/>
      <x:c r="X11" s="449"/>
    </x:row>
    <x:row r="13" ht="36" customHeight="1">
      <x:c r="A13" s="450" t="str">
        <x:v>Référence</x:v>
      </x:c>
      <x:c r="B13" s="450" t="str">
        <x:v>Désignation</x:v>
      </x:c>
      <x:c r="C13" s="451" t="str">
        <x:v>Catégorie</x:v>
      </x:c>
      <x:c r="D13" s="452" t="str">
        <x:v>Fournisseur</x:v>
      </x:c>
      <x:c r="E13" s="452" t="str">
        <x:v>Emplacement</x:v>
      </x:c>
      <x:c r="F13" s="453" t="str">
        <x:v>Criticité</x:v>
      </x:c>
      <x:c r="G13" s="454" t="str">
        <x:v>Stock initial</x:v>
      </x:c>
      <x:c r="H13" s="455" t="str">
        <x:v>Entrées</x:v>
      </x:c>
      <x:c r="I13" s="456" t="str">
        <x:v>Sorties</x:v>
      </x:c>
      <x:c r="J13" s="453" t="str">
        <x:v>Stock actuel</x:v>
      </x:c>
      <x:c r="K13" s="451" t="str">
        <x:v>Stock sécurité</x:v>
      </x:c>
      <x:c r="L13" s="452" t="str">
        <x:v>Conso./mois</x:v>
      </x:c>
      <x:c r="M13" s="454" t="str">
        <x:v>Délai (j)</x:v>
      </x:c>
      <x:c r="N13" s="456" t="str">
        <x:v>Point commande</x:v>
      </x:c>
      <x:c r="O13" s="455" t="str">
        <x:v>Stock min</x:v>
      </x:c>
      <x:c r="P13" s="453" t="str">
        <x:v>Stock max</x:v>
      </x:c>
      <x:c r="Q13" s="452" t="str">
        <x:v>Cible (j)</x:v>
      </x:c>
      <x:c r="R13" s="456" t="str">
        <x:v>Qté à commander</x:v>
      </x:c>
      <x:c r="S13" s="455" t="str">
        <x:v>Couverture (j)</x:v>
      </x:c>
      <x:c r="T13" s="451" t="str">
        <x:v>Coût unitaire</x:v>
      </x:c>
      <x:c r="U13" s="450" t="str">
        <x:v>Valeur stock</x:v>
      </x:c>
      <x:c r="V13" s="455" t="str">
        <x:v>Budget commande</x:v>
      </x:c>
      <x:c r="W13" s="457" t="str">
        <x:v>Statut</x:v>
      </x:c>
      <x:c r="X13" s="452" t="str">
        <x:v>Action conseillée</x:v>
      </x:c>
    </x:row>
    <x:row r="14" ht="19" customHeight="1">
      <x:c r="A14" s="458" t="str">
        <x:v>ART-001</x:v>
      </x:c>
      <x:c r="B14" s="458" t="str">
        <x:v>Roulement 6205</x:v>
      </x:c>
      <x:c r="C14" s="458" t="str">
        <x:v>Maintenance</x:v>
      </x:c>
      <x:c r="D14" s="458" t="str">
        <x:v>SKF Distribution</x:v>
      </x:c>
      <x:c r="E14" s="458" t="str">
        <x:v>A-01-02</x:v>
      </x:c>
      <x:c r="F14" s="458" t="str">
        <x:v>A</x:v>
      </x:c>
      <x:c r="G14" s="459" t="n">
        <x:v>120</x:v>
      </x:c>
      <x:c r="H14" s="459" t="n">
        <x:v>30</x:v>
      </x:c>
      <x:c r="I14" s="459" t="n">
        <x:v>95</x:v>
      </x:c>
      <x:c r="J14" s="473" t="n">
        <x:f>IF(A14="","",G14+H14-I14)</x:f>
        <x:v>55</x:v>
      </x:c>
      <x:c r="K14" s="459" t="n">
        <x:v>30</x:v>
      </x:c>
      <x:c r="L14" s="459" t="n">
        <x:v>75</x:v>
      </x:c>
      <x:c r="M14" s="459" t="n">
        <x:v>8</x:v>
      </x:c>
      <x:c r="N14" s="475" t="n">
        <x:f>IF(A14="","",ROUNDUP((L14/30)*M14+K14,0))</x:f>
        <x:v>50</x:v>
      </x:c>
      <x:c r="O14" s="477" t="n">
        <x:f>IF(A14="","",K14)</x:f>
        <x:v>30</x:v>
      </x:c>
      <x:c r="P14" s="473" t="n">
        <x:f>IF(A14="","",ROUNDUP((L14/30)*$P$3+K14,0)*IF($W$4="Sécurité",1.15,IF($W$4="Trésorerie",0.85,1)))</x:f>
        <x:v>105</x:v>
      </x:c>
      <x:c r="Q14" s="479" t="n">
        <x:f>IF(A14="","",$P$3)</x:f>
        <x:v>30</x:v>
      </x:c>
      <x:c r="R14" s="475" t="n">
        <x:f>IF(A14="","",IF(J14&lt;=N14,MAX(0,P14-J14),0))</x:f>
        <x:v>0</x:v>
      </x:c>
      <x:c r="S14" s="481" t="n">
        <x:f>IF(A14="","",IF(L14=0,"",MAX(J14,0)/(L14/30)))</x:f>
        <x:v>22</x:v>
      </x:c>
      <x:c r="T14" s="461" t="n">
        <x:v>18.5</x:v>
      </x:c>
      <x:c r="U14" s="483" t="n">
        <x:f>IF(A14="","",MAX(J14,0)*T14)</x:f>
        <x:v>1017.5</x:v>
      </x:c>
      <x:c r="V14" s="485" t="n">
        <x:f>IF(A14="","",R14*T14)</x:f>
        <x:v>0</x:v>
      </x:c>
      <x:c r="W14" s="458" t="str">
        <x:f>IF(A14="","",IF(J14&lt;=0,"Rupture",IF(J14&lt;=N14,"À commander",IF(J14&lt;=(L14+K14),"À surveiller",IF(J14&gt;$U$3*(L14+K14),"Surstock","Disponible")))))</x:f>
        <x:v>À surveiller</x:v>
      </x:c>
      <x:c r="X14" s="488" t="str">
        <x:f>IF(A14="","",IF(W14="Rupture","Commander immédiatement",IF(W14="À commander",IF(F14="A","Priorité haute - lancer commande","Préparer réapprovisionnement"),IF(W14="À surveiller","Contrôler sous 7 jours",IF(W14="Surstock","Suspendre achats / écouler","Aucune action")))))</x:f>
        <x:v>Contrôler sous 7 jours</x:v>
      </x:c>
    </x:row>
    <x:row r="15" ht="19" customHeight="1">
      <x:c r="A15" s="463" t="str">
        <x:v>ART-002</x:v>
      </x:c>
      <x:c r="B15" s="463" t="str">
        <x:v>Courroie SPZ 1250</x:v>
      </x:c>
      <x:c r="C15" s="463" t="str">
        <x:v>Maintenance</x:v>
      </x:c>
      <x:c r="D15" s="463" t="str">
        <x:v>Optibelt</x:v>
      </x:c>
      <x:c r="E15" s="463" t="str">
        <x:v>A-01-03</x:v>
      </x:c>
      <x:c r="F15" s="463" t="str">
        <x:v>A</x:v>
      </x:c>
      <x:c r="G15" s="464" t="n">
        <x:v>40</x:v>
      </x:c>
      <x:c r="H15" s="464" t="n">
        <x:v>10</x:v>
      </x:c>
      <x:c r="I15" s="464" t="n">
        <x:v>35</x:v>
      </x:c>
      <x:c r="J15" s="473" t="n">
        <x:f>IF(A15="","",G15+H15-I15)</x:f>
        <x:v>15</x:v>
      </x:c>
      <x:c r="K15" s="464" t="n">
        <x:v>15</x:v>
      </x:c>
      <x:c r="L15" s="464" t="n">
        <x:v>35</x:v>
      </x:c>
      <x:c r="M15" s="464" t="n">
        <x:v>12</x:v>
      </x:c>
      <x:c r="N15" s="475" t="n">
        <x:f>IF(A15="","",ROUNDUP((L15/30)*M15+K15,0))</x:f>
        <x:v>29</x:v>
      </x:c>
      <x:c r="O15" s="477" t="n">
        <x:f>IF(A15="","",K15)</x:f>
        <x:v>15</x:v>
      </x:c>
      <x:c r="P15" s="473" t="n">
        <x:f>IF(A15="","",ROUNDUP((L15/30)*$P$3+K15,0)*IF($W$4="Sécurité",1.15,IF($W$4="Trésorerie",0.85,1)))</x:f>
        <x:v>50</x:v>
      </x:c>
      <x:c r="Q15" s="479" t="n">
        <x:f>IF(A15="","",$P$3)</x:f>
        <x:v>30</x:v>
      </x:c>
      <x:c r="R15" s="475" t="n">
        <x:f>IF(A15="","",IF(J15&lt;=N15,MAX(0,P15-J15),0))</x:f>
        <x:v>35</x:v>
      </x:c>
      <x:c r="S15" s="481" t="n">
        <x:f>IF(A15="","",IF(L15=0,"",MAX(J15,0)/(L15/30)))</x:f>
        <x:v>12.857142857142856</x:v>
      </x:c>
      <x:c r="T15" s="466" t="n">
        <x:v>12</x:v>
      </x:c>
      <x:c r="U15" s="483" t="n">
        <x:f>IF(A15="","",MAX(J15,0)*T15)</x:f>
        <x:v>180</x:v>
      </x:c>
      <x:c r="V15" s="485" t="n">
        <x:f>IF(A15="","",R15*T15)</x:f>
        <x:v>420</x:v>
      </x:c>
      <x:c r="W15" s="458" t="str">
        <x:f>IF(A15="","",IF(J15&lt;=0,"Rupture",IF(J15&lt;=N15,"À commander",IF(J15&lt;=(L15+K15),"À surveiller",IF(J15&gt;$U$3*(L15+K15),"Surstock","Disponible")))))</x:f>
        <x:v>À commander</x:v>
      </x:c>
      <x:c r="X15" s="488" t="str">
        <x:f>IF(A15="","",IF(W15="Rupture","Commander immédiatement",IF(W15="À commander",IF(F15="A","Priorité haute - lancer commande","Préparer réapprovisionnement"),IF(W15="À surveiller","Contrôler sous 7 jours",IF(W15="Surstock","Suspendre achats / écouler","Aucune action")))))</x:f>
        <x:v>Priorité haute - lancer commande</x:v>
      </x:c>
    </x:row>
    <x:row r="16" ht="19" customHeight="1">
      <x:c r="A16" s="458" t="str">
        <x:v>ART-003</x:v>
      </x:c>
      <x:c r="B16" s="458" t="str">
        <x:v>Filtre hydraulique HF-90</x:v>
      </x:c>
      <x:c r="C16" s="458" t="str">
        <x:v>Pièces</x:v>
      </x:c>
      <x:c r="D16" s="458" t="str">
        <x:v>HydroPro</x:v>
      </x:c>
      <x:c r="E16" s="458" t="str">
        <x:v>B-02-01</x:v>
      </x:c>
      <x:c r="F16" s="458" t="str">
        <x:v>B</x:v>
      </x:c>
      <x:c r="G16" s="459" t="n">
        <x:v>75</x:v>
      </x:c>
      <x:c r="H16" s="459" t="n">
        <x:v>20</x:v>
      </x:c>
      <x:c r="I16" s="459" t="n">
        <x:v>35</x:v>
      </x:c>
      <x:c r="J16" s="473" t="n">
        <x:f>IF(A16="","",G16+H16-I16)</x:f>
        <x:v>60</x:v>
      </x:c>
      <x:c r="K16" s="459" t="n">
        <x:v>20</x:v>
      </x:c>
      <x:c r="L16" s="459" t="n">
        <x:v>25</x:v>
      </x:c>
      <x:c r="M16" s="459" t="n">
        <x:v>15</x:v>
      </x:c>
      <x:c r="N16" s="475" t="n">
        <x:f>IF(A16="","",ROUNDUP((L16/30)*M16+K16,0))</x:f>
        <x:v>33</x:v>
      </x:c>
      <x:c r="O16" s="477" t="n">
        <x:f>IF(A16="","",K16)</x:f>
        <x:v>20</x:v>
      </x:c>
      <x:c r="P16" s="473" t="n">
        <x:f>IF(A16="","",ROUNDUP((L16/30)*$P$3+K16,0)*IF($W$4="Sécurité",1.15,IF($W$4="Trésorerie",0.85,1)))</x:f>
        <x:v>45</x:v>
      </x:c>
      <x:c r="Q16" s="479" t="n">
        <x:f>IF(A16="","",$P$3)</x:f>
        <x:v>30</x:v>
      </x:c>
      <x:c r="R16" s="475" t="n">
        <x:f>IF(A16="","",IF(J16&lt;=N16,MAX(0,P16-J16),0))</x:f>
        <x:v>0</x:v>
      </x:c>
      <x:c r="S16" s="481" t="n">
        <x:f>IF(A16="","",IF(L16=0,"",MAX(J16,0)/(L16/30)))</x:f>
        <x:v>72</x:v>
      </x:c>
      <x:c r="T16" s="461" t="n">
        <x:v>9.8</x:v>
      </x:c>
      <x:c r="U16" s="483" t="n">
        <x:f>IF(A16="","",MAX(J16,0)*T16)</x:f>
        <x:v>588</x:v>
      </x:c>
      <x:c r="V16" s="485" t="n">
        <x:f>IF(A16="","",R16*T16)</x:f>
        <x:v>0</x:v>
      </x:c>
      <x:c r="W16" s="458" t="str">
        <x:f>IF(A16="","",IF(J16&lt;=0,"Rupture",IF(J16&lt;=N16,"À commander",IF(J16&lt;=(L16+K16),"À surveiller",IF(J16&gt;$U$3*(L16+K16),"Surstock","Disponible")))))</x:f>
        <x:v>Disponible</x:v>
      </x:c>
      <x:c r="X16" s="488" t="str">
        <x:f>IF(A16="","",IF(W16="Rupture","Commander immédiatement",IF(W16="À commander",IF(F16="A","Priorité haute - lancer commande","Préparer réapprovisionnement"),IF(W16="À surveiller","Contrôler sous 7 jours",IF(W16="Surstock","Suspendre achats / écouler","Aucune action")))))</x:f>
        <x:v>Aucune action</x:v>
      </x:c>
    </x:row>
    <x:row r="17" ht="19" customHeight="1">
      <x:c r="A17" s="463" t="str">
        <x:v>ART-004</x:v>
      </x:c>
      <x:c r="B17" s="463" t="str">
        <x:v>Gants nitrile M</x:v>
      </x:c>
      <x:c r="C17" s="463" t="str">
        <x:v>Consommables</x:v>
      </x:c>
      <x:c r="D17" s="463" t="str">
        <x:v>SafetyPlus</x:v>
      </x:c>
      <x:c r="E17" s="463" t="str">
        <x:v>C-01-01</x:v>
      </x:c>
      <x:c r="F17" s="463" t="str">
        <x:v>C</x:v>
      </x:c>
      <x:c r="G17" s="464" t="n">
        <x:v>200</x:v>
      </x:c>
      <x:c r="H17" s="464" t="n">
        <x:v>80</x:v>
      </x:c>
      <x:c r="I17" s="464" t="n">
        <x:v>170</x:v>
      </x:c>
      <x:c r="J17" s="473" t="n">
        <x:f>IF(A17="","",G17+H17-I17)</x:f>
        <x:v>110</x:v>
      </x:c>
      <x:c r="K17" s="464" t="n">
        <x:v>50</x:v>
      </x:c>
      <x:c r="L17" s="464" t="n">
        <x:v>180</x:v>
      </x:c>
      <x:c r="M17" s="464" t="n">
        <x:v>5</x:v>
      </x:c>
      <x:c r="N17" s="475" t="n">
        <x:f>IF(A17="","",ROUNDUP((L17/30)*M17+K17,0))</x:f>
        <x:v>80</x:v>
      </x:c>
      <x:c r="O17" s="477" t="n">
        <x:f>IF(A17="","",K17)</x:f>
        <x:v>50</x:v>
      </x:c>
      <x:c r="P17" s="473" t="n">
        <x:f>IF(A17="","",ROUNDUP((L17/30)*$P$3+K17,0)*IF($W$4="Sécurité",1.15,IF($W$4="Trésorerie",0.85,1)))</x:f>
        <x:v>230</x:v>
      </x:c>
      <x:c r="Q17" s="479" t="n">
        <x:f>IF(A17="","",$P$3)</x:f>
        <x:v>30</x:v>
      </x:c>
      <x:c r="R17" s="475" t="n">
        <x:f>IF(A17="","",IF(J17&lt;=N17,MAX(0,P17-J17),0))</x:f>
        <x:v>0</x:v>
      </x:c>
      <x:c r="S17" s="481" t="n">
        <x:f>IF(A17="","",IF(L17=0,"",MAX(J17,0)/(L17/30)))</x:f>
        <x:v>18.333333333333332</x:v>
      </x:c>
      <x:c r="T17" s="466" t="n">
        <x:v>0.25</x:v>
      </x:c>
      <x:c r="U17" s="483" t="n">
        <x:f>IF(A17="","",MAX(J17,0)*T17)</x:f>
        <x:v>27.5</x:v>
      </x:c>
      <x:c r="V17" s="485" t="n">
        <x:f>IF(A17="","",R17*T17)</x:f>
        <x:v>0</x:v>
      </x:c>
      <x:c r="W17" s="458" t="str">
        <x:f>IF(A17="","",IF(J17&lt;=0,"Rupture",IF(J17&lt;=N17,"À commander",IF(J17&lt;=(L17+K17),"À surveiller",IF(J17&gt;$U$3*(L17+K17),"Surstock","Disponible")))))</x:f>
        <x:v>À surveiller</x:v>
      </x:c>
      <x:c r="X17" s="488" t="str">
        <x:f>IF(A17="","",IF(W17="Rupture","Commander immédiatement",IF(W17="À commander",IF(F17="A","Priorité haute - lancer commande","Préparer réapprovisionnement"),IF(W17="À surveiller","Contrôler sous 7 jours",IF(W17="Surstock","Suspendre achats / écouler","Aucune action")))))</x:f>
        <x:v>Contrôler sous 7 jours</x:v>
      </x:c>
    </x:row>
    <x:row r="18" ht="19" customHeight="1">
      <x:c r="A18" s="458" t="str">
        <x:v>ART-005</x:v>
      </x:c>
      <x:c r="B18" s="458" t="str">
        <x:v>Lubrifiant industriel 5L</x:v>
      </x:c>
      <x:c r="C18" s="458" t="str">
        <x:v>Maintenance</x:v>
      </x:c>
      <x:c r="D18" s="458" t="str">
        <x:v>LubriTech</x:v>
      </x:c>
      <x:c r="E18" s="458" t="str">
        <x:v>C-02-03</x:v>
      </x:c>
      <x:c r="F18" s="458" t="str">
        <x:v>B</x:v>
      </x:c>
      <x:c r="G18" s="459" t="n">
        <x:v>30</x:v>
      </x:c>
      <x:c r="H18" s="459" t="n">
        <x:v>10</x:v>
      </x:c>
      <x:c r="I18" s="459" t="n">
        <x:v>5</x:v>
      </x:c>
      <x:c r="J18" s="473" t="n">
        <x:f>IF(A18="","",G18+H18-I18)</x:f>
        <x:v>35</x:v>
      </x:c>
      <x:c r="K18" s="459" t="n">
        <x:v>10</x:v>
      </x:c>
      <x:c r="L18" s="459" t="n">
        <x:v>15</x:v>
      </x:c>
      <x:c r="M18" s="459" t="n">
        <x:v>10</x:v>
      </x:c>
      <x:c r="N18" s="475" t="n">
        <x:f>IF(A18="","",ROUNDUP((L18/30)*M18+K18,0))</x:f>
        <x:v>15</x:v>
      </x:c>
      <x:c r="O18" s="477" t="n">
        <x:f>IF(A18="","",K18)</x:f>
        <x:v>10</x:v>
      </x:c>
      <x:c r="P18" s="473" t="n">
        <x:f>IF(A18="","",ROUNDUP((L18/30)*$P$3+K18,0)*IF($W$4="Sécurité",1.15,IF($W$4="Trésorerie",0.85,1)))</x:f>
        <x:v>25</x:v>
      </x:c>
      <x:c r="Q18" s="479" t="n">
        <x:f>IF(A18="","",$P$3)</x:f>
        <x:v>30</x:v>
      </x:c>
      <x:c r="R18" s="475" t="n">
        <x:f>IF(A18="","",IF(J18&lt;=N18,MAX(0,P18-J18),0))</x:f>
        <x:v>0</x:v>
      </x:c>
      <x:c r="S18" s="481" t="n">
        <x:f>IF(A18="","",IF(L18=0,"",MAX(J18,0)/(L18/30)))</x:f>
        <x:v>70</x:v>
      </x:c>
      <x:c r="T18" s="461" t="n">
        <x:v>22</x:v>
      </x:c>
      <x:c r="U18" s="483" t="n">
        <x:f>IF(A18="","",MAX(J18,0)*T18)</x:f>
        <x:v>770</x:v>
      </x:c>
      <x:c r="V18" s="485" t="n">
        <x:f>IF(A18="","",R18*T18)</x:f>
        <x:v>0</x:v>
      </x:c>
      <x:c r="W18" s="458" t="str">
        <x:f>IF(A18="","",IF(J18&lt;=0,"Rupture",IF(J18&lt;=N18,"À commander",IF(J18&lt;=(L18+K18),"À surveiller",IF(J18&gt;$U$3*(L18+K18),"Surstock","Disponible")))))</x:f>
        <x:v>Disponible</x:v>
      </x:c>
      <x:c r="X18" s="488" t="str">
        <x:f>IF(A18="","",IF(W18="Rupture","Commander immédiatement",IF(W18="À commander",IF(F18="A","Priorité haute - lancer commande","Préparer réapprovisionnement"),IF(W18="À surveiller","Contrôler sous 7 jours",IF(W18="Surstock","Suspendre achats / écouler","Aucune action")))))</x:f>
        <x:v>Aucune action</x:v>
      </x:c>
    </x:row>
    <x:row r="19" ht="19" customHeight="1">
      <x:c r="A19" s="463" t="str">
        <x:v>ART-006</x:v>
      </x:c>
      <x:c r="B19" s="463" t="str">
        <x:v>Capteur inductif M18</x:v>
      </x:c>
      <x:c r="C19" s="463" t="str">
        <x:v>Électrique</x:v>
      </x:c>
      <x:c r="D19" s="463" t="str">
        <x:v>Sensorix</x:v>
      </x:c>
      <x:c r="E19" s="463" t="str">
        <x:v>D-01-02</x:v>
      </x:c>
      <x:c r="F19" s="463" t="str">
        <x:v>A</x:v>
      </x:c>
      <x:c r="G19" s="464" t="n">
        <x:v>18</x:v>
      </x:c>
      <x:c r="H19" s="464" t="n">
        <x:v>4</x:v>
      </x:c>
      <x:c r="I19" s="464" t="n">
        <x:v>15</x:v>
      </x:c>
      <x:c r="J19" s="473" t="n">
        <x:f>IF(A19="","",G19+H19-I19)</x:f>
        <x:v>7</x:v>
      </x:c>
      <x:c r="K19" s="464" t="n">
        <x:v>8</x:v>
      </x:c>
      <x:c r="L19" s="464" t="n">
        <x:v>10</x:v>
      </x:c>
      <x:c r="M19" s="464" t="n">
        <x:v>18</x:v>
      </x:c>
      <x:c r="N19" s="475" t="n">
        <x:f>IF(A19="","",ROUNDUP((L19/30)*M19+K19,0))</x:f>
        <x:v>14</x:v>
      </x:c>
      <x:c r="O19" s="477" t="n">
        <x:f>IF(A19="","",K19)</x:f>
        <x:v>8</x:v>
      </x:c>
      <x:c r="P19" s="473" t="n">
        <x:f>IF(A19="","",ROUNDUP((L19/30)*$P$3+K19,0)*IF($W$4="Sécurité",1.15,IF($W$4="Trésorerie",0.85,1)))</x:f>
        <x:v>18</x:v>
      </x:c>
      <x:c r="Q19" s="479" t="n">
        <x:f>IF(A19="","",$P$3)</x:f>
        <x:v>30</x:v>
      </x:c>
      <x:c r="R19" s="475" t="n">
        <x:f>IF(A19="","",IF(J19&lt;=N19,MAX(0,P19-J19),0))</x:f>
        <x:v>11</x:v>
      </x:c>
      <x:c r="S19" s="481" t="n">
        <x:f>IF(A19="","",IF(L19=0,"",MAX(J19,0)/(L19/30)))</x:f>
        <x:v>21</x:v>
      </x:c>
      <x:c r="T19" s="466" t="n">
        <x:v>38</x:v>
      </x:c>
      <x:c r="U19" s="483" t="n">
        <x:f>IF(A19="","",MAX(J19,0)*T19)</x:f>
        <x:v>266</x:v>
      </x:c>
      <x:c r="V19" s="485" t="n">
        <x:f>IF(A19="","",R19*T19)</x:f>
        <x:v>418</x:v>
      </x:c>
      <x:c r="W19" s="458" t="str">
        <x:f>IF(A19="","",IF(J19&lt;=0,"Rupture",IF(J19&lt;=N19,"À commander",IF(J19&lt;=(L19+K19),"À surveiller",IF(J19&gt;$U$3*(L19+K19),"Surstock","Disponible")))))</x:f>
        <x:v>À commander</x:v>
      </x:c>
      <x:c r="X19" s="488" t="str">
        <x:f>IF(A19="","",IF(W19="Rupture","Commander immédiatement",IF(W19="À commander",IF(F19="A","Priorité haute - lancer commande","Préparer réapprovisionnement"),IF(W19="À surveiller","Contrôler sous 7 jours",IF(W19="Surstock","Suspendre achats / écouler","Aucune action")))))</x:f>
        <x:v>Priorité haute - lancer commande</x:v>
      </x:c>
    </x:row>
    <x:row r="20" ht="19" customHeight="1">
      <x:c r="A20" s="458" t="str">
        <x:v>ART-007</x:v>
      </x:c>
      <x:c r="B20" s="458" t="str">
        <x:v>Contacteur 32A</x:v>
      </x:c>
      <x:c r="C20" s="458" t="str">
        <x:v>Électrique</x:v>
      </x:c>
      <x:c r="D20" s="458" t="str">
        <x:v>Electra</x:v>
      </x:c>
      <x:c r="E20" s="458" t="str">
        <x:v>D-01-04</x:v>
      </x:c>
      <x:c r="F20" s="458" t="str">
        <x:v>A</x:v>
      </x:c>
      <x:c r="G20" s="459" t="n">
        <x:v>20</x:v>
      </x:c>
      <x:c r="H20" s="459" t="n">
        <x:v>5</x:v>
      </x:c>
      <x:c r="I20" s="459" t="n">
        <x:v>9</x:v>
      </x:c>
      <x:c r="J20" s="473" t="n">
        <x:f>IF(A20="","",G20+H20-I20)</x:f>
        <x:v>16</x:v>
      </x:c>
      <x:c r="K20" s="459" t="n">
        <x:v>6</x:v>
      </x:c>
      <x:c r="L20" s="459" t="n">
        <x:v>8</x:v>
      </x:c>
      <x:c r="M20" s="459" t="n">
        <x:v>14</x:v>
      </x:c>
      <x:c r="N20" s="475" t="n">
        <x:f>IF(A20="","",ROUNDUP((L20/30)*M20+K20,0))</x:f>
        <x:v>10</x:v>
      </x:c>
      <x:c r="O20" s="477" t="n">
        <x:f>IF(A20="","",K20)</x:f>
        <x:v>6</x:v>
      </x:c>
      <x:c r="P20" s="473" t="n">
        <x:f>IF(A20="","",ROUNDUP((L20/30)*$P$3+K20,0)*IF($W$4="Sécurité",1.15,IF($W$4="Trésorerie",0.85,1)))</x:f>
        <x:v>14</x:v>
      </x:c>
      <x:c r="Q20" s="479" t="n">
        <x:f>IF(A20="","",$P$3)</x:f>
        <x:v>30</x:v>
      </x:c>
      <x:c r="R20" s="475" t="n">
        <x:f>IF(A20="","",IF(J20&lt;=N20,MAX(0,P20-J20),0))</x:f>
        <x:v>0</x:v>
      </x:c>
      <x:c r="S20" s="481" t="n">
        <x:f>IF(A20="","",IF(L20=0,"",MAX(J20,0)/(L20/30)))</x:f>
        <x:v>60</x:v>
      </x:c>
      <x:c r="T20" s="461" t="n">
        <x:v>29.5</x:v>
      </x:c>
      <x:c r="U20" s="483" t="n">
        <x:f>IF(A20="","",MAX(J20,0)*T20)</x:f>
        <x:v>472</x:v>
      </x:c>
      <x:c r="V20" s="485" t="n">
        <x:f>IF(A20="","",R20*T20)</x:f>
        <x:v>0</x:v>
      </x:c>
      <x:c r="W20" s="458" t="str">
        <x:f>IF(A20="","",IF(J20&lt;=0,"Rupture",IF(J20&lt;=N20,"À commander",IF(J20&lt;=(L20+K20),"À surveiller",IF(J20&gt;$U$3*(L20+K20),"Surstock","Disponible")))))</x:f>
        <x:v>Disponible</x:v>
      </x:c>
      <x:c r="X20" s="488" t="str">
        <x:f>IF(A20="","",IF(W20="Rupture","Commander immédiatement",IF(W20="À commander",IF(F20="A","Priorité haute - lancer commande","Préparer réapprovisionnement"),IF(W20="À surveiller","Contrôler sous 7 jours",IF(W20="Surstock","Suspendre achats / écouler","Aucune action")))))</x:f>
        <x:v>Aucune action</x:v>
      </x:c>
    </x:row>
    <x:row r="21" ht="19" customHeight="1">
      <x:c r="A21" s="463" t="str">
        <x:v>ART-008</x:v>
      </x:c>
      <x:c r="B21" s="463" t="str">
        <x:v>Fusible 10A</x:v>
      </x:c>
      <x:c r="C21" s="463" t="str">
        <x:v>Électrique</x:v>
      </x:c>
      <x:c r="D21" s="463" t="str">
        <x:v>Electra</x:v>
      </x:c>
      <x:c r="E21" s="463" t="str">
        <x:v>D-02-02</x:v>
      </x:c>
      <x:c r="F21" s="463" t="str">
        <x:v>B</x:v>
      </x:c>
      <x:c r="G21" s="464" t="n">
        <x:v>80</x:v>
      </x:c>
      <x:c r="H21" s="464" t="n">
        <x:v>30</x:v>
      </x:c>
      <x:c r="I21" s="464" t="n">
        <x:v>55</x:v>
      </x:c>
      <x:c r="J21" s="473" t="n">
        <x:f>IF(A21="","",G21+H21-I21)</x:f>
        <x:v>55</x:v>
      </x:c>
      <x:c r="K21" s="464" t="n">
        <x:v>20</x:v>
      </x:c>
      <x:c r="L21" s="464" t="n">
        <x:v>40</x:v>
      </x:c>
      <x:c r="M21" s="464" t="n">
        <x:v>7</x:v>
      </x:c>
      <x:c r="N21" s="475" t="n">
        <x:f>IF(A21="","",ROUNDUP((L21/30)*M21+K21,0))</x:f>
        <x:v>30</x:v>
      </x:c>
      <x:c r="O21" s="477" t="n">
        <x:f>IF(A21="","",K21)</x:f>
        <x:v>20</x:v>
      </x:c>
      <x:c r="P21" s="473" t="n">
        <x:f>IF(A21="","",ROUNDUP((L21/30)*$P$3+K21,0)*IF($W$4="Sécurité",1.15,IF($W$4="Trésorerie",0.85,1)))</x:f>
        <x:v>60</x:v>
      </x:c>
      <x:c r="Q21" s="479" t="n">
        <x:f>IF(A21="","",$P$3)</x:f>
        <x:v>30</x:v>
      </x:c>
      <x:c r="R21" s="475" t="n">
        <x:f>IF(A21="","",IF(J21&lt;=N21,MAX(0,P21-J21),0))</x:f>
        <x:v>0</x:v>
      </x:c>
      <x:c r="S21" s="481" t="n">
        <x:f>IF(A21="","",IF(L21=0,"",MAX(J21,0)/(L21/30)))</x:f>
        <x:v>41.25</x:v>
      </x:c>
      <x:c r="T21" s="466" t="n">
        <x:v>1.3</x:v>
      </x:c>
      <x:c r="U21" s="483" t="n">
        <x:f>IF(A21="","",MAX(J21,0)*T21)</x:f>
        <x:v>71.5</x:v>
      </x:c>
      <x:c r="V21" s="485" t="n">
        <x:f>IF(A21="","",R21*T21)</x:f>
        <x:v>0</x:v>
      </x:c>
      <x:c r="W21" s="458" t="str">
        <x:f>IF(A21="","",IF(J21&lt;=0,"Rupture",IF(J21&lt;=N21,"À commander",IF(J21&lt;=(L21+K21),"À surveiller",IF(J21&gt;$U$3*(L21+K21),"Surstock","Disponible")))))</x:f>
        <x:v>À surveiller</x:v>
      </x:c>
      <x:c r="X21" s="488" t="str">
        <x:f>IF(A21="","",IF(W21="Rupture","Commander immédiatement",IF(W21="À commander",IF(F21="A","Priorité haute - lancer commande","Préparer réapprovisionnement"),IF(W21="À surveiller","Contrôler sous 7 jours",IF(W21="Surstock","Suspendre achats / écouler","Aucune action")))))</x:f>
        <x:v>Contrôler sous 7 jours</x:v>
      </x:c>
    </x:row>
    <x:row r="22" ht="19" customHeight="1">
      <x:c r="A22" s="458" t="str">
        <x:v>ART-009</x:v>
      </x:c>
      <x:c r="B22" s="458" t="str">
        <x:v>Joint torique 32 mm</x:v>
      </x:c>
      <x:c r="C22" s="458" t="str">
        <x:v>Pièces</x:v>
      </x:c>
      <x:c r="D22" s="458" t="str">
        <x:v>SealPro</x:v>
      </x:c>
      <x:c r="E22" s="458" t="str">
        <x:v>B-03-02</x:v>
      </x:c>
      <x:c r="F22" s="458" t="str">
        <x:v>B</x:v>
      </x:c>
      <x:c r="G22" s="459" t="n">
        <x:v>150</x:v>
      </x:c>
      <x:c r="H22" s="459" t="n">
        <x:v>40</x:v>
      </x:c>
      <x:c r="I22" s="459" t="n">
        <x:v>120</x:v>
      </x:c>
      <x:c r="J22" s="473" t="n">
        <x:f>IF(A22="","",G22+H22-I22)</x:f>
        <x:v>70</x:v>
      </x:c>
      <x:c r="K22" s="459" t="n">
        <x:v>35</x:v>
      </x:c>
      <x:c r="L22" s="459" t="n">
        <x:v>90</x:v>
      </x:c>
      <x:c r="M22" s="459" t="n">
        <x:v>6</x:v>
      </x:c>
      <x:c r="N22" s="475" t="n">
        <x:f>IF(A22="","",ROUNDUP((L22/30)*M22+K22,0))</x:f>
        <x:v>53</x:v>
      </x:c>
      <x:c r="O22" s="477" t="n">
        <x:f>IF(A22="","",K22)</x:f>
        <x:v>35</x:v>
      </x:c>
      <x:c r="P22" s="473" t="n">
        <x:f>IF(A22="","",ROUNDUP((L22/30)*$P$3+K22,0)*IF($W$4="Sécurité",1.15,IF($W$4="Trésorerie",0.85,1)))</x:f>
        <x:v>125</x:v>
      </x:c>
      <x:c r="Q22" s="479" t="n">
        <x:f>IF(A22="","",$P$3)</x:f>
        <x:v>30</x:v>
      </x:c>
      <x:c r="R22" s="475" t="n">
        <x:f>IF(A22="","",IF(J22&lt;=N22,MAX(0,P22-J22),0))</x:f>
        <x:v>0</x:v>
      </x:c>
      <x:c r="S22" s="481" t="n">
        <x:f>IF(A22="","",IF(L22=0,"",MAX(J22,0)/(L22/30)))</x:f>
        <x:v>23.333333333333332</x:v>
      </x:c>
      <x:c r="T22" s="461" t="n">
        <x:v>0.85</x:v>
      </x:c>
      <x:c r="U22" s="483" t="n">
        <x:f>IF(A22="","",MAX(J22,0)*T22)</x:f>
        <x:v>59.5</x:v>
      </x:c>
      <x:c r="V22" s="485" t="n">
        <x:f>IF(A22="","",R22*T22)</x:f>
        <x:v>0</x:v>
      </x:c>
      <x:c r="W22" s="458" t="str">
        <x:f>IF(A22="","",IF(J22&lt;=0,"Rupture",IF(J22&lt;=N22,"À commander",IF(J22&lt;=(L22+K22),"À surveiller",IF(J22&gt;$U$3*(L22+K22),"Surstock","Disponible")))))</x:f>
        <x:v>À surveiller</x:v>
      </x:c>
      <x:c r="X22" s="488" t="str">
        <x:f>IF(A22="","",IF(W22="Rupture","Commander immédiatement",IF(W22="À commander",IF(F22="A","Priorité haute - lancer commande","Préparer réapprovisionnement"),IF(W22="À surveiller","Contrôler sous 7 jours",IF(W22="Surstock","Suspendre achats / écouler","Aucune action")))))</x:f>
        <x:v>Contrôler sous 7 jours</x:v>
      </x:c>
    </x:row>
    <x:row r="23" ht="19" customHeight="1">
      <x:c r="A23" s="463" t="str">
        <x:v>ART-010</x:v>
      </x:c>
      <x:c r="B23" s="463" t="str">
        <x:v>Vis CHC M8x30</x:v>
      </x:c>
      <x:c r="C23" s="463" t="str">
        <x:v>Quincaillerie</x:v>
      </x:c>
      <x:c r="D23" s="463" t="str">
        <x:v>FixPro</x:v>
      </x:c>
      <x:c r="E23" s="463" t="str">
        <x:v>E-01-01</x:v>
      </x:c>
      <x:c r="F23" s="463" t="str">
        <x:v>C</x:v>
      </x:c>
      <x:c r="G23" s="464" t="n">
        <x:v>500</x:v>
      </x:c>
      <x:c r="H23" s="464" t="n">
        <x:v>150</x:v>
      </x:c>
      <x:c r="I23" s="464" t="n">
        <x:v>260</x:v>
      </x:c>
      <x:c r="J23" s="473" t="n">
        <x:f>IF(A23="","",G23+H23-I23)</x:f>
        <x:v>390</x:v>
      </x:c>
      <x:c r="K23" s="464" t="n">
        <x:v>120</x:v>
      </x:c>
      <x:c r="L23" s="464" t="n">
        <x:v>300</x:v>
      </x:c>
      <x:c r="M23" s="464" t="n">
        <x:v>4</x:v>
      </x:c>
      <x:c r="N23" s="475" t="n">
        <x:f>IF(A23="","",ROUNDUP((L23/30)*M23+K23,0))</x:f>
        <x:v>160</x:v>
      </x:c>
      <x:c r="O23" s="477" t="n">
        <x:f>IF(A23="","",K23)</x:f>
        <x:v>120</x:v>
      </x:c>
      <x:c r="P23" s="473" t="n">
        <x:f>IF(A23="","",ROUNDUP((L23/30)*$P$3+K23,0)*IF($W$4="Sécurité",1.15,IF($W$4="Trésorerie",0.85,1)))</x:f>
        <x:v>420</x:v>
      </x:c>
      <x:c r="Q23" s="479" t="n">
        <x:f>IF(A23="","",$P$3)</x:f>
        <x:v>30</x:v>
      </x:c>
      <x:c r="R23" s="475" t="n">
        <x:f>IF(A23="","",IF(J23&lt;=N23,MAX(0,P23-J23),0))</x:f>
        <x:v>0</x:v>
      </x:c>
      <x:c r="S23" s="481" t="n">
        <x:f>IF(A23="","",IF(L23=0,"",MAX(J23,0)/(L23/30)))</x:f>
        <x:v>39</x:v>
      </x:c>
      <x:c r="T23" s="466" t="n">
        <x:v>0.18</x:v>
      </x:c>
      <x:c r="U23" s="483" t="n">
        <x:f>IF(A23="","",MAX(J23,0)*T23)</x:f>
        <x:v>70.2</x:v>
      </x:c>
      <x:c r="V23" s="485" t="n">
        <x:f>IF(A23="","",R23*T23)</x:f>
        <x:v>0</x:v>
      </x:c>
      <x:c r="W23" s="458" t="str">
        <x:f>IF(A23="","",IF(J23&lt;=0,"Rupture",IF(J23&lt;=N23,"À commander",IF(J23&lt;=(L23+K23),"À surveiller",IF(J23&gt;$U$3*(L23+K23),"Surstock","Disponible")))))</x:f>
        <x:v>À surveiller</x:v>
      </x:c>
      <x:c r="X23" s="488" t="str">
        <x:f>IF(A23="","",IF(W23="Rupture","Commander immédiatement",IF(W23="À commander",IF(F23="A","Priorité haute - lancer commande","Préparer réapprovisionnement"),IF(W23="À surveiller","Contrôler sous 7 jours",IF(W23="Surstock","Suspendre achats / écouler","Aucune action")))))</x:f>
        <x:v>Contrôler sous 7 jours</x:v>
      </x:c>
    </x:row>
    <x:row r="24" ht="19" customHeight="1">
      <x:c r="A24" s="458" t="str">
        <x:v>ART-011</x:v>
      </x:c>
      <x:c r="B24" s="458" t="str">
        <x:v>Écrou M8</x:v>
      </x:c>
      <x:c r="C24" s="458" t="str">
        <x:v>Quincaillerie</x:v>
      </x:c>
      <x:c r="D24" s="458" t="str">
        <x:v>FixPro</x:v>
      </x:c>
      <x:c r="E24" s="458" t="str">
        <x:v>E-01-02</x:v>
      </x:c>
      <x:c r="F24" s="458" t="str">
        <x:v>C</x:v>
      </x:c>
      <x:c r="G24" s="459" t="n">
        <x:v>600</x:v>
      </x:c>
      <x:c r="H24" s="459" t="n">
        <x:v>100</x:v>
      </x:c>
      <x:c r="I24" s="459" t="n">
        <x:v>180</x:v>
      </x:c>
      <x:c r="J24" s="473" t="n">
        <x:f>IF(A24="","",G24+H24-I24)</x:f>
        <x:v>520</x:v>
      </x:c>
      <x:c r="K24" s="459" t="n">
        <x:v>120</x:v>
      </x:c>
      <x:c r="L24" s="459" t="n">
        <x:v>260</x:v>
      </x:c>
      <x:c r="M24" s="459" t="n">
        <x:v>4</x:v>
      </x:c>
      <x:c r="N24" s="475" t="n">
        <x:f>IF(A24="","",ROUNDUP((L24/30)*M24+K24,0))</x:f>
        <x:v>155</x:v>
      </x:c>
      <x:c r="O24" s="477" t="n">
        <x:f>IF(A24="","",K24)</x:f>
        <x:v>120</x:v>
      </x:c>
      <x:c r="P24" s="473" t="n">
        <x:f>IF(A24="","",ROUNDUP((L24/30)*$P$3+K24,0)*IF($W$4="Sécurité",1.15,IF($W$4="Trésorerie",0.85,1)))</x:f>
        <x:v>380</x:v>
      </x:c>
      <x:c r="Q24" s="479" t="n">
        <x:f>IF(A24="","",$P$3)</x:f>
        <x:v>30</x:v>
      </x:c>
      <x:c r="R24" s="475" t="n">
        <x:f>IF(A24="","",IF(J24&lt;=N24,MAX(0,P24-J24),0))</x:f>
        <x:v>0</x:v>
      </x:c>
      <x:c r="S24" s="481" t="n">
        <x:f>IF(A24="","",IF(L24=0,"",MAX(J24,0)/(L24/30)))</x:f>
        <x:v>60.00000000000001</x:v>
      </x:c>
      <x:c r="T24" s="461" t="n">
        <x:v>0.08</x:v>
      </x:c>
      <x:c r="U24" s="483" t="n">
        <x:f>IF(A24="","",MAX(J24,0)*T24)</x:f>
        <x:v>41.6</x:v>
      </x:c>
      <x:c r="V24" s="485" t="n">
        <x:f>IF(A24="","",R24*T24)</x:f>
        <x:v>0</x:v>
      </x:c>
      <x:c r="W24" s="458" t="str">
        <x:f>IF(A24="","",IF(J24&lt;=0,"Rupture",IF(J24&lt;=N24,"À commander",IF(J24&lt;=(L24+K24),"À surveiller",IF(J24&gt;$U$3*(L24+K24),"Surstock","Disponible")))))</x:f>
        <x:v>Disponible</x:v>
      </x:c>
      <x:c r="X24" s="488" t="str">
        <x:f>IF(A24="","",IF(W24="Rupture","Commander immédiatement",IF(W24="À commander",IF(F24="A","Priorité haute - lancer commande","Préparer réapprovisionnement"),IF(W24="À surveiller","Contrôler sous 7 jours",IF(W24="Surstock","Suspendre achats / écouler","Aucune action")))))</x:f>
        <x:v>Aucune action</x:v>
      </x:c>
    </x:row>
    <x:row r="25" ht="19" customHeight="1">
      <x:c r="A25" s="463" t="str">
        <x:v>ART-012</x:v>
      </x:c>
      <x:c r="B25" s="463" t="str">
        <x:v>Graisse haute température</x:v>
      </x:c>
      <x:c r="C25" s="463" t="str">
        <x:v>Maintenance</x:v>
      </x:c>
      <x:c r="D25" s="463" t="str">
        <x:v>LubriTech</x:v>
      </x:c>
      <x:c r="E25" s="463" t="str">
        <x:v>C-02-04</x:v>
      </x:c>
      <x:c r="F25" s="463" t="str">
        <x:v>B</x:v>
      </x:c>
      <x:c r="G25" s="464" t="n">
        <x:v>25</x:v>
      </x:c>
      <x:c r="H25" s="464" t="n">
        <x:v>5</x:v>
      </x:c>
      <x:c r="I25" s="464" t="n">
        <x:v>18</x:v>
      </x:c>
      <x:c r="J25" s="473" t="n">
        <x:f>IF(A25="","",G25+H25-I25)</x:f>
        <x:v>12</x:v>
      </x:c>
      <x:c r="K25" s="464" t="n">
        <x:v>8</x:v>
      </x:c>
      <x:c r="L25" s="464" t="n">
        <x:v>12</x:v>
      </x:c>
      <x:c r="M25" s="464" t="n">
        <x:v>9</x:v>
      </x:c>
      <x:c r="N25" s="475" t="n">
        <x:f>IF(A25="","",ROUNDUP((L25/30)*M25+K25,0))</x:f>
        <x:v>12</x:v>
      </x:c>
      <x:c r="O25" s="477" t="n">
        <x:f>IF(A25="","",K25)</x:f>
        <x:v>8</x:v>
      </x:c>
      <x:c r="P25" s="473" t="n">
        <x:f>IF(A25="","",ROUNDUP((L25/30)*$P$3+K25,0)*IF($W$4="Sécurité",1.15,IF($W$4="Trésorerie",0.85,1)))</x:f>
        <x:v>20</x:v>
      </x:c>
      <x:c r="Q25" s="479" t="n">
        <x:f>IF(A25="","",$P$3)</x:f>
        <x:v>30</x:v>
      </x:c>
      <x:c r="R25" s="475" t="n">
        <x:f>IF(A25="","",IF(J25&lt;=N25,MAX(0,P25-J25),0))</x:f>
        <x:v>8</x:v>
      </x:c>
      <x:c r="S25" s="481" t="n">
        <x:f>IF(A25="","",IF(L25=0,"",MAX(J25,0)/(L25/30)))</x:f>
        <x:v>30</x:v>
      </x:c>
      <x:c r="T25" s="466" t="n">
        <x:v>14</x:v>
      </x:c>
      <x:c r="U25" s="483" t="n">
        <x:f>IF(A25="","",MAX(J25,0)*T25)</x:f>
        <x:v>168</x:v>
      </x:c>
      <x:c r="V25" s="485" t="n">
        <x:f>IF(A25="","",R25*T25)</x:f>
        <x:v>112</x:v>
      </x:c>
      <x:c r="W25" s="458" t="str">
        <x:f>IF(A25="","",IF(J25&lt;=0,"Rupture",IF(J25&lt;=N25,"À commander",IF(J25&lt;=(L25+K25),"À surveiller",IF(J25&gt;$U$3*(L25+K25),"Surstock","Disponible")))))</x:f>
        <x:v>À commander</x:v>
      </x:c>
      <x:c r="X25" s="488" t="str">
        <x:f>IF(A25="","",IF(W25="Rupture","Commander immédiatement",IF(W25="À commander",IF(F25="A","Priorité haute - lancer commande","Préparer réapprovisionnement"),IF(W25="À surveiller","Contrôler sous 7 jours",IF(W25="Surstock","Suspendre achats / écouler","Aucune action")))))</x:f>
        <x:v>Préparer réapprovisionnement</x:v>
      </x:c>
    </x:row>
    <x:row r="26" ht="19" customHeight="1">
      <x:c r="A26" s="458" t="str">
        <x:v>ART-013</x:v>
      </x:c>
      <x:c r="B26" s="458" t="str">
        <x:v>Batterie UPS 12V</x:v>
      </x:c>
      <x:c r="C26" s="458" t="str">
        <x:v>Électrique</x:v>
      </x:c>
      <x:c r="D26" s="458" t="str">
        <x:v>PowerSafe</x:v>
      </x:c>
      <x:c r="E26" s="458" t="str">
        <x:v>D-03-01</x:v>
      </x:c>
      <x:c r="F26" s="458" t="str">
        <x:v>A</x:v>
      </x:c>
      <x:c r="G26" s="459" t="n">
        <x:v>12</x:v>
      </x:c>
      <x:c r="H26" s="459" t="n">
        <x:v>0</x:v>
      </x:c>
      <x:c r="I26" s="459" t="n">
        <x:v>8</x:v>
      </x:c>
      <x:c r="J26" s="473" t="n">
        <x:f>IF(A26="","",G26+H26-I26)</x:f>
        <x:v>4</x:v>
      </x:c>
      <x:c r="K26" s="459" t="n">
        <x:v>4</x:v>
      </x:c>
      <x:c r="L26" s="459" t="n">
        <x:v>3</x:v>
      </x:c>
      <x:c r="M26" s="459" t="n">
        <x:v>21</x:v>
      </x:c>
      <x:c r="N26" s="475" t="n">
        <x:f>IF(A26="","",ROUNDUP((L26/30)*M26+K26,0))</x:f>
        <x:v>7</x:v>
      </x:c>
      <x:c r="O26" s="477" t="n">
        <x:f>IF(A26="","",K26)</x:f>
        <x:v>4</x:v>
      </x:c>
      <x:c r="P26" s="473" t="n">
        <x:f>IF(A26="","",ROUNDUP((L26/30)*$P$3+K26,0)*IF($W$4="Sécurité",1.15,IF($W$4="Trésorerie",0.85,1)))</x:f>
        <x:v>7</x:v>
      </x:c>
      <x:c r="Q26" s="479" t="n">
        <x:f>IF(A26="","",$P$3)</x:f>
        <x:v>30</x:v>
      </x:c>
      <x:c r="R26" s="475" t="n">
        <x:f>IF(A26="","",IF(J26&lt;=N26,MAX(0,P26-J26),0))</x:f>
        <x:v>3</x:v>
      </x:c>
      <x:c r="S26" s="481" t="n">
        <x:f>IF(A26="","",IF(L26=0,"",MAX(J26,0)/(L26/30)))</x:f>
        <x:v>40</x:v>
      </x:c>
      <x:c r="T26" s="461" t="n">
        <x:v>52</x:v>
      </x:c>
      <x:c r="U26" s="483" t="n">
        <x:f>IF(A26="","",MAX(J26,0)*T26)</x:f>
        <x:v>208</x:v>
      </x:c>
      <x:c r="V26" s="485" t="n">
        <x:f>IF(A26="","",R26*T26)</x:f>
        <x:v>156</x:v>
      </x:c>
      <x:c r="W26" s="458" t="str">
        <x:f>IF(A26="","",IF(J26&lt;=0,"Rupture",IF(J26&lt;=N26,"À commander",IF(J26&lt;=(L26+K26),"À surveiller",IF(J26&gt;$U$3*(L26+K26),"Surstock","Disponible")))))</x:f>
        <x:v>À commander</x:v>
      </x:c>
      <x:c r="X26" s="488" t="str">
        <x:f>IF(A26="","",IF(W26="Rupture","Commander immédiatement",IF(W26="À commander",IF(F26="A","Priorité haute - lancer commande","Préparer réapprovisionnement"),IF(W26="À surveiller","Contrôler sous 7 jours",IF(W26="Surstock","Suspendre achats / écouler","Aucune action")))))</x:f>
        <x:v>Priorité haute - lancer commande</x:v>
      </x:c>
    </x:row>
    <x:row r="27" ht="19" customHeight="1">
      <x:c r="A27" s="463" t="str">
        <x:v>ART-014</x:v>
      </x:c>
      <x:c r="B27" s="463" t="str">
        <x:v>Masque FFP2</x:v>
      </x:c>
      <x:c r="C27" s="463" t="str">
        <x:v>Consommables</x:v>
      </x:c>
      <x:c r="D27" s="463" t="str">
        <x:v>SafetyPlus</x:v>
      </x:c>
      <x:c r="E27" s="463" t="str">
        <x:v>C-01-03</x:v>
      </x:c>
      <x:c r="F27" s="463" t="str">
        <x:v>B</x:v>
      </x:c>
      <x:c r="G27" s="464" t="n">
        <x:v>250</x:v>
      </x:c>
      <x:c r="H27" s="464" t="n">
        <x:v>100</x:v>
      </x:c>
      <x:c r="I27" s="464" t="n">
        <x:v>280</x:v>
      </x:c>
      <x:c r="J27" s="473" t="n">
        <x:f>IF(A27="","",G27+H27-I27)</x:f>
        <x:v>70</x:v>
      </x:c>
      <x:c r="K27" s="464" t="n">
        <x:v>60</x:v>
      </x:c>
      <x:c r="L27" s="464" t="n">
        <x:v>160</x:v>
      </x:c>
      <x:c r="M27" s="464" t="n">
        <x:v>5</x:v>
      </x:c>
      <x:c r="N27" s="475" t="n">
        <x:f>IF(A27="","",ROUNDUP((L27/30)*M27+K27,0))</x:f>
        <x:v>87</x:v>
      </x:c>
      <x:c r="O27" s="477" t="n">
        <x:f>IF(A27="","",K27)</x:f>
        <x:v>60</x:v>
      </x:c>
      <x:c r="P27" s="473" t="n">
        <x:f>IF(A27="","",ROUNDUP((L27/30)*$P$3+K27,0)*IF($W$4="Sécurité",1.15,IF($W$4="Trésorerie",0.85,1)))</x:f>
        <x:v>220</x:v>
      </x:c>
      <x:c r="Q27" s="479" t="n">
        <x:f>IF(A27="","",$P$3)</x:f>
        <x:v>30</x:v>
      </x:c>
      <x:c r="R27" s="475" t="n">
        <x:f>IF(A27="","",IF(J27&lt;=N27,MAX(0,P27-J27),0))</x:f>
        <x:v>150</x:v>
      </x:c>
      <x:c r="S27" s="481" t="n">
        <x:f>IF(A27="","",IF(L27=0,"",MAX(J27,0)/(L27/30)))</x:f>
        <x:v>13.125</x:v>
      </x:c>
      <x:c r="T27" s="466" t="n">
        <x:v>0.55</x:v>
      </x:c>
      <x:c r="U27" s="483" t="n">
        <x:f>IF(A27="","",MAX(J27,0)*T27)</x:f>
        <x:v>38.5</x:v>
      </x:c>
      <x:c r="V27" s="485" t="n">
        <x:f>IF(A27="","",R27*T27)</x:f>
        <x:v>82.5</x:v>
      </x:c>
      <x:c r="W27" s="458" t="str">
        <x:f>IF(A27="","",IF(J27&lt;=0,"Rupture",IF(J27&lt;=N27,"À commander",IF(J27&lt;=(L27+K27),"À surveiller",IF(J27&gt;$U$3*(L27+K27),"Surstock","Disponible")))))</x:f>
        <x:v>À commander</x:v>
      </x:c>
      <x:c r="X27" s="488" t="str">
        <x:f>IF(A27="","",IF(W27="Rupture","Commander immédiatement",IF(W27="À commander",IF(F27="A","Priorité haute - lancer commande","Préparer réapprovisionnement"),IF(W27="À surveiller","Contrôler sous 7 jours",IF(W27="Surstock","Suspendre achats / écouler","Aucune action")))))</x:f>
        <x:v>Préparer réapprovisionnement</x:v>
      </x:c>
    </x:row>
    <x:row r="28" ht="19" customHeight="1">
      <x:c r="A28" s="458" t="str">
        <x:v>ART-015</x:v>
      </x:c>
      <x:c r="B28" s="458" t="str">
        <x:v>Nettoyant technique 1L</x:v>
      </x:c>
      <x:c r="C28" s="458" t="str">
        <x:v>Consommables</x:v>
      </x:c>
      <x:c r="D28" s="458" t="str">
        <x:v>ChemPro</x:v>
      </x:c>
      <x:c r="E28" s="458" t="str">
        <x:v>C-03-02</x:v>
      </x:c>
      <x:c r="F28" s="458" t="str">
        <x:v>C</x:v>
      </x:c>
      <x:c r="G28" s="459" t="n">
        <x:v>40</x:v>
      </x:c>
      <x:c r="H28" s="459" t="n">
        <x:v>20</x:v>
      </x:c>
      <x:c r="I28" s="459" t="n">
        <x:v>15</x:v>
      </x:c>
      <x:c r="J28" s="473" t="n">
        <x:f>IF(A28="","",G28+H28-I28)</x:f>
        <x:v>45</x:v>
      </x:c>
      <x:c r="K28" s="459" t="n">
        <x:v>12</x:v>
      </x:c>
      <x:c r="L28" s="459" t="n">
        <x:v>25</x:v>
      </x:c>
      <x:c r="M28" s="459" t="n">
        <x:v>8</x:v>
      </x:c>
      <x:c r="N28" s="475" t="n">
        <x:f>IF(A28="","",ROUNDUP((L28/30)*M28+K28,0))</x:f>
        <x:v>19</x:v>
      </x:c>
      <x:c r="O28" s="477" t="n">
        <x:f>IF(A28="","",K28)</x:f>
        <x:v>12</x:v>
      </x:c>
      <x:c r="P28" s="473" t="n">
        <x:f>IF(A28="","",ROUNDUP((L28/30)*$P$3+K28,0)*IF($W$4="Sécurité",1.15,IF($W$4="Trésorerie",0.85,1)))</x:f>
        <x:v>37</x:v>
      </x:c>
      <x:c r="Q28" s="479" t="n">
        <x:f>IF(A28="","",$P$3)</x:f>
        <x:v>30</x:v>
      </x:c>
      <x:c r="R28" s="475" t="n">
        <x:f>IF(A28="","",IF(J28&lt;=N28,MAX(0,P28-J28),0))</x:f>
        <x:v>0</x:v>
      </x:c>
      <x:c r="S28" s="481" t="n">
        <x:f>IF(A28="","",IF(L28=0,"",MAX(J28,0)/(L28/30)))</x:f>
        <x:v>54</x:v>
      </x:c>
      <x:c r="T28" s="461" t="n">
        <x:v>6.5</x:v>
      </x:c>
      <x:c r="U28" s="483" t="n">
        <x:f>IF(A28="","",MAX(J28,0)*T28)</x:f>
        <x:v>292.5</x:v>
      </x:c>
      <x:c r="V28" s="485" t="n">
        <x:f>IF(A28="","",R28*T28)</x:f>
        <x:v>0</x:v>
      </x:c>
      <x:c r="W28" s="458" t="str">
        <x:f>IF(A28="","",IF(J28&lt;=0,"Rupture",IF(J28&lt;=N28,"À commander",IF(J28&lt;=(L28+K28),"À surveiller",IF(J28&gt;$U$3*(L28+K28),"Surstock","Disponible")))))</x:f>
        <x:v>Disponible</x:v>
      </x:c>
      <x:c r="X28" s="488" t="str">
        <x:f>IF(A28="","",IF(W28="Rupture","Commander immédiatement",IF(W28="À commander",IF(F28="A","Priorité haute - lancer commande","Préparer réapprovisionnement"),IF(W28="À surveiller","Contrôler sous 7 jours",IF(W28="Surstock","Suspendre achats / écouler","Aucune action")))))</x:f>
        <x:v>Aucune action</x:v>
      </x:c>
    </x:row>
    <x:row r="29" ht="19" customHeight="1">
      <x:c r="A29" s="463" t="str">
        <x:v>ART-016</x:v>
      </x:c>
      <x:c r="B29" s="463" t="str">
        <x:v>Relais 24V DC</x:v>
      </x:c>
      <x:c r="C29" s="463" t="str">
        <x:v>Électrique</x:v>
      </x:c>
      <x:c r="D29" s="463" t="str">
        <x:v>Electra</x:v>
      </x:c>
      <x:c r="E29" s="463" t="str">
        <x:v>D-02-04</x:v>
      </x:c>
      <x:c r="F29" s="463" t="str">
        <x:v>A</x:v>
      </x:c>
      <x:c r="G29" s="464" t="n">
        <x:v>15</x:v>
      </x:c>
      <x:c r="H29" s="464" t="n">
        <x:v>2</x:v>
      </x:c>
      <x:c r="I29" s="464" t="n">
        <x:v>13</x:v>
      </x:c>
      <x:c r="J29" s="473" t="n">
        <x:f>IF(A29="","",G29+H29-I29)</x:f>
        <x:v>4</x:v>
      </x:c>
      <x:c r="K29" s="464" t="n">
        <x:v>6</x:v>
      </x:c>
      <x:c r="L29" s="464" t="n">
        <x:v>8</x:v>
      </x:c>
      <x:c r="M29" s="464" t="n">
        <x:v>16</x:v>
      </x:c>
      <x:c r="N29" s="475" t="n">
        <x:f>IF(A29="","",ROUNDUP((L29/30)*M29+K29,0))</x:f>
        <x:v>11</x:v>
      </x:c>
      <x:c r="O29" s="477" t="n">
        <x:f>IF(A29="","",K29)</x:f>
        <x:v>6</x:v>
      </x:c>
      <x:c r="P29" s="473" t="n">
        <x:f>IF(A29="","",ROUNDUP((L29/30)*$P$3+K29,0)*IF($W$4="Sécurité",1.15,IF($W$4="Trésorerie",0.85,1)))</x:f>
        <x:v>14</x:v>
      </x:c>
      <x:c r="Q29" s="479" t="n">
        <x:f>IF(A29="","",$P$3)</x:f>
        <x:v>30</x:v>
      </x:c>
      <x:c r="R29" s="475" t="n">
        <x:f>IF(A29="","",IF(J29&lt;=N29,MAX(0,P29-J29),0))</x:f>
        <x:v>10</x:v>
      </x:c>
      <x:c r="S29" s="481" t="n">
        <x:f>IF(A29="","",IF(L29=0,"",MAX(J29,0)/(L29/30)))</x:f>
        <x:v>15</x:v>
      </x:c>
      <x:c r="T29" s="466" t="n">
        <x:v>16.8</x:v>
      </x:c>
      <x:c r="U29" s="483" t="n">
        <x:f>IF(A29="","",MAX(J29,0)*T29)</x:f>
        <x:v>67.2</x:v>
      </x:c>
      <x:c r="V29" s="485" t="n">
        <x:f>IF(A29="","",R29*T29)</x:f>
        <x:v>168</x:v>
      </x:c>
      <x:c r="W29" s="458" t="str">
        <x:f>IF(A29="","",IF(J29&lt;=0,"Rupture",IF(J29&lt;=N29,"À commander",IF(J29&lt;=(L29+K29),"À surveiller",IF(J29&gt;$U$3*(L29+K29),"Surstock","Disponible")))))</x:f>
        <x:v>À commander</x:v>
      </x:c>
      <x:c r="X29" s="488" t="str">
        <x:f>IF(A29="","",IF(W29="Rupture","Commander immédiatement",IF(W29="À commander",IF(F29="A","Priorité haute - lancer commande","Préparer réapprovisionnement"),IF(W29="À surveiller","Contrôler sous 7 jours",IF(W29="Surstock","Suspendre achats / écouler","Aucune action")))))</x:f>
        <x:v>Priorité haute - lancer commande</x:v>
      </x:c>
    </x:row>
    <x:row r="30" ht="19" customHeight="1">
      <x:c r="A30" s="458" t="str">
        <x:v>ART-017</x:v>
      </x:c>
      <x:c r="B30" s="458" t="str">
        <x:v>Flexible hydraulique 1/2</x:v>
      </x:c>
      <x:c r="C30" s="458" t="str">
        <x:v>Pièces</x:v>
      </x:c>
      <x:c r="D30" s="458" t="str">
        <x:v>HydroPro</x:v>
      </x:c>
      <x:c r="E30" s="458" t="str">
        <x:v>B-04-01</x:v>
      </x:c>
      <x:c r="F30" s="458" t="str">
        <x:v>A</x:v>
      </x:c>
      <x:c r="G30" s="459" t="n">
        <x:v>14</x:v>
      </x:c>
      <x:c r="H30" s="459" t="n">
        <x:v>3</x:v>
      </x:c>
      <x:c r="I30" s="459" t="n">
        <x:v>9</x:v>
      </x:c>
      <x:c r="J30" s="473" t="n">
        <x:f>IF(A30="","",G30+H30-I30)</x:f>
        <x:v>8</x:v>
      </x:c>
      <x:c r="K30" s="459" t="n">
        <x:v>5</x:v>
      </x:c>
      <x:c r="L30" s="459" t="n">
        <x:v>6</x:v>
      </x:c>
      <x:c r="M30" s="459" t="n">
        <x:v>20</x:v>
      </x:c>
      <x:c r="N30" s="475" t="n">
        <x:f>IF(A30="","",ROUNDUP((L30/30)*M30+K30,0))</x:f>
        <x:v>9</x:v>
      </x:c>
      <x:c r="O30" s="477" t="n">
        <x:f>IF(A30="","",K30)</x:f>
        <x:v>5</x:v>
      </x:c>
      <x:c r="P30" s="473" t="n">
        <x:f>IF(A30="","",ROUNDUP((L30/30)*$P$3+K30,0)*IF($W$4="Sécurité",1.15,IF($W$4="Trésorerie",0.85,1)))</x:f>
        <x:v>11</x:v>
      </x:c>
      <x:c r="Q30" s="479" t="n">
        <x:f>IF(A30="","",$P$3)</x:f>
        <x:v>30</x:v>
      </x:c>
      <x:c r="R30" s="475" t="n">
        <x:f>IF(A30="","",IF(J30&lt;=N30,MAX(0,P30-J30),0))</x:f>
        <x:v>3</x:v>
      </x:c>
      <x:c r="S30" s="481" t="n">
        <x:f>IF(A30="","",IF(L30=0,"",MAX(J30,0)/(L30/30)))</x:f>
        <x:v>40</x:v>
      </x:c>
      <x:c r="T30" s="461" t="n">
        <x:v>42</x:v>
      </x:c>
      <x:c r="U30" s="483" t="n">
        <x:f>IF(A30="","",MAX(J30,0)*T30)</x:f>
        <x:v>336</x:v>
      </x:c>
      <x:c r="V30" s="485" t="n">
        <x:f>IF(A30="","",R30*T30)</x:f>
        <x:v>126</x:v>
      </x:c>
      <x:c r="W30" s="458" t="str">
        <x:f>IF(A30="","",IF(J30&lt;=0,"Rupture",IF(J30&lt;=N30,"À commander",IF(J30&lt;=(L30+K30),"À surveiller",IF(J30&gt;$U$3*(L30+K30),"Surstock","Disponible")))))</x:f>
        <x:v>À commander</x:v>
      </x:c>
      <x:c r="X30" s="488" t="str">
        <x:f>IF(A30="","",IF(W30="Rupture","Commander immédiatement",IF(W30="À commander",IF(F30="A","Priorité haute - lancer commande","Préparer réapprovisionnement"),IF(W30="À surveiller","Contrôler sous 7 jours",IF(W30="Surstock","Suspendre achats / écouler","Aucune action")))))</x:f>
        <x:v>Priorité haute - lancer commande</x:v>
      </x:c>
    </x:row>
    <x:row r="31" ht="19" customHeight="1">
      <x:c r="A31" s="468" t="str">
        <x:v>ART-018</x:v>
      </x:c>
      <x:c r="B31" s="468" t="str">
        <x:v>Chiffon industriel</x:v>
      </x:c>
      <x:c r="C31" s="468" t="str">
        <x:v>Consommables</x:v>
      </x:c>
      <x:c r="D31" s="468" t="str">
        <x:v>CleanPro</x:v>
      </x:c>
      <x:c r="E31" s="468" t="str">
        <x:v>C-04-02</x:v>
      </x:c>
      <x:c r="F31" s="468" t="str">
        <x:v>C</x:v>
      </x:c>
      <x:c r="G31" s="469" t="n">
        <x:v>300</x:v>
      </x:c>
      <x:c r="H31" s="469" t="n">
        <x:v>100</x:v>
      </x:c>
      <x:c r="I31" s="469" t="n">
        <x:v>180</x:v>
      </x:c>
      <x:c r="J31" s="474" t="n">
        <x:f>IF(A31="","",G31+H31-I31)</x:f>
        <x:v>220</x:v>
      </x:c>
      <x:c r="K31" s="469" t="n">
        <x:v>80</x:v>
      </x:c>
      <x:c r="L31" s="469" t="n">
        <x:v>140</x:v>
      </x:c>
      <x:c r="M31" s="469" t="n">
        <x:v>6</x:v>
      </x:c>
      <x:c r="N31" s="476" t="n">
        <x:f>IF(A31="","",ROUNDUP((L31/30)*M31+K31,0))</x:f>
        <x:v>108</x:v>
      </x:c>
      <x:c r="O31" s="478" t="n">
        <x:f>IF(A31="","",K31)</x:f>
        <x:v>80</x:v>
      </x:c>
      <x:c r="P31" s="474" t="n">
        <x:f>IF(A31="","",ROUNDUP((L31/30)*$P$3+K31,0)*IF($W$4="Sécurité",1.15,IF($W$4="Trésorerie",0.85,1)))</x:f>
        <x:v>220</x:v>
      </x:c>
      <x:c r="Q31" s="480" t="n">
        <x:f>IF(A31="","",$P$3)</x:f>
        <x:v>30</x:v>
      </x:c>
      <x:c r="R31" s="476" t="n">
        <x:f>IF(A31="","",IF(J31&lt;=N31,MAX(0,P31-J31),0))</x:f>
        <x:v>0</x:v>
      </x:c>
      <x:c r="S31" s="482" t="n">
        <x:f>IF(A31="","",IF(L31=0,"",MAX(J31,0)/(L31/30)))</x:f>
        <x:v>47.14285714285714</x:v>
      </x:c>
      <x:c r="T31" s="471" t="n">
        <x:v>0.2</x:v>
      </x:c>
      <x:c r="U31" s="484" t="n">
        <x:f>IF(A31="","",MAX(J31,0)*T31)</x:f>
        <x:v>44</x:v>
      </x:c>
      <x:c r="V31" s="486" t="n">
        <x:f>IF(A31="","",R31*T31)</x:f>
        <x:v>0</x:v>
      </x:c>
      <x:c r="W31" s="487" t="str">
        <x:f>IF(A31="","",IF(J31&lt;=0,"Rupture",IF(J31&lt;=N31,"À commander",IF(J31&lt;=(L31+K31),"À surveiller",IF(J31&gt;$U$3*(L31+K31),"Surstock","Disponible")))))</x:f>
        <x:v>À surveiller</x:v>
      </x:c>
      <x:c r="X31" s="489" t="str">
        <x:f>IF(A31="","",IF(W31="Rupture","Commander immédiatement",IF(W31="À commander",IF(F31="A","Priorité haute - lancer commande","Préparer réapprovisionnement"),IF(W31="À surveiller","Contrôler sous 7 jours",IF(W31="Surstock","Suspendre achats / écouler","Aucune action")))))</x:f>
        <x:v>Contrôler sous 7 jours</x:v>
      </x:c>
    </x:row>
    <x:row r="34">
      <x:c r="A34" s="490" t="str">
        <x:v>Statut</x:v>
      </x:c>
      <x:c r="B34" s="490" t="str">
        <x:v>Nombre</x:v>
      </x:c>
      <x:c r="L34" s="493" t="str">
        <x:v>Indicateur</x:v>
      </x:c>
      <x:c r="M34" s="493" t="str">
        <x:v>Valeur</x:v>
      </x:c>
      <x:c r="N34" s="493" t="str">
        <x:v>Lecture</x:v>
      </x:c>
    </x:row>
    <x:row r="35">
      <x:c r="A35" s="491" t="str">
        <x:v>Rupture</x:v>
      </x:c>
      <x:c r="B35" s="491" t="n">
        <x:f>COUNTIF(W14:W31,A35)</x:f>
        <x:v>0</x:v>
      </x:c>
      <x:c r="L35" s="494" t="str">
        <x:v>Stock critique A</x:v>
      </x:c>
      <x:c r="M35" s="494" t="n">
        <x:f>COUNTIFS(F14:F31,"A",W14:W31,"Rupture")+COUNTIFS(F14:F31,"A",W14:W31,"À commander")</x:f>
        <x:v>5</x:v>
      </x:c>
      <x:c r="N35" s="494" t="str">
        <x:v>Références A en rupture/commande</x:v>
      </x:c>
    </x:row>
    <x:row r="36">
      <x:c r="A36" s="491" t="str">
        <x:v>À commander</x:v>
      </x:c>
      <x:c r="B36" s="491" t="n">
        <x:f>COUNTIF(W15:W32,A36)</x:f>
        <x:v>7</x:v>
      </x:c>
      <x:c r="L36" s="494" t="str">
        <x:v>Budget / cible</x:v>
      </x:c>
      <x:c r="M36" s="495" t="n">
        <x:f>IFERROR(SUM(V14:V31)/$P$4,0)</x:f>
        <x:v>0.593</x:v>
      </x:c>
      <x:c r="N36" s="494" t="str">
        <x:v>Taux d'utilisation du budget</x:v>
      </x:c>
    </x:row>
    <x:row r="37">
      <x:c r="A37" s="491" t="str">
        <x:v>À surveiller</x:v>
      </x:c>
      <x:c r="B37" s="491" t="n">
        <x:f>COUNTIF(W16:W33,A37)</x:f>
        <x:v>5</x:v>
      </x:c>
      <x:c r="L37" s="494" t="str">
        <x:v>Valeur moyenne / réf.</x:v>
      </x:c>
      <x:c r="M37" s="496" t="n">
        <x:f>IFERROR(AVERAGE(U14:U31),0)</x:f>
        <x:v>262.1111111111111</x:v>
      </x:c>
      <x:c r="N37" s="494" t="str">
        <x:v>Capital immobilisé moyen</x:v>
      </x:c>
    </x:row>
    <x:row r="38">
      <x:c r="A38" s="491" t="str">
        <x:v>Disponible</x:v>
      </x:c>
      <x:c r="B38" s="491" t="n">
        <x:f>COUNTIF(W17:W34,A38)</x:f>
        <x:v>4</x:v>
      </x:c>
      <x:c r="L38" s="494" t="str">
        <x:v>Couverture &lt; 15 j</x:v>
      </x:c>
      <x:c r="M38" s="494" t="n">
        <x:f>COUNTIF(S14:S31,"&lt;15")</x:f>
        <x:v>2</x:v>
      </x:c>
      <x:c r="N38" s="494" t="str">
        <x:v>Risque court terme</x:v>
      </x:c>
    </x:row>
    <x:row r="39">
      <x:c r="A39" s="492" t="str">
        <x:v>Surstock</x:v>
      </x:c>
      <x:c r="B39" s="492" t="n">
        <x:f>COUNTIF(W18:W35,A39)</x:f>
        <x:v>0</x:v>
      </x:c>
      <x:c r="L39" s="497" t="str">
        <x:v>Commandes &gt; 500 €</x:v>
      </x:c>
      <x:c r="M39" s="497" t="n">
        <x:f>COUNTIF(V14:V31,"&gt;500")</x:f>
        <x:v>0</x:v>
      </x:c>
      <x:c r="N39" s="497" t="str">
        <x:v>Décisions à valider</x:v>
      </x:c>
    </x:row>
    <x:row r="47" ht="30" customHeight="1">
      <x:c r="A47" s="499" t="str">
        <x:v>MODE D’EMPLOI : modifiez les cellules de saisie (mouvements, sécurité, consommation, délai, coût) ; les stocks, seuils, couverture, quantité d’achat, budget, statut et action recommandée se recalculent automatiquement.</x:v>
      </x:c>
      <x:c r="B47" s="499"/>
      <x:c r="C47" s="499"/>
      <x:c r="D47" s="499"/>
      <x:c r="E47" s="499"/>
      <x:c r="F47" s="499"/>
      <x:c r="G47" s="499"/>
      <x:c r="H47" s="499"/>
      <x:c r="I47" s="499"/>
      <x:c r="J47" s="499"/>
      <x:c r="K47" s="499"/>
      <x:c r="L47" s="499"/>
      <x:c r="M47" s="499"/>
      <x:c r="N47" s="499"/>
      <x:c r="O47" s="499"/>
      <x:c r="P47" s="499"/>
      <x:c r="Q47" s="499"/>
      <x:c r="R47" s="499"/>
      <x:c r="S47" s="499"/>
      <x:c r="T47" s="499"/>
      <x:c r="U47" s="499"/>
      <x:c r="V47" s="499"/>
      <x:c r="W47" s="499"/>
      <x:c r="X47" s="499"/>
    </x:row>
  </x:sheetData>
  <x:mergeCells>
    <x:mergeCell ref="A1:X2"/>
    <x:mergeCell ref="A3:C3"/>
    <x:mergeCell ref="D3:F3"/>
    <x:mergeCell ref="G3:I3"/>
    <x:mergeCell ref="J3:L3"/>
    <x:mergeCell ref="A4:C4"/>
    <x:mergeCell ref="D4:F4"/>
    <x:mergeCell ref="G4:I4"/>
    <x:mergeCell ref="J4:L4"/>
    <x:mergeCell ref="M3:O3"/>
    <x:mergeCell ref="P3:Q3"/>
    <x:mergeCell ref="R3:T3"/>
    <x:mergeCell ref="U3:V3"/>
    <x:mergeCell ref="M4:O4"/>
    <x:mergeCell ref="P4:Q4"/>
    <x:mergeCell ref="R4:T4"/>
    <x:mergeCell ref="U4:V4"/>
    <x:mergeCell ref="W3:X3"/>
    <x:mergeCell ref="W4:X4"/>
    <x:mergeCell ref="A6:C6"/>
    <x:mergeCell ref="A7:C8"/>
    <x:mergeCell ref="D6:F6"/>
    <x:mergeCell ref="D7:F8"/>
    <x:mergeCell ref="G6:I6"/>
    <x:mergeCell ref="G7:I8"/>
    <x:mergeCell ref="J6:L6"/>
    <x:mergeCell ref="J7:L8"/>
    <x:mergeCell ref="M6:O6"/>
    <x:mergeCell ref="M7:O8"/>
    <x:mergeCell ref="P6:R6"/>
    <x:mergeCell ref="P7:R8"/>
    <x:mergeCell ref="S6:U6"/>
    <x:mergeCell ref="S7:U8"/>
    <x:mergeCell ref="V6:X6"/>
    <x:mergeCell ref="V7:X8"/>
    <x:mergeCell ref="A10:H11"/>
    <x:mergeCell ref="I10:P11"/>
    <x:mergeCell ref="Q10:X11"/>
    <x:mergeCell ref="A47:X47"/>
  </x:mergeCells>
  <x:conditionalFormatting sqref="W14:W31">
    <x:cfRule type="expression" dxfId="8" priority="12">
      <x:formula>W14="Disponible"</x:formula>
    </x:cfRule>
    <x:cfRule type="expression" dxfId="9" priority="13">
      <x:formula>W14="À surveiller"</x:formula>
    </x:cfRule>
    <x:cfRule type="expression" dxfId="10" priority="14">
      <x:formula>W14="À commander"</x:formula>
    </x:cfRule>
    <x:cfRule type="expression" dxfId="11" priority="15">
      <x:formula>W14="Rupture"</x:formula>
    </x:cfRule>
    <x:cfRule type="expression" dxfId="12" priority="16">
      <x:formula>W14="Surstock"</x:formula>
    </x:cfRule>
  </x:conditionalFormatting>
  <x:conditionalFormatting sqref="F14:F31">
    <x:cfRule type="expression" dxfId="13" priority="17">
      <x:formula>F14="A"</x:formula>
    </x:cfRule>
    <x:cfRule type="expression" dxfId="14" priority="18">
      <x:formula>F14="B"</x:formula>
    </x:cfRule>
    <x:cfRule type="expression" dxfId="15" priority="19">
      <x:formula>F14="C"</x:formula>
    </x:cfRule>
  </x:conditionalFormatting>
  <x:conditionalFormatting sqref="R14:R31">
    <x:cfRule type="dataBar" priority="20">
      <x:dataBar>
        <x:cfvo type="min"/>
        <x:cfvo type="max"/>
        <x:color rgb="FFA97900"/>
      </x:dataBar>
      <x:extLst>
        <x:ext xmlns:x14="http://schemas.microsoft.com/office/spreadsheetml/2009/9/main" uri="{B025F937-C7B1-47D3-B67F-A62EFF666E3E}">
          <x14:id>{3B0AAB5F-2687-1F0B-80BE-16BE8D59F1BA}</x14:id>
        </x:ext>
      </x:extLst>
    </x:cfRule>
  </x:conditionalFormatting>
  <x:conditionalFormatting sqref="V14:V31">
    <x:cfRule type="dataBar" priority="21">
      <x:dataBar>
        <x:cfvo type="min"/>
        <x:cfvo type="max"/>
        <x:color rgb="FF38A169"/>
      </x:dataBar>
      <x:extLst>
        <x:ext xmlns:x14="http://schemas.microsoft.com/office/spreadsheetml/2009/9/main" uri="{B025F937-C7B1-47D3-B67F-A62EFF666E3E}">
          <x14:id>{30328180-2088-7BDA-D9DC-FA0DE987FDFE}</x14:id>
        </x:ext>
      </x:extLst>
    </x:cfRule>
  </x:conditionalFormatting>
  <x:conditionalFormatting sqref="S14:S31">
    <x:cfRule type="colorScale" priority="22">
      <x:colorScale>
        <x:cfvo type="min"/>
        <x:cfvo type="percentile" val="50"/>
        <x:cfvo type="max"/>
        <x:color rgb="FFFBE2E2"/>
        <x:color rgb="FFFFF6CC"/>
        <x:color rgb="FFDDF4E7"/>
      </x:colorScale>
    </x:cfRule>
  </x:conditionalFormatting>
  <x:dataValidations count="3">
    <x:dataValidation type="list" sqref="W4:X4">
      <x:formula1>"Équilibré,Sécurité,Trésorerie"</x:formula1>
    </x:dataValidation>
    <x:dataValidation type="list" sqref="C14:C31">
      <x:formula1>"Maintenance,Pièces,Consommables,Électrique,Quincaillerie,Commerce,Matières premières,Autre"</x:formula1>
    </x:dataValidation>
    <x:dataValidation type="list" sqref="F14:F31">
      <x:formula1>"A,B,C"</x:formula1>
    </x:dataValidation>
  </x:dataValidations>
  <x:pageMargins left="0.7" right="0.7" top="0.75" bottom="0.75" header="0.3" footer="0.3"/>
  <x:drawing xmlns:r="http://schemas.openxmlformats.org/officeDocument/2006/relationships" r:id="Re5659a97788c4cf1"/>
  <x:tableParts count="1">
    <x:tablePart xmlns:r="http://schemas.openxmlformats.org/officeDocument/2006/relationships" r:id="R43110eba7872448e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0" id="{3B0AAB5F-2687-1F0B-80BE-16BE8D59F1BA}">
            <x14:dataBar gradient="1">
              <x14:cfvo type="min"/>
              <x14:cfvo type="max"/>
              <x14:fillColor rgb="FFA97900"/>
            </x14:dataBar>
          </x14:cfRule>
          <xm:sqref>R14:R31</xm:sqref>
        </x14:conditionalFormatting>
        <x14:conditionalFormatting>
          <x14:cfRule type="dataBar" priority="21" id="{30328180-2088-7BDA-D9DC-FA0DE987FDFE}">
            <x14:dataBar gradient="1">
              <x14:cfvo type="min"/>
              <x14:cfvo type="max"/>
              <x14:fillColor rgb="FF38A169"/>
            </x14:dataBar>
          </x14:cfRule>
          <xm:sqref>V14:V31</xm:sqref>
        </x14:conditionalFormatting>
      </x14:conditionalFormattings>
    </x:ext>
  </x:extLst>
</x:worksheet>
</file>