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ea96e0590f94590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ommaire" sheetId="1" r:id="Re9b82036e25843ef"/>
    <x:sheet xmlns:r="http://schemas.openxmlformats.org/officeDocument/2006/relationships" name="Comparatif N-N-1" sheetId="2" r:id="Rab8551f7e6f34536"/>
    <x:sheet xmlns:r="http://schemas.openxmlformats.org/officeDocument/2006/relationships" name="Prévisionnel 3 ans" sheetId="3" r:id="R1da4a4e7313b4f96"/>
    <x:sheet xmlns:r="http://schemas.openxmlformats.org/officeDocument/2006/relationships" name="Bilan simplifié" sheetId="4" r:id="R8875f65109bf45ed"/>
    <x:sheet xmlns:r="http://schemas.openxmlformats.org/officeDocument/2006/relationships" name="Bilan détaillé PCG" sheetId="5" r:id="Re828d5a5dd8644fd"/>
    <x:sheet xmlns:r="http://schemas.openxmlformats.org/officeDocument/2006/relationships" name="Ratios automatiques" sheetId="6" r:id="R3af8ba1a2c9b4e6d"/>
    <x:sheet xmlns:r="http://schemas.openxmlformats.org/officeDocument/2006/relationships" name="FRNG BFR Trésorerie" sheetId="7" r:id="R39fd9a60a1974964"/>
    <x:sheet xmlns:r="http://schemas.openxmlformats.org/officeDocument/2006/relationships" name="Demande de prêt" sheetId="8" r:id="R3b12954cca664e87"/>
    <x:sheet xmlns:r="http://schemas.openxmlformats.org/officeDocument/2006/relationships" name="Business plan" sheetId="9" r:id="Rbcb97e7db36f44cb"/>
    <x:sheet xmlns:r="http://schemas.openxmlformats.org/officeDocument/2006/relationships" name="Reprise entreprise" sheetId="10" r:id="R59c43d8717754551"/>
    <x:sheet xmlns:r="http://schemas.openxmlformats.org/officeDocument/2006/relationships" name="Liquidation cessation" sheetId="11" r:id="R61db8b787e8f448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#,##0;[Red](#,##0);-"/>
    <x:numFmt numFmtId="201" formatCode="0.0%;[Red](0.0%);-"/>
    <x:numFmt numFmtId="202" formatCode="0.00x;[Red](0.00x);-"/>
  </x:numFmts>
  <x:fonts count="15">
    <x:font>
      <x:sz val="11"/>
      <x:name val="Carlito"/>
    </x:font>
    <x:font>
      <x:b/>
      <x:sz val="18"/>
      <x:color rgb="FFFFFFFF"/>
      <x:name val="Carlito"/>
    </x:font>
    <x:font>
      <x:b/>
      <x:sz val="11"/>
      <x:color rgb="FFFFFFFF"/>
      <x:name val="Carlito"/>
    </x:font>
    <x:font>
      <x:b/>
      <x:sz val="11"/>
      <x:color rgb="FF17365D"/>
      <x:name val="Carlito"/>
    </x:font>
    <x:font>
      <x:b/>
      <x:sz val="17"/>
      <x:color rgb="FFFFFFFF"/>
      <x:name val="Carlito"/>
    </x:font>
    <x:font>
      <x:b/>
      <x:sz val="11"/>
      <x:color rgb="FF0000FF"/>
      <x:name val="Carlito"/>
    </x:font>
    <x:font>
      <x:sz val="11"/>
      <x:color rgb="FF0000FF"/>
      <x:name val="Carlito"/>
    </x:font>
    <x:font>
      <x:sz val="11"/>
      <x:color rgb="FF000000"/>
      <x:name val="Carlito"/>
    </x:font>
    <x:font>
      <x:b/>
      <x:sz val="11"/>
      <x:name val="Carlito"/>
    </x:font>
    <x:font>
      <x:b/>
      <x:sz val="11"/>
      <x:color rgb="FF000000"/>
      <x:name val="Carlito"/>
    </x:font>
    <x:font>
      <x:b/>
      <x:sz val="11"/>
      <x:color rgb="FF7030A0"/>
      <x:name val="Carlito"/>
    </x:font>
    <x:font>
      <x:b/>
      <x:sz val="11"/>
      <x:color rgb="FF375623"/>
      <x:name val="Carlito"/>
    </x:font>
    <x:font>
      <x:b/>
      <x:sz val="11"/>
      <x:color rgb="FFC65911"/>
      <x:name val="Carlito"/>
    </x:font>
    <x:font>
      <x:b/>
      <x:sz val="11"/>
      <x:color rgb="FF7F6000"/>
      <x:name val="Carlito"/>
    </x:font>
    <x:font>
      <x:b/>
      <x:sz val="11"/>
      <x:color rgb="FFA61B1B"/>
      <x:name val="Carlito"/>
    </x:font>
  </x:fonts>
  <x:fills count="20">
    <x:fill>
      <x:patternFill patternType="none"/>
    </x:fill>
    <x:fill>
      <x:patternFill patternType="gray125"/>
    </x:fill>
    <x:fill>
      <x:patternFill patternType="solid">
        <x:fgColor rgb="FF17365D"/>
      </x:patternFill>
    </x:fill>
    <x:fill>
      <x:patternFill patternType="solid">
        <x:fgColor rgb="FF1F4E78"/>
      </x:patternFill>
    </x:fill>
    <x:fill>
      <x:patternFill patternType="solid">
        <x:fgColor rgb="FFFFF2CC"/>
      </x:patternFill>
    </x:fill>
    <x:fill>
      <x:patternFill patternType="solid">
        <x:fgColor rgb="FFD9EAF7"/>
      </x:patternFill>
    </x:fill>
    <x:fill>
      <x:patternFill patternType="solid">
        <x:fgColor rgb="FFE2F0D9"/>
      </x:patternFill>
    </x:fill>
    <x:fill>
      <x:patternFill patternType="solid">
        <x:fgColor rgb="FF7030A0"/>
      </x:patternFill>
    </x:fill>
    <x:fill>
      <x:patternFill patternType="solid">
        <x:fgColor rgb="FFE4DFEC"/>
      </x:patternFill>
    </x:fill>
    <x:fill>
      <x:patternFill patternType="solid">
        <x:fgColor rgb="FF0F6B6D"/>
      </x:patternFill>
    </x:fill>
    <x:fill>
      <x:patternFill patternType="solid">
        <x:fgColor rgb="FFDDEBF7"/>
      </x:patternFill>
    </x:fill>
    <x:fill>
      <x:patternFill patternType="solid">
        <x:fgColor rgb="FF548235"/>
      </x:patternFill>
    </x:fill>
    <x:fill>
      <x:patternFill patternType="solid">
        <x:fgColor rgb="FFC6E0B4"/>
      </x:patternFill>
    </x:fill>
    <x:fill>
      <x:patternFill patternType="solid">
        <x:fgColor rgb="FFC65911"/>
      </x:patternFill>
    </x:fill>
    <x:fill>
      <x:patternFill patternType="solid">
        <x:fgColor rgb="FFFCE4D6"/>
      </x:patternFill>
    </x:fill>
    <x:fill>
      <x:patternFill patternType="solid">
        <x:fgColor rgb="FFEAF2F8"/>
      </x:patternFill>
    </x:fill>
    <x:fill>
      <x:patternFill patternType="solid">
        <x:fgColor rgb="FFA61B1B"/>
      </x:patternFill>
    </x:fill>
    <x:fill>
      <x:patternFill patternType="solid">
        <x:fgColor rgb="FFA77D00"/>
      </x:patternFill>
    </x:fill>
    <x:fill>
      <x:patternFill patternType="solid">
        <x:fgColor rgb="FFFFE699"/>
      </x:patternFill>
    </x:fill>
    <x:fill>
      <x:patternFill patternType="solid">
        <x:fgColor rgb="FFF4CCCC"/>
      </x:patternFill>
    </x:fill>
  </x:fills>
  <x:borders count="2">
    <x:border/>
    <x:border/>
  </x:borders>
  <x:cellStyleXfs count="1">
    <x:xf numFmtId="0" fontId="0" fillId="0" borderId="0"/>
  </x:cellStyleXfs>
  <x:cellXfs count="364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4" fillId="3" borderId="0" xfId="0" applyNumberFormat="1" applyFont="1" applyFill="1" applyBorder="1"/>
    <x:xf numFmtId="0" fontId="4" fillId="3" borderId="0" xfId="0" applyNumberFormat="1" applyFont="1" applyFill="1" applyBorder="1" applyAlignment="1">
      <x:alignment horizontal="center"/>
    </x:xf>
    <x:xf numFmtId="0" fontId="4" fillId="3" borderId="0" xfId="0" applyNumberFormat="1" applyFont="1" applyFill="1" applyBorder="1" applyAlignment="1">
      <x:alignment horizontal="center" vertical="center"/>
    </x:xf>
    <x:xf numFmtId="0" fontId="4" fillId="3" borderId="1" xfId="0" applyNumberFormat="1" applyFont="1" applyFill="1" applyBorder="1"/>
    <x:xf numFmtId="0" fontId="4" fillId="3" borderId="1" xfId="0" applyNumberFormat="1" applyFont="1" applyFill="1" applyBorder="1" applyAlignment="1">
      <x:alignment horizontal="center"/>
    </x:xf>
    <x:xf numFmtId="0" fontId="4" fillId="3" borderId="1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3" fillId="5" borderId="0" xfId="0" applyNumberFormat="1" applyFont="1" applyFill="1" applyBorder="1"/>
    <x:xf numFmtId="0" fontId="3" fillId="5" borderId="0" xfId="0" applyNumberFormat="1" applyFont="1" applyFill="1" applyBorder="1" applyAlignment="1">
      <x:alignment horizontal="center"/>
    </x:xf>
    <x:xf numFmtId="0" fontId="0" fillId="5" borderId="1" xfId="0" applyNumberFormat="1" applyFont="1" applyFill="1" applyBorder="1"/>
    <x:xf numFmtId="0" fontId="3" fillId="5" borderId="1" xfId="0" applyNumberFormat="1" applyFont="1" applyFill="1" applyBorder="1"/>
    <x:xf numFmtId="0" fontId="3" fillId="5" borderId="1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horizontal="center"/>
    </x:xf>
    <x:xf numFmtId="0" fontId="5" fillId="4" borderId="0" xfId="0" applyNumberFormat="1" applyFont="1" applyFill="1" applyBorder="1" applyAlignment="1">
      <x:alignment horizontal="center"/>
    </x:xf>
    <x:xf numFmtId="0" fontId="3" fillId="4" borderId="1" xfId="0" applyNumberFormat="1" applyFont="1" applyFill="1" applyBorder="1" applyAlignment="1">
      <x:alignment horizontal="center"/>
    </x:xf>
    <x:xf numFmtId="0" fontId="5" fillId="4" borderId="1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left"/>
    </x:xf>
    <x:xf numFmtId="0" fontId="2" fillId="3" borderId="1" xfId="0" applyNumberFormat="1" applyFont="1" applyFill="1" applyBorder="1" applyAlignment="1">
      <x:alignment horizontal="left"/>
    </x:xf>
    <x:xf numFmtId="0" fontId="6" fillId="4" borderId="0" xfId="0" applyNumberFormat="1" applyFont="1" applyFill="1" applyBorder="1"/>
    <x:xf numFmtId="200" fontId="6" fillId="4" borderId="0" xfId="0" applyNumberFormat="1" applyFont="1" applyFill="1" applyBorder="1"/>
    <x:xf numFmtId="0" fontId="6" fillId="4" borderId="1" xfId="0" applyNumberFormat="1" applyFont="1" applyFill="1" applyBorder="1"/>
    <x:xf numFmtId="200" fontId="6" fillId="4" borderId="1" xfId="0" applyNumberFormat="1" applyFont="1" applyFill="1" applyBorder="1"/>
    <x:xf numFmtId="0" fontId="7" fillId="0" borderId="0" xfId="0" applyNumberFormat="1" applyFont="1" applyFill="1" applyBorder="1"/>
    <x:xf numFmtId="200" fontId="7" fillId="0" borderId="0" xfId="0" applyNumberFormat="1" applyFont="1" applyFill="1" applyBorder="1"/>
    <x:xf numFmtId="0" fontId="7" fillId="0" borderId="1" xfId="0" applyNumberFormat="1" applyFont="1" applyFill="1" applyBorder="1"/>
    <x:xf numFmtId="200" fontId="7" fillId="0" borderId="1" xfId="0" applyNumberFormat="1" applyFont="1" applyFill="1" applyBorder="1"/>
    <x:xf numFmtId="201" fontId="7" fillId="0" borderId="0" xfId="0" applyNumberFormat="1" applyFont="1" applyFill="1" applyBorder="1"/>
    <x:xf numFmtId="201" fontId="7" fillId="0" borderId="1" xfId="0" applyNumberFormat="1" applyFont="1" applyFill="1" applyBorder="1"/>
    <x:xf numFmtId="0" fontId="0" fillId="6" borderId="0" xfId="0" applyNumberFormat="1" applyFont="1" applyFill="1" applyBorder="1"/>
    <x:xf numFmtId="0" fontId="8" fillId="6" borderId="0" xfId="0" applyNumberFormat="1" applyFont="1" applyFill="1" applyBorder="1"/>
    <x:xf numFmtId="0" fontId="0" fillId="6" borderId="1" xfId="0" applyNumberFormat="1" applyFont="1" applyFill="1" applyBorder="1"/>
    <x:xf numFmtId="0" fontId="8" fillId="6" borderId="1" xfId="0" applyNumberFormat="1" applyFont="1" applyFill="1" applyBorder="1"/>
    <x:xf numFmtId="0" fontId="9" fillId="6" borderId="0" xfId="0" applyNumberFormat="1" applyFont="1" applyFill="1" applyBorder="1"/>
    <x:xf numFmtId="200" fontId="9" fillId="6" borderId="0" xfId="0" applyNumberFormat="1" applyFont="1" applyFill="1" applyBorder="1"/>
    <x:xf numFmtId="0" fontId="9" fillId="6" borderId="1" xfId="0" applyNumberFormat="1" applyFont="1" applyFill="1" applyBorder="1"/>
    <x:xf numFmtId="200" fontId="9" fillId="6" borderId="1" xfId="0" applyNumberFormat="1" applyFont="1" applyFill="1" applyBorder="1"/>
    <x:xf numFmtId="201" fontId="9" fillId="6" borderId="0" xfId="0" applyNumberFormat="1" applyFont="1" applyFill="1" applyBorder="1"/>
    <x:xf numFmtId="201" fontId="9" fillId="6" borderId="1" xfId="0" applyNumberFormat="1" applyFont="1" applyFill="1" applyBorder="1"/>
    <x:xf numFmtId="0" fontId="0" fillId="7" borderId="0" xfId="0" applyNumberFormat="1" applyFont="1" applyFill="1" applyBorder="1"/>
    <x:xf numFmtId="0" fontId="2" fillId="7" borderId="0" xfId="0" applyNumberFormat="1" applyFont="1" applyFill="1" applyBorder="1"/>
    <x:xf numFmtId="0" fontId="2" fillId="7" borderId="0" xfId="0" applyNumberFormat="1" applyFont="1" applyFill="1" applyBorder="1" applyAlignment="1">
      <x:alignment horizontal="left"/>
    </x:xf>
    <x:xf numFmtId="0" fontId="0" fillId="7" borderId="1" xfId="0" applyNumberFormat="1" applyFont="1" applyFill="1" applyBorder="1"/>
    <x:xf numFmtId="0" fontId="2" fillId="7" borderId="1" xfId="0" applyNumberFormat="1" applyFont="1" applyFill="1" applyBorder="1"/>
    <x:xf numFmtId="0" fontId="2" fillId="7" borderId="1" xfId="0" applyNumberFormat="1" applyFont="1" applyFill="1" applyBorder="1" applyAlignment="1">
      <x:alignment horizontal="left"/>
    </x:xf>
    <x:xf numFmtId="0" fontId="0" fillId="8" borderId="0" xfId="0" applyNumberFormat="1" applyFont="1" applyFill="1" applyBorder="1"/>
    <x:xf numFmtId="0" fontId="10" fillId="8" borderId="0" xfId="0" applyNumberFormat="1" applyFont="1" applyFill="1" applyBorder="1"/>
    <x:xf numFmtId="0" fontId="10" fillId="8" borderId="0" xfId="0" applyNumberFormat="1" applyFont="1" applyFill="1" applyBorder="1" applyAlignment="1">
      <x:alignment horizontal="center"/>
    </x:xf>
    <x:xf numFmtId="0" fontId="0" fillId="8" borderId="1" xfId="0" applyNumberFormat="1" applyFont="1" applyFill="1" applyBorder="1"/>
    <x:xf numFmtId="0" fontId="10" fillId="8" borderId="1" xfId="0" applyNumberFormat="1" applyFont="1" applyFill="1" applyBorder="1"/>
    <x:xf numFmtId="0" fontId="10" fillId="8" borderId="1" xfId="0" applyNumberFormat="1" applyFont="1" applyFill="1" applyBorder="1" applyAlignment="1">
      <x:alignment horizontal="center"/>
    </x:xf>
    <x:xf numFmtId="0" fontId="0" fillId="9" borderId="0" xfId="0" applyNumberFormat="1" applyFont="1" applyFill="1" applyBorder="1"/>
    <x:xf numFmtId="0" fontId="4" fillId="9" borderId="0" xfId="0" applyNumberFormat="1" applyFont="1" applyFill="1" applyBorder="1"/>
    <x:xf numFmtId="0" fontId="4" fillId="9" borderId="0" xfId="0" applyNumberFormat="1" applyFont="1" applyFill="1" applyBorder="1" applyAlignment="1">
      <x:alignment horizontal="center"/>
    </x:xf>
    <x:xf numFmtId="0" fontId="4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4" fillId="9" borderId="1" xfId="0" applyNumberFormat="1" applyFont="1" applyFill="1" applyBorder="1"/>
    <x:xf numFmtId="0" fontId="4" fillId="9" borderId="1" xfId="0" applyNumberFormat="1" applyFont="1" applyFill="1" applyBorder="1" applyAlignment="1">
      <x:alignment horizontal="center"/>
    </x:xf>
    <x:xf numFmtId="0" fontId="4" fillId="9" borderId="1" xfId="0" applyNumberFormat="1" applyFont="1" applyFill="1" applyBorder="1" applyAlignment="1">
      <x:alignment horizontal="center" vertical="center"/>
    </x:xf>
    <x:xf numFmtId="0" fontId="2" fillId="9" borderId="0" xfId="0" applyNumberFormat="1" applyFont="1" applyFill="1" applyBorder="1"/>
    <x:xf numFmtId="0" fontId="2" fillId="9" borderId="0" xfId="0" applyNumberFormat="1" applyFont="1" applyFill="1" applyBorder="1" applyAlignment="1">
      <x:alignment horizontal="left"/>
    </x:xf>
    <x:xf numFmtId="0" fontId="2" fillId="9" borderId="1" xfId="0" applyNumberFormat="1" applyFont="1" applyFill="1" applyBorder="1"/>
    <x:xf numFmtId="0" fontId="2" fillId="9" borderId="1" xfId="0" applyNumberFormat="1" applyFont="1" applyFill="1" applyBorder="1" applyAlignment="1">
      <x:alignment horizontal="left"/>
    </x:xf>
    <x:xf numFmtId="0" fontId="0" fillId="10" borderId="0" xfId="0" applyNumberFormat="1" applyFont="1" applyFill="1" applyBorder="1"/>
    <x:xf numFmtId="0" fontId="3" fillId="10" borderId="0" xfId="0" applyNumberFormat="1" applyFont="1" applyFill="1" applyBorder="1"/>
    <x:xf numFmtId="0" fontId="0" fillId="10" borderId="1" xfId="0" applyNumberFormat="1" applyFont="1" applyFill="1" applyBorder="1"/>
    <x:xf numFmtId="0" fontId="3" fillId="10" borderId="1" xfId="0" applyNumberFormat="1" applyFont="1" applyFill="1" applyBorder="1"/>
    <x:xf numFmtId="201" fontId="6" fillId="4" borderId="0" xfId="0" applyNumberFormat="1" applyFont="1" applyFill="1" applyBorder="1"/>
    <x:xf numFmtId="201" fontId="6" fillId="4" borderId="1" xfId="0" applyNumberFormat="1" applyFont="1" applyFill="1" applyBorder="1"/>
    <x:xf numFmtId="200" fontId="7" fillId="4" borderId="0" xfId="0" applyNumberFormat="1" applyFont="1" applyFill="1" applyBorder="1"/>
    <x:xf numFmtId="200" fontId="7" fillId="4" borderId="1" xfId="0" applyNumberFormat="1" applyFont="1" applyFill="1" applyBorder="1"/>
    <x:xf numFmtId="0" fontId="8" fillId="0" borderId="0" xfId="0" applyNumberFormat="1" applyFont="1" applyFill="1" applyBorder="1"/>
    <x:xf numFmtId="200" fontId="9" fillId="0" borderId="0" xfId="0" applyNumberFormat="1" applyFont="1" applyFill="1" applyBorder="1"/>
    <x:xf numFmtId="0" fontId="8" fillId="0" borderId="1" xfId="0" applyNumberFormat="1" applyFont="1" applyFill="1" applyBorder="1"/>
    <x:xf numFmtId="200" fontId="9" fillId="0" borderId="1" xfId="0" applyNumberFormat="1" applyFont="1" applyFill="1" applyBorder="1"/>
    <x:xf numFmtId="0" fontId="0" fillId="11" borderId="0" xfId="0" applyNumberFormat="1" applyFont="1" applyFill="1" applyBorder="1"/>
    <x:xf numFmtId="0" fontId="4" fillId="11" borderId="0" xfId="0" applyNumberFormat="1" applyFont="1" applyFill="1" applyBorder="1"/>
    <x:xf numFmtId="0" fontId="4" fillId="11" borderId="0" xfId="0" applyNumberFormat="1" applyFont="1" applyFill="1" applyBorder="1" applyAlignment="1">
      <x:alignment horizontal="center"/>
    </x:xf>
    <x:xf numFmtId="0" fontId="4" fillId="11" borderId="0" xfId="0" applyNumberFormat="1" applyFont="1" applyFill="1" applyBorder="1" applyAlignment="1">
      <x:alignment horizontal="center" vertical="center"/>
    </x:xf>
    <x:xf numFmtId="0" fontId="0" fillId="11" borderId="1" xfId="0" applyNumberFormat="1" applyFont="1" applyFill="1" applyBorder="1"/>
    <x:xf numFmtId="0" fontId="4" fillId="11" borderId="1" xfId="0" applyNumberFormat="1" applyFont="1" applyFill="1" applyBorder="1"/>
    <x:xf numFmtId="0" fontId="4" fillId="11" borderId="1" xfId="0" applyNumberFormat="1" applyFont="1" applyFill="1" applyBorder="1" applyAlignment="1">
      <x:alignment horizontal="center"/>
    </x:xf>
    <x:xf numFmtId="0" fontId="4" fillId="11" borderId="1" xfId="0" applyNumberFormat="1" applyFont="1" applyFill="1" applyBorder="1" applyAlignment="1">
      <x:alignment horizontal="center" vertical="center"/>
    </x:xf>
    <x:xf numFmtId="0" fontId="2" fillId="11" borderId="0" xfId="0" applyNumberFormat="1" applyFont="1" applyFill="1" applyBorder="1"/>
    <x:xf numFmtId="0" fontId="2" fillId="11" borderId="0" xfId="0" applyNumberFormat="1" applyFont="1" applyFill="1" applyBorder="1" applyAlignment="1">
      <x:alignment horizontal="left"/>
    </x:xf>
    <x:xf numFmtId="0" fontId="2" fillId="11" borderId="1" xfId="0" applyNumberFormat="1" applyFont="1" applyFill="1" applyBorder="1"/>
    <x:xf numFmtId="0" fontId="2" fillId="11" borderId="1" xfId="0" applyNumberFormat="1" applyFont="1" applyFill="1" applyBorder="1" applyAlignment="1">
      <x:alignment horizontal="left"/>
    </x:xf>
    <x:xf numFmtId="0" fontId="11" fillId="6" borderId="0" xfId="0" applyNumberFormat="1" applyFont="1" applyFill="1" applyBorder="1"/>
    <x:xf numFmtId="0" fontId="11" fillId="6" borderId="1" xfId="0" applyNumberFormat="1" applyFont="1" applyFill="1" applyBorder="1"/>
    <x:xf numFmtId="0" fontId="0" fillId="12" borderId="0" xfId="0" applyNumberFormat="1" applyFont="1" applyFill="1" applyBorder="1"/>
    <x:xf numFmtId="0" fontId="8" fillId="12" borderId="0" xfId="0" applyNumberFormat="1" applyFont="1" applyFill="1" applyBorder="1"/>
    <x:xf numFmtId="0" fontId="0" fillId="12" borderId="1" xfId="0" applyNumberFormat="1" applyFont="1" applyFill="1" applyBorder="1"/>
    <x:xf numFmtId="0" fontId="8" fillId="12" borderId="1" xfId="0" applyNumberFormat="1" applyFont="1" applyFill="1" applyBorder="1"/>
    <x:xf numFmtId="0" fontId="9" fillId="12" borderId="0" xfId="0" applyNumberFormat="1" applyFont="1" applyFill="1" applyBorder="1"/>
    <x:xf numFmtId="200" fontId="9" fillId="12" borderId="0" xfId="0" applyNumberFormat="1" applyFont="1" applyFill="1" applyBorder="1"/>
    <x:xf numFmtId="0" fontId="9" fillId="12" borderId="1" xfId="0" applyNumberFormat="1" applyFont="1" applyFill="1" applyBorder="1"/>
    <x:xf numFmtId="200" fontId="9" fillId="12" borderId="1" xfId="0" applyNumberFormat="1" applyFont="1" applyFill="1" applyBorder="1"/>
    <x:xf numFmtId="0" fontId="4" fillId="7" borderId="0" xfId="0" applyNumberFormat="1" applyFont="1" applyFill="1" applyBorder="1"/>
    <x:xf numFmtId="0" fontId="4" fillId="7" borderId="0" xfId="0" applyNumberFormat="1" applyFont="1" applyFill="1" applyBorder="1" applyAlignment="1">
      <x:alignment horizontal="center"/>
    </x:xf>
    <x:xf numFmtId="0" fontId="4" fillId="7" borderId="0" xfId="0" applyNumberFormat="1" applyFont="1" applyFill="1" applyBorder="1" applyAlignment="1">
      <x:alignment horizontal="center" vertical="center"/>
    </x:xf>
    <x:xf numFmtId="0" fontId="4" fillId="7" borderId="1" xfId="0" applyNumberFormat="1" applyFont="1" applyFill="1" applyBorder="1"/>
    <x:xf numFmtId="0" fontId="4" fillId="7" borderId="1" xfId="0" applyNumberFormat="1" applyFont="1" applyFill="1" applyBorder="1" applyAlignment="1">
      <x:alignment horizontal="center"/>
    </x:xf>
    <x:xf numFmtId="0" fontId="4" fillId="7" borderId="1" xfId="0" applyNumberFormat="1" applyFont="1" applyFill="1" applyBorder="1" applyAlignment="1">
      <x:alignment horizontal="center" vertical="center"/>
    </x:xf>
    <x:xf numFmtId="0" fontId="2" fillId="7" borderId="0" xfId="0" applyNumberFormat="1" applyFont="1" applyFill="1" applyBorder="1" applyAlignment="1">
      <x:alignment horizontal="center"/>
    </x:xf>
    <x:xf numFmtId="0" fontId="2" fillId="7" borderId="1" xfId="0" applyNumberFormat="1" applyFont="1" applyFill="1" applyBorder="1" applyAlignment="1">
      <x:alignment horizontal="center"/>
    </x:xf>
    <x:xf numFmtId="0" fontId="8" fillId="8" borderId="0" xfId="0" applyNumberFormat="1" applyFont="1" applyFill="1" applyBorder="1"/>
    <x:xf numFmtId="0" fontId="8" fillId="8" borderId="1" xfId="0" applyNumberFormat="1" applyFont="1" applyFill="1" applyBorder="1"/>
    <x:xf numFmtId="0" fontId="9" fillId="8" borderId="0" xfId="0" applyNumberFormat="1" applyFont="1" applyFill="1" applyBorder="1"/>
    <x:xf numFmtId="200" fontId="9" fillId="8" borderId="0" xfId="0" applyNumberFormat="1" applyFont="1" applyFill="1" applyBorder="1"/>
    <x:xf numFmtId="0" fontId="9" fillId="8" borderId="1" xfId="0" applyNumberFormat="1" applyFont="1" applyFill="1" applyBorder="1"/>
    <x:xf numFmtId="200" fontId="9" fillId="8" borderId="1" xfId="0" applyNumberFormat="1" applyFont="1" applyFill="1" applyBorder="1"/>
    <x:xf numFmtId="0" fontId="0" fillId="13" borderId="0" xfId="0" applyNumberFormat="1" applyFont="1" applyFill="1" applyBorder="1"/>
    <x:xf numFmtId="0" fontId="4" fillId="13" borderId="0" xfId="0" applyNumberFormat="1" applyFont="1" applyFill="1" applyBorder="1"/>
    <x:xf numFmtId="0" fontId="4" fillId="13" borderId="0" xfId="0" applyNumberFormat="1" applyFont="1" applyFill="1" applyBorder="1" applyAlignment="1">
      <x:alignment horizontal="center"/>
    </x:xf>
    <x:xf numFmtId="0" fontId="4" fillId="13" borderId="0" xfId="0" applyNumberFormat="1" applyFont="1" applyFill="1" applyBorder="1" applyAlignment="1">
      <x:alignment horizontal="center" vertical="center"/>
    </x:xf>
    <x:xf numFmtId="0" fontId="0" fillId="13" borderId="1" xfId="0" applyNumberFormat="1" applyFont="1" applyFill="1" applyBorder="1"/>
    <x:xf numFmtId="0" fontId="4" fillId="13" borderId="1" xfId="0" applyNumberFormat="1" applyFont="1" applyFill="1" applyBorder="1"/>
    <x:xf numFmtId="0" fontId="4" fillId="13" borderId="1" xfId="0" applyNumberFormat="1" applyFont="1" applyFill="1" applyBorder="1" applyAlignment="1">
      <x:alignment horizontal="center"/>
    </x:xf>
    <x:xf numFmtId="0" fontId="4" fillId="13" borderId="1" xfId="0" applyNumberFormat="1" applyFont="1" applyFill="1" applyBorder="1" applyAlignment="1">
      <x:alignment horizontal="center" vertical="center"/>
    </x:xf>
    <x:xf numFmtId="0" fontId="2" fillId="13" borderId="0" xfId="0" applyNumberFormat="1" applyFont="1" applyFill="1" applyBorder="1"/>
    <x:xf numFmtId="0" fontId="2" fillId="13" borderId="0" xfId="0" applyNumberFormat="1" applyFont="1" applyFill="1" applyBorder="1" applyAlignment="1">
      <x:alignment horizontal="left"/>
    </x:xf>
    <x:xf numFmtId="0" fontId="2" fillId="13" borderId="1" xfId="0" applyNumberFormat="1" applyFont="1" applyFill="1" applyBorder="1"/>
    <x:xf numFmtId="0" fontId="2" fillId="13" borderId="1" xfId="0" applyNumberFormat="1" applyFont="1" applyFill="1" applyBorder="1" applyAlignment="1">
      <x:alignment horizontal="left"/>
    </x:xf>
    <x:xf numFmtId="0" fontId="0" fillId="14" borderId="0" xfId="0" applyNumberFormat="1" applyFont="1" applyFill="1" applyBorder="1"/>
    <x:xf numFmtId="0" fontId="12" fillId="14" borderId="0" xfId="0" applyNumberFormat="1" applyFont="1" applyFill="1" applyBorder="1"/>
    <x:xf numFmtId="0" fontId="0" fillId="14" borderId="1" xfId="0" applyNumberFormat="1" applyFont="1" applyFill="1" applyBorder="1"/>
    <x:xf numFmtId="0" fontId="12" fillId="14" borderId="1" xfId="0" applyNumberFormat="1" applyFont="1" applyFill="1" applyBorder="1"/>
    <x:xf numFmtId="202" fontId="7" fillId="0" borderId="0" xfId="0" applyNumberFormat="1" applyFont="1" applyFill="1" applyBorder="1"/>
    <x:xf numFmtId="202" fontId="7" fillId="0" borderId="1" xfId="0" applyNumberFormat="1" applyFont="1" applyFill="1" applyBorder="1"/>
    <x:xf numFmtId="0" fontId="2" fillId="2" borderId="0" xfId="0" applyNumberFormat="1" applyFont="1" applyFill="1" applyBorder="1"/>
    <x:xf numFmtId="0" fontId="2" fillId="2" borderId="0" xfId="0" applyNumberFormat="1" applyFont="1" applyFill="1" applyBorder="1" applyAlignment="1">
      <x:alignment horizontal="center"/>
    </x:xf>
    <x:xf numFmtId="0" fontId="2" fillId="2" borderId="1" xfId="0" applyNumberFormat="1" applyFont="1" applyFill="1" applyBorder="1"/>
    <x:xf numFmtId="0" fontId="2" fillId="2" borderId="1" xfId="0" applyNumberFormat="1" applyFont="1" applyFill="1" applyBorder="1" applyAlignment="1">
      <x:alignment horizontal="center"/>
    </x:xf>
    <x:xf numFmtId="0" fontId="0" fillId="15" borderId="0" xfId="0" applyNumberFormat="1" applyFont="1" applyFill="1" applyBorder="1"/>
    <x:xf numFmtId="0" fontId="0" fillId="15" borderId="0" xfId="0" applyNumberFormat="1" applyFont="1" applyFill="1" applyBorder="1" applyAlignment="1">
      <x:alignment wrapText="1"/>
    </x:xf>
    <x:xf numFmtId="0" fontId="0" fillId="15" borderId="0" xfId="0" applyNumberFormat="1" applyFont="1" applyFill="1" applyBorder="1" applyAlignment="1">
      <x:alignment vertical="center" wrapText="1"/>
    </x:xf>
    <x:xf numFmtId="0" fontId="0" fillId="15" borderId="1" xfId="0" applyNumberFormat="1" applyFont="1" applyFill="1" applyBorder="1"/>
    <x:xf numFmtId="0" fontId="0" fillId="15" borderId="1" xfId="0" applyNumberFormat="1" applyFont="1" applyFill="1" applyBorder="1" applyAlignment="1">
      <x:alignment wrapText="1"/>
    </x:xf>
    <x:xf numFmtId="0" fontId="0" fillId="15" borderId="1" xfId="0" applyNumberFormat="1" applyFont="1" applyFill="1" applyBorder="1" applyAlignment="1">
      <x:alignment vertical="center" wrapText="1"/>
    </x:xf>
    <x:xf numFmtId="0" fontId="0" fillId="16" borderId="0" xfId="0" applyNumberFormat="1" applyFont="1" applyFill="1" applyBorder="1"/>
    <x:xf numFmtId="0" fontId="4" fillId="16" borderId="0" xfId="0" applyNumberFormat="1" applyFont="1" applyFill="1" applyBorder="1"/>
    <x:xf numFmtId="0" fontId="4" fillId="16" borderId="0" xfId="0" applyNumberFormat="1" applyFont="1" applyFill="1" applyBorder="1" applyAlignment="1">
      <x:alignment horizontal="center"/>
    </x:xf>
    <x:xf numFmtId="0" fontId="4" fillId="16" borderId="0" xfId="0" applyNumberFormat="1" applyFont="1" applyFill="1" applyBorder="1" applyAlignment="1">
      <x:alignment horizontal="center" vertical="center"/>
    </x:xf>
    <x:xf numFmtId="0" fontId="0" fillId="16" borderId="1" xfId="0" applyNumberFormat="1" applyFont="1" applyFill="1" applyBorder="1"/>
    <x:xf numFmtId="0" fontId="4" fillId="16" borderId="1" xfId="0" applyNumberFormat="1" applyFont="1" applyFill="1" applyBorder="1"/>
    <x:xf numFmtId="0" fontId="4" fillId="16" borderId="1" xfId="0" applyNumberFormat="1" applyFont="1" applyFill="1" applyBorder="1" applyAlignment="1">
      <x:alignment horizontal="center"/>
    </x:xf>
    <x:xf numFmtId="0" fontId="4" fillId="16" borderId="1" xfId="0" applyNumberFormat="1" applyFont="1" applyFill="1" applyBorder="1" applyAlignment="1">
      <x:alignment horizontal="center" vertical="center"/>
    </x:xf>
    <x:xf numFmtId="0" fontId="2" fillId="16" borderId="0" xfId="0" applyNumberFormat="1" applyFont="1" applyFill="1" applyBorder="1"/>
    <x:xf numFmtId="0" fontId="2" fillId="16" borderId="0" xfId="0" applyNumberFormat="1" applyFont="1" applyFill="1" applyBorder="1" applyAlignment="1">
      <x:alignment horizontal="left"/>
    </x:xf>
    <x:xf numFmtId="0" fontId="2" fillId="16" borderId="1" xfId="0" applyNumberFormat="1" applyFont="1" applyFill="1" applyBorder="1"/>
    <x:xf numFmtId="0" fontId="2" fillId="16" borderId="1" xfId="0" applyNumberFormat="1" applyFont="1" applyFill="1" applyBorder="1" applyAlignment="1">
      <x:alignment horizontal="left"/>
    </x:xf>
    <x:xf numFmtId="202" fontId="6" fillId="4" borderId="0" xfId="0" applyNumberFormat="1" applyFont="1" applyFill="1" applyBorder="1"/>
    <x:xf numFmtId="202" fontId="6" fillId="4" borderId="1" xfId="0" applyNumberFormat="1" applyFont="1" applyFill="1" applyBorder="1"/>
    <x:xf numFmtId="0" fontId="0" fillId="17" borderId="0" xfId="0" applyNumberFormat="1" applyFont="1" applyFill="1" applyBorder="1"/>
    <x:xf numFmtId="0" fontId="4" fillId="17" borderId="0" xfId="0" applyNumberFormat="1" applyFont="1" applyFill="1" applyBorder="1"/>
    <x:xf numFmtId="0" fontId="4" fillId="17" borderId="0" xfId="0" applyNumberFormat="1" applyFont="1" applyFill="1" applyBorder="1" applyAlignment="1">
      <x:alignment horizontal="center"/>
    </x:xf>
    <x:xf numFmtId="0" fontId="4" fillId="17" borderId="0" xfId="0" applyNumberFormat="1" applyFont="1" applyFill="1" applyBorder="1" applyAlignment="1">
      <x:alignment horizontal="center" vertical="center"/>
    </x:xf>
    <x:xf numFmtId="0" fontId="0" fillId="17" borderId="1" xfId="0" applyNumberFormat="1" applyFont="1" applyFill="1" applyBorder="1"/>
    <x:xf numFmtId="0" fontId="4" fillId="17" borderId="1" xfId="0" applyNumberFormat="1" applyFont="1" applyFill="1" applyBorder="1"/>
    <x:xf numFmtId="0" fontId="4" fillId="17" borderId="1" xfId="0" applyNumberFormat="1" applyFont="1" applyFill="1" applyBorder="1" applyAlignment="1">
      <x:alignment horizontal="center"/>
    </x:xf>
    <x:xf numFmtId="0" fontId="4" fillId="17" borderId="1" xfId="0" applyNumberFormat="1" applyFont="1" applyFill="1" applyBorder="1" applyAlignment="1">
      <x:alignment horizontal="center" vertical="center"/>
    </x:xf>
    <x:xf numFmtId="0" fontId="2" fillId="17" borderId="0" xfId="0" applyNumberFormat="1" applyFont="1" applyFill="1" applyBorder="1"/>
    <x:xf numFmtId="0" fontId="2" fillId="17" borderId="0" xfId="0" applyNumberFormat="1" applyFont="1" applyFill="1" applyBorder="1" applyAlignment="1">
      <x:alignment horizontal="left"/>
    </x:xf>
    <x:xf numFmtId="0" fontId="2" fillId="17" borderId="1" xfId="0" applyNumberFormat="1" applyFont="1" applyFill="1" applyBorder="1"/>
    <x:xf numFmtId="0" fontId="2" fillId="17" borderId="1" xfId="0" applyNumberFormat="1" applyFont="1" applyFill="1" applyBorder="1" applyAlignment="1">
      <x:alignment horizontal="left"/>
    </x:xf>
    <x:xf numFmtId="0" fontId="13" fillId="4" borderId="0" xfId="0" applyNumberFormat="1" applyFont="1" applyFill="1" applyBorder="1"/>
    <x:xf numFmtId="0" fontId="13" fillId="4" borderId="1" xfId="0" applyNumberFormat="1" applyFont="1" applyFill="1" applyBorder="1"/>
    <x:xf numFmtId="0" fontId="0" fillId="18" borderId="0" xfId="0" applyNumberFormat="1" applyFont="1" applyFill="1" applyBorder="1"/>
    <x:xf numFmtId="0" fontId="8" fillId="18" borderId="0" xfId="0" applyNumberFormat="1" applyFont="1" applyFill="1" applyBorder="1"/>
    <x:xf numFmtId="0" fontId="0" fillId="18" borderId="1" xfId="0" applyNumberFormat="1" applyFont="1" applyFill="1" applyBorder="1"/>
    <x:xf numFmtId="0" fontId="8" fillId="18" borderId="1" xfId="0" applyNumberFormat="1" applyFont="1" applyFill="1" applyBorder="1"/>
    <x:xf numFmtId="0" fontId="0" fillId="19" borderId="0" xfId="0" applyNumberFormat="1" applyFont="1" applyFill="1" applyBorder="1"/>
    <x:xf numFmtId="0" fontId="14" fillId="19" borderId="0" xfId="0" applyNumberFormat="1" applyFont="1" applyFill="1" applyBorder="1"/>
    <x:xf numFmtId="0" fontId="0" fillId="19" borderId="1" xfId="0" applyNumberFormat="1" applyFont="1" applyFill="1" applyBorder="1"/>
    <x:xf numFmtId="0" fontId="14" fillId="19" borderId="1" xfId="0" applyNumberFormat="1" applyFont="1" applyFill="1" applyBorder="1"/>
    <x:xf numFmtId="0" fontId="1" fillId="2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1" fillId="2" borderId="1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0" fillId="0" borderId="0" xfId="0" applyNumberFormat="1" applyFont="1" applyFill="1" applyBorder="1" applyAlignment="1">
      <x:alignment vertic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0" borderId="1" xfId="0" applyNumberFormat="1" applyFont="1" applyFill="1" applyBorder="1" applyAlignment="1">
      <x:alignment vertic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4" fillId="3" borderId="0" xfId="0" applyNumberFormat="1" applyFont="1" applyFill="1" applyBorder="1" applyAlignment="1">
      <x:alignment horizontal="center" vertical="center" wrapText="1"/>
    </x:xf>
    <x:xf numFmtId="0" fontId="3" fillId="5" borderId="0" xfId="0" applyNumberFormat="1" applyFont="1" applyFill="1" applyBorder="1" applyAlignment="1">
      <x:alignment horizontal="center" wrapText="1"/>
    </x:xf>
    <x:xf numFmtId="0" fontId="5" fillId="4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left" wrapText="1"/>
    </x:xf>
    <x:xf numFmtId="200" fontId="6" fillId="4" borderId="0" xfId="0" applyNumberFormat="1" applyFont="1" applyFill="1" applyBorder="1" applyAlignment="1">
      <x:alignment wrapText="1"/>
    </x:xf>
    <x:xf numFmtId="200" fontId="7" fillId="0" borderId="0" xfId="0" applyNumberFormat="1" applyFont="1" applyFill="1" applyBorder="1" applyAlignment="1">
      <x:alignment wrapText="1"/>
    </x:xf>
    <x:xf numFmtId="201" fontId="7" fillId="0" borderId="0" xfId="0" applyNumberFormat="1" applyFont="1" applyFill="1" applyBorder="1" applyAlignment="1">
      <x:alignment wrapText="1"/>
    </x:xf>
    <x:xf numFmtId="0" fontId="8" fillId="6" borderId="0" xfId="0" applyNumberFormat="1" applyFont="1" applyFill="1" applyBorder="1" applyAlignment="1">
      <x:alignment wrapText="1"/>
    </x:xf>
    <x:xf numFmtId="200" fontId="9" fillId="6" borderId="0" xfId="0" applyNumberFormat="1" applyFont="1" applyFill="1" applyBorder="1" applyAlignment="1">
      <x:alignment wrapText="1"/>
    </x:xf>
    <x:xf numFmtId="201" fontId="9" fillId="6" borderId="0" xfId="0" applyNumberFormat="1" applyFont="1" applyFill="1" applyBorder="1" applyAlignment="1">
      <x:alignment wrapText="1"/>
    </x:xf>
    <x:xf numFmtId="0" fontId="2" fillId="7" borderId="0" xfId="0" applyNumberFormat="1" applyFont="1" applyFill="1" applyBorder="1" applyAlignment="1">
      <x:alignment horizontal="left" wrapText="1"/>
    </x:xf>
    <x:xf numFmtId="0" fontId="10" fillId="8" borderId="0" xfId="0" applyNumberFormat="1" applyFont="1" applyFill="1" applyBorder="1" applyAlignment="1">
      <x:alignment horizontal="center" wrapText="1"/>
    </x:xf>
    <x:xf numFmtId="0" fontId="4" fillId="3" borderId="1" xfId="0" applyNumberFormat="1" applyFont="1" applyFill="1" applyBorder="1" applyAlignment="1">
      <x:alignment horizontal="center" vertical="center" wrapText="1"/>
    </x:xf>
    <x:xf numFmtId="0" fontId="3" fillId="5" borderId="1" xfId="0" applyNumberFormat="1" applyFont="1" applyFill="1" applyBorder="1" applyAlignment="1">
      <x:alignment horizontal="center" wrapText="1"/>
    </x:xf>
    <x:xf numFmtId="0" fontId="5" fillId="4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left" wrapText="1"/>
    </x:xf>
    <x:xf numFmtId="200" fontId="6" fillId="4" borderId="1" xfId="0" applyNumberFormat="1" applyFont="1" applyFill="1" applyBorder="1" applyAlignment="1">
      <x:alignment wrapText="1"/>
    </x:xf>
    <x:xf numFmtId="200" fontId="7" fillId="0" borderId="1" xfId="0" applyNumberFormat="1" applyFont="1" applyFill="1" applyBorder="1" applyAlignment="1">
      <x:alignment wrapText="1"/>
    </x:xf>
    <x:xf numFmtId="201" fontId="7" fillId="0" borderId="1" xfId="0" applyNumberFormat="1" applyFont="1" applyFill="1" applyBorder="1" applyAlignment="1">
      <x:alignment wrapText="1"/>
    </x:xf>
    <x:xf numFmtId="0" fontId="8" fillId="6" borderId="1" xfId="0" applyNumberFormat="1" applyFont="1" applyFill="1" applyBorder="1" applyAlignment="1">
      <x:alignment wrapText="1"/>
    </x:xf>
    <x:xf numFmtId="200" fontId="9" fillId="6" borderId="1" xfId="0" applyNumberFormat="1" applyFont="1" applyFill="1" applyBorder="1" applyAlignment="1">
      <x:alignment wrapText="1"/>
    </x:xf>
    <x:xf numFmtId="201" fontId="9" fillId="6" borderId="1" xfId="0" applyNumberFormat="1" applyFont="1" applyFill="1" applyBorder="1" applyAlignment="1">
      <x:alignment wrapText="1"/>
    </x:xf>
    <x:xf numFmtId="0" fontId="2" fillId="7" borderId="1" xfId="0" applyNumberFormat="1" applyFont="1" applyFill="1" applyBorder="1" applyAlignment="1">
      <x:alignment horizontal="left" wrapText="1"/>
    </x:xf>
    <x:xf numFmtId="0" fontId="10" fillId="8" borderId="1" xfId="0" applyNumberFormat="1" applyFont="1" applyFill="1" applyBorder="1" applyAlignment="1">
      <x:alignment horizontal="center" wrapText="1"/>
    </x:xf>
    <x:xf numFmtId="0" fontId="3" fillId="5" borderId="0" xfId="0" applyNumberFormat="1" applyFont="1" applyFill="1" applyBorder="1" applyAlignment="1">
      <x:alignment horizontal="center" vertical="center" wrapText="1"/>
    </x:xf>
    <x:xf numFmtId="0" fontId="5" fillId="4" borderId="0" xfId="0" applyNumberFormat="1" applyFont="1" applyFill="1" applyBorder="1" applyAlignment="1">
      <x:alignment horizontal="center" vertical="center" wrapText="1"/>
    </x:xf>
    <x:xf numFmtId="0" fontId="2" fillId="3" borderId="0" xfId="0" applyNumberFormat="1" applyFont="1" applyFill="1" applyBorder="1" applyAlignment="1">
      <x:alignment horizontal="left" vertical="center" wrapText="1"/>
    </x:xf>
    <x:xf numFmtId="200" fontId="6" fillId="4" borderId="0" xfId="0" applyNumberFormat="1" applyFont="1" applyFill="1" applyBorder="1" applyAlignment="1">
      <x:alignment vertical="center" wrapText="1"/>
    </x:xf>
    <x:xf numFmtId="200" fontId="7" fillId="0" borderId="0" xfId="0" applyNumberFormat="1" applyFont="1" applyFill="1" applyBorder="1" applyAlignment="1">
      <x:alignment vertical="center" wrapText="1"/>
    </x:xf>
    <x:xf numFmtId="201" fontId="7" fillId="0" borderId="0" xfId="0" applyNumberFormat="1" applyFont="1" applyFill="1" applyBorder="1" applyAlignment="1">
      <x:alignment vertical="center" wrapText="1"/>
    </x:xf>
    <x:xf numFmtId="0" fontId="8" fillId="6" borderId="0" xfId="0" applyNumberFormat="1" applyFont="1" applyFill="1" applyBorder="1" applyAlignment="1">
      <x:alignment vertical="center" wrapText="1"/>
    </x:xf>
    <x:xf numFmtId="200" fontId="9" fillId="6" borderId="0" xfId="0" applyNumberFormat="1" applyFont="1" applyFill="1" applyBorder="1" applyAlignment="1">
      <x:alignment vertical="center" wrapText="1"/>
    </x:xf>
    <x:xf numFmtId="201" fontId="9" fillId="6" borderId="0" xfId="0" applyNumberFormat="1" applyFont="1" applyFill="1" applyBorder="1" applyAlignment="1">
      <x:alignment vertical="center" wrapText="1"/>
    </x:xf>
    <x:xf numFmtId="0" fontId="2" fillId="7" borderId="0" xfId="0" applyNumberFormat="1" applyFont="1" applyFill="1" applyBorder="1" applyAlignment="1">
      <x:alignment horizontal="left" vertical="center" wrapText="1"/>
    </x:xf>
    <x:xf numFmtId="0" fontId="10" fillId="8" borderId="0" xfId="0" applyNumberFormat="1" applyFont="1" applyFill="1" applyBorder="1" applyAlignment="1">
      <x:alignment horizontal="center" vertical="center" wrapText="1"/>
    </x:xf>
    <x:xf numFmtId="0" fontId="3" fillId="5" borderId="1" xfId="0" applyNumberFormat="1" applyFont="1" applyFill="1" applyBorder="1" applyAlignment="1">
      <x:alignment horizontal="center" vertical="center" wrapText="1"/>
    </x:xf>
    <x:xf numFmtId="0" fontId="5" fillId="4" borderId="1" xfId="0" applyNumberFormat="1" applyFont="1" applyFill="1" applyBorder="1" applyAlignment="1">
      <x:alignment horizontal="center" vertical="center" wrapText="1"/>
    </x:xf>
    <x:xf numFmtId="0" fontId="2" fillId="3" borderId="1" xfId="0" applyNumberFormat="1" applyFont="1" applyFill="1" applyBorder="1" applyAlignment="1">
      <x:alignment horizontal="left" vertical="center" wrapText="1"/>
    </x:xf>
    <x:xf numFmtId="200" fontId="6" fillId="4" borderId="1" xfId="0" applyNumberFormat="1" applyFont="1" applyFill="1" applyBorder="1" applyAlignment="1">
      <x:alignment vertical="center" wrapText="1"/>
    </x:xf>
    <x:xf numFmtId="200" fontId="7" fillId="0" borderId="1" xfId="0" applyNumberFormat="1" applyFont="1" applyFill="1" applyBorder="1" applyAlignment="1">
      <x:alignment vertical="center" wrapText="1"/>
    </x:xf>
    <x:xf numFmtId="201" fontId="7" fillId="0" borderId="1" xfId="0" applyNumberFormat="1" applyFont="1" applyFill="1" applyBorder="1" applyAlignment="1">
      <x:alignment vertical="center" wrapText="1"/>
    </x:xf>
    <x:xf numFmtId="0" fontId="8" fillId="6" borderId="1" xfId="0" applyNumberFormat="1" applyFont="1" applyFill="1" applyBorder="1" applyAlignment="1">
      <x:alignment vertical="center" wrapText="1"/>
    </x:xf>
    <x:xf numFmtId="200" fontId="9" fillId="6" borderId="1" xfId="0" applyNumberFormat="1" applyFont="1" applyFill="1" applyBorder="1" applyAlignment="1">
      <x:alignment vertical="center" wrapText="1"/>
    </x:xf>
    <x:xf numFmtId="201" fontId="9" fillId="6" borderId="1" xfId="0" applyNumberFormat="1" applyFont="1" applyFill="1" applyBorder="1" applyAlignment="1">
      <x:alignment vertical="center" wrapText="1"/>
    </x:xf>
    <x:xf numFmtId="0" fontId="2" fillId="7" borderId="1" xfId="0" applyNumberFormat="1" applyFont="1" applyFill="1" applyBorder="1" applyAlignment="1">
      <x:alignment horizontal="left" vertical="center" wrapText="1"/>
    </x:xf>
    <x:xf numFmtId="0" fontId="10" fillId="8" borderId="1" xfId="0" applyNumberFormat="1" applyFont="1" applyFill="1" applyBorder="1" applyAlignment="1">
      <x:alignment horizontal="center" vertical="center" wrapText="1"/>
    </x:xf>
    <x:xf numFmtId="0" fontId="4" fillId="9" borderId="0" xfId="0" applyNumberFormat="1" applyFont="1" applyFill="1" applyBorder="1" applyAlignment="1">
      <x:alignment horizontal="center" vertical="center" wrapText="1"/>
    </x:xf>
    <x:xf numFmtId="0" fontId="2" fillId="9" borderId="0" xfId="0" applyNumberFormat="1" applyFont="1" applyFill="1" applyBorder="1" applyAlignment="1">
      <x:alignment horizontal="left" wrapText="1"/>
    </x:xf>
    <x:xf numFmtId="0" fontId="3" fillId="10" borderId="0" xfId="0" applyNumberFormat="1" applyFont="1" applyFill="1" applyBorder="1" applyAlignment="1">
      <x:alignment wrapText="1"/>
    </x:xf>
    <x:xf numFmtId="201" fontId="6" fillId="4" borderId="0" xfId="0" applyNumberFormat="1" applyFont="1" applyFill="1" applyBorder="1" applyAlignment="1">
      <x:alignment wrapText="1"/>
    </x:xf>
    <x:xf numFmtId="200" fontId="7" fillId="4" borderId="0" xfId="0" applyNumberFormat="1" applyFont="1" applyFill="1" applyBorder="1" applyAlignment="1">
      <x:alignment wrapText="1"/>
    </x:xf>
    <x:xf numFmtId="0" fontId="8" fillId="0" borderId="0" xfId="0" applyNumberFormat="1" applyFont="1" applyFill="1" applyBorder="1" applyAlignment="1">
      <x:alignment wrapText="1"/>
    </x:xf>
    <x:xf numFmtId="200" fontId="9" fillId="0" borderId="0" xfId="0" applyNumberFormat="1" applyFont="1" applyFill="1" applyBorder="1" applyAlignment="1">
      <x:alignment wrapText="1"/>
    </x:xf>
    <x:xf numFmtId="0" fontId="4" fillId="9" borderId="1" xfId="0" applyNumberFormat="1" applyFont="1" applyFill="1" applyBorder="1" applyAlignment="1">
      <x:alignment horizontal="center" vertical="center" wrapText="1"/>
    </x:xf>
    <x:xf numFmtId="0" fontId="2" fillId="9" borderId="1" xfId="0" applyNumberFormat="1" applyFont="1" applyFill="1" applyBorder="1" applyAlignment="1">
      <x:alignment horizontal="left" wrapText="1"/>
    </x:xf>
    <x:xf numFmtId="0" fontId="3" fillId="10" borderId="1" xfId="0" applyNumberFormat="1" applyFont="1" applyFill="1" applyBorder="1" applyAlignment="1">
      <x:alignment wrapText="1"/>
    </x:xf>
    <x:xf numFmtId="201" fontId="6" fillId="4" borderId="1" xfId="0" applyNumberFormat="1" applyFont="1" applyFill="1" applyBorder="1" applyAlignment="1">
      <x:alignment wrapText="1"/>
    </x:xf>
    <x:xf numFmtId="200" fontId="7" fillId="4" borderId="1" xfId="0" applyNumberFormat="1" applyFont="1" applyFill="1" applyBorder="1" applyAlignment="1">
      <x:alignment wrapText="1"/>
    </x:xf>
    <x:xf numFmtId="0" fontId="8" fillId="0" borderId="1" xfId="0" applyNumberFormat="1" applyFont="1" applyFill="1" applyBorder="1" applyAlignment="1">
      <x:alignment wrapText="1"/>
    </x:xf>
    <x:xf numFmtId="200" fontId="9" fillId="0" borderId="1" xfId="0" applyNumberFormat="1" applyFont="1" applyFill="1" applyBorder="1" applyAlignment="1">
      <x:alignment wrapText="1"/>
    </x:xf>
    <x:xf numFmtId="0" fontId="2" fillId="9" borderId="0" xfId="0" applyNumberFormat="1" applyFont="1" applyFill="1" applyBorder="1" applyAlignment="1">
      <x:alignment horizontal="left" vertical="center" wrapText="1"/>
    </x:xf>
    <x:xf numFmtId="0" fontId="3" fillId="10" borderId="0" xfId="0" applyNumberFormat="1" applyFont="1" applyFill="1" applyBorder="1" applyAlignment="1">
      <x:alignment vertical="center" wrapText="1"/>
    </x:xf>
    <x:xf numFmtId="201" fontId="6" fillId="4" borderId="0" xfId="0" applyNumberFormat="1" applyFont="1" applyFill="1" applyBorder="1" applyAlignment="1">
      <x:alignment vertical="center" wrapText="1"/>
    </x:xf>
    <x:xf numFmtId="200" fontId="7" fillId="4" borderId="0" xfId="0" applyNumberFormat="1" applyFont="1" applyFill="1" applyBorder="1" applyAlignment="1">
      <x:alignment vertical="center" wrapText="1"/>
    </x:xf>
    <x:xf numFmtId="0" fontId="8" fillId="0" borderId="0" xfId="0" applyNumberFormat="1" applyFont="1" applyFill="1" applyBorder="1" applyAlignment="1">
      <x:alignment vertical="center" wrapText="1"/>
    </x:xf>
    <x:xf numFmtId="200" fontId="9" fillId="0" borderId="0" xfId="0" applyNumberFormat="1" applyFont="1" applyFill="1" applyBorder="1" applyAlignment="1">
      <x:alignment vertical="center" wrapText="1"/>
    </x:xf>
    <x:xf numFmtId="0" fontId="2" fillId="9" borderId="1" xfId="0" applyNumberFormat="1" applyFont="1" applyFill="1" applyBorder="1" applyAlignment="1">
      <x:alignment horizontal="left" vertical="center" wrapText="1"/>
    </x:xf>
    <x:xf numFmtId="0" fontId="3" fillId="10" borderId="1" xfId="0" applyNumberFormat="1" applyFont="1" applyFill="1" applyBorder="1" applyAlignment="1">
      <x:alignment vertical="center" wrapText="1"/>
    </x:xf>
    <x:xf numFmtId="201" fontId="6" fillId="4" borderId="1" xfId="0" applyNumberFormat="1" applyFont="1" applyFill="1" applyBorder="1" applyAlignment="1">
      <x:alignment vertical="center" wrapText="1"/>
    </x:xf>
    <x:xf numFmtId="200" fontId="7" fillId="4" borderId="1" xfId="0" applyNumberFormat="1" applyFont="1" applyFill="1" applyBorder="1" applyAlignment="1">
      <x:alignment vertical="center" wrapText="1"/>
    </x:xf>
    <x:xf numFmtId="0" fontId="8" fillId="0" borderId="1" xfId="0" applyNumberFormat="1" applyFont="1" applyFill="1" applyBorder="1" applyAlignment="1">
      <x:alignment vertical="center" wrapText="1"/>
    </x:xf>
    <x:xf numFmtId="200" fontId="9" fillId="0" borderId="1" xfId="0" applyNumberFormat="1" applyFont="1" applyFill="1" applyBorder="1" applyAlignment="1">
      <x:alignment vertical="center" wrapText="1"/>
    </x:xf>
    <x:xf numFmtId="0" fontId="4" fillId="11" borderId="0" xfId="0" applyNumberFormat="1" applyFont="1" applyFill="1" applyBorder="1" applyAlignment="1">
      <x:alignment horizontal="center" vertical="center" wrapText="1"/>
    </x:xf>
    <x:xf numFmtId="0" fontId="2" fillId="11" borderId="0" xfId="0" applyNumberFormat="1" applyFont="1" applyFill="1" applyBorder="1" applyAlignment="1">
      <x:alignment horizontal="left" wrapText="1"/>
    </x:xf>
    <x:xf numFmtId="0" fontId="11" fillId="6" borderId="0" xfId="0" applyNumberFormat="1" applyFont="1" applyFill="1" applyBorder="1" applyAlignment="1">
      <x:alignment wrapText="1"/>
    </x:xf>
    <x:xf numFmtId="0" fontId="8" fillId="12" borderId="0" xfId="0" applyNumberFormat="1" applyFont="1" applyFill="1" applyBorder="1" applyAlignment="1">
      <x:alignment wrapText="1"/>
    </x:xf>
    <x:xf numFmtId="0" fontId="3" fillId="5" borderId="0" xfId="0" applyNumberFormat="1" applyFont="1" applyFill="1" applyBorder="1" applyAlignment="1">
      <x:alignment wrapText="1"/>
    </x:xf>
    <x:xf numFmtId="200" fontId="9" fillId="12" borderId="0" xfId="0" applyNumberFormat="1" applyFont="1" applyFill="1" applyBorder="1" applyAlignment="1">
      <x:alignment wrapText="1"/>
    </x:xf>
    <x:xf numFmtId="0" fontId="4" fillId="11" borderId="1" xfId="0" applyNumberFormat="1" applyFont="1" applyFill="1" applyBorder="1" applyAlignment="1">
      <x:alignment horizontal="center" vertical="center" wrapText="1"/>
    </x:xf>
    <x:xf numFmtId="0" fontId="2" fillId="11" borderId="1" xfId="0" applyNumberFormat="1" applyFont="1" applyFill="1" applyBorder="1" applyAlignment="1">
      <x:alignment horizontal="left" wrapText="1"/>
    </x:xf>
    <x:xf numFmtId="0" fontId="11" fillId="6" borderId="1" xfId="0" applyNumberFormat="1" applyFont="1" applyFill="1" applyBorder="1" applyAlignment="1">
      <x:alignment wrapText="1"/>
    </x:xf>
    <x:xf numFmtId="0" fontId="8" fillId="12" borderId="1" xfId="0" applyNumberFormat="1" applyFont="1" applyFill="1" applyBorder="1" applyAlignment="1">
      <x:alignment wrapText="1"/>
    </x:xf>
    <x:xf numFmtId="0" fontId="3" fillId="5" borderId="1" xfId="0" applyNumberFormat="1" applyFont="1" applyFill="1" applyBorder="1" applyAlignment="1">
      <x:alignment wrapText="1"/>
    </x:xf>
    <x:xf numFmtId="200" fontId="9" fillId="12" borderId="1" xfId="0" applyNumberFormat="1" applyFont="1" applyFill="1" applyBorder="1" applyAlignment="1">
      <x:alignment wrapText="1"/>
    </x:xf>
    <x:xf numFmtId="0" fontId="2" fillId="11" borderId="0" xfId="0" applyNumberFormat="1" applyFont="1" applyFill="1" applyBorder="1" applyAlignment="1">
      <x:alignment horizontal="left" vertical="center" wrapText="1"/>
    </x:xf>
    <x:xf numFmtId="0" fontId="11" fillId="6" borderId="0" xfId="0" applyNumberFormat="1" applyFont="1" applyFill="1" applyBorder="1" applyAlignment="1">
      <x:alignment vertical="center" wrapText="1"/>
    </x:xf>
    <x:xf numFmtId="0" fontId="8" fillId="12" borderId="0" xfId="0" applyNumberFormat="1" applyFont="1" applyFill="1" applyBorder="1" applyAlignment="1">
      <x:alignment vertical="center" wrapText="1"/>
    </x:xf>
    <x:xf numFmtId="0" fontId="3" fillId="5" borderId="0" xfId="0" applyNumberFormat="1" applyFont="1" applyFill="1" applyBorder="1" applyAlignment="1">
      <x:alignment vertical="center" wrapText="1"/>
    </x:xf>
    <x:xf numFmtId="200" fontId="9" fillId="12" borderId="0" xfId="0" applyNumberFormat="1" applyFont="1" applyFill="1" applyBorder="1" applyAlignment="1">
      <x:alignment vertical="center" wrapText="1"/>
    </x:xf>
    <x:xf numFmtId="0" fontId="2" fillId="11" borderId="1" xfId="0" applyNumberFormat="1" applyFont="1" applyFill="1" applyBorder="1" applyAlignment="1">
      <x:alignment horizontal="left" vertical="center" wrapText="1"/>
    </x:xf>
    <x:xf numFmtId="0" fontId="11" fillId="6" borderId="1" xfId="0" applyNumberFormat="1" applyFont="1" applyFill="1" applyBorder="1" applyAlignment="1">
      <x:alignment vertical="center" wrapText="1"/>
    </x:xf>
    <x:xf numFmtId="0" fontId="8" fillId="12" borderId="1" xfId="0" applyNumberFormat="1" applyFont="1" applyFill="1" applyBorder="1" applyAlignment="1">
      <x:alignment vertical="center" wrapText="1"/>
    </x:xf>
    <x:xf numFmtId="0" fontId="3" fillId="5" borderId="1" xfId="0" applyNumberFormat="1" applyFont="1" applyFill="1" applyBorder="1" applyAlignment="1">
      <x:alignment vertical="center" wrapText="1"/>
    </x:xf>
    <x:xf numFmtId="200" fontId="9" fillId="12" borderId="1" xfId="0" applyNumberFormat="1" applyFont="1" applyFill="1" applyBorder="1" applyAlignment="1">
      <x:alignment vertical="center" wrapText="1"/>
    </x:xf>
    <x:xf numFmtId="0" fontId="4" fillId="7" borderId="0" xfId="0" applyNumberFormat="1" applyFont="1" applyFill="1" applyBorder="1" applyAlignment="1">
      <x:alignment horizontal="center" vertical="center" wrapText="1"/>
    </x:xf>
    <x:xf numFmtId="0" fontId="2" fillId="7" borderId="0" xfId="0" applyNumberFormat="1" applyFont="1" applyFill="1" applyBorder="1" applyAlignment="1">
      <x:alignment horizontal="center" wrapText="1"/>
    </x:xf>
    <x:xf numFmtId="0" fontId="8" fillId="8" borderId="0" xfId="0" applyNumberFormat="1" applyFont="1" applyFill="1" applyBorder="1" applyAlignment="1">
      <x:alignment wrapText="1"/>
    </x:xf>
    <x:xf numFmtId="200" fontId="9" fillId="8" borderId="0" xfId="0" applyNumberFormat="1" applyFont="1" applyFill="1" applyBorder="1" applyAlignment="1">
      <x:alignment wrapText="1"/>
    </x:xf>
    <x:xf numFmtId="0" fontId="4" fillId="7" borderId="1" xfId="0" applyNumberFormat="1" applyFont="1" applyFill="1" applyBorder="1" applyAlignment="1">
      <x:alignment horizontal="center" vertical="center" wrapText="1"/>
    </x:xf>
    <x:xf numFmtId="0" fontId="2" fillId="7" borderId="1" xfId="0" applyNumberFormat="1" applyFont="1" applyFill="1" applyBorder="1" applyAlignment="1">
      <x:alignment horizontal="center" wrapText="1"/>
    </x:xf>
    <x:xf numFmtId="0" fontId="8" fillId="8" borderId="1" xfId="0" applyNumberFormat="1" applyFont="1" applyFill="1" applyBorder="1" applyAlignment="1">
      <x:alignment wrapText="1"/>
    </x:xf>
    <x:xf numFmtId="200" fontId="9" fillId="8" borderId="1" xfId="0" applyNumberFormat="1" applyFont="1" applyFill="1" applyBorder="1" applyAlignment="1">
      <x:alignment wrapText="1"/>
    </x:xf>
    <x:xf numFmtId="0" fontId="2" fillId="7" borderId="0" xfId="0" applyNumberFormat="1" applyFont="1" applyFill="1" applyBorder="1" applyAlignment="1">
      <x:alignment horizontal="center" vertical="center" wrapText="1"/>
    </x:xf>
    <x:xf numFmtId="0" fontId="8" fillId="8" borderId="0" xfId="0" applyNumberFormat="1" applyFont="1" applyFill="1" applyBorder="1" applyAlignment="1">
      <x:alignment vertical="center" wrapText="1"/>
    </x:xf>
    <x:xf numFmtId="200" fontId="9" fillId="8" borderId="0" xfId="0" applyNumberFormat="1" applyFont="1" applyFill="1" applyBorder="1" applyAlignment="1">
      <x:alignment vertical="center" wrapText="1"/>
    </x:xf>
    <x:xf numFmtId="0" fontId="2" fillId="7" borderId="1" xfId="0" applyNumberFormat="1" applyFont="1" applyFill="1" applyBorder="1" applyAlignment="1">
      <x:alignment horizontal="center" vertical="center" wrapText="1"/>
    </x:xf>
    <x:xf numFmtId="0" fontId="8" fillId="8" borderId="1" xfId="0" applyNumberFormat="1" applyFont="1" applyFill="1" applyBorder="1" applyAlignment="1">
      <x:alignment vertical="center" wrapText="1"/>
    </x:xf>
    <x:xf numFmtId="200" fontId="9" fillId="8" borderId="1" xfId="0" applyNumberFormat="1" applyFont="1" applyFill="1" applyBorder="1" applyAlignment="1">
      <x:alignment vertical="center" wrapText="1"/>
    </x:xf>
    <x:xf numFmtId="0" fontId="4" fillId="13" borderId="0" xfId="0" applyNumberFormat="1" applyFont="1" applyFill="1" applyBorder="1" applyAlignment="1">
      <x:alignment horizontal="center" vertical="center" wrapText="1"/>
    </x:xf>
    <x:xf numFmtId="0" fontId="2" fillId="13" borderId="0" xfId="0" applyNumberFormat="1" applyFont="1" applyFill="1" applyBorder="1" applyAlignment="1">
      <x:alignment horizontal="left" wrapText="1"/>
    </x:xf>
    <x:xf numFmtId="0" fontId="12" fillId="14" borderId="0" xfId="0" applyNumberFormat="1" applyFont="1" applyFill="1" applyBorder="1" applyAlignment="1">
      <x:alignment wrapText="1"/>
    </x:xf>
    <x:xf numFmtId="202" fontId="7" fillId="0" borderId="0" xfId="0" applyNumberFormat="1" applyFont="1" applyFill="1" applyBorder="1" applyAlignment="1">
      <x:alignment wrapText="1"/>
    </x:xf>
    <x:xf numFmtId="0" fontId="4" fillId="13" borderId="1" xfId="0" applyNumberFormat="1" applyFont="1" applyFill="1" applyBorder="1" applyAlignment="1">
      <x:alignment horizontal="center" vertical="center" wrapText="1"/>
    </x:xf>
    <x:xf numFmtId="0" fontId="2" fillId="13" borderId="1" xfId="0" applyNumberFormat="1" applyFont="1" applyFill="1" applyBorder="1" applyAlignment="1">
      <x:alignment horizontal="left" wrapText="1"/>
    </x:xf>
    <x:xf numFmtId="0" fontId="12" fillId="14" borderId="1" xfId="0" applyNumberFormat="1" applyFont="1" applyFill="1" applyBorder="1" applyAlignment="1">
      <x:alignment wrapText="1"/>
    </x:xf>
    <x:xf numFmtId="202" fontId="7" fillId="0" borderId="1" xfId="0" applyNumberFormat="1" applyFont="1" applyFill="1" applyBorder="1" applyAlignment="1">
      <x:alignment wrapText="1"/>
    </x:xf>
    <x:xf numFmtId="0" fontId="2" fillId="13" borderId="0" xfId="0" applyNumberFormat="1" applyFont="1" applyFill="1" applyBorder="1" applyAlignment="1">
      <x:alignment horizontal="left" vertical="center" wrapText="1"/>
    </x:xf>
    <x:xf numFmtId="0" fontId="12" fillId="14" borderId="0" xfId="0" applyNumberFormat="1" applyFont="1" applyFill="1" applyBorder="1" applyAlignment="1">
      <x:alignment vertical="center" wrapText="1"/>
    </x:xf>
    <x:xf numFmtId="202" fontId="7" fillId="0" borderId="0" xfId="0" applyNumberFormat="1" applyFont="1" applyFill="1" applyBorder="1" applyAlignment="1">
      <x:alignment vertical="center" wrapText="1"/>
    </x:xf>
    <x:xf numFmtId="0" fontId="2" fillId="13" borderId="1" xfId="0" applyNumberFormat="1" applyFont="1" applyFill="1" applyBorder="1" applyAlignment="1">
      <x:alignment horizontal="left" vertical="center" wrapText="1"/>
    </x:xf>
    <x:xf numFmtId="0" fontId="12" fillId="14" borderId="1" xfId="0" applyNumberFormat="1" applyFont="1" applyFill="1" applyBorder="1" applyAlignment="1">
      <x:alignment vertical="center" wrapText="1"/>
    </x:xf>
    <x:xf numFmtId="202" fontId="7" fillId="0" borderId="1" xfId="0" applyNumberFormat="1" applyFont="1" applyFill="1" applyBorder="1" applyAlignment="1">
      <x:alignment vertical="center" wrapText="1"/>
    </x:xf>
    <x:xf numFmtId="0" fontId="2" fillId="2" borderId="0" xfId="0" applyNumberFormat="1" applyFont="1" applyFill="1" applyBorder="1" applyAlignment="1">
      <x:alignment horizontal="center" wrapText="1"/>
    </x:xf>
    <x:xf numFmtId="0" fontId="2" fillId="2" borderId="1" xfId="0" applyNumberFormat="1" applyFont="1" applyFill="1" applyBorder="1" applyAlignment="1">
      <x:alignment horizontal="center" wrapText="1"/>
    </x:xf>
    <x:xf numFmtId="0" fontId="2" fillId="2" borderId="0" xfId="0" applyNumberFormat="1" applyFont="1" applyFill="1" applyBorder="1" applyAlignment="1">
      <x:alignment horizontal="center" vertical="center" wrapText="1"/>
    </x:xf>
    <x:xf numFmtId="0" fontId="2" fillId="2" borderId="1" xfId="0" applyNumberFormat="1" applyFont="1" applyFill="1" applyBorder="1" applyAlignment="1">
      <x:alignment horizontal="center" vertical="center" wrapText="1"/>
    </x:xf>
    <x:xf numFmtId="0" fontId="4" fillId="16" borderId="0" xfId="0" applyNumberFormat="1" applyFont="1" applyFill="1" applyBorder="1" applyAlignment="1">
      <x:alignment horizontal="center" vertical="center" wrapText="1"/>
    </x:xf>
    <x:xf numFmtId="0" fontId="2" fillId="16" borderId="0" xfId="0" applyNumberFormat="1" applyFont="1" applyFill="1" applyBorder="1" applyAlignment="1">
      <x:alignment horizontal="left" wrapText="1"/>
    </x:xf>
    <x:xf numFmtId="202" fontId="6" fillId="4" borderId="0" xfId="0" applyNumberFormat="1" applyFont="1" applyFill="1" applyBorder="1" applyAlignment="1">
      <x:alignment wrapText="1"/>
    </x:xf>
    <x:xf numFmtId="0" fontId="4" fillId="16" borderId="1" xfId="0" applyNumberFormat="1" applyFont="1" applyFill="1" applyBorder="1" applyAlignment="1">
      <x:alignment horizontal="center" vertical="center" wrapText="1"/>
    </x:xf>
    <x:xf numFmtId="0" fontId="2" fillId="16" borderId="1" xfId="0" applyNumberFormat="1" applyFont="1" applyFill="1" applyBorder="1" applyAlignment="1">
      <x:alignment horizontal="left" wrapText="1"/>
    </x:xf>
    <x:xf numFmtId="202" fontId="6" fillId="4" borderId="1" xfId="0" applyNumberFormat="1" applyFont="1" applyFill="1" applyBorder="1" applyAlignment="1">
      <x:alignment wrapText="1"/>
    </x:xf>
    <x:xf numFmtId="0" fontId="2" fillId="16" borderId="0" xfId="0" applyNumberFormat="1" applyFont="1" applyFill="1" applyBorder="1" applyAlignment="1">
      <x:alignment horizontal="left" vertical="center" wrapText="1"/>
    </x:xf>
    <x:xf numFmtId="202" fontId="6" fillId="4" borderId="0" xfId="0" applyNumberFormat="1" applyFont="1" applyFill="1" applyBorder="1" applyAlignment="1">
      <x:alignment vertical="center" wrapText="1"/>
    </x:xf>
    <x:xf numFmtId="0" fontId="2" fillId="16" borderId="1" xfId="0" applyNumberFormat="1" applyFont="1" applyFill="1" applyBorder="1" applyAlignment="1">
      <x:alignment horizontal="left" vertical="center" wrapText="1"/>
    </x:xf>
    <x:xf numFmtId="202" fontId="6" fillId="4" borderId="1" xfId="0" applyNumberFormat="1" applyFont="1" applyFill="1" applyBorder="1" applyAlignment="1">
      <x:alignment vertical="center" wrapText="1"/>
    </x:xf>
    <x:xf numFmtId="0" fontId="4" fillId="17" borderId="0" xfId="0" applyNumberFormat="1" applyFont="1" applyFill="1" applyBorder="1" applyAlignment="1">
      <x:alignment horizontal="center" vertical="center" wrapText="1"/>
    </x:xf>
    <x:xf numFmtId="0" fontId="2" fillId="17" borderId="0" xfId="0" applyNumberFormat="1" applyFont="1" applyFill="1" applyBorder="1" applyAlignment="1">
      <x:alignment horizontal="left" wrapText="1"/>
    </x:xf>
    <x:xf numFmtId="0" fontId="13" fillId="4" borderId="0" xfId="0" applyNumberFormat="1" applyFont="1" applyFill="1" applyBorder="1" applyAlignment="1">
      <x:alignment wrapText="1"/>
    </x:xf>
    <x:xf numFmtId="0" fontId="8" fillId="18" borderId="0" xfId="0" applyNumberFormat="1" applyFont="1" applyFill="1" applyBorder="1" applyAlignment="1">
      <x:alignment wrapText="1"/>
    </x:xf>
    <x:xf numFmtId="0" fontId="14" fillId="19" borderId="0" xfId="0" applyNumberFormat="1" applyFont="1" applyFill="1" applyBorder="1" applyAlignment="1">
      <x:alignment wrapText="1"/>
    </x:xf>
    <x:xf numFmtId="0" fontId="4" fillId="17" borderId="1" xfId="0" applyNumberFormat="1" applyFont="1" applyFill="1" applyBorder="1" applyAlignment="1">
      <x:alignment horizontal="center" vertical="center" wrapText="1"/>
    </x:xf>
    <x:xf numFmtId="0" fontId="2" fillId="17" borderId="1" xfId="0" applyNumberFormat="1" applyFont="1" applyFill="1" applyBorder="1" applyAlignment="1">
      <x:alignment horizontal="left" wrapText="1"/>
    </x:xf>
    <x:xf numFmtId="0" fontId="13" fillId="4" borderId="1" xfId="0" applyNumberFormat="1" applyFont="1" applyFill="1" applyBorder="1" applyAlignment="1">
      <x:alignment wrapText="1"/>
    </x:xf>
    <x:xf numFmtId="0" fontId="8" fillId="18" borderId="1" xfId="0" applyNumberFormat="1" applyFont="1" applyFill="1" applyBorder="1" applyAlignment="1">
      <x:alignment wrapText="1"/>
    </x:xf>
    <x:xf numFmtId="0" fontId="14" fillId="19" borderId="1" xfId="0" applyNumberFormat="1" applyFont="1" applyFill="1" applyBorder="1" applyAlignment="1">
      <x:alignment wrapText="1"/>
    </x:xf>
    <x:xf numFmtId="0" fontId="2" fillId="17" borderId="0" xfId="0" applyNumberFormat="1" applyFont="1" applyFill="1" applyBorder="1" applyAlignment="1">
      <x:alignment horizontal="left" vertical="center" wrapText="1"/>
    </x:xf>
    <x:xf numFmtId="0" fontId="13" fillId="4" borderId="0" xfId="0" applyNumberFormat="1" applyFont="1" applyFill="1" applyBorder="1" applyAlignment="1">
      <x:alignment vertical="center" wrapText="1"/>
    </x:xf>
    <x:xf numFmtId="0" fontId="8" fillId="18" borderId="0" xfId="0" applyNumberFormat="1" applyFont="1" applyFill="1" applyBorder="1" applyAlignment="1">
      <x:alignment vertical="center" wrapText="1"/>
    </x:xf>
    <x:xf numFmtId="0" fontId="14" fillId="19" borderId="0" xfId="0" applyNumberFormat="1" applyFont="1" applyFill="1" applyBorder="1" applyAlignment="1">
      <x:alignment vertical="center" wrapText="1"/>
    </x:xf>
    <x:xf numFmtId="0" fontId="2" fillId="17" borderId="1" xfId="0" applyNumberFormat="1" applyFont="1" applyFill="1" applyBorder="1" applyAlignment="1">
      <x:alignment horizontal="left" vertical="center" wrapText="1"/>
    </x:xf>
    <x:xf numFmtId="0" fontId="13" fillId="4" borderId="1" xfId="0" applyNumberFormat="1" applyFont="1" applyFill="1" applyBorder="1" applyAlignment="1">
      <x:alignment vertical="center" wrapText="1"/>
    </x:xf>
    <x:xf numFmtId="0" fontId="8" fillId="18" borderId="1" xfId="0" applyNumberFormat="1" applyFont="1" applyFill="1" applyBorder="1" applyAlignment="1">
      <x:alignment vertical="center" wrapText="1"/>
    </x:xf>
    <x:xf numFmtId="0" fontId="14" fillId="19" borderId="1" xfId="0" applyNumberFormat="1" applyFont="1" applyFill="1" applyBorder="1" applyAlignment="1">
      <x:alignment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12afb5556254162" /><Relationship Type="http://schemas.openxmlformats.org/officeDocument/2006/relationships/theme" Target="/xl/theme/theme1.xml" Id="R7a6e285df6094201" /><Relationship Type="http://schemas.openxmlformats.org/officeDocument/2006/relationships/sharedStrings" Target="/xl/sharedStrings.xml" Id="R9bfa028272474230" /><Relationship Type="http://schemas.openxmlformats.org/officeDocument/2006/relationships/worksheet" Target="/xl/worksheets/sheet1.xml" Id="Re9b82036e25843ef" /><Relationship Type="http://schemas.openxmlformats.org/officeDocument/2006/relationships/worksheet" Target="/xl/worksheets/sheet2.xml" Id="Rab8551f7e6f34536" /><Relationship Type="http://schemas.openxmlformats.org/officeDocument/2006/relationships/worksheet" Target="/xl/worksheets/sheet3.xml" Id="R1da4a4e7313b4f96" /><Relationship Type="http://schemas.openxmlformats.org/officeDocument/2006/relationships/worksheet" Target="/xl/worksheets/sheet4.xml" Id="R8875f65109bf45ed" /><Relationship Type="http://schemas.openxmlformats.org/officeDocument/2006/relationships/worksheet" Target="/xl/worksheets/sheet5.xml" Id="Re828d5a5dd8644fd" /><Relationship Type="http://schemas.openxmlformats.org/officeDocument/2006/relationships/worksheet" Target="/xl/worksheets/sheet6.xml" Id="R3af8ba1a2c9b4e6d" /><Relationship Type="http://schemas.openxmlformats.org/officeDocument/2006/relationships/worksheet" Target="/xl/worksheets/sheet7.xml" Id="R39fd9a60a1974964" /><Relationship Type="http://schemas.openxmlformats.org/officeDocument/2006/relationships/worksheet" Target="/xl/worksheets/sheet8.xml" Id="R3b12954cca664e87" /><Relationship Type="http://schemas.openxmlformats.org/officeDocument/2006/relationships/worksheet" Target="/xl/worksheets/sheet9.xml" Id="Rbcb97e7db36f44cb" /><Relationship Type="http://schemas.openxmlformats.org/officeDocument/2006/relationships/worksheet" Target="/xl/worksheets/sheet10.xml" Id="R59c43d8717754551" /><Relationship Type="http://schemas.openxmlformats.org/officeDocument/2006/relationships/worksheet" Target="/xl/worksheets/sheet11.xml" Id="R61db8b787e8f448f" /></Relationships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FormatPr defaultRowHeight="15"/>
  <x:cols>
    <x:col min="1" max="1" width="6" hidden="0" customWidth="1"/>
    <x:col min="2" max="2" width="28" hidden="0" customWidth="1"/>
    <x:col min="3" max="3" width="34" hidden="0" customWidth="1"/>
    <x:col min="4" max="4" width="12" hidden="0" customWidth="1"/>
    <x:col min="5" max="5" width="28" hidden="0" customWidth="1"/>
    <x:col min="6" max="6" width="22" hidden="0" customWidth="1"/>
    <x:col min="7" max="7" width="14" hidden="0" customWidth="1"/>
    <x:col min="8" max="8" width="12" hidden="0" customWidth="1"/>
  </x:cols>
  <x:sheetData>
    <x:row r="1">
      <x:c r="A1" s="200" t="str">
        <x:v>Bibliothèque de modèles de bilan financier Excel</x:v>
      </x:c>
      <x:c r="B1" s="200"/>
      <x:c r="C1" s="200"/>
      <x:c r="D1" s="200"/>
      <x:c r="E1" s="200"/>
      <x:c r="F1" s="200"/>
      <x:c r="G1" s="200"/>
      <x:c r="H1" s="200"/>
    </x:row>
    <x:row r="2">
      <x:c r="A2" s="200"/>
      <x:c r="B2" s="200"/>
      <x:c r="C2" s="200"/>
      <x:c r="D2" s="200"/>
      <x:c r="E2" s="200"/>
      <x:c r="F2" s="200"/>
      <x:c r="G2" s="200"/>
      <x:c r="H2" s="200"/>
    </x:row>
    <x:row r="3">
      <x:c r="A3" s="206"/>
      <x:c r="B3" s="206"/>
      <x:c r="C3" s="206"/>
      <x:c r="D3" s="206"/>
      <x:c r="E3" s="206"/>
      <x:c r="F3" s="206"/>
      <x:c r="G3" s="206"/>
      <x:c r="H3" s="206"/>
    </x:row>
    <x:row r="4">
      <x:c r="A4" s="207" t="str">
        <x:v>N°</x:v>
      </x:c>
      <x:c r="B4" s="207" t="str">
        <x:v>Modèle</x:v>
      </x:c>
      <x:c r="C4" s="207" t="str">
        <x:v>Objectif</x:v>
      </x:c>
      <x:c r="D4" s="207" t="str">
        <x:v>Horizon</x:v>
      </x:c>
      <x:c r="E4" s="207" t="str">
        <x:v>Indicateurs</x:v>
      </x:c>
      <x:c r="F4" s="207" t="str">
        <x:v>Usage</x:v>
      </x:c>
      <x:c r="G4" s="207" t="str">
        <x:v>Niveau</x:v>
      </x:c>
      <x:c r="H4" s="207" t="str">
        <x:v>Statut</x:v>
      </x:c>
    </x:row>
    <x:row r="5">
      <x:c r="A5" s="206" t="str">
        <x:v>1</x:v>
      </x:c>
      <x:c r="B5" s="206" t="str">
        <x:v>Comparatif N-N-1</x:v>
      </x:c>
      <x:c r="C5" s="206" t="str">
        <x:v>Comparer deux exercices</x:v>
      </x:c>
      <x:c r="D5" s="206" t="str">
        <x:v>2 ans</x:v>
      </x:c>
      <x:c r="E5" s="206" t="str">
        <x:v>Écarts, variations</x:v>
      </x:c>
      <x:c r="F5" s="206" t="str">
        <x:v>Analyse annuelle</x:v>
      </x:c>
      <x:c r="G5" s="206" t="str">
        <x:v>Intermédiaire</x:v>
      </x:c>
      <x:c r="H5" s="206" t="str">
        <x:v>Prêt</x:v>
      </x:c>
    </x:row>
    <x:row r="6">
      <x:c r="A6" s="206" t="str">
        <x:v>2</x:v>
      </x:c>
      <x:c r="B6" s="206" t="str">
        <x:v>Prévisionnel 3 ans</x:v>
      </x:c>
      <x:c r="C6" s="206" t="str">
        <x:v>Projeter la structure financière</x:v>
      </x:c>
      <x:c r="D6" s="206" t="str">
        <x:v>3 ans</x:v>
      </x:c>
      <x:c r="E6" s="206" t="str">
        <x:v>Croissance, trésorerie</x:v>
      </x:c>
      <x:c r="F6" s="206" t="str">
        <x:v>Business plan</x:v>
      </x:c>
      <x:c r="G6" s="206" t="str">
        <x:v>Avancé</x:v>
      </x:c>
      <x:c r="H6" s="206" t="str">
        <x:v>Prêt</x:v>
      </x:c>
    </x:row>
    <x:row r="7">
      <x:c r="A7" s="206" t="str">
        <x:v>3</x:v>
      </x:c>
      <x:c r="B7" s="206" t="str">
        <x:v>Bilan simplifié</x:v>
      </x:c>
      <x:c r="C7" s="206" t="str">
        <x:v>Lecture rapide</x:v>
      </x:c>
      <x:c r="D7" s="206" t="str">
        <x:v>1 an</x:v>
      </x:c>
      <x:c r="E7" s="206" t="str">
        <x:v>Totaux clés</x:v>
      </x:c>
      <x:c r="F7" s="206" t="str">
        <x:v>TPE / micro</x:v>
      </x:c>
      <x:c r="G7" s="206" t="str">
        <x:v>Débutant</x:v>
      </x:c>
      <x:c r="H7" s="206" t="str">
        <x:v>Prêt</x:v>
      </x:c>
    </x:row>
    <x:row r="8">
      <x:c r="A8" s="206" t="str">
        <x:v>4</x:v>
      </x:c>
      <x:c r="B8" s="206" t="str">
        <x:v>Bilan détaillé PCG</x:v>
      </x:c>
      <x:c r="C8" s="206" t="str">
        <x:v>Saisie par comptes</x:v>
      </x:c>
      <x:c r="D8" s="206" t="str">
        <x:v>1 an</x:v>
      </x:c>
      <x:c r="E8" s="206" t="str">
        <x:v>Classes 1 à 5</x:v>
      </x:c>
      <x:c r="F8" s="206" t="str">
        <x:v>Comptabilité</x:v>
      </x:c>
      <x:c r="G8" s="206" t="str">
        <x:v>Avancé</x:v>
      </x:c>
      <x:c r="H8" s="206" t="str">
        <x:v>Prêt</x:v>
      </x:c>
    </x:row>
    <x:row r="9">
      <x:c r="A9" s="206" t="str">
        <x:v>5</x:v>
      </x:c>
      <x:c r="B9" s="206" t="str">
        <x:v>Ratios automatiques</x:v>
      </x:c>
      <x:c r="C9" s="206" t="str">
        <x:v>Diagnostic financier</x:v>
      </x:c>
      <x:c r="D9" s="206" t="str">
        <x:v>1 an</x:v>
      </x:c>
      <x:c r="E9" s="206" t="str">
        <x:v>Liquidité, solvabilité</x:v>
      </x:c>
      <x:c r="F9" s="206" t="str">
        <x:v>Pilotage</x:v>
      </x:c>
      <x:c r="G9" s="206" t="str">
        <x:v>Intermédiaire</x:v>
      </x:c>
      <x:c r="H9" s="206" t="str">
        <x:v>Prêt</x:v>
      </x:c>
    </x:row>
    <x:row r="10">
      <x:c r="A10" s="206" t="str">
        <x:v>6</x:v>
      </x:c>
      <x:c r="B10" s="206" t="str">
        <x:v>FRNG-BFR-Trésorerie</x:v>
      </x:c>
      <x:c r="C10" s="206" t="str">
        <x:v>Équilibres financiers</x:v>
      </x:c>
      <x:c r="D10" s="206" t="str">
        <x:v>1 an</x:v>
      </x:c>
      <x:c r="E10" s="206" t="str">
        <x:v>FRNG, BFR, TN</x:v>
      </x:c>
      <x:c r="F10" s="206" t="str">
        <x:v>Trésorerie</x:v>
      </x:c>
      <x:c r="G10" s="206" t="str">
        <x:v>Intermédiaire</x:v>
      </x:c>
      <x:c r="H10" s="206" t="str">
        <x:v>Prêt</x:v>
      </x:c>
    </x:row>
    <x:row r="11">
      <x:c r="A11" s="206" t="str">
        <x:v>7</x:v>
      </x:c>
      <x:c r="B11" s="206" t="str">
        <x:v>Demande de prêt</x:v>
      </x:c>
      <x:c r="C11" s="206" t="str">
        <x:v>Présenter un dossier bancaire</x:v>
      </x:c>
      <x:c r="D11" s="206" t="str">
        <x:v>3 ans</x:v>
      </x:c>
      <x:c r="E11" s="206" t="str">
        <x:v>DSCR, dette, apport</x:v>
      </x:c>
      <x:c r="F11" s="206" t="str">
        <x:v>Banque</x:v>
      </x:c>
      <x:c r="G11" s="206" t="str">
        <x:v>Avancé</x:v>
      </x:c>
      <x:c r="H11" s="206" t="str">
        <x:v>Prêt</x:v>
      </x:c>
    </x:row>
    <x:row r="12">
      <x:c r="A12" s="206" t="str">
        <x:v>8</x:v>
      </x:c>
      <x:c r="B12" s="206" t="str">
        <x:v>Business plan</x:v>
      </x:c>
      <x:c r="C12" s="206" t="str">
        <x:v>Présenter le financement</x:v>
      </x:c>
      <x:c r="D12" s="206" t="str">
        <x:v>3 ans</x:v>
      </x:c>
      <x:c r="E12" s="206" t="str">
        <x:v>CA, résultat, bilan</x:v>
      </x:c>
      <x:c r="F12" s="206" t="str">
        <x:v>Création</x:v>
      </x:c>
      <x:c r="G12" s="206" t="str">
        <x:v>Avancé</x:v>
      </x:c>
      <x:c r="H12" s="206" t="str">
        <x:v>Prêt</x:v>
      </x:c>
    </x:row>
    <x:row r="13">
      <x:c r="A13" s="206" t="str">
        <x:v>9</x:v>
      </x:c>
      <x:c r="B13" s="206" t="str">
        <x:v>Reprise d'entreprise</x:v>
      </x:c>
      <x:c r="C13" s="206" t="str">
        <x:v>Évaluer une cible</x:v>
      </x:c>
      <x:c r="D13" s="206" t="str">
        <x:v>3 ans</x:v>
      </x:c>
      <x:c r="E13" s="206" t="str">
        <x:v>Dette, valorisation</x:v>
      </x:c>
      <x:c r="F13" s="206" t="str">
        <x:v>Acquisition</x:v>
      </x:c>
      <x:c r="G13" s="206" t="str">
        <x:v>Avancé</x:v>
      </x:c>
      <x:c r="H13" s="206" t="str">
        <x:v>Prêt</x:v>
      </x:c>
    </x:row>
    <x:row r="14">
      <x:c r="A14" s="206" t="str">
        <x:v>10</x:v>
      </x:c>
      <x:c r="B14" s="206" t="str">
        <x:v>Liquidation / cessation</x:v>
      </x:c>
      <x:c r="C14" s="206" t="str">
        <x:v>Estimer l'actif net</x:v>
      </x:c>
      <x:c r="D14" s="206" t="str">
        <x:v>1 an</x:v>
      </x:c>
      <x:c r="E14" s="206" t="str">
        <x:v>Valeur de réalisation</x:v>
      </x:c>
      <x:c r="F14" s="206" t="str">
        <x:v>Cessation</x:v>
      </x:c>
      <x:c r="G14" s="206" t="str">
        <x:v>Avancé</x:v>
      </x:c>
      <x:c r="H14" s="206" t="str">
        <x:v>Prêt</x:v>
      </x:c>
    </x:row>
    <x:row r="15">
      <x:c r="A15" s="206"/>
      <x:c r="B15" s="206"/>
      <x:c r="C15" s="206"/>
      <x:c r="D15" s="206"/>
      <x:c r="E15" s="206"/>
      <x:c r="F15" s="206"/>
      <x:c r="G15" s="206"/>
      <x:c r="H15" s="206"/>
    </x:row>
    <x:row r="16">
      <x:c r="A16" s="20" t="str">
        <x:v>Mode d'emploi : complétez les cellules jaunes. Les saisies sont en bleu et les formules en noir.</x:v>
      </x:c>
      <x:c r="B16" s="20"/>
      <x:c r="C16" s="20"/>
      <x:c r="D16" s="20"/>
      <x:c r="E16" s="20"/>
      <x:c r="F16" s="20"/>
      <x:c r="G16" s="20"/>
      <x:c r="H16" s="20"/>
    </x:row>
    <x:row r="17">
      <x:c r="A17" s="20"/>
      <x:c r="B17" s="20"/>
      <x:c r="C17" s="20"/>
      <x:c r="D17" s="20"/>
      <x:c r="E17" s="20"/>
      <x:c r="F17" s="20"/>
      <x:c r="G17" s="20"/>
      <x:c r="H17" s="20"/>
    </x:row>
    <x:row r="18">
      <x:c r="A18" s="20"/>
      <x:c r="B18" s="20"/>
      <x:c r="C18" s="20"/>
      <x:c r="D18" s="20"/>
      <x:c r="E18" s="20"/>
      <x:c r="F18" s="20"/>
      <x:c r="G18" s="20"/>
      <x:c r="H18" s="20"/>
    </x:row>
    <x:row r="19">
      <x:c r="A19" s="206"/>
      <x:c r="B19" s="206"/>
      <x:c r="C19" s="206"/>
      <x:c r="D19" s="206"/>
      <x:c r="E19" s="206"/>
      <x:c r="F19" s="206"/>
      <x:c r="G19" s="206"/>
      <x:c r="H19" s="206"/>
    </x:row>
    <x:row r="20">
      <x:c r="A20" s="206"/>
      <x:c r="B20" s="206"/>
      <x:c r="C20" s="206"/>
      <x:c r="D20" s="206"/>
      <x:c r="E20" s="206"/>
      <x:c r="F20" s="206"/>
      <x:c r="G20" s="206"/>
      <x:c r="H20" s="206"/>
    </x:row>
    <x:row r="21">
      <x:c r="A21" s="206"/>
      <x:c r="B21" s="206"/>
      <x:c r="C21" s="206"/>
      <x:c r="D21" s="206"/>
      <x:c r="E21" s="206"/>
      <x:c r="F21" s="206"/>
      <x:c r="G21" s="206"/>
      <x:c r="H21" s="206"/>
    </x:row>
    <x:row r="22">
      <x:c r="A22" s="206"/>
      <x:c r="B22" s="206"/>
      <x:c r="C22" s="206"/>
      <x:c r="D22" s="206"/>
      <x:c r="E22" s="206"/>
      <x:c r="F22" s="206"/>
      <x:c r="G22" s="206"/>
      <x:c r="H22" s="206"/>
    </x:row>
    <x:row r="23">
      <x:c r="A23" s="206"/>
      <x:c r="B23" s="206"/>
      <x:c r="C23" s="206"/>
      <x:c r="D23" s="206"/>
      <x:c r="E23" s="206"/>
      <x:c r="F23" s="206"/>
      <x:c r="G23" s="206"/>
      <x:c r="H23" s="206"/>
    </x:row>
    <x:row r="24">
      <x:c r="A24" s="206"/>
      <x:c r="B24" s="206"/>
      <x:c r="C24" s="206"/>
      <x:c r="D24" s="206"/>
      <x:c r="E24" s="206"/>
      <x:c r="F24" s="206"/>
      <x:c r="G24" s="206"/>
      <x:c r="H24" s="206"/>
    </x:row>
    <x:row r="25">
      <x:c r="A25" s="206"/>
      <x:c r="B25" s="206"/>
      <x:c r="C25" s="206"/>
      <x:c r="D25" s="206"/>
      <x:c r="E25" s="206"/>
      <x:c r="F25" s="206"/>
      <x:c r="G25" s="206"/>
      <x:c r="H25" s="206"/>
    </x:row>
    <x:row r="26">
      <x:c r="A26" s="206"/>
      <x:c r="B26" s="206"/>
      <x:c r="C26" s="206"/>
      <x:c r="D26" s="206"/>
      <x:c r="E26" s="206"/>
      <x:c r="F26" s="206"/>
      <x:c r="G26" s="206"/>
      <x:c r="H26" s="206"/>
    </x:row>
    <x:row r="27">
      <x:c r="A27" s="206"/>
      <x:c r="B27" s="206"/>
      <x:c r="C27" s="206"/>
      <x:c r="D27" s="206"/>
      <x:c r="E27" s="206"/>
      <x:c r="F27" s="206"/>
      <x:c r="G27" s="206"/>
      <x:c r="H27" s="206"/>
    </x:row>
    <x:row r="28">
      <x:c r="A28" s="206"/>
      <x:c r="B28" s="206"/>
      <x:c r="C28" s="206"/>
      <x:c r="D28" s="206"/>
      <x:c r="E28" s="206"/>
      <x:c r="F28" s="206"/>
      <x:c r="G28" s="206"/>
      <x:c r="H28" s="206"/>
    </x:row>
    <x:row r="29">
      <x:c r="A29" s="206"/>
      <x:c r="B29" s="206"/>
      <x:c r="C29" s="206"/>
      <x:c r="D29" s="206"/>
      <x:c r="E29" s="206"/>
      <x:c r="F29" s="206"/>
      <x:c r="G29" s="206"/>
      <x:c r="H29" s="206"/>
    </x:row>
    <x:row r="30">
      <x:c r="A30" s="206"/>
      <x:c r="B30" s="206"/>
      <x:c r="C30" s="206"/>
      <x:c r="D30" s="206"/>
      <x:c r="E30" s="206"/>
      <x:c r="F30" s="206"/>
      <x:c r="G30" s="206"/>
      <x:c r="H30" s="206"/>
    </x:row>
    <x:row r="31">
      <x:c r="A31" s="206"/>
      <x:c r="B31" s="206"/>
      <x:c r="C31" s="206"/>
      <x:c r="D31" s="206"/>
      <x:c r="E31" s="206"/>
      <x:c r="F31" s="206"/>
      <x:c r="G31" s="206"/>
      <x:c r="H31" s="206"/>
    </x:row>
    <x:row r="32">
      <x:c r="A32" s="206"/>
      <x:c r="B32" s="206"/>
      <x:c r="C32" s="206"/>
      <x:c r="D32" s="206"/>
      <x:c r="E32" s="206"/>
      <x:c r="F32" s="206"/>
      <x:c r="G32" s="206"/>
      <x:c r="H32" s="206"/>
    </x:row>
    <x:row r="33">
      <x:c r="A33" s="206"/>
      <x:c r="B33" s="206"/>
      <x:c r="C33" s="206"/>
      <x:c r="D33" s="206"/>
      <x:c r="E33" s="206"/>
      <x:c r="F33" s="206"/>
      <x:c r="G33" s="206"/>
      <x:c r="H33" s="206"/>
    </x:row>
    <x:row r="34">
      <x:c r="A34" s="206"/>
      <x:c r="B34" s="206"/>
      <x:c r="C34" s="206"/>
      <x:c r="D34" s="206"/>
      <x:c r="E34" s="206"/>
      <x:c r="F34" s="206"/>
      <x:c r="G34" s="206"/>
      <x:c r="H34" s="206"/>
    </x:row>
    <x:row r="35">
      <x:c r="A35" s="206"/>
      <x:c r="B35" s="206"/>
      <x:c r="C35" s="206"/>
      <x:c r="D35" s="206"/>
      <x:c r="E35" s="206"/>
      <x:c r="F35" s="206"/>
      <x:c r="G35" s="206"/>
      <x:c r="H35" s="206"/>
    </x:row>
    <x:row r="36">
      <x:c r="A36" s="206"/>
      <x:c r="B36" s="206"/>
      <x:c r="C36" s="206"/>
      <x:c r="D36" s="206"/>
      <x:c r="E36" s="206"/>
      <x:c r="F36" s="206"/>
      <x:c r="G36" s="206"/>
      <x:c r="H36" s="206"/>
    </x:row>
    <x:row r="37">
      <x:c r="A37" s="206"/>
      <x:c r="B37" s="206"/>
      <x:c r="C37" s="206"/>
      <x:c r="D37" s="206"/>
      <x:c r="E37" s="206"/>
      <x:c r="F37" s="206"/>
      <x:c r="G37" s="206"/>
      <x:c r="H37" s="206"/>
    </x:row>
    <x:row r="38">
      <x:c r="A38" s="206"/>
      <x:c r="B38" s="206"/>
      <x:c r="C38" s="206"/>
      <x:c r="D38" s="206"/>
      <x:c r="E38" s="206"/>
      <x:c r="F38" s="206"/>
      <x:c r="G38" s="206"/>
      <x:c r="H38" s="206"/>
    </x:row>
    <x:row r="39">
      <x:c r="A39" s="206"/>
      <x:c r="B39" s="206"/>
      <x:c r="C39" s="206"/>
      <x:c r="D39" s="206"/>
      <x:c r="E39" s="206"/>
      <x:c r="F39" s="206"/>
      <x:c r="G39" s="206"/>
      <x:c r="H39" s="206"/>
    </x:row>
    <x:row r="40">
      <x:c r="A40" s="206"/>
      <x:c r="B40" s="206"/>
      <x:c r="C40" s="206"/>
      <x:c r="D40" s="206"/>
      <x:c r="E40" s="206"/>
      <x:c r="F40" s="206"/>
      <x:c r="G40" s="206"/>
      <x:c r="H40" s="206"/>
    </x:row>
    <x:row r="41">
      <x:c r="A41" s="206"/>
      <x:c r="B41" s="206"/>
      <x:c r="C41" s="206"/>
      <x:c r="D41" s="206"/>
      <x:c r="E41" s="206"/>
      <x:c r="F41" s="206"/>
      <x:c r="G41" s="206"/>
      <x:c r="H41" s="206"/>
    </x:row>
    <x:row r="42">
      <x:c r="A42" s="206"/>
      <x:c r="B42" s="206"/>
      <x:c r="C42" s="206"/>
      <x:c r="D42" s="206"/>
      <x:c r="E42" s="206"/>
      <x:c r="F42" s="206"/>
      <x:c r="G42" s="206"/>
      <x:c r="H42" s="206"/>
    </x:row>
    <x:row r="43">
      <x:c r="A43" s="206"/>
      <x:c r="B43" s="206"/>
      <x:c r="C43" s="206"/>
      <x:c r="D43" s="206"/>
      <x:c r="E43" s="206"/>
      <x:c r="F43" s="206"/>
      <x:c r="G43" s="206"/>
      <x:c r="H43" s="206"/>
    </x:row>
    <x:row r="44">
      <x:c r="A44" s="206"/>
      <x:c r="B44" s="206"/>
      <x:c r="C44" s="206"/>
      <x:c r="D44" s="206"/>
      <x:c r="E44" s="206"/>
      <x:c r="F44" s="206"/>
      <x:c r="G44" s="206"/>
      <x:c r="H44" s="206"/>
    </x:row>
    <x:row r="45">
      <x:c r="A45" s="206"/>
      <x:c r="B45" s="206"/>
      <x:c r="C45" s="206"/>
      <x:c r="D45" s="206"/>
      <x:c r="E45" s="206"/>
      <x:c r="F45" s="206"/>
      <x:c r="G45" s="206"/>
      <x:c r="H45" s="206"/>
    </x:row>
    <x:row r="46">
      <x:c r="A46" s="206"/>
      <x:c r="B46" s="206"/>
      <x:c r="C46" s="206"/>
      <x:c r="D46" s="206"/>
      <x:c r="E46" s="206"/>
      <x:c r="F46" s="206"/>
      <x:c r="G46" s="206"/>
      <x:c r="H46" s="206"/>
    </x:row>
    <x:row r="47">
      <x:c r="A47" s="206"/>
      <x:c r="B47" s="206"/>
      <x:c r="C47" s="206"/>
      <x:c r="D47" s="206"/>
      <x:c r="E47" s="206"/>
      <x:c r="F47" s="206"/>
      <x:c r="G47" s="206"/>
      <x:c r="H47" s="206"/>
    </x:row>
    <x:row r="48">
      <x:c r="A48" s="206"/>
      <x:c r="B48" s="206"/>
      <x:c r="C48" s="206"/>
      <x:c r="D48" s="206"/>
      <x:c r="E48" s="206"/>
      <x:c r="F48" s="206"/>
      <x:c r="G48" s="206"/>
      <x:c r="H48" s="206"/>
    </x:row>
    <x:row r="49">
      <x:c r="A49" s="206"/>
      <x:c r="B49" s="206"/>
      <x:c r="C49" s="206"/>
      <x:c r="D49" s="206"/>
      <x:c r="E49" s="206"/>
      <x:c r="F49" s="206"/>
      <x:c r="G49" s="206"/>
      <x:c r="H49" s="206"/>
    </x:row>
    <x:row r="50">
      <x:c r="A50" s="206"/>
      <x:c r="B50" s="206"/>
      <x:c r="C50" s="206"/>
      <x:c r="D50" s="206"/>
      <x:c r="E50" s="206"/>
      <x:c r="F50" s="206"/>
      <x:c r="G50" s="206"/>
      <x:c r="H50" s="206"/>
    </x:row>
    <x:row r="51">
      <x:c r="A51" s="206"/>
      <x:c r="B51" s="206"/>
      <x:c r="C51" s="206"/>
      <x:c r="D51" s="206"/>
      <x:c r="E51" s="206"/>
      <x:c r="F51" s="206"/>
      <x:c r="G51" s="206"/>
      <x:c r="H51" s="206"/>
    </x:row>
    <x:row r="52">
      <x:c r="A52" s="206"/>
      <x:c r="B52" s="206"/>
      <x:c r="C52" s="206"/>
      <x:c r="D52" s="206"/>
      <x:c r="E52" s="206"/>
      <x:c r="F52" s="206"/>
      <x:c r="G52" s="206"/>
      <x:c r="H52" s="206"/>
    </x:row>
    <x:row r="53">
      <x:c r="A53" s="206"/>
      <x:c r="B53" s="206"/>
      <x:c r="C53" s="206"/>
      <x:c r="D53" s="206"/>
      <x:c r="E53" s="206"/>
      <x:c r="F53" s="206"/>
      <x:c r="G53" s="206"/>
      <x:c r="H53" s="206"/>
    </x:row>
    <x:row r="54">
      <x:c r="A54" s="206"/>
      <x:c r="B54" s="206"/>
      <x:c r="C54" s="206"/>
      <x:c r="D54" s="206"/>
      <x:c r="E54" s="206"/>
      <x:c r="F54" s="206"/>
      <x:c r="G54" s="206"/>
      <x:c r="H54" s="206"/>
    </x:row>
    <x:row r="55">
      <x:c r="A55" s="206"/>
      <x:c r="B55" s="206"/>
      <x:c r="C55" s="206"/>
      <x:c r="D55" s="206"/>
      <x:c r="E55" s="206"/>
      <x:c r="F55" s="206"/>
      <x:c r="G55" s="206"/>
      <x:c r="H55" s="206"/>
    </x:row>
    <x:row r="56">
      <x:c r="A56" s="206"/>
      <x:c r="B56" s="206"/>
      <x:c r="C56" s="206"/>
      <x:c r="D56" s="206"/>
      <x:c r="E56" s="206"/>
      <x:c r="F56" s="206"/>
      <x:c r="G56" s="206"/>
      <x:c r="H56" s="206"/>
    </x:row>
    <x:row r="57">
      <x:c r="A57" s="206"/>
      <x:c r="B57" s="206"/>
      <x:c r="C57" s="206"/>
      <x:c r="D57" s="206"/>
      <x:c r="E57" s="206"/>
      <x:c r="F57" s="206"/>
      <x:c r="G57" s="206"/>
      <x:c r="H57" s="206"/>
    </x:row>
    <x:row r="58">
      <x:c r="A58" s="206"/>
      <x:c r="B58" s="206"/>
      <x:c r="C58" s="206"/>
      <x:c r="D58" s="206"/>
      <x:c r="E58" s="206"/>
      <x:c r="F58" s="206"/>
      <x:c r="G58" s="206"/>
      <x:c r="H58" s="206"/>
    </x:row>
    <x:row r="59">
      <x:c r="A59" s="206"/>
      <x:c r="B59" s="206"/>
      <x:c r="C59" s="206"/>
      <x:c r="D59" s="206"/>
      <x:c r="E59" s="206"/>
      <x:c r="F59" s="206"/>
      <x:c r="G59" s="206"/>
      <x:c r="H59" s="206"/>
    </x:row>
    <x:row r="60">
      <x:c r="A60" s="206"/>
      <x:c r="B60" s="206"/>
      <x:c r="C60" s="206"/>
      <x:c r="D60" s="206"/>
      <x:c r="E60" s="206"/>
      <x:c r="F60" s="206"/>
      <x:c r="G60" s="206"/>
      <x:c r="H60" s="206"/>
    </x:row>
  </x:sheetData>
  <x:mergeCells>
    <x:mergeCell ref="A1:H2"/>
    <x:mergeCell ref="A16:H18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34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8" hidden="0" customWidth="1"/>
    <x:col min="8" max="8" width="22" hidden="0" customWidth="1"/>
  </x:cols>
  <x:sheetData>
    <x:row r="1">
      <x:c r="A1" s="210" t="str">
        <x:v>Bilan financier comparatif N / N-1</x:v>
      </x:c>
      <x:c r="B1" s="210"/>
      <x:c r="C1" s="210"/>
      <x:c r="D1" s="210"/>
      <x:c r="E1" s="210"/>
      <x:c r="F1" s="210"/>
      <x:c r="G1" s="210"/>
      <x:c r="H1" s="210"/>
    </x:row>
    <x:row r="2">
      <x:c r="A2" s="210"/>
      <x:c r="B2" s="210"/>
      <x:c r="C2" s="210"/>
      <x:c r="D2" s="210"/>
      <x:c r="E2" s="210"/>
      <x:c r="F2" s="210"/>
      <x:c r="G2" s="210"/>
      <x:c r="H2" s="210"/>
    </x:row>
    <x:row r="3">
      <x:c r="A3" s="234" t="str">
        <x:v>Entreprise</x:v>
      </x:c>
      <x:c r="B3" s="235" t="str">
        <x:v>À compléter</x:v>
      </x:c>
      <x:c r="C3" s="234" t="str">
        <x:v>Exercice</x:v>
      </x:c>
      <x:c r="D3" s="235" t="str">
        <x:v>N</x:v>
      </x:c>
      <x:c r="E3" s="234" t="str">
        <x:v>Devise</x:v>
      </x:c>
      <x:c r="F3" s="235" t="str">
        <x:v>EUR</x:v>
      </x:c>
      <x:c r="G3" s="234" t="str">
        <x:v>Unité</x:v>
      </x:c>
      <x:c r="H3" s="235" t="str">
        <x:v>Montants</x:v>
      </x:c>
    </x:row>
    <x:row r="4">
      <x:c r="A4" s="206"/>
      <x:c r="B4" s="206"/>
      <x:c r="C4" s="206"/>
      <x:c r="D4" s="206"/>
      <x:c r="E4" s="206"/>
      <x:c r="F4" s="206"/>
      <x:c r="G4" s="206"/>
      <x:c r="H4" s="206"/>
    </x:row>
    <x:row r="5">
      <x:c r="A5" s="236" t="str">
        <x:v>ACTIF</x:v>
      </x:c>
      <x:c r="B5" s="236"/>
      <x:c r="C5" s="236"/>
      <x:c r="D5" s="236"/>
      <x:c r="E5" s="236"/>
      <x:c r="F5" s="236"/>
      <x:c r="G5" s="236"/>
      <x:c r="H5" s="236"/>
    </x:row>
    <x:row r="6">
      <x:c r="A6" s="234" t="str">
        <x:v>Code</x:v>
      </x:c>
      <x:c r="B6" s="234" t="str">
        <x:v>Poste</x:v>
      </x:c>
      <x:c r="C6" s="234" t="str">
        <x:v>N-1 brut</x:v>
      </x:c>
      <x:c r="D6" s="234" t="str">
        <x:v>N-1 net</x:v>
      </x:c>
      <x:c r="E6" s="234" t="str">
        <x:v>N brut</x:v>
      </x:c>
      <x:c r="F6" s="234" t="str">
        <x:v>N net</x:v>
      </x:c>
      <x:c r="G6" s="234" t="str">
        <x:v>Écart</x:v>
      </x:c>
      <x:c r="H6" s="234" t="str">
        <x:v>Variation %</x:v>
      </x:c>
    </x:row>
    <x:row r="7">
      <x:c r="A7" s="206" t="str">
        <x:v>20</x:v>
      </x:c>
      <x:c r="B7" s="206" t="str">
        <x:v>Immobilisations incorporelles</x:v>
      </x:c>
      <x:c r="C7" s="237"/>
      <x:c r="D7" s="237"/>
      <x:c r="E7" s="237"/>
      <x:c r="F7" s="237"/>
      <x:c r="G7" s="238" t="n">
        <x:f>F7-D7</x:f>
        <x:v>0</x:v>
      </x:c>
      <x:c r="H7" s="239" t="n">
        <x:f>IF(D7=0,0,G7/D7)</x:f>
        <x:v>0</x:v>
      </x:c>
    </x:row>
    <x:row r="8">
      <x:c r="A8" s="206" t="str">
        <x:v>21</x:v>
      </x:c>
      <x:c r="B8" s="206" t="str">
        <x:v>Immobilisations corporelles</x:v>
      </x:c>
      <x:c r="C8" s="237"/>
      <x:c r="D8" s="237"/>
      <x:c r="E8" s="237"/>
      <x:c r="F8" s="237"/>
      <x:c r="G8" s="238" t="n">
        <x:f>F8-D8</x:f>
        <x:v>0</x:v>
      </x:c>
      <x:c r="H8" s="239" t="n">
        <x:f>IF(D8=0,0,G8/D8)</x:f>
        <x:v>0</x:v>
      </x:c>
    </x:row>
    <x:row r="9">
      <x:c r="A9" s="206" t="str">
        <x:v>26-27</x:v>
      </x:c>
      <x:c r="B9" s="206" t="str">
        <x:v>Immobilisations financières</x:v>
      </x:c>
      <x:c r="C9" s="237"/>
      <x:c r="D9" s="237"/>
      <x:c r="E9" s="237"/>
      <x:c r="F9" s="237"/>
      <x:c r="G9" s="238" t="n">
        <x:f>F9-D9</x:f>
        <x:v>0</x:v>
      </x:c>
      <x:c r="H9" s="239" t="n">
        <x:f>IF(D9=0,0,G9/D9)</x:f>
        <x:v>0</x:v>
      </x:c>
    </x:row>
    <x:row r="10">
      <x:c r="A10" s="206" t="str">
        <x:v>3</x:v>
      </x:c>
      <x:c r="B10" s="206" t="str">
        <x:v>Stocks</x:v>
      </x:c>
      <x:c r="C10" s="237"/>
      <x:c r="D10" s="237"/>
      <x:c r="E10" s="237"/>
      <x:c r="F10" s="237"/>
      <x:c r="G10" s="238" t="n">
        <x:f>F10-D10</x:f>
        <x:v>0</x:v>
      </x:c>
      <x:c r="H10" s="239" t="n">
        <x:f>IF(D10=0,0,G10/D10)</x:f>
        <x:v>0</x:v>
      </x:c>
    </x:row>
    <x:row r="11">
      <x:c r="A11" s="206" t="str">
        <x:v>411</x:v>
      </x:c>
      <x:c r="B11" s="206" t="str">
        <x:v>Créances clients</x:v>
      </x:c>
      <x:c r="C11" s="237"/>
      <x:c r="D11" s="237"/>
      <x:c r="E11" s="237"/>
      <x:c r="F11" s="237"/>
      <x:c r="G11" s="238" t="n">
        <x:f>F11-D11</x:f>
        <x:v>0</x:v>
      </x:c>
      <x:c r="H11" s="239" t="n">
        <x:f>IF(D11=0,0,G11/D11)</x:f>
        <x:v>0</x:v>
      </x:c>
    </x:row>
    <x:row r="12">
      <x:c r="A12" s="206" t="str">
        <x:v>44-46</x:v>
      </x:c>
      <x:c r="B12" s="206" t="str">
        <x:v>Autres créances</x:v>
      </x:c>
      <x:c r="C12" s="237"/>
      <x:c r="D12" s="237"/>
      <x:c r="E12" s="237"/>
      <x:c r="F12" s="237"/>
      <x:c r="G12" s="238" t="n">
        <x:f>F12-D12</x:f>
        <x:v>0</x:v>
      </x:c>
      <x:c r="H12" s="239" t="n">
        <x:f>IF(D12=0,0,G12/D12)</x:f>
        <x:v>0</x:v>
      </x:c>
    </x:row>
    <x:row r="13">
      <x:c r="A13" s="206" t="str">
        <x:v>50-53</x:v>
      </x:c>
      <x:c r="B13" s="206" t="str">
        <x:v>Trésorerie active</x:v>
      </x:c>
      <x:c r="C13" s="237"/>
      <x:c r="D13" s="237"/>
      <x:c r="E13" s="237"/>
      <x:c r="F13" s="237"/>
      <x:c r="G13" s="238" t="n">
        <x:f>F13-D13</x:f>
        <x:v>0</x:v>
      </x:c>
      <x:c r="H13" s="239" t="n">
        <x:f>IF(D13=0,0,G13/D13)</x:f>
        <x:v>0</x:v>
      </x:c>
    </x:row>
    <x:row r="14">
      <x:c r="A14" s="240" t="str">
        <x:v>TOTAL ACTIF</x:v>
      </x:c>
      <x:c r="B14" s="240"/>
      <x:c r="C14" s="241" t="n">
        <x:f>SUM(C7:C13)</x:f>
        <x:v>0</x:v>
      </x:c>
      <x:c r="D14" s="241" t="n">
        <x:f>SUM(D7:D13)</x:f>
        <x:v>0</x:v>
      </x:c>
      <x:c r="E14" s="241" t="n">
        <x:f>SUM(E7:E13)</x:f>
        <x:v>0</x:v>
      </x:c>
      <x:c r="F14" s="241" t="n">
        <x:f>SUM(F7:F13)</x:f>
        <x:v>0</x:v>
      </x:c>
      <x:c r="G14" s="241" t="n">
        <x:f>F14-D14</x:f>
        <x:v>0</x:v>
      </x:c>
      <x:c r="H14" s="242" t="n">
        <x:f>IF(D14=0,0,G14/D14)</x:f>
        <x:v>0</x:v>
      </x:c>
    </x:row>
    <x:row r="15">
      <x:c r="A15" s="206"/>
      <x:c r="B15" s="206"/>
      <x:c r="C15" s="206"/>
      <x:c r="D15" s="206"/>
      <x:c r="E15" s="206"/>
      <x:c r="F15" s="206"/>
      <x:c r="G15" s="206"/>
      <x:c r="H15" s="206"/>
    </x:row>
    <x:row r="16">
      <x:c r="A16" s="243" t="str">
        <x:v>PASSIF</x:v>
      </x:c>
      <x:c r="B16" s="243"/>
      <x:c r="C16" s="243"/>
      <x:c r="D16" s="243"/>
      <x:c r="E16" s="243"/>
      <x:c r="F16" s="243"/>
      <x:c r="G16" s="243"/>
      <x:c r="H16" s="243"/>
    </x:row>
    <x:row r="17">
      <x:c r="A17" s="244" t="str">
        <x:v>Code</x:v>
      </x:c>
      <x:c r="B17" s="244" t="str">
        <x:v>Poste</x:v>
      </x:c>
      <x:c r="C17" s="244" t="str">
        <x:v>N-1</x:v>
      </x:c>
      <x:c r="D17" s="244" t="str">
        <x:v>N</x:v>
      </x:c>
      <x:c r="E17" s="244" t="str">
        <x:v>Écart</x:v>
      </x:c>
      <x:c r="F17" s="244" t="str">
        <x:v>Variation %</x:v>
      </x:c>
      <x:c r="G17" s="244" t="str">
        <x:v>Poids N</x:v>
      </x:c>
      <x:c r="H17" s="244" t="str">
        <x:v>Commentaire</x:v>
      </x:c>
    </x:row>
    <x:row r="18">
      <x:c r="A18" s="206" t="str">
        <x:v>10</x:v>
      </x:c>
      <x:c r="B18" s="206" t="str">
        <x:v>Capitaux propres</x:v>
      </x:c>
      <x:c r="C18" s="237"/>
      <x:c r="D18" s="237"/>
      <x:c r="E18" s="238" t="n">
        <x:f>D18-C18</x:f>
        <x:v>0</x:v>
      </x:c>
      <x:c r="F18" s="239" t="n">
        <x:f>IF(C18=0,0,E18/C18)</x:f>
        <x:v>0</x:v>
      </x:c>
      <x:c r="G18" s="239" t="n">
        <x:f>IF($D$25=0,0,D18/$D$25)</x:f>
        <x:v>0</x:v>
      </x:c>
      <x:c r="H18" s="206"/>
    </x:row>
    <x:row r="19">
      <x:c r="A19" s="206" t="str">
        <x:v>14-15</x:v>
      </x:c>
      <x:c r="B19" s="206" t="str">
        <x:v>Provisions</x:v>
      </x:c>
      <x:c r="C19" s="237"/>
      <x:c r="D19" s="237"/>
      <x:c r="E19" s="238" t="n">
        <x:f>D19-C19</x:f>
        <x:v>0</x:v>
      </x:c>
      <x:c r="F19" s="239" t="n">
        <x:f>IF(C19=0,0,E19/C19)</x:f>
        <x:v>0</x:v>
      </x:c>
      <x:c r="G19" s="239" t="n">
        <x:f>IF($D$25=0,0,D19/$D$25)</x:f>
        <x:v>0</x:v>
      </x:c>
      <x:c r="H19" s="206"/>
    </x:row>
    <x:row r="20">
      <x:c r="A20" s="206" t="str">
        <x:v>16 LT</x:v>
      </x:c>
      <x:c r="B20" s="206" t="str">
        <x:v>Dettes financières LT</x:v>
      </x:c>
      <x:c r="C20" s="237"/>
      <x:c r="D20" s="237"/>
      <x:c r="E20" s="238" t="n">
        <x:f>D20-C20</x:f>
        <x:v>0</x:v>
      </x:c>
      <x:c r="F20" s="239" t="n">
        <x:f>IF(C20=0,0,E20/C20)</x:f>
        <x:v>0</x:v>
      </x:c>
      <x:c r="G20" s="239" t="n">
        <x:f>IF($D$25=0,0,D20/$D$25)</x:f>
        <x:v>0</x:v>
      </x:c>
      <x:c r="H20" s="206"/>
    </x:row>
    <x:row r="21">
      <x:c r="A21" s="206" t="str">
        <x:v>40</x:v>
      </x:c>
      <x:c r="B21" s="206" t="str">
        <x:v>Fournisseurs</x:v>
      </x:c>
      <x:c r="C21" s="237"/>
      <x:c r="D21" s="237"/>
      <x:c r="E21" s="238" t="n">
        <x:f>D21-C21</x:f>
        <x:v>0</x:v>
      </x:c>
      <x:c r="F21" s="239" t="n">
        <x:f>IF(C21=0,0,E21/C21)</x:f>
        <x:v>0</x:v>
      </x:c>
      <x:c r="G21" s="239" t="n">
        <x:f>IF($D$25=0,0,D21/$D$25)</x:f>
        <x:v>0</x:v>
      </x:c>
      <x:c r="H21" s="206"/>
    </x:row>
    <x:row r="22">
      <x:c r="A22" s="206" t="str">
        <x:v>42-44</x:v>
      </x:c>
      <x:c r="B22" s="206" t="str">
        <x:v>Dettes fiscales et sociales</x:v>
      </x:c>
      <x:c r="C22" s="237"/>
      <x:c r="D22" s="237"/>
      <x:c r="E22" s="238" t="n">
        <x:f>D22-C22</x:f>
        <x:v>0</x:v>
      </x:c>
      <x:c r="F22" s="239" t="n">
        <x:f>IF(C22=0,0,E22/C22)</x:f>
        <x:v>0</x:v>
      </x:c>
      <x:c r="G22" s="239" t="n">
        <x:f>IF($D$25=0,0,D22/$D$25)</x:f>
        <x:v>0</x:v>
      </x:c>
      <x:c r="H22" s="206"/>
    </x:row>
    <x:row r="23">
      <x:c r="A23" s="206" t="str">
        <x:v>16 CT</x:v>
      </x:c>
      <x:c r="B23" s="206" t="str">
        <x:v>Dettes financières CT</x:v>
      </x:c>
      <x:c r="C23" s="237"/>
      <x:c r="D23" s="237"/>
      <x:c r="E23" s="238" t="n">
        <x:f>D23-C23</x:f>
        <x:v>0</x:v>
      </x:c>
      <x:c r="F23" s="239" t="n">
        <x:f>IF(C23=0,0,E23/C23)</x:f>
        <x:v>0</x:v>
      </x:c>
      <x:c r="G23" s="239" t="n">
        <x:f>IF($D$25=0,0,D23/$D$25)</x:f>
        <x:v>0</x:v>
      </x:c>
      <x:c r="H23" s="206"/>
    </x:row>
    <x:row r="24">
      <x:c r="A24" s="206" t="str">
        <x:v>519</x:v>
      </x:c>
      <x:c r="B24" s="206" t="str">
        <x:v>Trésorerie passive</x:v>
      </x:c>
      <x:c r="C24" s="237"/>
      <x:c r="D24" s="237"/>
      <x:c r="E24" s="238" t="n">
        <x:f>D24-C24</x:f>
        <x:v>0</x:v>
      </x:c>
      <x:c r="F24" s="239" t="n">
        <x:f>IF(C24=0,0,E24/C24)</x:f>
        <x:v>0</x:v>
      </x:c>
      <x:c r="G24" s="239" t="n">
        <x:f>IF($D$25=0,0,D24/$D$25)</x:f>
        <x:v>0</x:v>
      </x:c>
      <x:c r="H24" s="206"/>
    </x:row>
    <x:row r="25">
      <x:c r="A25" s="240" t="str">
        <x:v>TOTAL PASSIF</x:v>
      </x:c>
      <x:c r="B25" s="240"/>
      <x:c r="C25" s="241" t="n">
        <x:f>SUM(C18:C24)</x:f>
        <x:v>0</x:v>
      </x:c>
      <x:c r="D25" s="241" t="n">
        <x:f>SUM(D18:D24)</x:f>
        <x:v>0</x:v>
      </x:c>
      <x:c r="E25" s="241" t="n">
        <x:f>D25-C25</x:f>
        <x:v>0</x:v>
      </x:c>
      <x:c r="F25" s="242" t="n">
        <x:f>IF(C25=0,0,E25/C25)</x:f>
        <x:v>0</x:v>
      </x:c>
      <x:c r="G25" s="240"/>
      <x:c r="H25" s="240"/>
    </x:row>
    <x:row r="26">
      <x:c r="A26" s="206"/>
      <x:c r="B26" s="206"/>
      <x:c r="C26" s="206"/>
      <x:c r="D26" s="206"/>
      <x:c r="E26" s="206"/>
      <x:c r="F26" s="206"/>
      <x:c r="G26" s="206"/>
      <x:c r="H26" s="206"/>
    </x:row>
    <x:row r="27">
      <x:c r="A27" s="206"/>
      <x:c r="B27" s="206"/>
      <x:c r="C27" s="206"/>
      <x:c r="D27" s="206"/>
      <x:c r="E27" s="206"/>
      <x:c r="F27" s="206"/>
      <x:c r="G27" s="206"/>
      <x:c r="H27" s="206"/>
    </x:row>
    <x:row r="28">
      <x:c r="A28" s="206"/>
      <x:c r="B28" s="206"/>
      <x:c r="C28" s="206"/>
      <x:c r="D28" s="206"/>
      <x:c r="E28" s="206"/>
      <x:c r="F28" s="206"/>
      <x:c r="G28" s="206"/>
      <x:c r="H28" s="206"/>
    </x:row>
    <x:row r="29">
      <x:c r="A29" s="206"/>
      <x:c r="B29" s="206"/>
      <x:c r="C29" s="206"/>
      <x:c r="D29" s="206"/>
      <x:c r="E29" s="206"/>
      <x:c r="F29" s="206"/>
      <x:c r="G29" s="206"/>
      <x:c r="H29" s="206"/>
    </x:row>
    <x:row r="30">
      <x:c r="A30" s="206"/>
      <x:c r="B30" s="206"/>
      <x:c r="C30" s="206"/>
      <x:c r="D30" s="206"/>
      <x:c r="E30" s="206"/>
      <x:c r="F30" s="206"/>
      <x:c r="G30" s="206"/>
      <x:c r="H30" s="206"/>
    </x:row>
    <x:row r="31">
      <x:c r="A31" s="206"/>
      <x:c r="B31" s="206"/>
      <x:c r="C31" s="206"/>
      <x:c r="D31" s="206"/>
      <x:c r="E31" s="206"/>
      <x:c r="F31" s="206"/>
      <x:c r="G31" s="206"/>
      <x:c r="H31" s="206"/>
    </x:row>
    <x:row r="32">
      <x:c r="A32" s="206"/>
      <x:c r="B32" s="206"/>
      <x:c r="C32" s="206"/>
      <x:c r="D32" s="206"/>
      <x:c r="E32" s="206"/>
      <x:c r="F32" s="206"/>
      <x:c r="G32" s="206"/>
      <x:c r="H32" s="206"/>
    </x:row>
    <x:row r="33">
      <x:c r="A33" s="206"/>
      <x:c r="B33" s="206"/>
      <x:c r="C33" s="206"/>
      <x:c r="D33" s="206"/>
      <x:c r="E33" s="206"/>
      <x:c r="F33" s="206"/>
      <x:c r="G33" s="206"/>
      <x:c r="H33" s="206"/>
    </x:row>
    <x:row r="34">
      <x:c r="A34" s="206"/>
      <x:c r="B34" s="206"/>
      <x:c r="C34" s="206"/>
      <x:c r="D34" s="206"/>
      <x:c r="E34" s="206"/>
      <x:c r="F34" s="206"/>
      <x:c r="G34" s="206"/>
      <x:c r="H34" s="206"/>
    </x:row>
    <x:row r="35">
      <x:c r="A35" s="206"/>
      <x:c r="B35" s="206"/>
      <x:c r="C35" s="206"/>
      <x:c r="D35" s="206"/>
      <x:c r="E35" s="206"/>
      <x:c r="F35" s="206"/>
      <x:c r="G35" s="206"/>
      <x:c r="H35" s="206"/>
    </x:row>
    <x:row r="36">
      <x:c r="A36" s="206"/>
      <x:c r="B36" s="206"/>
      <x:c r="C36" s="206"/>
      <x:c r="D36" s="206"/>
      <x:c r="E36" s="206"/>
      <x:c r="F36" s="206"/>
      <x:c r="G36" s="206"/>
      <x:c r="H36" s="206"/>
    </x:row>
    <x:row r="37">
      <x:c r="A37" s="206"/>
      <x:c r="B37" s="206"/>
      <x:c r="C37" s="206"/>
      <x:c r="D37" s="206"/>
      <x:c r="E37" s="206"/>
      <x:c r="F37" s="206"/>
      <x:c r="G37" s="206"/>
      <x:c r="H37" s="206"/>
    </x:row>
    <x:row r="38">
      <x:c r="A38" s="206"/>
      <x:c r="B38" s="206"/>
      <x:c r="C38" s="206"/>
      <x:c r="D38" s="206"/>
      <x:c r="E38" s="206"/>
      <x:c r="F38" s="206"/>
      <x:c r="G38" s="206"/>
      <x:c r="H38" s="206"/>
    </x:row>
    <x:row r="39">
      <x:c r="A39" s="206"/>
      <x:c r="B39" s="206"/>
      <x:c r="C39" s="206"/>
      <x:c r="D39" s="206"/>
      <x:c r="E39" s="206"/>
      <x:c r="F39" s="206"/>
      <x:c r="G39" s="206"/>
      <x:c r="H39" s="206"/>
    </x:row>
    <x:row r="40">
      <x:c r="A40" s="206"/>
      <x:c r="B40" s="206"/>
      <x:c r="C40" s="206"/>
      <x:c r="D40" s="206"/>
      <x:c r="E40" s="206"/>
      <x:c r="F40" s="206"/>
      <x:c r="G40" s="206"/>
      <x:c r="H40" s="206"/>
    </x:row>
    <x:row r="41">
      <x:c r="A41" s="206"/>
      <x:c r="B41" s="206"/>
      <x:c r="C41" s="206"/>
      <x:c r="D41" s="206"/>
      <x:c r="E41" s="206"/>
      <x:c r="F41" s="206"/>
      <x:c r="G41" s="206"/>
      <x:c r="H41" s="206"/>
    </x:row>
    <x:row r="42">
      <x:c r="A42" s="206"/>
      <x:c r="B42" s="206"/>
      <x:c r="C42" s="206"/>
      <x:c r="D42" s="206"/>
      <x:c r="E42" s="206"/>
      <x:c r="F42" s="206"/>
      <x:c r="G42" s="206"/>
      <x:c r="H42" s="206"/>
    </x:row>
    <x:row r="43">
      <x:c r="A43" s="206"/>
      <x:c r="B43" s="206"/>
      <x:c r="C43" s="206"/>
      <x:c r="D43" s="206"/>
      <x:c r="E43" s="206"/>
      <x:c r="F43" s="206"/>
      <x:c r="G43" s="206"/>
      <x:c r="H43" s="206"/>
    </x:row>
    <x:row r="44">
      <x:c r="A44" s="206"/>
      <x:c r="B44" s="206"/>
      <x:c r="C44" s="206"/>
      <x:c r="D44" s="206"/>
      <x:c r="E44" s="206"/>
      <x:c r="F44" s="206"/>
      <x:c r="G44" s="206"/>
      <x:c r="H44" s="206"/>
    </x:row>
    <x:row r="45">
      <x:c r="A45" s="206"/>
      <x:c r="B45" s="206"/>
      <x:c r="C45" s="206"/>
      <x:c r="D45" s="206"/>
      <x:c r="E45" s="206"/>
      <x:c r="F45" s="206"/>
      <x:c r="G45" s="206"/>
      <x:c r="H45" s="206"/>
    </x:row>
    <x:row r="46">
      <x:c r="A46" s="206"/>
      <x:c r="B46" s="206"/>
      <x:c r="C46" s="206"/>
      <x:c r="D46" s="206"/>
      <x:c r="E46" s="206"/>
      <x:c r="F46" s="206"/>
      <x:c r="G46" s="206"/>
      <x:c r="H46" s="206"/>
    </x:row>
    <x:row r="47">
      <x:c r="A47" s="206"/>
      <x:c r="B47" s="206"/>
      <x:c r="C47" s="206"/>
      <x:c r="D47" s="206"/>
      <x:c r="E47" s="206"/>
      <x:c r="F47" s="206"/>
      <x:c r="G47" s="206"/>
      <x:c r="H47" s="206"/>
    </x:row>
    <x:row r="48">
      <x:c r="A48" s="206"/>
      <x:c r="B48" s="206"/>
      <x:c r="C48" s="206"/>
      <x:c r="D48" s="206"/>
      <x:c r="E48" s="206"/>
      <x:c r="F48" s="206"/>
      <x:c r="G48" s="206"/>
      <x:c r="H48" s="206"/>
    </x:row>
    <x:row r="49">
      <x:c r="A49" s="206"/>
      <x:c r="B49" s="206"/>
      <x:c r="C49" s="206"/>
      <x:c r="D49" s="206"/>
      <x:c r="E49" s="206"/>
      <x:c r="F49" s="206"/>
      <x:c r="G49" s="206"/>
      <x:c r="H49" s="206"/>
    </x:row>
    <x:row r="50">
      <x:c r="A50" s="206"/>
      <x:c r="B50" s="206"/>
      <x:c r="C50" s="206"/>
      <x:c r="D50" s="206"/>
      <x:c r="E50" s="206"/>
      <x:c r="F50" s="206"/>
      <x:c r="G50" s="206"/>
      <x:c r="H50" s="206"/>
    </x:row>
    <x:row r="51">
      <x:c r="A51" s="206"/>
      <x:c r="B51" s="206"/>
      <x:c r="C51" s="206"/>
      <x:c r="D51" s="206"/>
      <x:c r="E51" s="206"/>
      <x:c r="F51" s="206"/>
      <x:c r="G51" s="206"/>
      <x:c r="H51" s="206"/>
    </x:row>
    <x:row r="52">
      <x:c r="A52" s="206"/>
      <x:c r="B52" s="206"/>
      <x:c r="C52" s="206"/>
      <x:c r="D52" s="206"/>
      <x:c r="E52" s="206"/>
      <x:c r="F52" s="206"/>
      <x:c r="G52" s="206"/>
      <x:c r="H52" s="206"/>
    </x:row>
    <x:row r="53">
      <x:c r="A53" s="206"/>
      <x:c r="B53" s="206"/>
      <x:c r="C53" s="206"/>
      <x:c r="D53" s="206"/>
      <x:c r="E53" s="206"/>
      <x:c r="F53" s="206"/>
      <x:c r="G53" s="206"/>
      <x:c r="H53" s="206"/>
    </x:row>
    <x:row r="54">
      <x:c r="A54" s="206"/>
      <x:c r="B54" s="206"/>
      <x:c r="C54" s="206"/>
      <x:c r="D54" s="206"/>
      <x:c r="E54" s="206"/>
      <x:c r="F54" s="206"/>
      <x:c r="G54" s="206"/>
      <x:c r="H54" s="206"/>
    </x:row>
    <x:row r="55">
      <x:c r="A55" s="206"/>
      <x:c r="B55" s="206"/>
      <x:c r="C55" s="206"/>
      <x:c r="D55" s="206"/>
      <x:c r="E55" s="206"/>
      <x:c r="F55" s="206"/>
      <x:c r="G55" s="206"/>
      <x:c r="H55" s="206"/>
    </x:row>
    <x:row r="56">
      <x:c r="A56" s="206"/>
      <x:c r="B56" s="206"/>
      <x:c r="C56" s="206"/>
      <x:c r="D56" s="206"/>
      <x:c r="E56" s="206"/>
      <x:c r="F56" s="206"/>
      <x:c r="G56" s="206"/>
      <x:c r="H56" s="206"/>
    </x:row>
    <x:row r="57">
      <x:c r="A57" s="206"/>
      <x:c r="B57" s="206"/>
      <x:c r="C57" s="206"/>
      <x:c r="D57" s="206"/>
      <x:c r="E57" s="206"/>
      <x:c r="F57" s="206"/>
      <x:c r="G57" s="206"/>
      <x:c r="H57" s="206"/>
    </x:row>
    <x:row r="58">
      <x:c r="A58" s="206"/>
      <x:c r="B58" s="206"/>
      <x:c r="C58" s="206"/>
      <x:c r="D58" s="206"/>
      <x:c r="E58" s="206"/>
      <x:c r="F58" s="206"/>
      <x:c r="G58" s="206"/>
      <x:c r="H58" s="206"/>
    </x:row>
    <x:row r="59">
      <x:c r="A59" s="206"/>
      <x:c r="B59" s="206"/>
      <x:c r="C59" s="206"/>
      <x:c r="D59" s="206"/>
      <x:c r="E59" s="206"/>
      <x:c r="F59" s="206"/>
      <x:c r="G59" s="206"/>
      <x:c r="H59" s="206"/>
    </x:row>
    <x:row r="60">
      <x:c r="A60" s="206"/>
      <x:c r="B60" s="206"/>
      <x:c r="C60" s="206"/>
      <x:c r="D60" s="206"/>
      <x:c r="E60" s="206"/>
      <x:c r="F60" s="206"/>
      <x:c r="G60" s="206"/>
      <x:c r="H60" s="206"/>
    </x:row>
  </x:sheetData>
  <x:mergeCells>
    <x:mergeCell ref="A1:H2"/>
    <x:mergeCell ref="A5:H5"/>
    <x:mergeCell ref="A14:B14"/>
    <x:mergeCell ref="A16:H16"/>
    <x:mergeCell ref="A25:B25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34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8" hidden="0" customWidth="1"/>
    <x:col min="8" max="8" width="22" hidden="0" customWidth="1"/>
  </x:cols>
  <x:sheetData>
    <x:row r="1">
      <x:c r="A1" s="256" t="str">
        <x:v>Bilan financier prévisionnel sur 3 ans</x:v>
      </x:c>
      <x:c r="B1" s="256"/>
      <x:c r="C1" s="256"/>
      <x:c r="D1" s="256"/>
      <x:c r="E1" s="256"/>
      <x:c r="F1" s="256"/>
      <x:c r="G1" s="256"/>
      <x:c r="H1" s="256"/>
    </x:row>
    <x:row r="2">
      <x:c r="A2" s="256"/>
      <x:c r="B2" s="256"/>
      <x:c r="C2" s="256"/>
      <x:c r="D2" s="256"/>
      <x:c r="E2" s="256"/>
      <x:c r="F2" s="256"/>
      <x:c r="G2" s="256"/>
      <x:c r="H2" s="256"/>
    </x:row>
    <x:row r="3">
      <x:c r="A3" s="234" t="str">
        <x:v>Entreprise</x:v>
      </x:c>
      <x:c r="B3" s="235" t="str">
        <x:v>À compléter</x:v>
      </x:c>
      <x:c r="C3" s="234" t="str">
        <x:v>Exercice</x:v>
      </x:c>
      <x:c r="D3" s="235" t="str">
        <x:v>N</x:v>
      </x:c>
      <x:c r="E3" s="234" t="str">
        <x:v>Devise</x:v>
      </x:c>
      <x:c r="F3" s="235" t="str">
        <x:v>EUR</x:v>
      </x:c>
      <x:c r="G3" s="234" t="str">
        <x:v>Unité</x:v>
      </x:c>
      <x:c r="H3" s="235" t="str">
        <x:v>Montants</x:v>
      </x:c>
    </x:row>
    <x:row r="4">
      <x:c r="A4" s="206"/>
      <x:c r="B4" s="206"/>
      <x:c r="C4" s="206"/>
      <x:c r="D4" s="206"/>
      <x:c r="E4" s="206"/>
      <x:c r="F4" s="206"/>
      <x:c r="G4" s="206"/>
      <x:c r="H4" s="206"/>
    </x:row>
    <x:row r="5">
      <x:c r="A5" s="270" t="str">
        <x:v>HYPOTHÈSES</x:v>
      </x:c>
      <x:c r="B5" s="270"/>
      <x:c r="C5" s="270"/>
      <x:c r="D5" s="270"/>
      <x:c r="E5" s="270"/>
      <x:c r="F5" s="270"/>
      <x:c r="G5" s="270"/>
      <x:c r="H5" s="270"/>
    </x:row>
    <x:row r="6">
      <x:c r="A6" s="271" t="str">
        <x:v>Hypothèse</x:v>
      </x:c>
      <x:c r="B6" s="271" t="str">
        <x:v>Valeur</x:v>
      </x:c>
      <x:c r="C6" s="271" t="str">
        <x:v>Unité</x:v>
      </x:c>
      <x:c r="D6" s="271" t="str">
        <x:v>Description</x:v>
      </x:c>
      <x:c r="E6" s="206"/>
      <x:c r="F6" s="206"/>
      <x:c r="G6" s="206"/>
      <x:c r="H6" s="206"/>
    </x:row>
    <x:row r="7">
      <x:c r="A7" s="206" t="str">
        <x:v>Croissance CA</x:v>
      </x:c>
      <x:c r="B7" s="272" t="n">
        <x:v>0.08</x:v>
      </x:c>
      <x:c r="C7" s="206" t="str">
        <x:v>%</x:v>
      </x:c>
      <x:c r="D7" s="206" t="str">
        <x:v>Progression annuelle</x:v>
      </x:c>
      <x:c r="E7" s="206"/>
      <x:c r="F7" s="206"/>
      <x:c r="G7" s="206"/>
      <x:c r="H7" s="206"/>
    </x:row>
    <x:row r="8">
      <x:c r="A8" s="206" t="str">
        <x:v>Marge nette</x:v>
      </x:c>
      <x:c r="B8" s="272" t="n">
        <x:v>0.06</x:v>
      </x:c>
      <x:c r="C8" s="206" t="str">
        <x:v>%</x:v>
      </x:c>
      <x:c r="D8" s="206" t="str">
        <x:v>Résultat net / CA</x:v>
      </x:c>
      <x:c r="E8" s="206"/>
      <x:c r="F8" s="206"/>
      <x:c r="G8" s="206"/>
      <x:c r="H8" s="206"/>
    </x:row>
    <x:row r="9">
      <x:c r="A9" s="206" t="str">
        <x:v>Investissements annuels</x:v>
      </x:c>
      <x:c r="B9" s="237" t="n">
        <x:v>50000</x:v>
      </x:c>
      <x:c r="C9" s="206" t="str">
        <x:v>EUR</x:v>
      </x:c>
      <x:c r="D9" s="206" t="str">
        <x:v>Capex</x:v>
      </x:c>
      <x:c r="E9" s="206"/>
      <x:c r="F9" s="206"/>
      <x:c r="G9" s="206"/>
      <x:c r="H9" s="206"/>
    </x:row>
    <x:row r="10">
      <x:c r="A10" s="206" t="str">
        <x:v>Amortissements annuels</x:v>
      </x:c>
      <x:c r="B10" s="237" t="n">
        <x:v>20000</x:v>
      </x:c>
      <x:c r="C10" s="206" t="str">
        <x:v>EUR</x:v>
      </x:c>
      <x:c r="D10" s="206" t="str">
        <x:v>Dotations</x:v>
      </x:c>
      <x:c r="E10" s="206"/>
      <x:c r="F10" s="206"/>
      <x:c r="G10" s="206"/>
      <x:c r="H10" s="206"/>
    </x:row>
    <x:row r="11">
      <x:c r="A11" s="206" t="str">
        <x:v>Délai clients</x:v>
      </x:c>
      <x:c r="B11" s="237" t="n">
        <x:v>45</x:v>
      </x:c>
      <x:c r="C11" s="206" t="str">
        <x:v>jours</x:v>
      </x:c>
      <x:c r="D11" s="206" t="str">
        <x:v>DSO</x:v>
      </x:c>
      <x:c r="E11" s="206"/>
      <x:c r="F11" s="206"/>
      <x:c r="G11" s="206"/>
      <x:c r="H11" s="206"/>
    </x:row>
    <x:row r="12">
      <x:c r="A12" s="206" t="str">
        <x:v>Délai fournisseurs</x:v>
      </x:c>
      <x:c r="B12" s="237" t="n">
        <x:v>30</x:v>
      </x:c>
      <x:c r="C12" s="206" t="str">
        <x:v>jours</x:v>
      </x:c>
      <x:c r="D12" s="206" t="str">
        <x:v>DPO</x:v>
      </x:c>
      <x:c r="E12" s="206"/>
      <x:c r="F12" s="206"/>
      <x:c r="G12" s="206"/>
      <x:c r="H12" s="206"/>
    </x:row>
    <x:row r="13">
      <x:c r="A13" s="206" t="str">
        <x:v>Stock en jours</x:v>
      </x:c>
      <x:c r="B13" s="237" t="n">
        <x:v>40</x:v>
      </x:c>
      <x:c r="C13" s="206" t="str">
        <x:v>jours</x:v>
      </x:c>
      <x:c r="D13" s="206" t="str">
        <x:v>DIO</x:v>
      </x:c>
      <x:c r="E13" s="206"/>
      <x:c r="F13" s="206"/>
      <x:c r="G13" s="206"/>
      <x:c r="H13" s="206"/>
    </x:row>
    <x:row r="14">
      <x:c r="A14" s="206"/>
      <x:c r="B14" s="206"/>
      <x:c r="C14" s="206"/>
      <x:c r="D14" s="206"/>
      <x:c r="E14" s="206"/>
      <x:c r="F14" s="206"/>
      <x:c r="G14" s="206"/>
      <x:c r="H14" s="206"/>
    </x:row>
    <x:row r="15">
      <x:c r="A15" s="236" t="str">
        <x:v>PROJECTION</x:v>
      </x:c>
      <x:c r="B15" s="236"/>
      <x:c r="C15" s="236"/>
      <x:c r="D15" s="236"/>
      <x:c r="E15" s="236"/>
      <x:c r="F15" s="236"/>
      <x:c r="G15" s="236"/>
      <x:c r="H15" s="236"/>
    </x:row>
    <x:row r="16">
      <x:c r="A16" s="234" t="str">
        <x:v>Poste</x:v>
      </x:c>
      <x:c r="B16" s="234" t="str">
        <x:v>Année 0</x:v>
      </x:c>
      <x:c r="C16" s="234" t="str">
        <x:v>Année 1</x:v>
      </x:c>
      <x:c r="D16" s="234" t="str">
        <x:v>Année 2</x:v>
      </x:c>
      <x:c r="E16" s="234" t="str">
        <x:v>Année 3</x:v>
      </x:c>
      <x:c r="F16" s="206"/>
      <x:c r="G16" s="206"/>
      <x:c r="H16" s="206"/>
    </x:row>
    <x:row r="17">
      <x:c r="A17" s="206" t="str">
        <x:v>Chiffre d'affaires</x:v>
      </x:c>
      <x:c r="B17" s="273"/>
      <x:c r="C17" s="238" t="n">
        <x:f>B17*(1+$B$7)</x:f>
        <x:v>0</x:v>
      </x:c>
      <x:c r="D17" s="238" t="n">
        <x:f>C17*(1+$B$7)</x:f>
        <x:v>0</x:v>
      </x:c>
      <x:c r="E17" s="238" t="n">
        <x:f>D17*(1+$B$7)</x:f>
        <x:v>0</x:v>
      </x:c>
      <x:c r="F17" s="206"/>
      <x:c r="G17" s="206"/>
      <x:c r="H17" s="206"/>
    </x:row>
    <x:row r="18">
      <x:c r="A18" s="206" t="str">
        <x:v>Résultat net</x:v>
      </x:c>
      <x:c r="B18" s="273"/>
      <x:c r="C18" s="238" t="n">
        <x:f>C17*$B$8</x:f>
        <x:v>0</x:v>
      </x:c>
      <x:c r="D18" s="238" t="n">
        <x:f>D17*$B$8</x:f>
        <x:v>0</x:v>
      </x:c>
      <x:c r="E18" s="238" t="n">
        <x:f>E17*$B$8</x:f>
        <x:v>0</x:v>
      </x:c>
      <x:c r="F18" s="206"/>
      <x:c r="G18" s="206"/>
      <x:c r="H18" s="206"/>
    </x:row>
    <x:row r="19">
      <x:c r="A19" s="206" t="str">
        <x:v>Immobilisations nettes</x:v>
      </x:c>
      <x:c r="B19" s="273"/>
      <x:c r="C19" s="238" t="n">
        <x:f>B19+$B$9-$B$10</x:f>
        <x:v>30000</x:v>
      </x:c>
      <x:c r="D19" s="238" t="n">
        <x:f>C19+$B$9-$B$10</x:f>
        <x:v>60000</x:v>
      </x:c>
      <x:c r="E19" s="238" t="n">
        <x:f>D19+$B$9-$B$10</x:f>
        <x:v>90000</x:v>
      </x:c>
      <x:c r="F19" s="206"/>
      <x:c r="G19" s="206"/>
      <x:c r="H19" s="206"/>
    </x:row>
    <x:row r="20">
      <x:c r="A20" s="206" t="str">
        <x:v>Stocks</x:v>
      </x:c>
      <x:c r="B20" s="273"/>
      <x:c r="C20" s="238" t="n">
        <x:f>C17*$B$13/365</x:f>
        <x:v>0</x:v>
      </x:c>
      <x:c r="D20" s="238" t="n">
        <x:f>D17*$B$13/365</x:f>
        <x:v>0</x:v>
      </x:c>
      <x:c r="E20" s="238" t="n">
        <x:f>E17*$B$13/365</x:f>
        <x:v>0</x:v>
      </x:c>
      <x:c r="F20" s="206"/>
      <x:c r="G20" s="206"/>
      <x:c r="H20" s="206"/>
    </x:row>
    <x:row r="21">
      <x:c r="A21" s="206" t="str">
        <x:v>Créances clients</x:v>
      </x:c>
      <x:c r="B21" s="273"/>
      <x:c r="C21" s="238" t="n">
        <x:f>C17*$B$11/365</x:f>
        <x:v>0</x:v>
      </x:c>
      <x:c r="D21" s="238" t="n">
        <x:f>D17*$B$11/365</x:f>
        <x:v>0</x:v>
      </x:c>
      <x:c r="E21" s="238" t="n">
        <x:f>E17*$B$11/365</x:f>
        <x:v>0</x:v>
      </x:c>
      <x:c r="F21" s="206"/>
      <x:c r="G21" s="206"/>
      <x:c r="H21" s="206"/>
    </x:row>
    <x:row r="22">
      <x:c r="A22" s="206" t="str">
        <x:v>Trésorerie active</x:v>
      </x:c>
      <x:c r="B22" s="273"/>
      <x:c r="C22" s="238" t="n">
        <x:f>MAX(0,B22+C18+$B$10-$B$9-(C20-B20)-(C21-B21)+(C25-B25))</x:f>
        <x:v>0</x:v>
      </x:c>
      <x:c r="D22" s="238" t="n">
        <x:f>MAX(0,C22+D18+$B$10-$B$9-(D20-C20)-(D21-C21)+(D25-C25))</x:f>
        <x:v>0</x:v>
      </x:c>
      <x:c r="E22" s="238" t="n">
        <x:f>MAX(0,D22+E18+$B$10-$B$9-(E20-D20)-(E21-D21)+(E25-D25))</x:f>
        <x:v>0</x:v>
      </x:c>
      <x:c r="F22" s="206"/>
      <x:c r="G22" s="206"/>
      <x:c r="H22" s="206"/>
    </x:row>
    <x:row r="23">
      <x:c r="A23" s="206" t="str">
        <x:v>Capitaux propres</x:v>
      </x:c>
      <x:c r="B23" s="273"/>
      <x:c r="C23" s="238" t="n">
        <x:f>B23+C18</x:f>
        <x:v>0</x:v>
      </x:c>
      <x:c r="D23" s="238" t="n">
        <x:f>C23+D18</x:f>
        <x:v>0</x:v>
      </x:c>
      <x:c r="E23" s="238" t="n">
        <x:f>D23+E18</x:f>
        <x:v>0</x:v>
      </x:c>
      <x:c r="F23" s="206"/>
      <x:c r="G23" s="206"/>
      <x:c r="H23" s="206"/>
    </x:row>
    <x:row r="24">
      <x:c r="A24" s="206" t="str">
        <x:v>Dettes financières</x:v>
      </x:c>
      <x:c r="B24" s="273"/>
      <x:c r="C24" s="238" t="n">
        <x:f>MAX(0,B24+$B$9*0.6)</x:f>
        <x:v>30000</x:v>
      </x:c>
      <x:c r="D24" s="238" t="n">
        <x:f>MAX(0,C24+$B$9*0.6)</x:f>
        <x:v>60000</x:v>
      </x:c>
      <x:c r="E24" s="238" t="n">
        <x:f>MAX(0,D24+$B$9*0.6)</x:f>
        <x:v>90000</x:v>
      </x:c>
      <x:c r="F24" s="206"/>
      <x:c r="G24" s="206"/>
      <x:c r="H24" s="206"/>
    </x:row>
    <x:row r="25">
      <x:c r="A25" s="206" t="str">
        <x:v>Fournisseurs</x:v>
      </x:c>
      <x:c r="B25" s="273"/>
      <x:c r="C25" s="238" t="n">
        <x:f>C17*$B$12/365</x:f>
        <x:v>0</x:v>
      </x:c>
      <x:c r="D25" s="238" t="n">
        <x:f>D17*$B$12/365</x:f>
        <x:v>0</x:v>
      </x:c>
      <x:c r="E25" s="238" t="n">
        <x:f>E17*$B$12/365</x:f>
        <x:v>0</x:v>
      </x:c>
      <x:c r="F25" s="206"/>
      <x:c r="G25" s="206"/>
      <x:c r="H25" s="206"/>
    </x:row>
    <x:row r="26">
      <x:c r="A26" s="206" t="str">
        <x:v>Autres dettes</x:v>
      </x:c>
      <x:c r="B26" s="273"/>
      <x:c r="C26" s="238" t="n">
        <x:f>B26*(1+$B$7)</x:f>
        <x:v>0</x:v>
      </x:c>
      <x:c r="D26" s="238" t="n">
        <x:f>C26*(1+$B$7)</x:f>
        <x:v>0</x:v>
      </x:c>
      <x:c r="E26" s="238" t="n">
        <x:f>D26*(1+$B$7)</x:f>
        <x:v>0</x:v>
      </x:c>
      <x:c r="F26" s="206"/>
      <x:c r="G26" s="206"/>
      <x:c r="H26" s="206"/>
    </x:row>
    <x:row r="27">
      <x:c r="A27" s="274" t="str">
        <x:v>Total actif</x:v>
      </x:c>
      <x:c r="B27" s="275" t="n">
        <x:f>SUM(B19:B22)</x:f>
        <x:v>0</x:v>
      </x:c>
      <x:c r="C27" s="275" t="n">
        <x:f>SUM(C19:C22)</x:f>
        <x:v>30000</x:v>
      </x:c>
      <x:c r="D27" s="275" t="n">
        <x:f>SUM(D19:D22)</x:f>
        <x:v>60000</x:v>
      </x:c>
      <x:c r="E27" s="275" t="n">
        <x:f>SUM(E19:E22)</x:f>
        <x:v>90000</x:v>
      </x:c>
      <x:c r="F27" s="206"/>
      <x:c r="G27" s="206"/>
      <x:c r="H27" s="206"/>
    </x:row>
    <x:row r="28">
      <x:c r="A28" s="274" t="str">
        <x:v>Total passif</x:v>
      </x:c>
      <x:c r="B28" s="275" t="n">
        <x:f>SUM(B23:B26)</x:f>
        <x:v>0</x:v>
      </x:c>
      <x:c r="C28" s="275" t="n">
        <x:f>SUM(C23:C26)</x:f>
        <x:v>30000</x:v>
      </x:c>
      <x:c r="D28" s="275" t="n">
        <x:f>SUM(D23:D26)</x:f>
        <x:v>60000</x:v>
      </x:c>
      <x:c r="E28" s="275" t="n">
        <x:f>SUM(E23:E26)</x:f>
        <x:v>90000</x:v>
      </x:c>
      <x:c r="F28" s="206"/>
      <x:c r="G28" s="206"/>
      <x:c r="H28" s="206"/>
    </x:row>
    <x:row r="29">
      <x:c r="A29" s="274" t="str">
        <x:v>Écart de contrôle</x:v>
      </x:c>
      <x:c r="B29" s="275" t="n">
        <x:f>B27-B28</x:f>
        <x:v>0</x:v>
      </x:c>
      <x:c r="C29" s="275" t="n">
        <x:f>C27-C28</x:f>
        <x:v>0</x:v>
      </x:c>
      <x:c r="D29" s="275" t="n">
        <x:f>D27-D28</x:f>
        <x:v>0</x:v>
      </x:c>
      <x:c r="E29" s="275" t="n">
        <x:f>E27-E28</x:f>
        <x:v>0</x:v>
      </x:c>
      <x:c r="F29" s="206"/>
      <x:c r="G29" s="206"/>
      <x:c r="H29" s="206"/>
    </x:row>
    <x:row r="30">
      <x:c r="A30" s="206"/>
      <x:c r="B30" s="206"/>
      <x:c r="C30" s="206"/>
      <x:c r="D30" s="206"/>
      <x:c r="E30" s="206"/>
      <x:c r="F30" s="206"/>
      <x:c r="G30" s="206"/>
      <x:c r="H30" s="206"/>
    </x:row>
    <x:row r="31">
      <x:c r="A31" s="206"/>
      <x:c r="B31" s="206"/>
      <x:c r="C31" s="206"/>
      <x:c r="D31" s="206"/>
      <x:c r="E31" s="206"/>
      <x:c r="F31" s="206"/>
      <x:c r="G31" s="206"/>
      <x:c r="H31" s="206"/>
    </x:row>
    <x:row r="32">
      <x:c r="A32" s="206"/>
      <x:c r="B32" s="206"/>
      <x:c r="C32" s="206"/>
      <x:c r="D32" s="206"/>
      <x:c r="E32" s="206"/>
      <x:c r="F32" s="206"/>
      <x:c r="G32" s="206"/>
      <x:c r="H32" s="206"/>
    </x:row>
    <x:row r="33">
      <x:c r="A33" s="206"/>
      <x:c r="B33" s="206"/>
      <x:c r="C33" s="206"/>
      <x:c r="D33" s="206"/>
      <x:c r="E33" s="206"/>
      <x:c r="F33" s="206"/>
      <x:c r="G33" s="206"/>
      <x:c r="H33" s="206"/>
    </x:row>
    <x:row r="34">
      <x:c r="A34" s="206"/>
      <x:c r="B34" s="206"/>
      <x:c r="C34" s="206"/>
      <x:c r="D34" s="206"/>
      <x:c r="E34" s="206"/>
      <x:c r="F34" s="206"/>
      <x:c r="G34" s="206"/>
      <x:c r="H34" s="206"/>
    </x:row>
    <x:row r="35">
      <x:c r="A35" s="206"/>
      <x:c r="B35" s="206"/>
      <x:c r="C35" s="206"/>
      <x:c r="D35" s="206"/>
      <x:c r="E35" s="206"/>
      <x:c r="F35" s="206"/>
      <x:c r="G35" s="206"/>
      <x:c r="H35" s="206"/>
    </x:row>
    <x:row r="36">
      <x:c r="A36" s="206"/>
      <x:c r="B36" s="206"/>
      <x:c r="C36" s="206"/>
      <x:c r="D36" s="206"/>
      <x:c r="E36" s="206"/>
      <x:c r="F36" s="206"/>
      <x:c r="G36" s="206"/>
      <x:c r="H36" s="206"/>
    </x:row>
    <x:row r="37">
      <x:c r="A37" s="206"/>
      <x:c r="B37" s="206"/>
      <x:c r="C37" s="206"/>
      <x:c r="D37" s="206"/>
      <x:c r="E37" s="206"/>
      <x:c r="F37" s="206"/>
      <x:c r="G37" s="206"/>
      <x:c r="H37" s="206"/>
    </x:row>
    <x:row r="38">
      <x:c r="A38" s="206"/>
      <x:c r="B38" s="206"/>
      <x:c r="C38" s="206"/>
      <x:c r="D38" s="206"/>
      <x:c r="E38" s="206"/>
      <x:c r="F38" s="206"/>
      <x:c r="G38" s="206"/>
      <x:c r="H38" s="206"/>
    </x:row>
    <x:row r="39">
      <x:c r="A39" s="206"/>
      <x:c r="B39" s="206"/>
      <x:c r="C39" s="206"/>
      <x:c r="D39" s="206"/>
      <x:c r="E39" s="206"/>
      <x:c r="F39" s="206"/>
      <x:c r="G39" s="206"/>
      <x:c r="H39" s="206"/>
    </x:row>
    <x:row r="40">
      <x:c r="A40" s="206"/>
      <x:c r="B40" s="206"/>
      <x:c r="C40" s="206"/>
      <x:c r="D40" s="206"/>
      <x:c r="E40" s="206"/>
      <x:c r="F40" s="206"/>
      <x:c r="G40" s="206"/>
      <x:c r="H40" s="206"/>
    </x:row>
    <x:row r="41">
      <x:c r="A41" s="206"/>
      <x:c r="B41" s="206"/>
      <x:c r="C41" s="206"/>
      <x:c r="D41" s="206"/>
      <x:c r="E41" s="206"/>
      <x:c r="F41" s="206"/>
      <x:c r="G41" s="206"/>
      <x:c r="H41" s="206"/>
    </x:row>
    <x:row r="42">
      <x:c r="A42" s="206"/>
      <x:c r="B42" s="206"/>
      <x:c r="C42" s="206"/>
      <x:c r="D42" s="206"/>
      <x:c r="E42" s="206"/>
      <x:c r="F42" s="206"/>
      <x:c r="G42" s="206"/>
      <x:c r="H42" s="206"/>
    </x:row>
    <x:row r="43">
      <x:c r="A43" s="206"/>
      <x:c r="B43" s="206"/>
      <x:c r="C43" s="206"/>
      <x:c r="D43" s="206"/>
      <x:c r="E43" s="206"/>
      <x:c r="F43" s="206"/>
      <x:c r="G43" s="206"/>
      <x:c r="H43" s="206"/>
    </x:row>
    <x:row r="44">
      <x:c r="A44" s="206"/>
      <x:c r="B44" s="206"/>
      <x:c r="C44" s="206"/>
      <x:c r="D44" s="206"/>
      <x:c r="E44" s="206"/>
      <x:c r="F44" s="206"/>
      <x:c r="G44" s="206"/>
      <x:c r="H44" s="206"/>
    </x:row>
    <x:row r="45">
      <x:c r="A45" s="206"/>
      <x:c r="B45" s="206"/>
      <x:c r="C45" s="206"/>
      <x:c r="D45" s="206"/>
      <x:c r="E45" s="206"/>
      <x:c r="F45" s="206"/>
      <x:c r="G45" s="206"/>
      <x:c r="H45" s="206"/>
    </x:row>
    <x:row r="46">
      <x:c r="A46" s="206"/>
      <x:c r="B46" s="206"/>
      <x:c r="C46" s="206"/>
      <x:c r="D46" s="206"/>
      <x:c r="E46" s="206"/>
      <x:c r="F46" s="206"/>
      <x:c r="G46" s="206"/>
      <x:c r="H46" s="206"/>
    </x:row>
    <x:row r="47">
      <x:c r="A47" s="206"/>
      <x:c r="B47" s="206"/>
      <x:c r="C47" s="206"/>
      <x:c r="D47" s="206"/>
      <x:c r="E47" s="206"/>
      <x:c r="F47" s="206"/>
      <x:c r="G47" s="206"/>
      <x:c r="H47" s="206"/>
    </x:row>
    <x:row r="48">
      <x:c r="A48" s="206"/>
      <x:c r="B48" s="206"/>
      <x:c r="C48" s="206"/>
      <x:c r="D48" s="206"/>
      <x:c r="E48" s="206"/>
      <x:c r="F48" s="206"/>
      <x:c r="G48" s="206"/>
      <x:c r="H48" s="206"/>
    </x:row>
    <x:row r="49">
      <x:c r="A49" s="206"/>
      <x:c r="B49" s="206"/>
      <x:c r="C49" s="206"/>
      <x:c r="D49" s="206"/>
      <x:c r="E49" s="206"/>
      <x:c r="F49" s="206"/>
      <x:c r="G49" s="206"/>
      <x:c r="H49" s="206"/>
    </x:row>
    <x:row r="50">
      <x:c r="A50" s="206"/>
      <x:c r="B50" s="206"/>
      <x:c r="C50" s="206"/>
      <x:c r="D50" s="206"/>
      <x:c r="E50" s="206"/>
      <x:c r="F50" s="206"/>
      <x:c r="G50" s="206"/>
      <x:c r="H50" s="206"/>
    </x:row>
    <x:row r="51">
      <x:c r="A51" s="206"/>
      <x:c r="B51" s="206"/>
      <x:c r="C51" s="206"/>
      <x:c r="D51" s="206"/>
      <x:c r="E51" s="206"/>
      <x:c r="F51" s="206"/>
      <x:c r="G51" s="206"/>
      <x:c r="H51" s="206"/>
    </x:row>
    <x:row r="52">
      <x:c r="A52" s="206"/>
      <x:c r="B52" s="206"/>
      <x:c r="C52" s="206"/>
      <x:c r="D52" s="206"/>
      <x:c r="E52" s="206"/>
      <x:c r="F52" s="206"/>
      <x:c r="G52" s="206"/>
      <x:c r="H52" s="206"/>
    </x:row>
    <x:row r="53">
      <x:c r="A53" s="206"/>
      <x:c r="B53" s="206"/>
      <x:c r="C53" s="206"/>
      <x:c r="D53" s="206"/>
      <x:c r="E53" s="206"/>
      <x:c r="F53" s="206"/>
      <x:c r="G53" s="206"/>
      <x:c r="H53" s="206"/>
    </x:row>
    <x:row r="54">
      <x:c r="A54" s="206"/>
      <x:c r="B54" s="206"/>
      <x:c r="C54" s="206"/>
      <x:c r="D54" s="206"/>
      <x:c r="E54" s="206"/>
      <x:c r="F54" s="206"/>
      <x:c r="G54" s="206"/>
      <x:c r="H54" s="206"/>
    </x:row>
    <x:row r="55">
      <x:c r="A55" s="206"/>
      <x:c r="B55" s="206"/>
      <x:c r="C55" s="206"/>
      <x:c r="D55" s="206"/>
      <x:c r="E55" s="206"/>
      <x:c r="F55" s="206"/>
      <x:c r="G55" s="206"/>
      <x:c r="H55" s="206"/>
    </x:row>
    <x:row r="56">
      <x:c r="A56" s="206"/>
      <x:c r="B56" s="206"/>
      <x:c r="C56" s="206"/>
      <x:c r="D56" s="206"/>
      <x:c r="E56" s="206"/>
      <x:c r="F56" s="206"/>
      <x:c r="G56" s="206"/>
      <x:c r="H56" s="206"/>
    </x:row>
    <x:row r="57">
      <x:c r="A57" s="206"/>
      <x:c r="B57" s="206"/>
      <x:c r="C57" s="206"/>
      <x:c r="D57" s="206"/>
      <x:c r="E57" s="206"/>
      <x:c r="F57" s="206"/>
      <x:c r="G57" s="206"/>
      <x:c r="H57" s="206"/>
    </x:row>
    <x:row r="58">
      <x:c r="A58" s="206"/>
      <x:c r="B58" s="206"/>
      <x:c r="C58" s="206"/>
      <x:c r="D58" s="206"/>
      <x:c r="E58" s="206"/>
      <x:c r="F58" s="206"/>
      <x:c r="G58" s="206"/>
      <x:c r="H58" s="206"/>
    </x:row>
    <x:row r="59">
      <x:c r="A59" s="206"/>
      <x:c r="B59" s="206"/>
      <x:c r="C59" s="206"/>
      <x:c r="D59" s="206"/>
      <x:c r="E59" s="206"/>
      <x:c r="F59" s="206"/>
      <x:c r="G59" s="206"/>
      <x:c r="H59" s="206"/>
    </x:row>
    <x:row r="60">
      <x:c r="A60" s="206"/>
      <x:c r="B60" s="206"/>
      <x:c r="C60" s="206"/>
      <x:c r="D60" s="206"/>
      <x:c r="E60" s="206"/>
      <x:c r="F60" s="206"/>
      <x:c r="G60" s="206"/>
      <x:c r="H60" s="206"/>
    </x:row>
  </x:sheetData>
  <x:mergeCells>
    <x:mergeCell ref="A1:H2"/>
    <x:mergeCell ref="A5:H5"/>
    <x:mergeCell ref="A15:H15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34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8" hidden="0" customWidth="1"/>
    <x:col min="8" max="8" width="22" hidden="0" customWidth="1"/>
  </x:cols>
  <x:sheetData>
    <x:row r="1">
      <x:c r="A1" s="282" t="str">
        <x:v>Bilan financier simplifié</x:v>
      </x:c>
      <x:c r="B1" s="282"/>
      <x:c r="C1" s="282"/>
      <x:c r="D1" s="282"/>
      <x:c r="E1" s="282"/>
      <x:c r="F1" s="282"/>
      <x:c r="G1" s="282"/>
      <x:c r="H1" s="282"/>
    </x:row>
    <x:row r="2">
      <x:c r="A2" s="282"/>
      <x:c r="B2" s="282"/>
      <x:c r="C2" s="282"/>
      <x:c r="D2" s="282"/>
      <x:c r="E2" s="282"/>
      <x:c r="F2" s="282"/>
      <x:c r="G2" s="282"/>
      <x:c r="H2" s="282"/>
    </x:row>
    <x:row r="3">
      <x:c r="A3" s="234" t="str">
        <x:v>Entreprise</x:v>
      </x:c>
      <x:c r="B3" s="235" t="str">
        <x:v>À compléter</x:v>
      </x:c>
      <x:c r="C3" s="234" t="str">
        <x:v>Exercice</x:v>
      </x:c>
      <x:c r="D3" s="235" t="str">
        <x:v>N</x:v>
      </x:c>
      <x:c r="E3" s="234" t="str">
        <x:v>Devise</x:v>
      </x:c>
      <x:c r="F3" s="235" t="str">
        <x:v>EUR</x:v>
      </x:c>
      <x:c r="G3" s="234" t="str">
        <x:v>Unité</x:v>
      </x:c>
      <x:c r="H3" s="235" t="str">
        <x:v>Montants</x:v>
      </x:c>
    </x:row>
    <x:row r="4">
      <x:c r="A4" s="206"/>
      <x:c r="B4" s="206"/>
      <x:c r="C4" s="206"/>
      <x:c r="D4" s="206"/>
      <x:c r="E4" s="206"/>
      <x:c r="F4" s="206"/>
      <x:c r="G4" s="206"/>
      <x:c r="H4" s="206"/>
    </x:row>
    <x:row r="5">
      <x:c r="A5" s="294" t="str">
        <x:v>ACTIF SIMPLIFIÉ</x:v>
      </x:c>
      <x:c r="B5" s="294"/>
      <x:c r="C5" s="294"/>
      <x:c r="D5" s="294"/>
      <x:c r="E5" s="294"/>
      <x:c r="F5" s="294"/>
      <x:c r="G5" s="294"/>
      <x:c r="H5" s="294"/>
    </x:row>
    <x:row r="6">
      <x:c r="A6" s="295" t="str">
        <x:v>Poste</x:v>
      </x:c>
      <x:c r="B6" s="295" t="str">
        <x:v>Montant brut</x:v>
      </x:c>
      <x:c r="C6" s="295" t="str">
        <x:v>Amortissements</x:v>
      </x:c>
      <x:c r="D6" s="295" t="str">
        <x:v>Montant net</x:v>
      </x:c>
      <x:c r="E6" s="206"/>
      <x:c r="F6" s="206"/>
      <x:c r="G6" s="206"/>
      <x:c r="H6" s="206"/>
    </x:row>
    <x:row r="7">
      <x:c r="A7" s="206" t="str">
        <x:v>Immobilisations</x:v>
      </x:c>
      <x:c r="B7" s="237"/>
      <x:c r="C7" s="237"/>
      <x:c r="D7" s="238" t="n">
        <x:f>B7-C7</x:f>
        <x:v>0</x:v>
      </x:c>
      <x:c r="E7" s="206"/>
      <x:c r="F7" s="206"/>
      <x:c r="G7" s="206"/>
      <x:c r="H7" s="206"/>
    </x:row>
    <x:row r="8">
      <x:c r="A8" s="206" t="str">
        <x:v>Stocks</x:v>
      </x:c>
      <x:c r="B8" s="237"/>
      <x:c r="C8" s="237"/>
      <x:c r="D8" s="238" t="n">
        <x:f>B8-C8</x:f>
        <x:v>0</x:v>
      </x:c>
      <x:c r="E8" s="206"/>
      <x:c r="F8" s="206"/>
      <x:c r="G8" s="206"/>
      <x:c r="H8" s="206"/>
    </x:row>
    <x:row r="9">
      <x:c r="A9" s="206" t="str">
        <x:v>Créances</x:v>
      </x:c>
      <x:c r="B9" s="237"/>
      <x:c r="C9" s="237"/>
      <x:c r="D9" s="238" t="n">
        <x:f>B9-C9</x:f>
        <x:v>0</x:v>
      </x:c>
      <x:c r="E9" s="206"/>
      <x:c r="F9" s="206"/>
      <x:c r="G9" s="206"/>
      <x:c r="H9" s="206"/>
    </x:row>
    <x:row r="10">
      <x:c r="A10" s="206" t="str">
        <x:v>Disponibilités</x:v>
      </x:c>
      <x:c r="B10" s="237"/>
      <x:c r="C10" s="237"/>
      <x:c r="D10" s="238" t="n">
        <x:f>B10-C10</x:f>
        <x:v>0</x:v>
      </x:c>
      <x:c r="E10" s="206"/>
      <x:c r="F10" s="206"/>
      <x:c r="G10" s="206"/>
      <x:c r="H10" s="206"/>
    </x:row>
    <x:row r="11">
      <x:c r="A11" s="296" t="str">
        <x:v>TOTAL ACTIF</x:v>
      </x:c>
      <x:c r="B11" s="296"/>
      <x:c r="C11" s="296"/>
      <x:c r="D11" s="296" t="n">
        <x:f>SUM(D7:D10)</x:f>
        <x:v>0</x:v>
      </x:c>
      <x:c r="E11" s="206"/>
      <x:c r="F11" s="206"/>
      <x:c r="G11" s="206"/>
      <x:c r="H11" s="206"/>
    </x:row>
    <x:row r="12">
      <x:c r="A12" s="206"/>
      <x:c r="B12" s="206"/>
      <x:c r="C12" s="206"/>
      <x:c r="D12" s="206"/>
      <x:c r="E12" s="206"/>
      <x:c r="F12" s="206"/>
      <x:c r="G12" s="206"/>
      <x:c r="H12" s="206"/>
    </x:row>
    <x:row r="13">
      <x:c r="A13" s="236" t="str">
        <x:v>PASSIF SIMPLIFIÉ</x:v>
      </x:c>
      <x:c r="B13" s="236"/>
      <x:c r="C13" s="236"/>
      <x:c r="D13" s="236"/>
      <x:c r="E13" s="236"/>
      <x:c r="F13" s="236"/>
      <x:c r="G13" s="236"/>
      <x:c r="H13" s="236"/>
    </x:row>
    <x:row r="14">
      <x:c r="A14" s="297" t="str">
        <x:v>Poste</x:v>
      </x:c>
      <x:c r="B14" s="297" t="str">
        <x:v>Montant</x:v>
      </x:c>
      <x:c r="C14" s="206"/>
      <x:c r="D14" s="206"/>
      <x:c r="E14" s="206"/>
      <x:c r="F14" s="206"/>
      <x:c r="G14" s="206"/>
      <x:c r="H14" s="206"/>
    </x:row>
    <x:row r="15">
      <x:c r="A15" s="206" t="str">
        <x:v>Capitaux propres</x:v>
      </x:c>
      <x:c r="B15" s="237"/>
      <x:c r="C15" s="206"/>
      <x:c r="D15" s="206"/>
      <x:c r="E15" s="206"/>
      <x:c r="F15" s="206"/>
      <x:c r="G15" s="206"/>
      <x:c r="H15" s="206"/>
    </x:row>
    <x:row r="16">
      <x:c r="A16" s="206" t="str">
        <x:v>Emprunts</x:v>
      </x:c>
      <x:c r="B16" s="237"/>
      <x:c r="C16" s="206"/>
      <x:c r="D16" s="206"/>
      <x:c r="E16" s="206"/>
      <x:c r="F16" s="206"/>
      <x:c r="G16" s="206"/>
      <x:c r="H16" s="206"/>
    </x:row>
    <x:row r="17">
      <x:c r="A17" s="206" t="str">
        <x:v>Dettes fournisseurs</x:v>
      </x:c>
      <x:c r="B17" s="237"/>
      <x:c r="C17" s="206"/>
      <x:c r="D17" s="206"/>
      <x:c r="E17" s="206"/>
      <x:c r="F17" s="206"/>
      <x:c r="G17" s="206"/>
      <x:c r="H17" s="206"/>
    </x:row>
    <x:row r="18">
      <x:c r="A18" s="206" t="str">
        <x:v>Dettes fiscales et sociales</x:v>
      </x:c>
      <x:c r="B18" s="237"/>
      <x:c r="C18" s="206"/>
      <x:c r="D18" s="206"/>
      <x:c r="E18" s="206"/>
      <x:c r="F18" s="206"/>
      <x:c r="G18" s="206"/>
      <x:c r="H18" s="206"/>
    </x:row>
    <x:row r="19">
      <x:c r="A19" s="206" t="str">
        <x:v>Découverts</x:v>
      </x:c>
      <x:c r="B19" s="237"/>
      <x:c r="C19" s="206"/>
      <x:c r="D19" s="206"/>
      <x:c r="E19" s="206"/>
      <x:c r="F19" s="206"/>
      <x:c r="G19" s="206"/>
      <x:c r="H19" s="206"/>
    </x:row>
    <x:row r="20">
      <x:c r="A20" s="296" t="str">
        <x:v>TOTAL PASSIF</x:v>
      </x:c>
      <x:c r="B20" s="298" t="n">
        <x:f>SUM(B15:B19)</x:f>
        <x:v>0</x:v>
      </x:c>
      <x:c r="C20" s="206"/>
      <x:c r="D20" s="206"/>
      <x:c r="E20" s="206"/>
      <x:c r="F20" s="206"/>
      <x:c r="G20" s="206"/>
      <x:c r="H20" s="206"/>
    </x:row>
    <x:row r="21">
      <x:c r="A21" s="206"/>
      <x:c r="B21" s="238"/>
      <x:c r="C21" s="206"/>
      <x:c r="D21" s="206"/>
      <x:c r="E21" s="206"/>
      <x:c r="F21" s="206"/>
      <x:c r="G21" s="206"/>
      <x:c r="H21" s="206"/>
    </x:row>
    <x:row r="22">
      <x:c r="A22" s="206" t="str">
        <x:v>Contrôle</x:v>
      </x:c>
      <x:c r="B22" s="238" t="n">
        <x:f>D11-B20</x:f>
        <x:v>0</x:v>
      </x:c>
      <x:c r="C22" s="206"/>
      <x:c r="D22" s="206"/>
      <x:c r="E22" s="206"/>
      <x:c r="F22" s="206"/>
      <x:c r="G22" s="206"/>
      <x:c r="H22" s="206"/>
    </x:row>
    <x:row r="23">
      <x:c r="A23" s="206"/>
      <x:c r="B23" s="206"/>
      <x:c r="C23" s="206"/>
      <x:c r="D23" s="206"/>
      <x:c r="E23" s="206"/>
      <x:c r="F23" s="206"/>
      <x:c r="G23" s="206"/>
      <x:c r="H23" s="206"/>
    </x:row>
    <x:row r="24">
      <x:c r="A24" s="206"/>
      <x:c r="B24" s="206"/>
      <x:c r="C24" s="206"/>
      <x:c r="D24" s="206"/>
      <x:c r="E24" s="206"/>
      <x:c r="F24" s="206"/>
      <x:c r="G24" s="206"/>
      <x:c r="H24" s="206"/>
    </x:row>
    <x:row r="25">
      <x:c r="A25" s="206"/>
      <x:c r="B25" s="206"/>
      <x:c r="C25" s="206"/>
      <x:c r="D25" s="206"/>
      <x:c r="E25" s="206"/>
      <x:c r="F25" s="206"/>
      <x:c r="G25" s="206"/>
      <x:c r="H25" s="206"/>
    </x:row>
    <x:row r="26">
      <x:c r="A26" s="206"/>
      <x:c r="B26" s="206"/>
      <x:c r="C26" s="206"/>
      <x:c r="D26" s="206"/>
      <x:c r="E26" s="206"/>
      <x:c r="F26" s="206"/>
      <x:c r="G26" s="206"/>
      <x:c r="H26" s="206"/>
    </x:row>
    <x:row r="27">
      <x:c r="A27" s="206"/>
      <x:c r="B27" s="206"/>
      <x:c r="C27" s="206"/>
      <x:c r="D27" s="206"/>
      <x:c r="E27" s="206"/>
      <x:c r="F27" s="206"/>
      <x:c r="G27" s="206"/>
      <x:c r="H27" s="206"/>
    </x:row>
    <x:row r="28">
      <x:c r="A28" s="206"/>
      <x:c r="B28" s="206"/>
      <x:c r="C28" s="206"/>
      <x:c r="D28" s="206"/>
      <x:c r="E28" s="206"/>
      <x:c r="F28" s="206"/>
      <x:c r="G28" s="206"/>
      <x:c r="H28" s="206"/>
    </x:row>
    <x:row r="29">
      <x:c r="A29" s="206"/>
      <x:c r="B29" s="206"/>
      <x:c r="C29" s="206"/>
      <x:c r="D29" s="206"/>
      <x:c r="E29" s="206"/>
      <x:c r="F29" s="206"/>
      <x:c r="G29" s="206"/>
      <x:c r="H29" s="206"/>
    </x:row>
    <x:row r="30">
      <x:c r="A30" s="206"/>
      <x:c r="B30" s="206"/>
      <x:c r="C30" s="206"/>
      <x:c r="D30" s="206"/>
      <x:c r="E30" s="206"/>
      <x:c r="F30" s="206"/>
      <x:c r="G30" s="206"/>
      <x:c r="H30" s="206"/>
    </x:row>
    <x:row r="31">
      <x:c r="A31" s="206"/>
      <x:c r="B31" s="206"/>
      <x:c r="C31" s="206"/>
      <x:c r="D31" s="206"/>
      <x:c r="E31" s="206"/>
      <x:c r="F31" s="206"/>
      <x:c r="G31" s="206"/>
      <x:c r="H31" s="206"/>
    </x:row>
    <x:row r="32">
      <x:c r="A32" s="206"/>
      <x:c r="B32" s="206"/>
      <x:c r="C32" s="206"/>
      <x:c r="D32" s="206"/>
      <x:c r="E32" s="206"/>
      <x:c r="F32" s="206"/>
      <x:c r="G32" s="206"/>
      <x:c r="H32" s="206"/>
    </x:row>
    <x:row r="33">
      <x:c r="A33" s="206"/>
      <x:c r="B33" s="206"/>
      <x:c r="C33" s="206"/>
      <x:c r="D33" s="206"/>
      <x:c r="E33" s="206"/>
      <x:c r="F33" s="206"/>
      <x:c r="G33" s="206"/>
      <x:c r="H33" s="206"/>
    </x:row>
    <x:row r="34">
      <x:c r="A34" s="206"/>
      <x:c r="B34" s="206"/>
      <x:c r="C34" s="206"/>
      <x:c r="D34" s="206"/>
      <x:c r="E34" s="206"/>
      <x:c r="F34" s="206"/>
      <x:c r="G34" s="206"/>
      <x:c r="H34" s="206"/>
    </x:row>
    <x:row r="35">
      <x:c r="A35" s="206"/>
      <x:c r="B35" s="206"/>
      <x:c r="C35" s="206"/>
      <x:c r="D35" s="206"/>
      <x:c r="E35" s="206"/>
      <x:c r="F35" s="206"/>
      <x:c r="G35" s="206"/>
      <x:c r="H35" s="206"/>
    </x:row>
    <x:row r="36">
      <x:c r="A36" s="206"/>
      <x:c r="B36" s="206"/>
      <x:c r="C36" s="206"/>
      <x:c r="D36" s="206"/>
      <x:c r="E36" s="206"/>
      <x:c r="F36" s="206"/>
      <x:c r="G36" s="206"/>
      <x:c r="H36" s="206"/>
    </x:row>
    <x:row r="37">
      <x:c r="A37" s="206"/>
      <x:c r="B37" s="206"/>
      <x:c r="C37" s="206"/>
      <x:c r="D37" s="206"/>
      <x:c r="E37" s="206"/>
      <x:c r="F37" s="206"/>
      <x:c r="G37" s="206"/>
      <x:c r="H37" s="206"/>
    </x:row>
    <x:row r="38">
      <x:c r="A38" s="206"/>
      <x:c r="B38" s="206"/>
      <x:c r="C38" s="206"/>
      <x:c r="D38" s="206"/>
      <x:c r="E38" s="206"/>
      <x:c r="F38" s="206"/>
      <x:c r="G38" s="206"/>
      <x:c r="H38" s="206"/>
    </x:row>
    <x:row r="39">
      <x:c r="A39" s="206"/>
      <x:c r="B39" s="206"/>
      <x:c r="C39" s="206"/>
      <x:c r="D39" s="206"/>
      <x:c r="E39" s="206"/>
      <x:c r="F39" s="206"/>
      <x:c r="G39" s="206"/>
      <x:c r="H39" s="206"/>
    </x:row>
    <x:row r="40">
      <x:c r="A40" s="206"/>
      <x:c r="B40" s="206"/>
      <x:c r="C40" s="206"/>
      <x:c r="D40" s="206"/>
      <x:c r="E40" s="206"/>
      <x:c r="F40" s="206"/>
      <x:c r="G40" s="206"/>
      <x:c r="H40" s="206"/>
    </x:row>
    <x:row r="41">
      <x:c r="A41" s="206"/>
      <x:c r="B41" s="206"/>
      <x:c r="C41" s="206"/>
      <x:c r="D41" s="206"/>
      <x:c r="E41" s="206"/>
      <x:c r="F41" s="206"/>
      <x:c r="G41" s="206"/>
      <x:c r="H41" s="206"/>
    </x:row>
    <x:row r="42">
      <x:c r="A42" s="206"/>
      <x:c r="B42" s="206"/>
      <x:c r="C42" s="206"/>
      <x:c r="D42" s="206"/>
      <x:c r="E42" s="206"/>
      <x:c r="F42" s="206"/>
      <x:c r="G42" s="206"/>
      <x:c r="H42" s="206"/>
    </x:row>
    <x:row r="43">
      <x:c r="A43" s="206"/>
      <x:c r="B43" s="206"/>
      <x:c r="C43" s="206"/>
      <x:c r="D43" s="206"/>
      <x:c r="E43" s="206"/>
      <x:c r="F43" s="206"/>
      <x:c r="G43" s="206"/>
      <x:c r="H43" s="206"/>
    </x:row>
    <x:row r="44">
      <x:c r="A44" s="206"/>
      <x:c r="B44" s="206"/>
      <x:c r="C44" s="206"/>
      <x:c r="D44" s="206"/>
      <x:c r="E44" s="206"/>
      <x:c r="F44" s="206"/>
      <x:c r="G44" s="206"/>
      <x:c r="H44" s="206"/>
    </x:row>
    <x:row r="45">
      <x:c r="A45" s="206"/>
      <x:c r="B45" s="206"/>
      <x:c r="C45" s="206"/>
      <x:c r="D45" s="206"/>
      <x:c r="E45" s="206"/>
      <x:c r="F45" s="206"/>
      <x:c r="G45" s="206"/>
      <x:c r="H45" s="206"/>
    </x:row>
    <x:row r="46">
      <x:c r="A46" s="206"/>
      <x:c r="B46" s="206"/>
      <x:c r="C46" s="206"/>
      <x:c r="D46" s="206"/>
      <x:c r="E46" s="206"/>
      <x:c r="F46" s="206"/>
      <x:c r="G46" s="206"/>
      <x:c r="H46" s="206"/>
    </x:row>
    <x:row r="47">
      <x:c r="A47" s="206"/>
      <x:c r="B47" s="206"/>
      <x:c r="C47" s="206"/>
      <x:c r="D47" s="206"/>
      <x:c r="E47" s="206"/>
      <x:c r="F47" s="206"/>
      <x:c r="G47" s="206"/>
      <x:c r="H47" s="206"/>
    </x:row>
    <x:row r="48">
      <x:c r="A48" s="206"/>
      <x:c r="B48" s="206"/>
      <x:c r="C48" s="206"/>
      <x:c r="D48" s="206"/>
      <x:c r="E48" s="206"/>
      <x:c r="F48" s="206"/>
      <x:c r="G48" s="206"/>
      <x:c r="H48" s="206"/>
    </x:row>
    <x:row r="49">
      <x:c r="A49" s="206"/>
      <x:c r="B49" s="206"/>
      <x:c r="C49" s="206"/>
      <x:c r="D49" s="206"/>
      <x:c r="E49" s="206"/>
      <x:c r="F49" s="206"/>
      <x:c r="G49" s="206"/>
      <x:c r="H49" s="206"/>
    </x:row>
    <x:row r="50">
      <x:c r="A50" s="206"/>
      <x:c r="B50" s="206"/>
      <x:c r="C50" s="206"/>
      <x:c r="D50" s="206"/>
      <x:c r="E50" s="206"/>
      <x:c r="F50" s="206"/>
      <x:c r="G50" s="206"/>
      <x:c r="H50" s="206"/>
    </x:row>
    <x:row r="51">
      <x:c r="A51" s="206"/>
      <x:c r="B51" s="206"/>
      <x:c r="C51" s="206"/>
      <x:c r="D51" s="206"/>
      <x:c r="E51" s="206"/>
      <x:c r="F51" s="206"/>
      <x:c r="G51" s="206"/>
      <x:c r="H51" s="206"/>
    </x:row>
    <x:row r="52">
      <x:c r="A52" s="206"/>
      <x:c r="B52" s="206"/>
      <x:c r="C52" s="206"/>
      <x:c r="D52" s="206"/>
      <x:c r="E52" s="206"/>
      <x:c r="F52" s="206"/>
      <x:c r="G52" s="206"/>
      <x:c r="H52" s="206"/>
    </x:row>
    <x:row r="53">
      <x:c r="A53" s="206"/>
      <x:c r="B53" s="206"/>
      <x:c r="C53" s="206"/>
      <x:c r="D53" s="206"/>
      <x:c r="E53" s="206"/>
      <x:c r="F53" s="206"/>
      <x:c r="G53" s="206"/>
      <x:c r="H53" s="206"/>
    </x:row>
    <x:row r="54">
      <x:c r="A54" s="206"/>
      <x:c r="B54" s="206"/>
      <x:c r="C54" s="206"/>
      <x:c r="D54" s="206"/>
      <x:c r="E54" s="206"/>
      <x:c r="F54" s="206"/>
      <x:c r="G54" s="206"/>
      <x:c r="H54" s="206"/>
    </x:row>
    <x:row r="55">
      <x:c r="A55" s="206"/>
      <x:c r="B55" s="206"/>
      <x:c r="C55" s="206"/>
      <x:c r="D55" s="206"/>
      <x:c r="E55" s="206"/>
      <x:c r="F55" s="206"/>
      <x:c r="G55" s="206"/>
      <x:c r="H55" s="206"/>
    </x:row>
    <x:row r="56">
      <x:c r="A56" s="206"/>
      <x:c r="B56" s="206"/>
      <x:c r="C56" s="206"/>
      <x:c r="D56" s="206"/>
      <x:c r="E56" s="206"/>
      <x:c r="F56" s="206"/>
      <x:c r="G56" s="206"/>
      <x:c r="H56" s="206"/>
    </x:row>
    <x:row r="57">
      <x:c r="A57" s="206"/>
      <x:c r="B57" s="206"/>
      <x:c r="C57" s="206"/>
      <x:c r="D57" s="206"/>
      <x:c r="E57" s="206"/>
      <x:c r="F57" s="206"/>
      <x:c r="G57" s="206"/>
      <x:c r="H57" s="206"/>
    </x:row>
    <x:row r="58">
      <x:c r="A58" s="206"/>
      <x:c r="B58" s="206"/>
      <x:c r="C58" s="206"/>
      <x:c r="D58" s="206"/>
      <x:c r="E58" s="206"/>
      <x:c r="F58" s="206"/>
      <x:c r="G58" s="206"/>
      <x:c r="H58" s="206"/>
    </x:row>
    <x:row r="59">
      <x:c r="A59" s="206"/>
      <x:c r="B59" s="206"/>
      <x:c r="C59" s="206"/>
      <x:c r="D59" s="206"/>
      <x:c r="E59" s="206"/>
      <x:c r="F59" s="206"/>
      <x:c r="G59" s="206"/>
      <x:c r="H59" s="206"/>
    </x:row>
    <x:row r="60">
      <x:c r="A60" s="206"/>
      <x:c r="B60" s="206"/>
      <x:c r="C60" s="206"/>
      <x:c r="D60" s="206"/>
      <x:c r="E60" s="206"/>
      <x:c r="F60" s="206"/>
      <x:c r="G60" s="206"/>
      <x:c r="H60" s="206"/>
    </x:row>
  </x:sheetData>
  <x:mergeCells>
    <x:mergeCell ref="A1:H2"/>
    <x:mergeCell ref="A5:H5"/>
    <x:mergeCell ref="A11:C11"/>
    <x:mergeCell ref="A13:H13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34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8" hidden="0" customWidth="1"/>
    <x:col min="8" max="8" width="22" hidden="0" customWidth="1"/>
  </x:cols>
  <x:sheetData>
    <x:row r="1">
      <x:c r="A1" s="304" t="str">
        <x:v>Bilan financier détaillé avec comptes PCG</x:v>
      </x:c>
      <x:c r="B1" s="304"/>
      <x:c r="C1" s="304"/>
      <x:c r="D1" s="304"/>
      <x:c r="E1" s="304"/>
      <x:c r="F1" s="304"/>
      <x:c r="G1" s="304"/>
      <x:c r="H1" s="304"/>
    </x:row>
    <x:row r="2">
      <x:c r="A2" s="304"/>
      <x:c r="B2" s="304"/>
      <x:c r="C2" s="304"/>
      <x:c r="D2" s="304"/>
      <x:c r="E2" s="304"/>
      <x:c r="F2" s="304"/>
      <x:c r="G2" s="304"/>
      <x:c r="H2" s="304"/>
    </x:row>
    <x:row r="3">
      <x:c r="A3" s="234" t="str">
        <x:v>Entreprise</x:v>
      </x:c>
      <x:c r="B3" s="235" t="str">
        <x:v>À compléter</x:v>
      </x:c>
      <x:c r="C3" s="234" t="str">
        <x:v>Exercice</x:v>
      </x:c>
      <x:c r="D3" s="235" t="str">
        <x:v>N</x:v>
      </x:c>
      <x:c r="E3" s="234" t="str">
        <x:v>Devise</x:v>
      </x:c>
      <x:c r="F3" s="235" t="str">
        <x:v>EUR</x:v>
      </x:c>
      <x:c r="G3" s="234" t="str">
        <x:v>Unité</x:v>
      </x:c>
      <x:c r="H3" s="235" t="str">
        <x:v>Montants</x:v>
      </x:c>
    </x:row>
    <x:row r="4">
      <x:c r="A4" s="206"/>
      <x:c r="B4" s="206"/>
      <x:c r="C4" s="206"/>
      <x:c r="D4" s="206"/>
      <x:c r="E4" s="206"/>
      <x:c r="F4" s="206"/>
      <x:c r="G4" s="206"/>
      <x:c r="H4" s="206"/>
    </x:row>
    <x:row r="5">
      <x:c r="A5" s="312" t="str">
        <x:v>Compte</x:v>
      </x:c>
      <x:c r="B5" s="312" t="str">
        <x:v>Intitulé</x:v>
      </x:c>
      <x:c r="C5" s="312" t="str">
        <x:v>Classe</x:v>
      </x:c>
      <x:c r="D5" s="312" t="str">
        <x:v>Brut</x:v>
      </x:c>
      <x:c r="E5" s="312" t="str">
        <x:v>Amort./Prov.</x:v>
      </x:c>
      <x:c r="F5" s="312" t="str">
        <x:v>Net</x:v>
      </x:c>
      <x:c r="G5" s="312" t="str">
        <x:v>Nature</x:v>
      </x:c>
      <x:c r="H5" s="312" t="str">
        <x:v>Commentaire</x:v>
      </x:c>
    </x:row>
    <x:row r="6">
      <x:c r="A6" s="206" t="str">
        <x:v>201</x:v>
      </x:c>
      <x:c r="B6" s="206" t="str">
        <x:v>Frais d'établissement</x:v>
      </x:c>
      <x:c r="C6" s="206" t="str">
        <x:v>2</x:v>
      </x:c>
      <x:c r="D6" s="237"/>
      <x:c r="E6" s="237"/>
      <x:c r="F6" s="238" t="n">
        <x:f>D6-E6</x:f>
        <x:v>0</x:v>
      </x:c>
      <x:c r="G6" s="206" t="str">
        <x:v>Actif</x:v>
      </x:c>
      <x:c r="H6" s="206"/>
    </x:row>
    <x:row r="7">
      <x:c r="A7" s="206" t="str">
        <x:v>205</x:v>
      </x:c>
      <x:c r="B7" s="206" t="str">
        <x:v>Concessions, brevets, logiciels</x:v>
      </x:c>
      <x:c r="C7" s="206" t="str">
        <x:v>2</x:v>
      </x:c>
      <x:c r="D7" s="237"/>
      <x:c r="E7" s="237"/>
      <x:c r="F7" s="238" t="n">
        <x:f>D7-E7</x:f>
        <x:v>0</x:v>
      </x:c>
      <x:c r="G7" s="206" t="str">
        <x:v>Actif</x:v>
      </x:c>
      <x:c r="H7" s="206"/>
    </x:row>
    <x:row r="8">
      <x:c r="A8" s="206" t="str">
        <x:v>207</x:v>
      </x:c>
      <x:c r="B8" s="206" t="str">
        <x:v>Fonds commercial</x:v>
      </x:c>
      <x:c r="C8" s="206" t="str">
        <x:v>2</x:v>
      </x:c>
      <x:c r="D8" s="237"/>
      <x:c r="E8" s="237"/>
      <x:c r="F8" s="238" t="n">
        <x:f>D8-E8</x:f>
        <x:v>0</x:v>
      </x:c>
      <x:c r="G8" s="206" t="str">
        <x:v>Actif</x:v>
      </x:c>
      <x:c r="H8" s="206"/>
    </x:row>
    <x:row r="9">
      <x:c r="A9" s="206" t="str">
        <x:v>211</x:v>
      </x:c>
      <x:c r="B9" s="206" t="str">
        <x:v>Terrains</x:v>
      </x:c>
      <x:c r="C9" s="206" t="str">
        <x:v>2</x:v>
      </x:c>
      <x:c r="D9" s="237"/>
      <x:c r="E9" s="237"/>
      <x:c r="F9" s="238" t="n">
        <x:f>D9-E9</x:f>
        <x:v>0</x:v>
      </x:c>
      <x:c r="G9" s="206" t="str">
        <x:v>Actif</x:v>
      </x:c>
      <x:c r="H9" s="206"/>
    </x:row>
    <x:row r="10">
      <x:c r="A10" s="206" t="str">
        <x:v>213</x:v>
      </x:c>
      <x:c r="B10" s="206" t="str">
        <x:v>Constructions</x:v>
      </x:c>
      <x:c r="C10" s="206" t="str">
        <x:v>2</x:v>
      </x:c>
      <x:c r="D10" s="237"/>
      <x:c r="E10" s="237"/>
      <x:c r="F10" s="238" t="n">
        <x:f>D10-E10</x:f>
        <x:v>0</x:v>
      </x:c>
      <x:c r="G10" s="206" t="str">
        <x:v>Actif</x:v>
      </x:c>
      <x:c r="H10" s="206"/>
    </x:row>
    <x:row r="11">
      <x:c r="A11" s="206" t="str">
        <x:v>215</x:v>
      </x:c>
      <x:c r="B11" s="206" t="str">
        <x:v>Installations techniques</x:v>
      </x:c>
      <x:c r="C11" s="206" t="str">
        <x:v>2</x:v>
      </x:c>
      <x:c r="D11" s="237"/>
      <x:c r="E11" s="237"/>
      <x:c r="F11" s="238" t="n">
        <x:f>D11-E11</x:f>
        <x:v>0</x:v>
      </x:c>
      <x:c r="G11" s="206" t="str">
        <x:v>Actif</x:v>
      </x:c>
      <x:c r="H11" s="206"/>
    </x:row>
    <x:row r="12">
      <x:c r="A12" s="206" t="str">
        <x:v>218</x:v>
      </x:c>
      <x:c r="B12" s="206" t="str">
        <x:v>Autres immobilisations corporelles</x:v>
      </x:c>
      <x:c r="C12" s="206" t="str">
        <x:v>2</x:v>
      </x:c>
      <x:c r="D12" s="237"/>
      <x:c r="E12" s="237"/>
      <x:c r="F12" s="238" t="n">
        <x:f>D12-E12</x:f>
        <x:v>0</x:v>
      </x:c>
      <x:c r="G12" s="206" t="str">
        <x:v>Actif</x:v>
      </x:c>
      <x:c r="H12" s="206"/>
    </x:row>
    <x:row r="13">
      <x:c r="A13" s="206" t="str">
        <x:v>261</x:v>
      </x:c>
      <x:c r="B13" s="206" t="str">
        <x:v>Titres de participation</x:v>
      </x:c>
      <x:c r="C13" s="206" t="str">
        <x:v>2</x:v>
      </x:c>
      <x:c r="D13" s="237"/>
      <x:c r="E13" s="237"/>
      <x:c r="F13" s="238" t="n">
        <x:f>D13-E13</x:f>
        <x:v>0</x:v>
      </x:c>
      <x:c r="G13" s="206" t="str">
        <x:v>Actif</x:v>
      </x:c>
      <x:c r="H13" s="206"/>
    </x:row>
    <x:row r="14">
      <x:c r="A14" s="206" t="str">
        <x:v>31</x:v>
      </x:c>
      <x:c r="B14" s="206" t="str">
        <x:v>Matières premières</x:v>
      </x:c>
      <x:c r="C14" s="206" t="str">
        <x:v>3</x:v>
      </x:c>
      <x:c r="D14" s="237"/>
      <x:c r="E14" s="237"/>
      <x:c r="F14" s="238" t="n">
        <x:f>D14-E14</x:f>
        <x:v>0</x:v>
      </x:c>
      <x:c r="G14" s="206" t="str">
        <x:v>Actif</x:v>
      </x:c>
      <x:c r="H14" s="206"/>
    </x:row>
    <x:row r="15">
      <x:c r="A15" s="206" t="str">
        <x:v>37</x:v>
      </x:c>
      <x:c r="B15" s="206" t="str">
        <x:v>Marchandises</x:v>
      </x:c>
      <x:c r="C15" s="206" t="str">
        <x:v>3</x:v>
      </x:c>
      <x:c r="D15" s="237"/>
      <x:c r="E15" s="237"/>
      <x:c r="F15" s="238" t="n">
        <x:f>D15-E15</x:f>
        <x:v>0</x:v>
      </x:c>
      <x:c r="G15" s="206" t="str">
        <x:v>Actif</x:v>
      </x:c>
      <x:c r="H15" s="206"/>
    </x:row>
    <x:row r="16">
      <x:c r="A16" s="206" t="str">
        <x:v>411</x:v>
      </x:c>
      <x:c r="B16" s="206" t="str">
        <x:v>Clients</x:v>
      </x:c>
      <x:c r="C16" s="206" t="str">
        <x:v>4</x:v>
      </x:c>
      <x:c r="D16" s="237"/>
      <x:c r="E16" s="237"/>
      <x:c r="F16" s="238" t="n">
        <x:f>D16-E16</x:f>
        <x:v>0</x:v>
      </x:c>
      <x:c r="G16" s="206" t="str">
        <x:v>Actif</x:v>
      </x:c>
      <x:c r="H16" s="206"/>
    </x:row>
    <x:row r="17">
      <x:c r="A17" s="206" t="str">
        <x:v>445</x:v>
      </x:c>
      <x:c r="B17" s="206" t="str">
        <x:v>État - TVA</x:v>
      </x:c>
      <x:c r="C17" s="206" t="str">
        <x:v>4</x:v>
      </x:c>
      <x:c r="D17" s="237"/>
      <x:c r="E17" s="237"/>
      <x:c r="F17" s="238" t="n">
        <x:f>D17-E17</x:f>
        <x:v>0</x:v>
      </x:c>
      <x:c r="G17" s="206" t="str">
        <x:v>Actif</x:v>
      </x:c>
      <x:c r="H17" s="206"/>
    </x:row>
    <x:row r="18">
      <x:c r="A18" s="206" t="str">
        <x:v>486</x:v>
      </x:c>
      <x:c r="B18" s="206" t="str">
        <x:v>Charges constatées d'avance</x:v>
      </x:c>
      <x:c r="C18" s="206" t="str">
        <x:v>4</x:v>
      </x:c>
      <x:c r="D18" s="237"/>
      <x:c r="E18" s="237"/>
      <x:c r="F18" s="238" t="n">
        <x:f>D18-E18</x:f>
        <x:v>0</x:v>
      </x:c>
      <x:c r="G18" s="206" t="str">
        <x:v>Actif</x:v>
      </x:c>
      <x:c r="H18" s="206"/>
    </x:row>
    <x:row r="19">
      <x:c r="A19" s="206" t="str">
        <x:v>50</x:v>
      </x:c>
      <x:c r="B19" s="206" t="str">
        <x:v>VMP</x:v>
      </x:c>
      <x:c r="C19" s="206" t="str">
        <x:v>5</x:v>
      </x:c>
      <x:c r="D19" s="237"/>
      <x:c r="E19" s="237"/>
      <x:c r="F19" s="238" t="n">
        <x:f>D19-E19</x:f>
        <x:v>0</x:v>
      </x:c>
      <x:c r="G19" s="206" t="str">
        <x:v>Actif</x:v>
      </x:c>
      <x:c r="H19" s="206"/>
    </x:row>
    <x:row r="20">
      <x:c r="A20" s="206" t="str">
        <x:v>512</x:v>
      </x:c>
      <x:c r="B20" s="206" t="str">
        <x:v>Banque</x:v>
      </x:c>
      <x:c r="C20" s="206" t="str">
        <x:v>5</x:v>
      </x:c>
      <x:c r="D20" s="237"/>
      <x:c r="E20" s="237"/>
      <x:c r="F20" s="238" t="n">
        <x:f>D20-E20</x:f>
        <x:v>0</x:v>
      </x:c>
      <x:c r="G20" s="206" t="str">
        <x:v>Actif</x:v>
      </x:c>
      <x:c r="H20" s="206"/>
    </x:row>
    <x:row r="21">
      <x:c r="A21" s="206" t="str">
        <x:v>53</x:v>
      </x:c>
      <x:c r="B21" s="206" t="str">
        <x:v>Caisse</x:v>
      </x:c>
      <x:c r="C21" s="206" t="str">
        <x:v>5</x:v>
      </x:c>
      <x:c r="D21" s="237"/>
      <x:c r="E21" s="237"/>
      <x:c r="F21" s="238" t="n">
        <x:f>D21-E21</x:f>
        <x:v>0</x:v>
      </x:c>
      <x:c r="G21" s="206" t="str">
        <x:v>Actif</x:v>
      </x:c>
      <x:c r="H21" s="206"/>
    </x:row>
    <x:row r="22">
      <x:c r="A22" s="206" t="str">
        <x:v>101</x:v>
      </x:c>
      <x:c r="B22" s="206" t="str">
        <x:v>Capital</x:v>
      </x:c>
      <x:c r="C22" s="206" t="str">
        <x:v>1</x:v>
      </x:c>
      <x:c r="D22" s="237"/>
      <x:c r="E22" s="237"/>
      <x:c r="F22" s="238" t="n">
        <x:f>D22-E22</x:f>
        <x:v>0</x:v>
      </x:c>
      <x:c r="G22" s="206" t="str">
        <x:v>Passif</x:v>
      </x:c>
      <x:c r="H22" s="206"/>
    </x:row>
    <x:row r="23">
      <x:c r="A23" s="206" t="str">
        <x:v>104</x:v>
      </x:c>
      <x:c r="B23" s="206" t="str">
        <x:v>Primes</x:v>
      </x:c>
      <x:c r="C23" s="206" t="str">
        <x:v>1</x:v>
      </x:c>
      <x:c r="D23" s="237"/>
      <x:c r="E23" s="237"/>
      <x:c r="F23" s="238" t="n">
        <x:f>D23-E23</x:f>
        <x:v>0</x:v>
      </x:c>
      <x:c r="G23" s="206" t="str">
        <x:v>Passif</x:v>
      </x:c>
      <x:c r="H23" s="206"/>
    </x:row>
    <x:row r="24">
      <x:c r="A24" s="206" t="str">
        <x:v>106</x:v>
      </x:c>
      <x:c r="B24" s="206" t="str">
        <x:v>Réserves</x:v>
      </x:c>
      <x:c r="C24" s="206" t="str">
        <x:v>1</x:v>
      </x:c>
      <x:c r="D24" s="237"/>
      <x:c r="E24" s="237"/>
      <x:c r="F24" s="238" t="n">
        <x:f>D24-E24</x:f>
        <x:v>0</x:v>
      </x:c>
      <x:c r="G24" s="206" t="str">
        <x:v>Passif</x:v>
      </x:c>
      <x:c r="H24" s="206"/>
    </x:row>
    <x:row r="25">
      <x:c r="A25" s="206" t="str">
        <x:v>110</x:v>
      </x:c>
      <x:c r="B25" s="206" t="str">
        <x:v>Report à nouveau</x:v>
      </x:c>
      <x:c r="C25" s="206" t="str">
        <x:v>1</x:v>
      </x:c>
      <x:c r="D25" s="237"/>
      <x:c r="E25" s="237"/>
      <x:c r="F25" s="238" t="n">
        <x:f>D25-E25</x:f>
        <x:v>0</x:v>
      </x:c>
      <x:c r="G25" s="206" t="str">
        <x:v>Passif</x:v>
      </x:c>
      <x:c r="H25" s="206"/>
    </x:row>
    <x:row r="26">
      <x:c r="A26" s="206" t="str">
        <x:v>120</x:v>
      </x:c>
      <x:c r="B26" s="206" t="str">
        <x:v>Résultat</x:v>
      </x:c>
      <x:c r="C26" s="206" t="str">
        <x:v>1</x:v>
      </x:c>
      <x:c r="D26" s="237"/>
      <x:c r="E26" s="237"/>
      <x:c r="F26" s="238" t="n">
        <x:f>D26-E26</x:f>
        <x:v>0</x:v>
      </x:c>
      <x:c r="G26" s="206" t="str">
        <x:v>Passif</x:v>
      </x:c>
      <x:c r="H26" s="206"/>
    </x:row>
    <x:row r="27">
      <x:c r="A27" s="206" t="str">
        <x:v>13</x:v>
      </x:c>
      <x:c r="B27" s="206" t="str">
        <x:v>Subventions d'investissement</x:v>
      </x:c>
      <x:c r="C27" s="206" t="str">
        <x:v>1</x:v>
      </x:c>
      <x:c r="D27" s="237"/>
      <x:c r="E27" s="237"/>
      <x:c r="F27" s="238" t="n">
        <x:f>D27-E27</x:f>
        <x:v>0</x:v>
      </x:c>
      <x:c r="G27" s="206" t="str">
        <x:v>Passif</x:v>
      </x:c>
      <x:c r="H27" s="206"/>
    </x:row>
    <x:row r="28">
      <x:c r="A28" s="206" t="str">
        <x:v>14</x:v>
      </x:c>
      <x:c r="B28" s="206" t="str">
        <x:v>Provisions réglementées</x:v>
      </x:c>
      <x:c r="C28" s="206" t="str">
        <x:v>1</x:v>
      </x:c>
      <x:c r="D28" s="237"/>
      <x:c r="E28" s="237"/>
      <x:c r="F28" s="238" t="n">
        <x:f>D28-E28</x:f>
        <x:v>0</x:v>
      </x:c>
      <x:c r="G28" s="206" t="str">
        <x:v>Passif</x:v>
      </x:c>
      <x:c r="H28" s="206"/>
    </x:row>
    <x:row r="29">
      <x:c r="A29" s="206" t="str">
        <x:v>164</x:v>
      </x:c>
      <x:c r="B29" s="206" t="str">
        <x:v>Emprunts</x:v>
      </x:c>
      <x:c r="C29" s="206" t="str">
        <x:v>1</x:v>
      </x:c>
      <x:c r="D29" s="237"/>
      <x:c r="E29" s="237"/>
      <x:c r="F29" s="238" t="n">
        <x:f>D29-E29</x:f>
        <x:v>0</x:v>
      </x:c>
      <x:c r="G29" s="206" t="str">
        <x:v>Passif</x:v>
      </x:c>
      <x:c r="H29" s="206"/>
    </x:row>
    <x:row r="30">
      <x:c r="A30" s="206" t="str">
        <x:v>401</x:v>
      </x:c>
      <x:c r="B30" s="206" t="str">
        <x:v>Fournisseurs</x:v>
      </x:c>
      <x:c r="C30" s="206" t="str">
        <x:v>4</x:v>
      </x:c>
      <x:c r="D30" s="237"/>
      <x:c r="E30" s="237"/>
      <x:c r="F30" s="238" t="n">
        <x:f>D30-E30</x:f>
        <x:v>0</x:v>
      </x:c>
      <x:c r="G30" s="206" t="str">
        <x:v>Passif</x:v>
      </x:c>
      <x:c r="H30" s="206"/>
    </x:row>
    <x:row r="31">
      <x:c r="A31" s="206" t="str">
        <x:v>421</x:v>
      </x:c>
      <x:c r="B31" s="206" t="str">
        <x:v>Personnel</x:v>
      </x:c>
      <x:c r="C31" s="206" t="str">
        <x:v>4</x:v>
      </x:c>
      <x:c r="D31" s="237"/>
      <x:c r="E31" s="237"/>
      <x:c r="F31" s="238" t="n">
        <x:f>D31-E31</x:f>
        <x:v>0</x:v>
      </x:c>
      <x:c r="G31" s="206" t="str">
        <x:v>Passif</x:v>
      </x:c>
      <x:c r="H31" s="206"/>
    </x:row>
    <x:row r="32">
      <x:c r="A32" s="206" t="str">
        <x:v>43</x:v>
      </x:c>
      <x:c r="B32" s="206" t="str">
        <x:v>Organismes sociaux</x:v>
      </x:c>
      <x:c r="C32" s="206" t="str">
        <x:v>4</x:v>
      </x:c>
      <x:c r="D32" s="237"/>
      <x:c r="E32" s="237"/>
      <x:c r="F32" s="238" t="n">
        <x:f>D32-E32</x:f>
        <x:v>0</x:v>
      </x:c>
      <x:c r="G32" s="206" t="str">
        <x:v>Passif</x:v>
      </x:c>
      <x:c r="H32" s="206"/>
    </x:row>
    <x:row r="33">
      <x:c r="A33" s="206" t="str">
        <x:v>44</x:v>
      </x:c>
      <x:c r="B33" s="206" t="str">
        <x:v>État</x:v>
      </x:c>
      <x:c r="C33" s="206" t="str">
        <x:v>4</x:v>
      </x:c>
      <x:c r="D33" s="237"/>
      <x:c r="E33" s="237"/>
      <x:c r="F33" s="238" t="n">
        <x:f>D33-E33</x:f>
        <x:v>0</x:v>
      </x:c>
      <x:c r="G33" s="206" t="str">
        <x:v>Passif</x:v>
      </x:c>
      <x:c r="H33" s="206"/>
    </x:row>
    <x:row r="34">
      <x:c r="A34" s="206" t="str">
        <x:v>487</x:v>
      </x:c>
      <x:c r="B34" s="206" t="str">
        <x:v>Produits constatés d'avance</x:v>
      </x:c>
      <x:c r="C34" s="206" t="str">
        <x:v>4</x:v>
      </x:c>
      <x:c r="D34" s="237"/>
      <x:c r="E34" s="237"/>
      <x:c r="F34" s="238" t="n">
        <x:f>D34-E34</x:f>
        <x:v>0</x:v>
      </x:c>
      <x:c r="G34" s="206" t="str">
        <x:v>Passif</x:v>
      </x:c>
      <x:c r="H34" s="206"/>
    </x:row>
    <x:row r="35">
      <x:c r="A35" s="206" t="str">
        <x:v>519</x:v>
      </x:c>
      <x:c r="B35" s="206" t="str">
        <x:v>Concours bancaires</x:v>
      </x:c>
      <x:c r="C35" s="206" t="str">
        <x:v>5</x:v>
      </x:c>
      <x:c r="D35" s="237"/>
      <x:c r="E35" s="237"/>
      <x:c r="F35" s="238" t="n">
        <x:f>D35-E35</x:f>
        <x:v>0</x:v>
      </x:c>
      <x:c r="G35" s="206" t="str">
        <x:v>Passif</x:v>
      </x:c>
      <x:c r="H35" s="206"/>
    </x:row>
    <x:row r="36">
      <x:c r="A36" s="206"/>
      <x:c r="B36" s="206"/>
      <x:c r="C36" s="206"/>
      <x:c r="D36" s="206"/>
      <x:c r="E36" s="206"/>
      <x:c r="F36" s="206"/>
      <x:c r="G36" s="206"/>
      <x:c r="H36" s="206"/>
    </x:row>
    <x:row r="37">
      <x:c r="A37" s="313" t="str">
        <x:v>TOTAL ACTIF NET</x:v>
      </x:c>
      <x:c r="B37" s="313"/>
      <x:c r="C37" s="313"/>
      <x:c r="D37" s="313"/>
      <x:c r="E37" s="313"/>
      <x:c r="F37" s="314" t="n">
        <x:f>SUMIF(G6:G35,"Actif",F6:F35)</x:f>
        <x:v>0</x:v>
      </x:c>
      <x:c r="G37" s="206"/>
      <x:c r="H37" s="206"/>
    </x:row>
    <x:row r="38">
      <x:c r="A38" s="313" t="str">
        <x:v>TOTAL PASSIF NET</x:v>
      </x:c>
      <x:c r="B38" s="313"/>
      <x:c r="C38" s="313"/>
      <x:c r="D38" s="313"/>
      <x:c r="E38" s="313"/>
      <x:c r="F38" s="314" t="n">
        <x:f>SUMIF(G6:G35,"Passif",F6:F35)</x:f>
        <x:v>0</x:v>
      </x:c>
      <x:c r="G38" s="206"/>
      <x:c r="H38" s="206"/>
    </x:row>
    <x:row r="39">
      <x:c r="A39" s="206"/>
      <x:c r="B39" s="206"/>
      <x:c r="C39" s="206"/>
      <x:c r="D39" s="206"/>
      <x:c r="E39" s="206"/>
      <x:c r="F39" s="206"/>
      <x:c r="G39" s="206"/>
      <x:c r="H39" s="206"/>
    </x:row>
    <x:row r="40">
      <x:c r="A40" s="206"/>
      <x:c r="B40" s="206"/>
      <x:c r="C40" s="206"/>
      <x:c r="D40" s="206"/>
      <x:c r="E40" s="206"/>
      <x:c r="F40" s="206"/>
      <x:c r="G40" s="206"/>
      <x:c r="H40" s="206"/>
    </x:row>
    <x:row r="41">
      <x:c r="A41" s="206"/>
      <x:c r="B41" s="206"/>
      <x:c r="C41" s="206"/>
      <x:c r="D41" s="206"/>
      <x:c r="E41" s="206"/>
      <x:c r="F41" s="206"/>
      <x:c r="G41" s="206"/>
      <x:c r="H41" s="206"/>
    </x:row>
    <x:row r="42">
      <x:c r="A42" s="206"/>
      <x:c r="B42" s="206"/>
      <x:c r="C42" s="206"/>
      <x:c r="D42" s="206"/>
      <x:c r="E42" s="206"/>
      <x:c r="F42" s="206"/>
      <x:c r="G42" s="206"/>
      <x:c r="H42" s="206"/>
    </x:row>
    <x:row r="43">
      <x:c r="A43" s="206"/>
      <x:c r="B43" s="206"/>
      <x:c r="C43" s="206"/>
      <x:c r="D43" s="206"/>
      <x:c r="E43" s="206"/>
      <x:c r="F43" s="206"/>
      <x:c r="G43" s="206"/>
      <x:c r="H43" s="206"/>
    </x:row>
    <x:row r="44">
      <x:c r="A44" s="206"/>
      <x:c r="B44" s="206"/>
      <x:c r="C44" s="206"/>
      <x:c r="D44" s="206"/>
      <x:c r="E44" s="206"/>
      <x:c r="F44" s="206"/>
      <x:c r="G44" s="206"/>
      <x:c r="H44" s="206"/>
    </x:row>
    <x:row r="45">
      <x:c r="A45" s="206"/>
      <x:c r="B45" s="206"/>
      <x:c r="C45" s="206"/>
      <x:c r="D45" s="206"/>
      <x:c r="E45" s="206"/>
      <x:c r="F45" s="206"/>
      <x:c r="G45" s="206"/>
      <x:c r="H45" s="206"/>
    </x:row>
    <x:row r="46">
      <x:c r="A46" s="206"/>
      <x:c r="B46" s="206"/>
      <x:c r="C46" s="206"/>
      <x:c r="D46" s="206"/>
      <x:c r="E46" s="206"/>
      <x:c r="F46" s="206"/>
      <x:c r="G46" s="206"/>
      <x:c r="H46" s="206"/>
    </x:row>
    <x:row r="47">
      <x:c r="A47" s="206"/>
      <x:c r="B47" s="206"/>
      <x:c r="C47" s="206"/>
      <x:c r="D47" s="206"/>
      <x:c r="E47" s="206"/>
      <x:c r="F47" s="206"/>
      <x:c r="G47" s="206"/>
      <x:c r="H47" s="206"/>
    </x:row>
    <x:row r="48">
      <x:c r="A48" s="206"/>
      <x:c r="B48" s="206"/>
      <x:c r="C48" s="206"/>
      <x:c r="D48" s="206"/>
      <x:c r="E48" s="206"/>
      <x:c r="F48" s="206"/>
      <x:c r="G48" s="206"/>
      <x:c r="H48" s="206"/>
    </x:row>
    <x:row r="49">
      <x:c r="A49" s="206"/>
      <x:c r="B49" s="206"/>
      <x:c r="C49" s="206"/>
      <x:c r="D49" s="206"/>
      <x:c r="E49" s="206"/>
      <x:c r="F49" s="206"/>
      <x:c r="G49" s="206"/>
      <x:c r="H49" s="206"/>
    </x:row>
    <x:row r="50">
      <x:c r="A50" s="206"/>
      <x:c r="B50" s="206"/>
      <x:c r="C50" s="206"/>
      <x:c r="D50" s="206"/>
      <x:c r="E50" s="206"/>
      <x:c r="F50" s="206"/>
      <x:c r="G50" s="206"/>
      <x:c r="H50" s="206"/>
    </x:row>
    <x:row r="51">
      <x:c r="A51" s="206"/>
      <x:c r="B51" s="206"/>
      <x:c r="C51" s="206"/>
      <x:c r="D51" s="206"/>
      <x:c r="E51" s="206"/>
      <x:c r="F51" s="206"/>
      <x:c r="G51" s="206"/>
      <x:c r="H51" s="206"/>
    </x:row>
    <x:row r="52">
      <x:c r="A52" s="206"/>
      <x:c r="B52" s="206"/>
      <x:c r="C52" s="206"/>
      <x:c r="D52" s="206"/>
      <x:c r="E52" s="206"/>
      <x:c r="F52" s="206"/>
      <x:c r="G52" s="206"/>
      <x:c r="H52" s="206"/>
    </x:row>
    <x:row r="53">
      <x:c r="A53" s="206"/>
      <x:c r="B53" s="206"/>
      <x:c r="C53" s="206"/>
      <x:c r="D53" s="206"/>
      <x:c r="E53" s="206"/>
      <x:c r="F53" s="206"/>
      <x:c r="G53" s="206"/>
      <x:c r="H53" s="206"/>
    </x:row>
    <x:row r="54">
      <x:c r="A54" s="206"/>
      <x:c r="B54" s="206"/>
      <x:c r="C54" s="206"/>
      <x:c r="D54" s="206"/>
      <x:c r="E54" s="206"/>
      <x:c r="F54" s="206"/>
      <x:c r="G54" s="206"/>
      <x:c r="H54" s="206"/>
    </x:row>
    <x:row r="55">
      <x:c r="A55" s="206"/>
      <x:c r="B55" s="206"/>
      <x:c r="C55" s="206"/>
      <x:c r="D55" s="206"/>
      <x:c r="E55" s="206"/>
      <x:c r="F55" s="206"/>
      <x:c r="G55" s="206"/>
      <x:c r="H55" s="206"/>
    </x:row>
    <x:row r="56">
      <x:c r="A56" s="206"/>
      <x:c r="B56" s="206"/>
      <x:c r="C56" s="206"/>
      <x:c r="D56" s="206"/>
      <x:c r="E56" s="206"/>
      <x:c r="F56" s="206"/>
      <x:c r="G56" s="206"/>
      <x:c r="H56" s="206"/>
    </x:row>
    <x:row r="57">
      <x:c r="A57" s="206"/>
      <x:c r="B57" s="206"/>
      <x:c r="C57" s="206"/>
      <x:c r="D57" s="206"/>
      <x:c r="E57" s="206"/>
      <x:c r="F57" s="206"/>
      <x:c r="G57" s="206"/>
      <x:c r="H57" s="206"/>
    </x:row>
    <x:row r="58">
      <x:c r="A58" s="206"/>
      <x:c r="B58" s="206"/>
      <x:c r="C58" s="206"/>
      <x:c r="D58" s="206"/>
      <x:c r="E58" s="206"/>
      <x:c r="F58" s="206"/>
      <x:c r="G58" s="206"/>
      <x:c r="H58" s="206"/>
    </x:row>
    <x:row r="59">
      <x:c r="A59" s="206"/>
      <x:c r="B59" s="206"/>
      <x:c r="C59" s="206"/>
      <x:c r="D59" s="206"/>
      <x:c r="E59" s="206"/>
      <x:c r="F59" s="206"/>
      <x:c r="G59" s="206"/>
      <x:c r="H59" s="206"/>
    </x:row>
    <x:row r="60">
      <x:c r="A60" s="206"/>
      <x:c r="B60" s="206"/>
      <x:c r="C60" s="206"/>
      <x:c r="D60" s="206"/>
      <x:c r="E60" s="206"/>
      <x:c r="F60" s="206"/>
      <x:c r="G60" s="206"/>
      <x:c r="H60" s="206"/>
    </x:row>
  </x:sheetData>
  <x:mergeCells>
    <x:mergeCell ref="A1:H2"/>
    <x:mergeCell ref="A37:E37"/>
    <x:mergeCell ref="A38:E38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34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8" hidden="0" customWidth="1"/>
    <x:col min="8" max="8" width="22" hidden="0" customWidth="1"/>
  </x:cols>
  <x:sheetData>
    <x:row r="1">
      <x:c r="A1" s="318" t="str">
        <x:v>Bilan financier avec ratios automatiques</x:v>
      </x:c>
      <x:c r="B1" s="318"/>
      <x:c r="C1" s="318"/>
      <x:c r="D1" s="318"/>
      <x:c r="E1" s="318"/>
      <x:c r="F1" s="318"/>
      <x:c r="G1" s="318"/>
      <x:c r="H1" s="318"/>
    </x:row>
    <x:row r="2">
      <x:c r="A2" s="318"/>
      <x:c r="B2" s="318"/>
      <x:c r="C2" s="318"/>
      <x:c r="D2" s="318"/>
      <x:c r="E2" s="318"/>
      <x:c r="F2" s="318"/>
      <x:c r="G2" s="318"/>
      <x:c r="H2" s="318"/>
    </x:row>
    <x:row r="3">
      <x:c r="A3" s="234" t="str">
        <x:v>Entreprise</x:v>
      </x:c>
      <x:c r="B3" s="235" t="str">
        <x:v>À compléter</x:v>
      </x:c>
      <x:c r="C3" s="234" t="str">
        <x:v>Exercice</x:v>
      </x:c>
      <x:c r="D3" s="235" t="str">
        <x:v>N</x:v>
      </x:c>
      <x:c r="E3" s="234" t="str">
        <x:v>Devise</x:v>
      </x:c>
      <x:c r="F3" s="235" t="str">
        <x:v>EUR</x:v>
      </x:c>
      <x:c r="G3" s="234" t="str">
        <x:v>Unité</x:v>
      </x:c>
      <x:c r="H3" s="235" t="str">
        <x:v>Montants</x:v>
      </x:c>
    </x:row>
    <x:row r="4">
      <x:c r="A4" s="206"/>
      <x:c r="B4" s="206"/>
      <x:c r="C4" s="206"/>
      <x:c r="D4" s="206"/>
      <x:c r="E4" s="206"/>
      <x:c r="F4" s="206"/>
      <x:c r="G4" s="206"/>
      <x:c r="H4" s="206"/>
    </x:row>
    <x:row r="5">
      <x:c r="A5" s="326" t="str">
        <x:v>DONNÉES DE BASE</x:v>
      </x:c>
      <x:c r="B5" s="326"/>
      <x:c r="C5" s="326"/>
      <x:c r="D5" s="326"/>
      <x:c r="E5" s="326"/>
      <x:c r="F5" s="326"/>
      <x:c r="G5" s="326"/>
      <x:c r="H5" s="326"/>
    </x:row>
    <x:row r="6">
      <x:c r="A6" s="327" t="str">
        <x:v>Donnée</x:v>
      </x:c>
      <x:c r="B6" s="327" t="str">
        <x:v>Montant</x:v>
      </x:c>
      <x:c r="C6" s="206"/>
      <x:c r="D6" s="206"/>
      <x:c r="E6" s="206"/>
      <x:c r="F6" s="206"/>
      <x:c r="G6" s="206"/>
      <x:c r="H6" s="206"/>
    </x:row>
    <x:row r="7">
      <x:c r="A7" s="206" t="str">
        <x:v>Actif total</x:v>
      </x:c>
      <x:c r="B7" s="237"/>
      <x:c r="C7" s="206"/>
      <x:c r="D7" s="206"/>
      <x:c r="E7" s="206"/>
      <x:c r="F7" s="206"/>
      <x:c r="G7" s="206"/>
      <x:c r="H7" s="206"/>
    </x:row>
    <x:row r="8">
      <x:c r="A8" s="206" t="str">
        <x:v>Actif circulant</x:v>
      </x:c>
      <x:c r="B8" s="237"/>
      <x:c r="C8" s="206"/>
      <x:c r="D8" s="206"/>
      <x:c r="E8" s="206"/>
      <x:c r="F8" s="206"/>
      <x:c r="G8" s="206"/>
      <x:c r="H8" s="206"/>
    </x:row>
    <x:row r="9">
      <x:c r="A9" s="206" t="str">
        <x:v>Stocks</x:v>
      </x:c>
      <x:c r="B9" s="237"/>
      <x:c r="C9" s="206"/>
      <x:c r="D9" s="206"/>
      <x:c r="E9" s="206"/>
      <x:c r="F9" s="206"/>
      <x:c r="G9" s="206"/>
      <x:c r="H9" s="206"/>
    </x:row>
    <x:row r="10">
      <x:c r="A10" s="206" t="str">
        <x:v>Trésorerie active</x:v>
      </x:c>
      <x:c r="B10" s="237"/>
      <x:c r="C10" s="206"/>
      <x:c r="D10" s="206"/>
      <x:c r="E10" s="206"/>
      <x:c r="F10" s="206"/>
      <x:c r="G10" s="206"/>
      <x:c r="H10" s="206"/>
    </x:row>
    <x:row r="11">
      <x:c r="A11" s="206" t="str">
        <x:v>Capitaux propres</x:v>
      </x:c>
      <x:c r="B11" s="237"/>
      <x:c r="C11" s="206"/>
      <x:c r="D11" s="206"/>
      <x:c r="E11" s="206"/>
      <x:c r="F11" s="206"/>
      <x:c r="G11" s="206"/>
      <x:c r="H11" s="206"/>
    </x:row>
    <x:row r="12">
      <x:c r="A12" s="206" t="str">
        <x:v>Dettes totales</x:v>
      </x:c>
      <x:c r="B12" s="237"/>
      <x:c r="C12" s="206"/>
      <x:c r="D12" s="206"/>
      <x:c r="E12" s="206"/>
      <x:c r="F12" s="206"/>
      <x:c r="G12" s="206"/>
      <x:c r="H12" s="206"/>
    </x:row>
    <x:row r="13">
      <x:c r="A13" s="206" t="str">
        <x:v>Dettes CT</x:v>
      </x:c>
      <x:c r="B13" s="237"/>
      <x:c r="C13" s="206"/>
      <x:c r="D13" s="206"/>
      <x:c r="E13" s="206"/>
      <x:c r="F13" s="206"/>
      <x:c r="G13" s="206"/>
      <x:c r="H13" s="206"/>
    </x:row>
    <x:row r="14">
      <x:c r="A14" s="206" t="str">
        <x:v>Trésorerie passive</x:v>
      </x:c>
      <x:c r="B14" s="237"/>
      <x:c r="C14" s="206"/>
      <x:c r="D14" s="206"/>
      <x:c r="E14" s="206"/>
      <x:c r="F14" s="206"/>
      <x:c r="G14" s="206"/>
      <x:c r="H14" s="206"/>
    </x:row>
    <x:row r="15">
      <x:c r="A15" s="206" t="str">
        <x:v>Immobilisations nettes</x:v>
      </x:c>
      <x:c r="B15" s="237"/>
      <x:c r="C15" s="206"/>
      <x:c r="D15" s="206"/>
      <x:c r="E15" s="206"/>
      <x:c r="F15" s="206"/>
      <x:c r="G15" s="206"/>
      <x:c r="H15" s="206"/>
    </x:row>
    <x:row r="16">
      <x:c r="A16" s="206" t="str">
        <x:v>Ressources stables</x:v>
      </x:c>
      <x:c r="B16" s="237"/>
      <x:c r="C16" s="206"/>
      <x:c r="D16" s="206"/>
      <x:c r="E16" s="206"/>
      <x:c r="F16" s="206"/>
      <x:c r="G16" s="206"/>
      <x:c r="H16" s="206"/>
    </x:row>
    <x:row r="17">
      <x:c r="A17" s="206"/>
      <x:c r="B17" s="206"/>
      <x:c r="C17" s="206"/>
      <x:c r="D17" s="206"/>
      <x:c r="E17" s="206"/>
      <x:c r="F17" s="206"/>
      <x:c r="G17" s="206"/>
      <x:c r="H17" s="206"/>
    </x:row>
    <x:row r="18">
      <x:c r="A18" s="236" t="str">
        <x:v>RATIOS</x:v>
      </x:c>
      <x:c r="B18" s="236"/>
      <x:c r="C18" s="236"/>
      <x:c r="D18" s="236"/>
      <x:c r="E18" s="236"/>
      <x:c r="F18" s="236"/>
      <x:c r="G18" s="236"/>
      <x:c r="H18" s="236"/>
    </x:row>
    <x:row r="19">
      <x:c r="A19" s="297" t="str">
        <x:v>Ratio</x:v>
      </x:c>
      <x:c r="B19" s="297" t="str">
        <x:v>Formule</x:v>
      </x:c>
      <x:c r="C19" s="297" t="str">
        <x:v>Résultat</x:v>
      </x:c>
      <x:c r="D19" s="297" t="str">
        <x:v>Lecture</x:v>
      </x:c>
      <x:c r="E19" s="206"/>
      <x:c r="F19" s="206"/>
      <x:c r="G19" s="206"/>
      <x:c r="H19" s="206"/>
    </x:row>
    <x:row r="20">
      <x:c r="A20" s="206" t="str">
        <x:v>Autonomie financière</x:v>
      </x:c>
      <x:c r="B20" s="206" t="str">
        <x:v>Capitaux propres / Actif total</x:v>
      </x:c>
      <x:c r="C20" s="328" t="n">
        <x:f>IF(B7=0,0,B11/B7)</x:f>
        <x:v>0</x:v>
      </x:c>
      <x:c r="D20" s="206" t="str">
        <x:v>Autonomie financière</x:v>
      </x:c>
      <x:c r="E20" s="206"/>
      <x:c r="F20" s="206"/>
      <x:c r="G20" s="206"/>
      <x:c r="H20" s="206"/>
    </x:row>
    <x:row r="21">
      <x:c r="A21" s="206" t="str">
        <x:v>Endettement</x:v>
      </x:c>
      <x:c r="B21" s="206" t="str">
        <x:v>Dettes / Capitaux propres</x:v>
      </x:c>
      <x:c r="C21" s="328" t="n">
        <x:f>IF(B11=0,0,B12/B11)</x:f>
        <x:v>0</x:v>
      </x:c>
      <x:c r="D21" s="206" t="str">
        <x:v>Poids de la dette</x:v>
      </x:c>
      <x:c r="E21" s="206"/>
      <x:c r="F21" s="206"/>
      <x:c r="G21" s="206"/>
      <x:c r="H21" s="206"/>
    </x:row>
    <x:row r="22">
      <x:c r="A22" s="206" t="str">
        <x:v>Liquidité générale</x:v>
      </x:c>
      <x:c r="B22" s="206" t="str">
        <x:v>Actif circulant / Dettes CT</x:v>
      </x:c>
      <x:c r="C22" s="328" t="n">
        <x:f>IF(B13=0,0,B8/B13)</x:f>
        <x:v>0</x:v>
      </x:c>
      <x:c r="D22" s="206" t="str">
        <x:v>Capacité de paiement CT</x:v>
      </x:c>
      <x:c r="E22" s="206"/>
      <x:c r="F22" s="206"/>
      <x:c r="G22" s="206"/>
      <x:c r="H22" s="206"/>
    </x:row>
    <x:row r="23">
      <x:c r="A23" s="206" t="str">
        <x:v>Liquidité réduite</x:v>
      </x:c>
      <x:c r="B23" s="206" t="str">
        <x:v>(Actif circulant - stocks) / Dettes CT</x:v>
      </x:c>
      <x:c r="C23" s="328" t="n">
        <x:f>IF(B13=0,0,(B8-B9)/B13)</x:f>
        <x:v>0</x:v>
      </x:c>
      <x:c r="D23" s="206" t="str">
        <x:v>Liquidité hors stocks</x:v>
      </x:c>
      <x:c r="E23" s="206"/>
      <x:c r="F23" s="206"/>
      <x:c r="G23" s="206"/>
      <x:c r="H23" s="206"/>
    </x:row>
    <x:row r="24">
      <x:c r="A24" s="206" t="str">
        <x:v>Trésorerie nette</x:v>
      </x:c>
      <x:c r="B24" s="206" t="str">
        <x:v>Trésorerie active - passive</x:v>
      </x:c>
      <x:c r="C24" s="238" t="n">
        <x:f>B10-B14</x:f>
        <x:v>0</x:v>
      </x:c>
      <x:c r="D24" s="206" t="str">
        <x:v>Position de trésorerie</x:v>
      </x:c>
      <x:c r="E24" s="206"/>
      <x:c r="F24" s="206"/>
      <x:c r="G24" s="206"/>
      <x:c r="H24" s="206"/>
    </x:row>
    <x:row r="25">
      <x:c r="A25" s="206" t="str">
        <x:v>Couverture immobilisations</x:v>
      </x:c>
      <x:c r="B25" s="206" t="str">
        <x:v>Ressources stables / Immobilisations</x:v>
      </x:c>
      <x:c r="C25" s="328" t="n">
        <x:f>IF(B15=0,0,B16/B15)</x:f>
        <x:v>0</x:v>
      </x:c>
      <x:c r="D25" s="206" t="str">
        <x:v>Financement des emplois stables</x:v>
      </x:c>
      <x:c r="E25" s="206"/>
      <x:c r="F25" s="206"/>
      <x:c r="G25" s="206"/>
      <x:c r="H25" s="206"/>
    </x:row>
    <x:row r="26">
      <x:c r="A26" s="206"/>
      <x:c r="B26" s="206"/>
      <x:c r="C26" s="206"/>
      <x:c r="D26" s="206"/>
      <x:c r="E26" s="206"/>
      <x:c r="F26" s="206"/>
      <x:c r="G26" s="206"/>
      <x:c r="H26" s="206"/>
    </x:row>
    <x:row r="27">
      <x:c r="A27" s="206"/>
      <x:c r="B27" s="206"/>
      <x:c r="C27" s="206"/>
      <x:c r="D27" s="206"/>
      <x:c r="E27" s="206"/>
      <x:c r="F27" s="206"/>
      <x:c r="G27" s="206"/>
      <x:c r="H27" s="206"/>
    </x:row>
    <x:row r="28">
      <x:c r="A28" s="206"/>
      <x:c r="B28" s="206"/>
      <x:c r="C28" s="206"/>
      <x:c r="D28" s="206"/>
      <x:c r="E28" s="206"/>
      <x:c r="F28" s="206"/>
      <x:c r="G28" s="206"/>
      <x:c r="H28" s="206"/>
    </x:row>
    <x:row r="29">
      <x:c r="A29" s="206"/>
      <x:c r="B29" s="206"/>
      <x:c r="C29" s="206"/>
      <x:c r="D29" s="206"/>
      <x:c r="E29" s="206"/>
      <x:c r="F29" s="206"/>
      <x:c r="G29" s="206"/>
      <x:c r="H29" s="206"/>
    </x:row>
    <x:row r="30">
      <x:c r="A30" s="206"/>
      <x:c r="B30" s="206"/>
      <x:c r="C30" s="206"/>
      <x:c r="D30" s="206"/>
      <x:c r="E30" s="206"/>
      <x:c r="F30" s="206"/>
      <x:c r="G30" s="206"/>
      <x:c r="H30" s="206"/>
    </x:row>
    <x:row r="31">
      <x:c r="A31" s="206"/>
      <x:c r="B31" s="206"/>
      <x:c r="C31" s="206"/>
      <x:c r="D31" s="206"/>
      <x:c r="E31" s="206"/>
      <x:c r="F31" s="206"/>
      <x:c r="G31" s="206"/>
      <x:c r="H31" s="206"/>
    </x:row>
    <x:row r="32">
      <x:c r="A32" s="206"/>
      <x:c r="B32" s="206"/>
      <x:c r="C32" s="206"/>
      <x:c r="D32" s="206"/>
      <x:c r="E32" s="206"/>
      <x:c r="F32" s="206"/>
      <x:c r="G32" s="206"/>
      <x:c r="H32" s="206"/>
    </x:row>
    <x:row r="33">
      <x:c r="A33" s="206"/>
      <x:c r="B33" s="206"/>
      <x:c r="C33" s="206"/>
      <x:c r="D33" s="206"/>
      <x:c r="E33" s="206"/>
      <x:c r="F33" s="206"/>
      <x:c r="G33" s="206"/>
      <x:c r="H33" s="206"/>
    </x:row>
    <x:row r="34">
      <x:c r="A34" s="206"/>
      <x:c r="B34" s="206"/>
      <x:c r="C34" s="206"/>
      <x:c r="D34" s="206"/>
      <x:c r="E34" s="206"/>
      <x:c r="F34" s="206"/>
      <x:c r="G34" s="206"/>
      <x:c r="H34" s="206"/>
    </x:row>
    <x:row r="35">
      <x:c r="A35" s="206"/>
      <x:c r="B35" s="206"/>
      <x:c r="C35" s="206"/>
      <x:c r="D35" s="206"/>
      <x:c r="E35" s="206"/>
      <x:c r="F35" s="206"/>
      <x:c r="G35" s="206"/>
      <x:c r="H35" s="206"/>
    </x:row>
    <x:row r="36">
      <x:c r="A36" s="206"/>
      <x:c r="B36" s="206"/>
      <x:c r="C36" s="206"/>
      <x:c r="D36" s="206"/>
      <x:c r="E36" s="206"/>
      <x:c r="F36" s="206"/>
      <x:c r="G36" s="206"/>
      <x:c r="H36" s="206"/>
    </x:row>
    <x:row r="37">
      <x:c r="A37" s="206"/>
      <x:c r="B37" s="206"/>
      <x:c r="C37" s="206"/>
      <x:c r="D37" s="206"/>
      <x:c r="E37" s="206"/>
      <x:c r="F37" s="206"/>
      <x:c r="G37" s="206"/>
      <x:c r="H37" s="206"/>
    </x:row>
    <x:row r="38">
      <x:c r="A38" s="206"/>
      <x:c r="B38" s="206"/>
      <x:c r="C38" s="206"/>
      <x:c r="D38" s="206"/>
      <x:c r="E38" s="206"/>
      <x:c r="F38" s="206"/>
      <x:c r="G38" s="206"/>
      <x:c r="H38" s="206"/>
    </x:row>
    <x:row r="39">
      <x:c r="A39" s="206"/>
      <x:c r="B39" s="206"/>
      <x:c r="C39" s="206"/>
      <x:c r="D39" s="206"/>
      <x:c r="E39" s="206"/>
      <x:c r="F39" s="206"/>
      <x:c r="G39" s="206"/>
      <x:c r="H39" s="206"/>
    </x:row>
    <x:row r="40">
      <x:c r="A40" s="206"/>
      <x:c r="B40" s="206"/>
      <x:c r="C40" s="206"/>
      <x:c r="D40" s="206"/>
      <x:c r="E40" s="206"/>
      <x:c r="F40" s="206"/>
      <x:c r="G40" s="206"/>
      <x:c r="H40" s="206"/>
    </x:row>
    <x:row r="41">
      <x:c r="A41" s="206"/>
      <x:c r="B41" s="206"/>
      <x:c r="C41" s="206"/>
      <x:c r="D41" s="206"/>
      <x:c r="E41" s="206"/>
      <x:c r="F41" s="206"/>
      <x:c r="G41" s="206"/>
      <x:c r="H41" s="206"/>
    </x:row>
    <x:row r="42">
      <x:c r="A42" s="206"/>
      <x:c r="B42" s="206"/>
      <x:c r="C42" s="206"/>
      <x:c r="D42" s="206"/>
      <x:c r="E42" s="206"/>
      <x:c r="F42" s="206"/>
      <x:c r="G42" s="206"/>
      <x:c r="H42" s="206"/>
    </x:row>
    <x:row r="43">
      <x:c r="A43" s="206"/>
      <x:c r="B43" s="206"/>
      <x:c r="C43" s="206"/>
      <x:c r="D43" s="206"/>
      <x:c r="E43" s="206"/>
      <x:c r="F43" s="206"/>
      <x:c r="G43" s="206"/>
      <x:c r="H43" s="206"/>
    </x:row>
    <x:row r="44">
      <x:c r="A44" s="206"/>
      <x:c r="B44" s="206"/>
      <x:c r="C44" s="206"/>
      <x:c r="D44" s="206"/>
      <x:c r="E44" s="206"/>
      <x:c r="F44" s="206"/>
      <x:c r="G44" s="206"/>
      <x:c r="H44" s="206"/>
    </x:row>
    <x:row r="45">
      <x:c r="A45" s="206"/>
      <x:c r="B45" s="206"/>
      <x:c r="C45" s="206"/>
      <x:c r="D45" s="206"/>
      <x:c r="E45" s="206"/>
      <x:c r="F45" s="206"/>
      <x:c r="G45" s="206"/>
      <x:c r="H45" s="206"/>
    </x:row>
    <x:row r="46">
      <x:c r="A46" s="206"/>
      <x:c r="B46" s="206"/>
      <x:c r="C46" s="206"/>
      <x:c r="D46" s="206"/>
      <x:c r="E46" s="206"/>
      <x:c r="F46" s="206"/>
      <x:c r="G46" s="206"/>
      <x:c r="H46" s="206"/>
    </x:row>
    <x:row r="47">
      <x:c r="A47" s="206"/>
      <x:c r="B47" s="206"/>
      <x:c r="C47" s="206"/>
      <x:c r="D47" s="206"/>
      <x:c r="E47" s="206"/>
      <x:c r="F47" s="206"/>
      <x:c r="G47" s="206"/>
      <x:c r="H47" s="206"/>
    </x:row>
    <x:row r="48">
      <x:c r="A48" s="206"/>
      <x:c r="B48" s="206"/>
      <x:c r="C48" s="206"/>
      <x:c r="D48" s="206"/>
      <x:c r="E48" s="206"/>
      <x:c r="F48" s="206"/>
      <x:c r="G48" s="206"/>
      <x:c r="H48" s="206"/>
    </x:row>
    <x:row r="49">
      <x:c r="A49" s="206"/>
      <x:c r="B49" s="206"/>
      <x:c r="C49" s="206"/>
      <x:c r="D49" s="206"/>
      <x:c r="E49" s="206"/>
      <x:c r="F49" s="206"/>
      <x:c r="G49" s="206"/>
      <x:c r="H49" s="206"/>
    </x:row>
    <x:row r="50">
      <x:c r="A50" s="206"/>
      <x:c r="B50" s="206"/>
      <x:c r="C50" s="206"/>
      <x:c r="D50" s="206"/>
      <x:c r="E50" s="206"/>
      <x:c r="F50" s="206"/>
      <x:c r="G50" s="206"/>
      <x:c r="H50" s="206"/>
    </x:row>
    <x:row r="51">
      <x:c r="A51" s="206"/>
      <x:c r="B51" s="206"/>
      <x:c r="C51" s="206"/>
      <x:c r="D51" s="206"/>
      <x:c r="E51" s="206"/>
      <x:c r="F51" s="206"/>
      <x:c r="G51" s="206"/>
      <x:c r="H51" s="206"/>
    </x:row>
    <x:row r="52">
      <x:c r="A52" s="206"/>
      <x:c r="B52" s="206"/>
      <x:c r="C52" s="206"/>
      <x:c r="D52" s="206"/>
      <x:c r="E52" s="206"/>
      <x:c r="F52" s="206"/>
      <x:c r="G52" s="206"/>
      <x:c r="H52" s="206"/>
    </x:row>
    <x:row r="53">
      <x:c r="A53" s="206"/>
      <x:c r="B53" s="206"/>
      <x:c r="C53" s="206"/>
      <x:c r="D53" s="206"/>
      <x:c r="E53" s="206"/>
      <x:c r="F53" s="206"/>
      <x:c r="G53" s="206"/>
      <x:c r="H53" s="206"/>
    </x:row>
    <x:row r="54">
      <x:c r="A54" s="206"/>
      <x:c r="B54" s="206"/>
      <x:c r="C54" s="206"/>
      <x:c r="D54" s="206"/>
      <x:c r="E54" s="206"/>
      <x:c r="F54" s="206"/>
      <x:c r="G54" s="206"/>
      <x:c r="H54" s="206"/>
    </x:row>
    <x:row r="55">
      <x:c r="A55" s="206"/>
      <x:c r="B55" s="206"/>
      <x:c r="C55" s="206"/>
      <x:c r="D55" s="206"/>
      <x:c r="E55" s="206"/>
      <x:c r="F55" s="206"/>
      <x:c r="G55" s="206"/>
      <x:c r="H55" s="206"/>
    </x:row>
    <x:row r="56">
      <x:c r="A56" s="206"/>
      <x:c r="B56" s="206"/>
      <x:c r="C56" s="206"/>
      <x:c r="D56" s="206"/>
      <x:c r="E56" s="206"/>
      <x:c r="F56" s="206"/>
      <x:c r="G56" s="206"/>
      <x:c r="H56" s="206"/>
    </x:row>
    <x:row r="57">
      <x:c r="A57" s="206"/>
      <x:c r="B57" s="206"/>
      <x:c r="C57" s="206"/>
      <x:c r="D57" s="206"/>
      <x:c r="E57" s="206"/>
      <x:c r="F57" s="206"/>
      <x:c r="G57" s="206"/>
      <x:c r="H57" s="206"/>
    </x:row>
    <x:row r="58">
      <x:c r="A58" s="206"/>
      <x:c r="B58" s="206"/>
      <x:c r="C58" s="206"/>
      <x:c r="D58" s="206"/>
      <x:c r="E58" s="206"/>
      <x:c r="F58" s="206"/>
      <x:c r="G58" s="206"/>
      <x:c r="H58" s="206"/>
    </x:row>
    <x:row r="59">
      <x:c r="A59" s="206"/>
      <x:c r="B59" s="206"/>
      <x:c r="C59" s="206"/>
      <x:c r="D59" s="206"/>
      <x:c r="E59" s="206"/>
      <x:c r="F59" s="206"/>
      <x:c r="G59" s="206"/>
      <x:c r="H59" s="206"/>
    </x:row>
    <x:row r="60">
      <x:c r="A60" s="206"/>
      <x:c r="B60" s="206"/>
      <x:c r="C60" s="206"/>
      <x:c r="D60" s="206"/>
      <x:c r="E60" s="206"/>
      <x:c r="F60" s="206"/>
      <x:c r="G60" s="206"/>
      <x:c r="H60" s="206"/>
    </x:row>
  </x:sheetData>
  <x:mergeCells>
    <x:mergeCell ref="A1:H2"/>
    <x:mergeCell ref="A5:H5"/>
    <x:mergeCell ref="A18:H18"/>
  </x:mergeCells>
  <x:conditionalFormatting sqref="C20:C25">
    <x:cfRule type="colorScale" priority="1">
      <x:colorScale>
        <x:cfvo type="min"/>
        <x:cfvo type="percentile" val="50"/>
        <x:cfvo type="max"/>
        <x:color rgb="FFF4CCCC"/>
        <x:color rgb="FFFFF2CC"/>
        <x:color rgb="FFD9EAD3"/>
      </x:colorScale>
    </x:cfRule>
  </x:conditionalFormatting>
  <x:pageMargins left="0.7" right="0.7" top="0.75" bottom="0.75" header="0.3" footer="0.3"/>
</x:worksheet>
</file>

<file path=xl/worksheets/sheet7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34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8" hidden="0" customWidth="1"/>
    <x:col min="8" max="8" width="22" hidden="0" customWidth="1"/>
  </x:cols>
  <x:sheetData>
    <x:row r="1">
      <x:c r="A1" s="256" t="str">
        <x:v>Bilan financier avec FRNG, BFR et trésorerie nette</x:v>
      </x:c>
      <x:c r="B1" s="256"/>
      <x:c r="C1" s="256"/>
      <x:c r="D1" s="256"/>
      <x:c r="E1" s="256"/>
      <x:c r="F1" s="256"/>
      <x:c r="G1" s="256"/>
      <x:c r="H1" s="256"/>
    </x:row>
    <x:row r="2">
      <x:c r="A2" s="256"/>
      <x:c r="B2" s="256"/>
      <x:c r="C2" s="256"/>
      <x:c r="D2" s="256"/>
      <x:c r="E2" s="256"/>
      <x:c r="F2" s="256"/>
      <x:c r="G2" s="256"/>
      <x:c r="H2" s="256"/>
    </x:row>
    <x:row r="3">
      <x:c r="A3" s="234" t="str">
        <x:v>Entreprise</x:v>
      </x:c>
      <x:c r="B3" s="235" t="str">
        <x:v>À compléter</x:v>
      </x:c>
      <x:c r="C3" s="234" t="str">
        <x:v>Exercice</x:v>
      </x:c>
      <x:c r="D3" s="235" t="str">
        <x:v>N</x:v>
      </x:c>
      <x:c r="E3" s="234" t="str">
        <x:v>Devise</x:v>
      </x:c>
      <x:c r="F3" s="235" t="str">
        <x:v>EUR</x:v>
      </x:c>
      <x:c r="G3" s="234" t="str">
        <x:v>Unité</x:v>
      </x:c>
      <x:c r="H3" s="235" t="str">
        <x:v>Montants</x:v>
      </x:c>
    </x:row>
    <x:row r="4">
      <x:c r="A4" s="206"/>
      <x:c r="B4" s="206"/>
      <x:c r="C4" s="206"/>
      <x:c r="D4" s="206"/>
      <x:c r="E4" s="206"/>
      <x:c r="F4" s="206"/>
      <x:c r="G4" s="206"/>
      <x:c r="H4" s="206"/>
    </x:row>
    <x:row r="5">
      <x:c r="A5" s="270" t="str">
        <x:v>RESSOURCES ET EMPLOIS</x:v>
      </x:c>
      <x:c r="B5" s="270"/>
      <x:c r="C5" s="270"/>
      <x:c r="D5" s="270"/>
      <x:c r="E5" s="270"/>
      <x:c r="F5" s="270"/>
      <x:c r="G5" s="270"/>
      <x:c r="H5" s="270"/>
    </x:row>
    <x:row r="6">
      <x:c r="A6" s="206" t="str">
        <x:v>Ressources stables</x:v>
      </x:c>
      <x:c r="B6" s="237"/>
      <x:c r="C6" s="206"/>
      <x:c r="D6" s="206"/>
      <x:c r="E6" s="206"/>
      <x:c r="F6" s="206"/>
      <x:c r="G6" s="206"/>
      <x:c r="H6" s="206"/>
    </x:row>
    <x:row r="7">
      <x:c r="A7" s="206" t="str">
        <x:v>Emplois stables</x:v>
      </x:c>
      <x:c r="B7" s="237"/>
      <x:c r="C7" s="206"/>
      <x:c r="D7" s="206"/>
      <x:c r="E7" s="206"/>
      <x:c r="F7" s="206"/>
      <x:c r="G7" s="206"/>
      <x:c r="H7" s="206"/>
    </x:row>
    <x:row r="8">
      <x:c r="A8" s="206" t="str">
        <x:v>Stocks</x:v>
      </x:c>
      <x:c r="B8" s="237"/>
      <x:c r="C8" s="206"/>
      <x:c r="D8" s="206"/>
      <x:c r="E8" s="206"/>
      <x:c r="F8" s="206"/>
      <x:c r="G8" s="206"/>
      <x:c r="H8" s="206"/>
    </x:row>
    <x:row r="9">
      <x:c r="A9" s="206" t="str">
        <x:v>Créances d'exploitation</x:v>
      </x:c>
      <x:c r="B9" s="237"/>
      <x:c r="C9" s="206"/>
      <x:c r="D9" s="206"/>
      <x:c r="E9" s="206"/>
      <x:c r="F9" s="206"/>
      <x:c r="G9" s="206"/>
      <x:c r="H9" s="206"/>
    </x:row>
    <x:row r="10">
      <x:c r="A10" s="206" t="str">
        <x:v>Dettes d'exploitation</x:v>
      </x:c>
      <x:c r="B10" s="237"/>
      <x:c r="C10" s="206"/>
      <x:c r="D10" s="206"/>
      <x:c r="E10" s="206"/>
      <x:c r="F10" s="206"/>
      <x:c r="G10" s="206"/>
      <x:c r="H10" s="206"/>
    </x:row>
    <x:row r="11">
      <x:c r="A11" s="206" t="str">
        <x:v>Trésorerie active</x:v>
      </x:c>
      <x:c r="B11" s="237"/>
      <x:c r="C11" s="206"/>
      <x:c r="D11" s="206"/>
      <x:c r="E11" s="206"/>
      <x:c r="F11" s="206"/>
      <x:c r="G11" s="206"/>
      <x:c r="H11" s="206"/>
    </x:row>
    <x:row r="12">
      <x:c r="A12" s="206" t="str">
        <x:v>Trésorerie passive</x:v>
      </x:c>
      <x:c r="B12" s="237"/>
      <x:c r="C12" s="206"/>
      <x:c r="D12" s="206"/>
      <x:c r="E12" s="206"/>
      <x:c r="F12" s="206"/>
      <x:c r="G12" s="206"/>
      <x:c r="H12" s="206"/>
    </x:row>
    <x:row r="13">
      <x:c r="A13" s="206"/>
      <x:c r="B13" s="206"/>
      <x:c r="C13" s="206"/>
      <x:c r="D13" s="206"/>
      <x:c r="E13" s="206"/>
      <x:c r="F13" s="206"/>
      <x:c r="G13" s="206"/>
      <x:c r="H13" s="206"/>
    </x:row>
    <x:row r="14">
      <x:c r="A14" s="236" t="str">
        <x:v>ÉQUILIBRES FINANCIERS</x:v>
      </x:c>
      <x:c r="B14" s="236"/>
      <x:c r="C14" s="236"/>
      <x:c r="D14" s="236"/>
      <x:c r="E14" s="236"/>
      <x:c r="F14" s="236"/>
      <x:c r="G14" s="236"/>
      <x:c r="H14" s="236"/>
    </x:row>
    <x:row r="15">
      <x:c r="A15" s="297" t="str">
        <x:v>Indicateur</x:v>
      </x:c>
      <x:c r="B15" s="297" t="str">
        <x:v>Résultat</x:v>
      </x:c>
      <x:c r="C15" s="206"/>
      <x:c r="D15" s="334" t="str">
        <x:v>Interprétation automatique</x:v>
      </x:c>
      <x:c r="E15" s="334"/>
      <x:c r="F15" s="334"/>
      <x:c r="G15" s="334"/>
      <x:c r="H15" s="334"/>
    </x:row>
    <x:row r="16">
      <x:c r="A16" s="206" t="str">
        <x:v>FRNG</x:v>
      </x:c>
      <x:c r="B16" s="238" t="n">
        <x:f>B6-B7</x:f>
        <x:v>0</x:v>
      </x:c>
      <x:c r="C16" s="206"/>
      <x:c r="D16" s="160" t="str">
        <x:f>IF(B18&gt;0,"Trésorerie positive : les ressources couvrent les besoins.",IF(B18=0,"Équilibre de trésorerie.","Trésorerie négative : besoin de financement court terme."))</x:f>
        <x:v>Équilibre de trésorerie.</x:v>
      </x:c>
      <x:c r="E16" s="160"/>
      <x:c r="F16" s="160"/>
      <x:c r="G16" s="160"/>
      <x:c r="H16" s="160"/>
    </x:row>
    <x:row r="17">
      <x:c r="A17" s="206" t="str">
        <x:v>BFR</x:v>
      </x:c>
      <x:c r="B17" s="238" t="n">
        <x:f>B8+B9-B10</x:f>
        <x:v>0</x:v>
      </x:c>
      <x:c r="C17" s="206"/>
      <x:c r="D17" s="160"/>
      <x:c r="E17" s="160"/>
      <x:c r="F17" s="160"/>
      <x:c r="G17" s="160"/>
      <x:c r="H17" s="160"/>
    </x:row>
    <x:row r="18">
      <x:c r="A18" s="206" t="str">
        <x:v>Trésorerie nette</x:v>
      </x:c>
      <x:c r="B18" s="238" t="n">
        <x:f>B11-B12</x:f>
        <x:v>0</x:v>
      </x:c>
      <x:c r="C18" s="206"/>
      <x:c r="D18" s="160"/>
      <x:c r="E18" s="160"/>
      <x:c r="F18" s="160"/>
      <x:c r="G18" s="160"/>
      <x:c r="H18" s="160"/>
    </x:row>
    <x:row r="19">
      <x:c r="A19" s="206"/>
      <x:c r="B19" s="206"/>
      <x:c r="C19" s="206"/>
      <x:c r="D19" s="206"/>
      <x:c r="E19" s="206"/>
      <x:c r="F19" s="206"/>
      <x:c r="G19" s="206"/>
      <x:c r="H19" s="206"/>
    </x:row>
    <x:row r="20">
      <x:c r="A20" s="206"/>
      <x:c r="B20" s="206"/>
      <x:c r="C20" s="206"/>
      <x:c r="D20" s="206"/>
      <x:c r="E20" s="206"/>
      <x:c r="F20" s="206"/>
      <x:c r="G20" s="206"/>
      <x:c r="H20" s="206"/>
    </x:row>
    <x:row r="21">
      <x:c r="A21" s="206"/>
      <x:c r="B21" s="206"/>
      <x:c r="C21" s="206"/>
      <x:c r="D21" s="206"/>
      <x:c r="E21" s="206"/>
      <x:c r="F21" s="206"/>
      <x:c r="G21" s="206"/>
      <x:c r="H21" s="206"/>
    </x:row>
    <x:row r="22">
      <x:c r="A22" s="206"/>
      <x:c r="B22" s="206"/>
      <x:c r="C22" s="206"/>
      <x:c r="D22" s="206"/>
      <x:c r="E22" s="206"/>
      <x:c r="F22" s="206"/>
      <x:c r="G22" s="206"/>
      <x:c r="H22" s="206"/>
    </x:row>
    <x:row r="23">
      <x:c r="A23" s="206"/>
      <x:c r="B23" s="206"/>
      <x:c r="C23" s="206"/>
      <x:c r="D23" s="206"/>
      <x:c r="E23" s="206"/>
      <x:c r="F23" s="206"/>
      <x:c r="G23" s="206"/>
      <x:c r="H23" s="206"/>
    </x:row>
    <x:row r="24">
      <x:c r="A24" s="206"/>
      <x:c r="B24" s="206"/>
      <x:c r="C24" s="206"/>
      <x:c r="D24" s="206"/>
      <x:c r="E24" s="206"/>
      <x:c r="F24" s="206"/>
      <x:c r="G24" s="206"/>
      <x:c r="H24" s="206"/>
    </x:row>
    <x:row r="25">
      <x:c r="A25" s="206"/>
      <x:c r="B25" s="206"/>
      <x:c r="C25" s="206"/>
      <x:c r="D25" s="206"/>
      <x:c r="E25" s="206"/>
      <x:c r="F25" s="206"/>
      <x:c r="G25" s="206"/>
      <x:c r="H25" s="206"/>
    </x:row>
    <x:row r="26">
      <x:c r="A26" s="206"/>
      <x:c r="B26" s="206"/>
      <x:c r="C26" s="206"/>
      <x:c r="D26" s="206"/>
      <x:c r="E26" s="206"/>
      <x:c r="F26" s="206"/>
      <x:c r="G26" s="206"/>
      <x:c r="H26" s="206"/>
    </x:row>
    <x:row r="27">
      <x:c r="A27" s="206"/>
      <x:c r="B27" s="206"/>
      <x:c r="C27" s="206"/>
      <x:c r="D27" s="206"/>
      <x:c r="E27" s="206"/>
      <x:c r="F27" s="206"/>
      <x:c r="G27" s="206"/>
      <x:c r="H27" s="206"/>
    </x:row>
    <x:row r="28">
      <x:c r="A28" s="206"/>
      <x:c r="B28" s="206"/>
      <x:c r="C28" s="206"/>
      <x:c r="D28" s="206"/>
      <x:c r="E28" s="206"/>
      <x:c r="F28" s="206"/>
      <x:c r="G28" s="206"/>
      <x:c r="H28" s="206"/>
    </x:row>
    <x:row r="29">
      <x:c r="A29" s="206"/>
      <x:c r="B29" s="206"/>
      <x:c r="C29" s="206"/>
      <x:c r="D29" s="206"/>
      <x:c r="E29" s="206"/>
      <x:c r="F29" s="206"/>
      <x:c r="G29" s="206"/>
      <x:c r="H29" s="206"/>
    </x:row>
    <x:row r="30">
      <x:c r="A30" s="206"/>
      <x:c r="B30" s="206"/>
      <x:c r="C30" s="206"/>
      <x:c r="D30" s="206"/>
      <x:c r="E30" s="206"/>
      <x:c r="F30" s="206"/>
      <x:c r="G30" s="206"/>
      <x:c r="H30" s="206"/>
    </x:row>
    <x:row r="31">
      <x:c r="A31" s="206"/>
      <x:c r="B31" s="206"/>
      <x:c r="C31" s="206"/>
      <x:c r="D31" s="206"/>
      <x:c r="E31" s="206"/>
      <x:c r="F31" s="206"/>
      <x:c r="G31" s="206"/>
      <x:c r="H31" s="206"/>
    </x:row>
    <x:row r="32">
      <x:c r="A32" s="206"/>
      <x:c r="B32" s="206"/>
      <x:c r="C32" s="206"/>
      <x:c r="D32" s="206"/>
      <x:c r="E32" s="206"/>
      <x:c r="F32" s="206"/>
      <x:c r="G32" s="206"/>
      <x:c r="H32" s="206"/>
    </x:row>
    <x:row r="33">
      <x:c r="A33" s="206"/>
      <x:c r="B33" s="206"/>
      <x:c r="C33" s="206"/>
      <x:c r="D33" s="206"/>
      <x:c r="E33" s="206"/>
      <x:c r="F33" s="206"/>
      <x:c r="G33" s="206"/>
      <x:c r="H33" s="206"/>
    </x:row>
    <x:row r="34">
      <x:c r="A34" s="206"/>
      <x:c r="B34" s="206"/>
      <x:c r="C34" s="206"/>
      <x:c r="D34" s="206"/>
      <x:c r="E34" s="206"/>
      <x:c r="F34" s="206"/>
      <x:c r="G34" s="206"/>
      <x:c r="H34" s="206"/>
    </x:row>
    <x:row r="35">
      <x:c r="A35" s="206"/>
      <x:c r="B35" s="206"/>
      <x:c r="C35" s="206"/>
      <x:c r="D35" s="206"/>
      <x:c r="E35" s="206"/>
      <x:c r="F35" s="206"/>
      <x:c r="G35" s="206"/>
      <x:c r="H35" s="206"/>
    </x:row>
    <x:row r="36">
      <x:c r="A36" s="206"/>
      <x:c r="B36" s="206"/>
      <x:c r="C36" s="206"/>
      <x:c r="D36" s="206"/>
      <x:c r="E36" s="206"/>
      <x:c r="F36" s="206"/>
      <x:c r="G36" s="206"/>
      <x:c r="H36" s="206"/>
    </x:row>
    <x:row r="37">
      <x:c r="A37" s="206"/>
      <x:c r="B37" s="206"/>
      <x:c r="C37" s="206"/>
      <x:c r="D37" s="206"/>
      <x:c r="E37" s="206"/>
      <x:c r="F37" s="206"/>
      <x:c r="G37" s="206"/>
      <x:c r="H37" s="206"/>
    </x:row>
    <x:row r="38">
      <x:c r="A38" s="206"/>
      <x:c r="B38" s="206"/>
      <x:c r="C38" s="206"/>
      <x:c r="D38" s="206"/>
      <x:c r="E38" s="206"/>
      <x:c r="F38" s="206"/>
      <x:c r="G38" s="206"/>
      <x:c r="H38" s="206"/>
    </x:row>
    <x:row r="39">
      <x:c r="A39" s="206"/>
      <x:c r="B39" s="206"/>
      <x:c r="C39" s="206"/>
      <x:c r="D39" s="206"/>
      <x:c r="E39" s="206"/>
      <x:c r="F39" s="206"/>
      <x:c r="G39" s="206"/>
      <x:c r="H39" s="206"/>
    </x:row>
    <x:row r="40">
      <x:c r="A40" s="206"/>
      <x:c r="B40" s="206"/>
      <x:c r="C40" s="206"/>
      <x:c r="D40" s="206"/>
      <x:c r="E40" s="206"/>
      <x:c r="F40" s="206"/>
      <x:c r="G40" s="206"/>
      <x:c r="H40" s="206"/>
    </x:row>
    <x:row r="41">
      <x:c r="A41" s="206"/>
      <x:c r="B41" s="206"/>
      <x:c r="C41" s="206"/>
      <x:c r="D41" s="206"/>
      <x:c r="E41" s="206"/>
      <x:c r="F41" s="206"/>
      <x:c r="G41" s="206"/>
      <x:c r="H41" s="206"/>
    </x:row>
    <x:row r="42">
      <x:c r="A42" s="206"/>
      <x:c r="B42" s="206"/>
      <x:c r="C42" s="206"/>
      <x:c r="D42" s="206"/>
      <x:c r="E42" s="206"/>
      <x:c r="F42" s="206"/>
      <x:c r="G42" s="206"/>
      <x:c r="H42" s="206"/>
    </x:row>
    <x:row r="43">
      <x:c r="A43" s="206"/>
      <x:c r="B43" s="206"/>
      <x:c r="C43" s="206"/>
      <x:c r="D43" s="206"/>
      <x:c r="E43" s="206"/>
      <x:c r="F43" s="206"/>
      <x:c r="G43" s="206"/>
      <x:c r="H43" s="206"/>
    </x:row>
    <x:row r="44">
      <x:c r="A44" s="206"/>
      <x:c r="B44" s="206"/>
      <x:c r="C44" s="206"/>
      <x:c r="D44" s="206"/>
      <x:c r="E44" s="206"/>
      <x:c r="F44" s="206"/>
      <x:c r="G44" s="206"/>
      <x:c r="H44" s="206"/>
    </x:row>
    <x:row r="45">
      <x:c r="A45" s="206"/>
      <x:c r="B45" s="206"/>
      <x:c r="C45" s="206"/>
      <x:c r="D45" s="206"/>
      <x:c r="E45" s="206"/>
      <x:c r="F45" s="206"/>
      <x:c r="G45" s="206"/>
      <x:c r="H45" s="206"/>
    </x:row>
    <x:row r="46">
      <x:c r="A46" s="206"/>
      <x:c r="B46" s="206"/>
      <x:c r="C46" s="206"/>
      <x:c r="D46" s="206"/>
      <x:c r="E46" s="206"/>
      <x:c r="F46" s="206"/>
      <x:c r="G46" s="206"/>
      <x:c r="H46" s="206"/>
    </x:row>
    <x:row r="47">
      <x:c r="A47" s="206"/>
      <x:c r="B47" s="206"/>
      <x:c r="C47" s="206"/>
      <x:c r="D47" s="206"/>
      <x:c r="E47" s="206"/>
      <x:c r="F47" s="206"/>
      <x:c r="G47" s="206"/>
      <x:c r="H47" s="206"/>
    </x:row>
    <x:row r="48">
      <x:c r="A48" s="206"/>
      <x:c r="B48" s="206"/>
      <x:c r="C48" s="206"/>
      <x:c r="D48" s="206"/>
      <x:c r="E48" s="206"/>
      <x:c r="F48" s="206"/>
      <x:c r="G48" s="206"/>
      <x:c r="H48" s="206"/>
    </x:row>
    <x:row r="49">
      <x:c r="A49" s="206"/>
      <x:c r="B49" s="206"/>
      <x:c r="C49" s="206"/>
      <x:c r="D49" s="206"/>
      <x:c r="E49" s="206"/>
      <x:c r="F49" s="206"/>
      <x:c r="G49" s="206"/>
      <x:c r="H49" s="206"/>
    </x:row>
    <x:row r="50">
      <x:c r="A50" s="206"/>
      <x:c r="B50" s="206"/>
      <x:c r="C50" s="206"/>
      <x:c r="D50" s="206"/>
      <x:c r="E50" s="206"/>
      <x:c r="F50" s="206"/>
      <x:c r="G50" s="206"/>
      <x:c r="H50" s="206"/>
    </x:row>
    <x:row r="51">
      <x:c r="A51" s="206"/>
      <x:c r="B51" s="206"/>
      <x:c r="C51" s="206"/>
      <x:c r="D51" s="206"/>
      <x:c r="E51" s="206"/>
      <x:c r="F51" s="206"/>
      <x:c r="G51" s="206"/>
      <x:c r="H51" s="206"/>
    </x:row>
    <x:row r="52">
      <x:c r="A52" s="206"/>
      <x:c r="B52" s="206"/>
      <x:c r="C52" s="206"/>
      <x:c r="D52" s="206"/>
      <x:c r="E52" s="206"/>
      <x:c r="F52" s="206"/>
      <x:c r="G52" s="206"/>
      <x:c r="H52" s="206"/>
    </x:row>
    <x:row r="53">
      <x:c r="A53" s="206"/>
      <x:c r="B53" s="206"/>
      <x:c r="C53" s="206"/>
      <x:c r="D53" s="206"/>
      <x:c r="E53" s="206"/>
      <x:c r="F53" s="206"/>
      <x:c r="G53" s="206"/>
      <x:c r="H53" s="206"/>
    </x:row>
    <x:row r="54">
      <x:c r="A54" s="206"/>
      <x:c r="B54" s="206"/>
      <x:c r="C54" s="206"/>
      <x:c r="D54" s="206"/>
      <x:c r="E54" s="206"/>
      <x:c r="F54" s="206"/>
      <x:c r="G54" s="206"/>
      <x:c r="H54" s="206"/>
    </x:row>
    <x:row r="55">
      <x:c r="A55" s="206"/>
      <x:c r="B55" s="206"/>
      <x:c r="C55" s="206"/>
      <x:c r="D55" s="206"/>
      <x:c r="E55" s="206"/>
      <x:c r="F55" s="206"/>
      <x:c r="G55" s="206"/>
      <x:c r="H55" s="206"/>
    </x:row>
    <x:row r="56">
      <x:c r="A56" s="206"/>
      <x:c r="B56" s="206"/>
      <x:c r="C56" s="206"/>
      <x:c r="D56" s="206"/>
      <x:c r="E56" s="206"/>
      <x:c r="F56" s="206"/>
      <x:c r="G56" s="206"/>
      <x:c r="H56" s="206"/>
    </x:row>
    <x:row r="57">
      <x:c r="A57" s="206"/>
      <x:c r="B57" s="206"/>
      <x:c r="C57" s="206"/>
      <x:c r="D57" s="206"/>
      <x:c r="E57" s="206"/>
      <x:c r="F57" s="206"/>
      <x:c r="G57" s="206"/>
      <x:c r="H57" s="206"/>
    </x:row>
    <x:row r="58">
      <x:c r="A58" s="206"/>
      <x:c r="B58" s="206"/>
      <x:c r="C58" s="206"/>
      <x:c r="D58" s="206"/>
      <x:c r="E58" s="206"/>
      <x:c r="F58" s="206"/>
      <x:c r="G58" s="206"/>
      <x:c r="H58" s="206"/>
    </x:row>
    <x:row r="59">
      <x:c r="A59" s="206"/>
      <x:c r="B59" s="206"/>
      <x:c r="C59" s="206"/>
      <x:c r="D59" s="206"/>
      <x:c r="E59" s="206"/>
      <x:c r="F59" s="206"/>
      <x:c r="G59" s="206"/>
      <x:c r="H59" s="206"/>
    </x:row>
    <x:row r="60">
      <x:c r="A60" s="206"/>
      <x:c r="B60" s="206"/>
      <x:c r="C60" s="206"/>
      <x:c r="D60" s="206"/>
      <x:c r="E60" s="206"/>
      <x:c r="F60" s="206"/>
      <x:c r="G60" s="206"/>
      <x:c r="H60" s="206"/>
    </x:row>
  </x:sheetData>
  <x:mergeCells>
    <x:mergeCell ref="A1:H2"/>
    <x:mergeCell ref="A5:H5"/>
    <x:mergeCell ref="A14:H14"/>
    <x:mergeCell ref="D15:H15"/>
    <x:mergeCell ref="D16:H18"/>
  </x:mergeCells>
  <x:pageMargins left="0.7" right="0.7" top="0.75" bottom="0.75" header="0.3" footer="0.3"/>
</x:worksheet>
</file>

<file path=xl/worksheets/sheet8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34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8" hidden="0" customWidth="1"/>
    <x:col min="8" max="8" width="22" hidden="0" customWidth="1"/>
  </x:cols>
  <x:sheetData>
    <x:row r="1">
      <x:c r="A1" s="210" t="str">
        <x:v>Bilan financier pour demande de prêt bancaire</x:v>
      </x:c>
      <x:c r="B1" s="210"/>
      <x:c r="C1" s="210"/>
      <x:c r="D1" s="210"/>
      <x:c r="E1" s="210"/>
      <x:c r="F1" s="210"/>
      <x:c r="G1" s="210"/>
      <x:c r="H1" s="210"/>
    </x:row>
    <x:row r="2">
      <x:c r="A2" s="210"/>
      <x:c r="B2" s="210"/>
      <x:c r="C2" s="210"/>
      <x:c r="D2" s="210"/>
      <x:c r="E2" s="210"/>
      <x:c r="F2" s="210"/>
      <x:c r="G2" s="210"/>
      <x:c r="H2" s="210"/>
    </x:row>
    <x:row r="3">
      <x:c r="A3" s="234" t="str">
        <x:v>Entreprise</x:v>
      </x:c>
      <x:c r="B3" s="235" t="str">
        <x:v>À compléter</x:v>
      </x:c>
      <x:c r="C3" s="234" t="str">
        <x:v>Exercice</x:v>
      </x:c>
      <x:c r="D3" s="235" t="str">
        <x:v>N</x:v>
      </x:c>
      <x:c r="E3" s="234" t="str">
        <x:v>Devise</x:v>
      </x:c>
      <x:c r="F3" s="235" t="str">
        <x:v>EUR</x:v>
      </x:c>
      <x:c r="G3" s="234" t="str">
        <x:v>Unité</x:v>
      </x:c>
      <x:c r="H3" s="235" t="str">
        <x:v>Montants</x:v>
      </x:c>
    </x:row>
    <x:row r="4">
      <x:c r="A4" s="206"/>
      <x:c r="B4" s="206"/>
      <x:c r="C4" s="206"/>
      <x:c r="D4" s="206"/>
      <x:c r="E4" s="206"/>
      <x:c r="F4" s="206"/>
      <x:c r="G4" s="206"/>
      <x:c r="H4" s="206"/>
    </x:row>
    <x:row r="5">
      <x:c r="A5" s="236" t="str">
        <x:v>PARAMÈTRES DU FINANCEMENT</x:v>
      </x:c>
      <x:c r="B5" s="236"/>
      <x:c r="C5" s="236"/>
      <x:c r="D5" s="236"/>
      <x:c r="E5" s="236"/>
      <x:c r="F5" s="236"/>
      <x:c r="G5" s="236"/>
      <x:c r="H5" s="236"/>
    </x:row>
    <x:row r="6">
      <x:c r="A6" s="206" t="str">
        <x:v>Montant demandé</x:v>
      </x:c>
      <x:c r="B6" s="237" t="n">
        <x:v>150000</x:v>
      </x:c>
      <x:c r="C6" s="206"/>
      <x:c r="D6" s="206"/>
      <x:c r="E6" s="206"/>
      <x:c r="F6" s="206"/>
      <x:c r="G6" s="206"/>
      <x:c r="H6" s="206"/>
    </x:row>
    <x:row r="7">
      <x:c r="A7" s="206" t="str">
        <x:v>Durée (années)</x:v>
      </x:c>
      <x:c r="B7" s="237" t="n">
        <x:v>5</x:v>
      </x:c>
      <x:c r="C7" s="206"/>
      <x:c r="D7" s="206"/>
      <x:c r="E7" s="206"/>
      <x:c r="F7" s="206"/>
      <x:c r="G7" s="206"/>
      <x:c r="H7" s="206"/>
    </x:row>
    <x:row r="8">
      <x:c r="A8" s="206" t="str">
        <x:v>Taux annuel</x:v>
      </x:c>
      <x:c r="B8" s="272" t="n">
        <x:v>0.045</x:v>
      </x:c>
      <x:c r="C8" s="206"/>
      <x:c r="D8" s="206"/>
      <x:c r="E8" s="206"/>
      <x:c r="F8" s="206"/>
      <x:c r="G8" s="206"/>
      <x:c r="H8" s="206"/>
    </x:row>
    <x:row r="9">
      <x:c r="A9" s="206" t="str">
        <x:v>Apport personnel</x:v>
      </x:c>
      <x:c r="B9" s="237" t="n">
        <x:v>50000</x:v>
      </x:c>
      <x:c r="C9" s="206"/>
      <x:c r="D9" s="206"/>
      <x:c r="E9" s="206"/>
      <x:c r="F9" s="206"/>
      <x:c r="G9" s="206"/>
      <x:c r="H9" s="206"/>
    </x:row>
    <x:row r="10">
      <x:c r="A10" s="206" t="str">
        <x:v>CAF annuelle</x:v>
      </x:c>
      <x:c r="B10" s="237" t="n">
        <x:v>60000</x:v>
      </x:c>
      <x:c r="C10" s="206"/>
      <x:c r="D10" s="206"/>
      <x:c r="E10" s="206"/>
      <x:c r="F10" s="206"/>
      <x:c r="G10" s="206"/>
      <x:c r="H10" s="206"/>
    </x:row>
    <x:row r="11">
      <x:c r="A11" s="206" t="str">
        <x:v>Dette existante annuelle</x:v>
      </x:c>
      <x:c r="B11" s="237" t="n">
        <x:v>12000</x:v>
      </x:c>
      <x:c r="C11" s="206"/>
      <x:c r="D11" s="206"/>
      <x:c r="E11" s="206"/>
      <x:c r="F11" s="206"/>
      <x:c r="G11" s="206"/>
      <x:c r="H11" s="206"/>
    </x:row>
    <x:row r="12">
      <x:c r="A12" s="206"/>
      <x:c r="B12" s="206"/>
      <x:c r="C12" s="206"/>
      <x:c r="D12" s="206"/>
      <x:c r="E12" s="206"/>
      <x:c r="F12" s="206"/>
      <x:c r="G12" s="206"/>
      <x:c r="H12" s="206"/>
    </x:row>
    <x:row r="13">
      <x:c r="A13" s="270" t="str">
        <x:v>CAPACITÉ DE REMBOURSEMENT</x:v>
      </x:c>
      <x:c r="B13" s="270"/>
      <x:c r="C13" s="270"/>
      <x:c r="D13" s="270"/>
      <x:c r="E13" s="270"/>
      <x:c r="F13" s="270"/>
      <x:c r="G13" s="270"/>
      <x:c r="H13" s="270"/>
    </x:row>
    <x:row r="14">
      <x:c r="A14" s="297" t="str">
        <x:v>Indicateur</x:v>
      </x:c>
      <x:c r="B14" s="297" t="str">
        <x:v>Résultat</x:v>
      </x:c>
      <x:c r="C14" s="206"/>
      <x:c r="D14" s="206"/>
      <x:c r="E14" s="206"/>
      <x:c r="F14" s="206"/>
      <x:c r="G14" s="206"/>
      <x:c r="H14" s="206"/>
    </x:row>
    <x:row r="15">
      <x:c r="A15" s="206" t="str">
        <x:v>Annuité estimée</x:v>
      </x:c>
      <x:c r="B15" s="238" t="n">
        <x:f>-PMT(B8,B7,B6)</x:f>
        <x:v>34168.74592566932</x:v>
      </x:c>
      <x:c r="C15" s="206"/>
      <x:c r="D15" s="206"/>
      <x:c r="E15" s="206"/>
      <x:c r="F15" s="206"/>
      <x:c r="G15" s="206"/>
      <x:c r="H15" s="206"/>
    </x:row>
    <x:row r="16">
      <x:c r="A16" s="206" t="str">
        <x:v>Service total de la dette</x:v>
      </x:c>
      <x:c r="B16" s="238" t="n">
        <x:f>B15+B11</x:f>
        <x:v>46168.74592566932</x:v>
      </x:c>
      <x:c r="C16" s="206"/>
      <x:c r="D16" s="206"/>
      <x:c r="E16" s="206"/>
      <x:c r="F16" s="206"/>
      <x:c r="G16" s="206"/>
      <x:c r="H16" s="206"/>
    </x:row>
    <x:row r="17">
      <x:c r="A17" s="206" t="str">
        <x:v>DSCR</x:v>
      </x:c>
      <x:c r="B17" s="328" t="n">
        <x:f>IF(B16=0,0,B10/B16)</x:f>
        <x:v>1.2995804585335435</x:v>
      </x:c>
      <x:c r="C17" s="206"/>
      <x:c r="D17" s="206"/>
      <x:c r="E17" s="206"/>
      <x:c r="F17" s="206"/>
      <x:c r="G17" s="206"/>
      <x:c r="H17" s="206"/>
    </x:row>
    <x:row r="18">
      <x:c r="A18" s="206" t="str">
        <x:v>Taux d'apport</x:v>
      </x:c>
      <x:c r="B18" s="239" t="n">
        <x:f>IF(B6+B9=0,0,B9/(B6+B9))</x:f>
        <x:v>0.25</x:v>
      </x:c>
      <x:c r="C18" s="206"/>
      <x:c r="D18" s="206"/>
      <x:c r="E18" s="206"/>
      <x:c r="F18" s="206"/>
      <x:c r="G18" s="206"/>
      <x:c r="H18" s="206"/>
    </x:row>
    <x:row r="19">
      <x:c r="A19" s="206"/>
      <x:c r="B19" s="206"/>
      <x:c r="C19" s="206"/>
      <x:c r="D19" s="206"/>
      <x:c r="E19" s="206"/>
      <x:c r="F19" s="206"/>
      <x:c r="G19" s="206"/>
      <x:c r="H19" s="206"/>
    </x:row>
    <x:row r="20">
      <x:c r="A20" s="243" t="str">
        <x:v>BILAN BANCAIRE SYNTHÉTIQUE</x:v>
      </x:c>
      <x:c r="B20" s="243"/>
      <x:c r="C20" s="243"/>
      <x:c r="D20" s="243"/>
      <x:c r="E20" s="243"/>
      <x:c r="F20" s="243"/>
      <x:c r="G20" s="243"/>
      <x:c r="H20" s="243"/>
    </x:row>
    <x:row r="21">
      <x:c r="A21" s="206" t="str">
        <x:v>Capitaux propres</x:v>
      </x:c>
      <x:c r="B21" s="237"/>
      <x:c r="C21" s="206"/>
      <x:c r="D21" s="206"/>
      <x:c r="E21" s="206"/>
      <x:c r="F21" s="206"/>
      <x:c r="G21" s="206"/>
      <x:c r="H21" s="206"/>
    </x:row>
    <x:row r="22">
      <x:c r="A22" s="206" t="str">
        <x:v>Dettes financières</x:v>
      </x:c>
      <x:c r="B22" s="237"/>
      <x:c r="C22" s="206"/>
      <x:c r="D22" s="206"/>
      <x:c r="E22" s="206"/>
      <x:c r="F22" s="206"/>
      <x:c r="G22" s="206"/>
      <x:c r="H22" s="206"/>
    </x:row>
    <x:row r="23">
      <x:c r="A23" s="206" t="str">
        <x:v>Actif total</x:v>
      </x:c>
      <x:c r="B23" s="237"/>
      <x:c r="C23" s="206"/>
      <x:c r="D23" s="206"/>
      <x:c r="E23" s="206"/>
      <x:c r="F23" s="206"/>
      <x:c r="G23" s="206"/>
      <x:c r="H23" s="206"/>
    </x:row>
    <x:row r="24">
      <x:c r="A24" s="206" t="str">
        <x:v>Trésorerie nette</x:v>
      </x:c>
      <x:c r="B24" s="237"/>
      <x:c r="C24" s="206"/>
      <x:c r="D24" s="206"/>
      <x:c r="E24" s="206"/>
      <x:c r="F24" s="206"/>
      <x:c r="G24" s="206"/>
      <x:c r="H24" s="206"/>
    </x:row>
    <x:row r="25">
      <x:c r="A25" s="206" t="str">
        <x:v>Chiffre d'affaires</x:v>
      </x:c>
      <x:c r="B25" s="237"/>
      <x:c r="C25" s="206"/>
      <x:c r="D25" s="206"/>
      <x:c r="E25" s="206"/>
      <x:c r="F25" s="206"/>
      <x:c r="G25" s="206"/>
      <x:c r="H25" s="206"/>
    </x:row>
    <x:row r="26">
      <x:c r="A26" s="206" t="str">
        <x:v>Résultat net</x:v>
      </x:c>
      <x:c r="B26" s="237"/>
      <x:c r="C26" s="206"/>
      <x:c r="D26" s="206"/>
      <x:c r="E26" s="206"/>
      <x:c r="F26" s="206"/>
      <x:c r="G26" s="206"/>
      <x:c r="H26" s="206"/>
    </x:row>
    <x:row r="27">
      <x:c r="A27" s="206"/>
      <x:c r="B27" s="206"/>
      <x:c r="C27" s="206"/>
      <x:c r="D27" s="206"/>
      <x:c r="E27" s="206"/>
      <x:c r="F27" s="206"/>
      <x:c r="G27" s="206"/>
      <x:c r="H27" s="206"/>
    </x:row>
    <x:row r="28">
      <x:c r="A28" s="206"/>
      <x:c r="B28" s="206"/>
      <x:c r="C28" s="206"/>
      <x:c r="D28" s="206"/>
      <x:c r="E28" s="206"/>
      <x:c r="F28" s="206"/>
      <x:c r="G28" s="206"/>
      <x:c r="H28" s="206"/>
    </x:row>
    <x:row r="29">
      <x:c r="A29" s="206"/>
      <x:c r="B29" s="206"/>
      <x:c r="C29" s="206"/>
      <x:c r="D29" s="206"/>
      <x:c r="E29" s="206"/>
      <x:c r="F29" s="206"/>
      <x:c r="G29" s="206"/>
      <x:c r="H29" s="206"/>
    </x:row>
    <x:row r="30">
      <x:c r="A30" s="206"/>
      <x:c r="B30" s="206"/>
      <x:c r="C30" s="206"/>
      <x:c r="D30" s="206"/>
      <x:c r="E30" s="206"/>
      <x:c r="F30" s="206"/>
      <x:c r="G30" s="206"/>
      <x:c r="H30" s="206"/>
    </x:row>
    <x:row r="31">
      <x:c r="A31" s="206"/>
      <x:c r="B31" s="206"/>
      <x:c r="C31" s="206"/>
      <x:c r="D31" s="206"/>
      <x:c r="E31" s="206"/>
      <x:c r="F31" s="206"/>
      <x:c r="G31" s="206"/>
      <x:c r="H31" s="206"/>
    </x:row>
    <x:row r="32">
      <x:c r="A32" s="206"/>
      <x:c r="B32" s="206"/>
      <x:c r="C32" s="206"/>
      <x:c r="D32" s="206"/>
      <x:c r="E32" s="206"/>
      <x:c r="F32" s="206"/>
      <x:c r="G32" s="206"/>
      <x:c r="H32" s="206"/>
    </x:row>
    <x:row r="33">
      <x:c r="A33" s="206"/>
      <x:c r="B33" s="206"/>
      <x:c r="C33" s="206"/>
      <x:c r="D33" s="206"/>
      <x:c r="E33" s="206"/>
      <x:c r="F33" s="206"/>
      <x:c r="G33" s="206"/>
      <x:c r="H33" s="206"/>
    </x:row>
    <x:row r="34">
      <x:c r="A34" s="206"/>
      <x:c r="B34" s="206"/>
      <x:c r="C34" s="206"/>
      <x:c r="D34" s="206"/>
      <x:c r="E34" s="206"/>
      <x:c r="F34" s="206"/>
      <x:c r="G34" s="206"/>
      <x:c r="H34" s="206"/>
    </x:row>
    <x:row r="35">
      <x:c r="A35" s="206"/>
      <x:c r="B35" s="206"/>
      <x:c r="C35" s="206"/>
      <x:c r="D35" s="206"/>
      <x:c r="E35" s="206"/>
      <x:c r="F35" s="206"/>
      <x:c r="G35" s="206"/>
      <x:c r="H35" s="206"/>
    </x:row>
    <x:row r="36">
      <x:c r="A36" s="206"/>
      <x:c r="B36" s="206"/>
      <x:c r="C36" s="206"/>
      <x:c r="D36" s="206"/>
      <x:c r="E36" s="206"/>
      <x:c r="F36" s="206"/>
      <x:c r="G36" s="206"/>
      <x:c r="H36" s="206"/>
    </x:row>
    <x:row r="37">
      <x:c r="A37" s="206"/>
      <x:c r="B37" s="206"/>
      <x:c r="C37" s="206"/>
      <x:c r="D37" s="206"/>
      <x:c r="E37" s="206"/>
      <x:c r="F37" s="206"/>
      <x:c r="G37" s="206"/>
      <x:c r="H37" s="206"/>
    </x:row>
    <x:row r="38">
      <x:c r="A38" s="206"/>
      <x:c r="B38" s="206"/>
      <x:c r="C38" s="206"/>
      <x:c r="D38" s="206"/>
      <x:c r="E38" s="206"/>
      <x:c r="F38" s="206"/>
      <x:c r="G38" s="206"/>
      <x:c r="H38" s="206"/>
    </x:row>
    <x:row r="39">
      <x:c r="A39" s="206"/>
      <x:c r="B39" s="206"/>
      <x:c r="C39" s="206"/>
      <x:c r="D39" s="206"/>
      <x:c r="E39" s="206"/>
      <x:c r="F39" s="206"/>
      <x:c r="G39" s="206"/>
      <x:c r="H39" s="206"/>
    </x:row>
    <x:row r="40">
      <x:c r="A40" s="206"/>
      <x:c r="B40" s="206"/>
      <x:c r="C40" s="206"/>
      <x:c r="D40" s="206"/>
      <x:c r="E40" s="206"/>
      <x:c r="F40" s="206"/>
      <x:c r="G40" s="206"/>
      <x:c r="H40" s="206"/>
    </x:row>
    <x:row r="41">
      <x:c r="A41" s="206"/>
      <x:c r="B41" s="206"/>
      <x:c r="C41" s="206"/>
      <x:c r="D41" s="206"/>
      <x:c r="E41" s="206"/>
      <x:c r="F41" s="206"/>
      <x:c r="G41" s="206"/>
      <x:c r="H41" s="206"/>
    </x:row>
    <x:row r="42">
      <x:c r="A42" s="206"/>
      <x:c r="B42" s="206"/>
      <x:c r="C42" s="206"/>
      <x:c r="D42" s="206"/>
      <x:c r="E42" s="206"/>
      <x:c r="F42" s="206"/>
      <x:c r="G42" s="206"/>
      <x:c r="H42" s="206"/>
    </x:row>
    <x:row r="43">
      <x:c r="A43" s="206"/>
      <x:c r="B43" s="206"/>
      <x:c r="C43" s="206"/>
      <x:c r="D43" s="206"/>
      <x:c r="E43" s="206"/>
      <x:c r="F43" s="206"/>
      <x:c r="G43" s="206"/>
      <x:c r="H43" s="206"/>
    </x:row>
    <x:row r="44">
      <x:c r="A44" s="206"/>
      <x:c r="B44" s="206"/>
      <x:c r="C44" s="206"/>
      <x:c r="D44" s="206"/>
      <x:c r="E44" s="206"/>
      <x:c r="F44" s="206"/>
      <x:c r="G44" s="206"/>
      <x:c r="H44" s="206"/>
    </x:row>
    <x:row r="45">
      <x:c r="A45" s="206"/>
      <x:c r="B45" s="206"/>
      <x:c r="C45" s="206"/>
      <x:c r="D45" s="206"/>
      <x:c r="E45" s="206"/>
      <x:c r="F45" s="206"/>
      <x:c r="G45" s="206"/>
      <x:c r="H45" s="206"/>
    </x:row>
    <x:row r="46">
      <x:c r="A46" s="206"/>
      <x:c r="B46" s="206"/>
      <x:c r="C46" s="206"/>
      <x:c r="D46" s="206"/>
      <x:c r="E46" s="206"/>
      <x:c r="F46" s="206"/>
      <x:c r="G46" s="206"/>
      <x:c r="H46" s="206"/>
    </x:row>
    <x:row r="47">
      <x:c r="A47" s="206"/>
      <x:c r="B47" s="206"/>
      <x:c r="C47" s="206"/>
      <x:c r="D47" s="206"/>
      <x:c r="E47" s="206"/>
      <x:c r="F47" s="206"/>
      <x:c r="G47" s="206"/>
      <x:c r="H47" s="206"/>
    </x:row>
    <x:row r="48">
      <x:c r="A48" s="206"/>
      <x:c r="B48" s="206"/>
      <x:c r="C48" s="206"/>
      <x:c r="D48" s="206"/>
      <x:c r="E48" s="206"/>
      <x:c r="F48" s="206"/>
      <x:c r="G48" s="206"/>
      <x:c r="H48" s="206"/>
    </x:row>
    <x:row r="49">
      <x:c r="A49" s="206"/>
      <x:c r="B49" s="206"/>
      <x:c r="C49" s="206"/>
      <x:c r="D49" s="206"/>
      <x:c r="E49" s="206"/>
      <x:c r="F49" s="206"/>
      <x:c r="G49" s="206"/>
      <x:c r="H49" s="206"/>
    </x:row>
    <x:row r="50">
      <x:c r="A50" s="206"/>
      <x:c r="B50" s="206"/>
      <x:c r="C50" s="206"/>
      <x:c r="D50" s="206"/>
      <x:c r="E50" s="206"/>
      <x:c r="F50" s="206"/>
      <x:c r="G50" s="206"/>
      <x:c r="H50" s="206"/>
    </x:row>
    <x:row r="51">
      <x:c r="A51" s="206"/>
      <x:c r="B51" s="206"/>
      <x:c r="C51" s="206"/>
      <x:c r="D51" s="206"/>
      <x:c r="E51" s="206"/>
      <x:c r="F51" s="206"/>
      <x:c r="G51" s="206"/>
      <x:c r="H51" s="206"/>
    </x:row>
    <x:row r="52">
      <x:c r="A52" s="206"/>
      <x:c r="B52" s="206"/>
      <x:c r="C52" s="206"/>
      <x:c r="D52" s="206"/>
      <x:c r="E52" s="206"/>
      <x:c r="F52" s="206"/>
      <x:c r="G52" s="206"/>
      <x:c r="H52" s="206"/>
    </x:row>
    <x:row r="53">
      <x:c r="A53" s="206"/>
      <x:c r="B53" s="206"/>
      <x:c r="C53" s="206"/>
      <x:c r="D53" s="206"/>
      <x:c r="E53" s="206"/>
      <x:c r="F53" s="206"/>
      <x:c r="G53" s="206"/>
      <x:c r="H53" s="206"/>
    </x:row>
    <x:row r="54">
      <x:c r="A54" s="206"/>
      <x:c r="B54" s="206"/>
      <x:c r="C54" s="206"/>
      <x:c r="D54" s="206"/>
      <x:c r="E54" s="206"/>
      <x:c r="F54" s="206"/>
      <x:c r="G54" s="206"/>
      <x:c r="H54" s="206"/>
    </x:row>
    <x:row r="55">
      <x:c r="A55" s="206"/>
      <x:c r="B55" s="206"/>
      <x:c r="C55" s="206"/>
      <x:c r="D55" s="206"/>
      <x:c r="E55" s="206"/>
      <x:c r="F55" s="206"/>
      <x:c r="G55" s="206"/>
      <x:c r="H55" s="206"/>
    </x:row>
    <x:row r="56">
      <x:c r="A56" s="206"/>
      <x:c r="B56" s="206"/>
      <x:c r="C56" s="206"/>
      <x:c r="D56" s="206"/>
      <x:c r="E56" s="206"/>
      <x:c r="F56" s="206"/>
      <x:c r="G56" s="206"/>
      <x:c r="H56" s="206"/>
    </x:row>
    <x:row r="57">
      <x:c r="A57" s="206"/>
      <x:c r="B57" s="206"/>
      <x:c r="C57" s="206"/>
      <x:c r="D57" s="206"/>
      <x:c r="E57" s="206"/>
      <x:c r="F57" s="206"/>
      <x:c r="G57" s="206"/>
      <x:c r="H57" s="206"/>
    </x:row>
    <x:row r="58">
      <x:c r="A58" s="206"/>
      <x:c r="B58" s="206"/>
      <x:c r="C58" s="206"/>
      <x:c r="D58" s="206"/>
      <x:c r="E58" s="206"/>
      <x:c r="F58" s="206"/>
      <x:c r="G58" s="206"/>
      <x:c r="H58" s="206"/>
    </x:row>
    <x:row r="59">
      <x:c r="A59" s="206"/>
      <x:c r="B59" s="206"/>
      <x:c r="C59" s="206"/>
      <x:c r="D59" s="206"/>
      <x:c r="E59" s="206"/>
      <x:c r="F59" s="206"/>
      <x:c r="G59" s="206"/>
      <x:c r="H59" s="206"/>
    </x:row>
    <x:row r="60">
      <x:c r="A60" s="206"/>
      <x:c r="B60" s="206"/>
      <x:c r="C60" s="206"/>
      <x:c r="D60" s="206"/>
      <x:c r="E60" s="206"/>
      <x:c r="F60" s="206"/>
      <x:c r="G60" s="206"/>
      <x:c r="H60" s="206"/>
    </x:row>
  </x:sheetData>
  <x:mergeCells>
    <x:mergeCell ref="A1:H2"/>
    <x:mergeCell ref="A5:H5"/>
    <x:mergeCell ref="A13:H13"/>
    <x:mergeCell ref="A20:H20"/>
  </x:mergeCells>
  <x:pageMargins left="0.7" right="0.7" top="0.75" bottom="0.75" header="0.3" footer="0.3"/>
</x:worksheet>
</file>

<file path=xl/worksheets/sheet9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34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8" hidden="0" customWidth="1"/>
    <x:col min="8" max="8" width="22" hidden="0" customWidth="1"/>
  </x:cols>
  <x:sheetData>
    <x:row r="1">
      <x:c r="A1" s="304" t="str">
        <x:v>Bilan financier pour business plan</x:v>
      </x:c>
      <x:c r="B1" s="304"/>
      <x:c r="C1" s="304"/>
      <x:c r="D1" s="304"/>
      <x:c r="E1" s="304"/>
      <x:c r="F1" s="304"/>
      <x:c r="G1" s="304"/>
      <x:c r="H1" s="304"/>
    </x:row>
    <x:row r="2">
      <x:c r="A2" s="304"/>
      <x:c r="B2" s="304"/>
      <x:c r="C2" s="304"/>
      <x:c r="D2" s="304"/>
      <x:c r="E2" s="304"/>
      <x:c r="F2" s="304"/>
      <x:c r="G2" s="304"/>
      <x:c r="H2" s="304"/>
    </x:row>
    <x:row r="3">
      <x:c r="A3" s="234" t="str">
        <x:v>Entreprise</x:v>
      </x:c>
      <x:c r="B3" s="235" t="str">
        <x:v>À compléter</x:v>
      </x:c>
      <x:c r="C3" s="234" t="str">
        <x:v>Exercice</x:v>
      </x:c>
      <x:c r="D3" s="235" t="str">
        <x:v>N</x:v>
      </x:c>
      <x:c r="E3" s="234" t="str">
        <x:v>Devise</x:v>
      </x:c>
      <x:c r="F3" s="235" t="str">
        <x:v>EUR</x:v>
      </x:c>
      <x:c r="G3" s="234" t="str">
        <x:v>Unité</x:v>
      </x:c>
      <x:c r="H3" s="235" t="str">
        <x:v>Montants</x:v>
      </x:c>
    </x:row>
    <x:row r="4">
      <x:c r="A4" s="206"/>
      <x:c r="B4" s="206"/>
      <x:c r="C4" s="206"/>
      <x:c r="D4" s="206"/>
      <x:c r="E4" s="206"/>
      <x:c r="F4" s="206"/>
      <x:c r="G4" s="206"/>
      <x:c r="H4" s="206"/>
    </x:row>
    <x:row r="5">
      <x:c r="A5" s="243" t="str">
        <x:v>HYPOTHÈSES DE DÉMARRAGE</x:v>
      </x:c>
      <x:c r="B5" s="243"/>
      <x:c r="C5" s="243"/>
      <x:c r="D5" s="243"/>
      <x:c r="E5" s="243"/>
      <x:c r="F5" s="243"/>
      <x:c r="G5" s="243"/>
      <x:c r="H5" s="243"/>
    </x:row>
    <x:row r="6">
      <x:c r="A6" s="206" t="str">
        <x:v>Capital initial</x:v>
      </x:c>
      <x:c r="B6" s="237" t="n">
        <x:v>80000</x:v>
      </x:c>
      <x:c r="C6" s="206"/>
      <x:c r="D6" s="206"/>
      <x:c r="E6" s="206"/>
      <x:c r="F6" s="206"/>
      <x:c r="G6" s="206"/>
      <x:c r="H6" s="206"/>
    </x:row>
    <x:row r="7">
      <x:c r="A7" s="206" t="str">
        <x:v>Emprunt</x:v>
      </x:c>
      <x:c r="B7" s="237" t="n">
        <x:v>120000</x:v>
      </x:c>
      <x:c r="C7" s="206"/>
      <x:c r="D7" s="206"/>
      <x:c r="E7" s="206"/>
      <x:c r="F7" s="206"/>
      <x:c r="G7" s="206"/>
      <x:c r="H7" s="206"/>
    </x:row>
    <x:row r="8">
      <x:c r="A8" s="206" t="str">
        <x:v>Investissements</x:v>
      </x:c>
      <x:c r="B8" s="237" t="n">
        <x:v>150000</x:v>
      </x:c>
      <x:c r="C8" s="206"/>
      <x:c r="D8" s="206"/>
      <x:c r="E8" s="206"/>
      <x:c r="F8" s="206"/>
      <x:c r="G8" s="206"/>
      <x:c r="H8" s="206"/>
    </x:row>
    <x:row r="9">
      <x:c r="A9" s="206" t="str">
        <x:v>BFR initial</x:v>
      </x:c>
      <x:c r="B9" s="237" t="n">
        <x:v>30000</x:v>
      </x:c>
      <x:c r="C9" s="206"/>
      <x:c r="D9" s="206"/>
      <x:c r="E9" s="206"/>
      <x:c r="F9" s="206"/>
      <x:c r="G9" s="206"/>
      <x:c r="H9" s="206"/>
    </x:row>
    <x:row r="10">
      <x:c r="A10" s="206" t="str">
        <x:v>Trésorerie de sécurité</x:v>
      </x:c>
      <x:c r="B10" s="237" t="n">
        <x:v>20000</x:v>
      </x:c>
      <x:c r="C10" s="206"/>
      <x:c r="D10" s="206"/>
      <x:c r="E10" s="206"/>
      <x:c r="F10" s="206"/>
      <x:c r="G10" s="206"/>
      <x:c r="H10" s="206"/>
    </x:row>
    <x:row r="11">
      <x:c r="A11" s="206" t="str">
        <x:v>Croissance annuelle</x:v>
      </x:c>
      <x:c r="B11" s="272" t="n">
        <x:v>0.12</x:v>
      </x:c>
      <x:c r="C11" s="206"/>
      <x:c r="D11" s="206"/>
      <x:c r="E11" s="206"/>
      <x:c r="F11" s="206"/>
      <x:c r="G11" s="206"/>
      <x:c r="H11" s="206"/>
    </x:row>
    <x:row r="12">
      <x:c r="A12" s="206" t="str">
        <x:v>Marge nette</x:v>
      </x:c>
      <x:c r="B12" s="272" t="n">
        <x:v>0.08</x:v>
      </x:c>
      <x:c r="C12" s="206"/>
      <x:c r="D12" s="206"/>
      <x:c r="E12" s="206"/>
      <x:c r="F12" s="206"/>
      <x:c r="G12" s="206"/>
      <x:c r="H12" s="206"/>
    </x:row>
    <x:row r="13">
      <x:c r="A13" s="206"/>
      <x:c r="B13" s="206"/>
      <x:c r="C13" s="206"/>
      <x:c r="D13" s="206"/>
      <x:c r="E13" s="206"/>
      <x:c r="F13" s="206"/>
      <x:c r="G13" s="206"/>
      <x:c r="H13" s="206"/>
    </x:row>
    <x:row r="14">
      <x:c r="A14" s="236" t="str">
        <x:v>PLAN DE FINANCEMENT INITIAL</x:v>
      </x:c>
      <x:c r="B14" s="236"/>
      <x:c r="C14" s="236"/>
      <x:c r="D14" s="236"/>
      <x:c r="E14" s="236"/>
      <x:c r="F14" s="236"/>
      <x:c r="G14" s="236"/>
      <x:c r="H14" s="236"/>
    </x:row>
    <x:row r="15">
      <x:c r="A15" s="297" t="str">
        <x:v>Besoins</x:v>
      </x:c>
      <x:c r="B15" s="297" t="str">
        <x:v>Montant</x:v>
      </x:c>
      <x:c r="C15" s="297" t="str">
        <x:v>Ressources</x:v>
      </x:c>
      <x:c r="D15" s="297" t="str">
        <x:v>Montant</x:v>
      </x:c>
      <x:c r="E15" s="206"/>
      <x:c r="F15" s="206"/>
      <x:c r="G15" s="206"/>
      <x:c r="H15" s="206"/>
    </x:row>
    <x:row r="16">
      <x:c r="A16" s="206" t="str">
        <x:v>Investissements</x:v>
      </x:c>
      <x:c r="B16" s="238" t="n">
        <x:f>B8</x:f>
        <x:v>150000</x:v>
      </x:c>
      <x:c r="C16" s="206" t="str">
        <x:v>Capital</x:v>
      </x:c>
      <x:c r="D16" s="238" t="n">
        <x:f>B6</x:f>
        <x:v>80000</x:v>
      </x:c>
      <x:c r="E16" s="206"/>
      <x:c r="F16" s="206"/>
      <x:c r="G16" s="206"/>
      <x:c r="H16" s="206"/>
    </x:row>
    <x:row r="17">
      <x:c r="A17" s="206" t="str">
        <x:v>BFR</x:v>
      </x:c>
      <x:c r="B17" s="238" t="n">
        <x:f>B9</x:f>
        <x:v>30000</x:v>
      </x:c>
      <x:c r="C17" s="206" t="str">
        <x:v>Emprunt</x:v>
      </x:c>
      <x:c r="D17" s="238" t="n">
        <x:f>B7</x:f>
        <x:v>120000</x:v>
      </x:c>
      <x:c r="E17" s="206"/>
      <x:c r="F17" s="206"/>
      <x:c r="G17" s="206"/>
      <x:c r="H17" s="206"/>
    </x:row>
    <x:row r="18">
      <x:c r="A18" s="206" t="str">
        <x:v>Trésorerie</x:v>
      </x:c>
      <x:c r="B18" s="238" t="n">
        <x:f>B10</x:f>
        <x:v>20000</x:v>
      </x:c>
      <x:c r="C18" s="206"/>
      <x:c r="D18" s="238"/>
      <x:c r="E18" s="206"/>
      <x:c r="F18" s="206"/>
      <x:c r="G18" s="206"/>
      <x:c r="H18" s="206"/>
    </x:row>
    <x:row r="19">
      <x:c r="A19" s="206" t="str">
        <x:v>Total besoins</x:v>
      </x:c>
      <x:c r="B19" s="238" t="n">
        <x:f>SUM(B16:B18)</x:f>
        <x:v>200000</x:v>
      </x:c>
      <x:c r="C19" s="206" t="str">
        <x:v>Total ressources</x:v>
      </x:c>
      <x:c r="D19" s="238" t="n">
        <x:f>SUM(D16:D17)</x:f>
        <x:v>200000</x:v>
      </x:c>
      <x:c r="E19" s="206"/>
      <x:c r="F19" s="206"/>
      <x:c r="G19" s="206"/>
      <x:c r="H19" s="206"/>
    </x:row>
    <x:row r="20">
      <x:c r="A20" s="206"/>
      <x:c r="B20" s="206"/>
      <x:c r="C20" s="206"/>
      <x:c r="D20" s="206"/>
      <x:c r="E20" s="206"/>
      <x:c r="F20" s="206"/>
      <x:c r="G20" s="206"/>
      <x:c r="H20" s="206"/>
    </x:row>
    <x:row r="21">
      <x:c r="A21" s="270" t="str">
        <x:v>PROJECTION 3 ANS</x:v>
      </x:c>
      <x:c r="B21" s="270"/>
      <x:c r="C21" s="270"/>
      <x:c r="D21" s="270"/>
      <x:c r="E21" s="270"/>
      <x:c r="F21" s="270"/>
      <x:c r="G21" s="270"/>
      <x:c r="H21" s="270"/>
    </x:row>
    <x:row r="22">
      <x:c r="A22" s="271" t="str">
        <x:v>Poste</x:v>
      </x:c>
      <x:c r="B22" s="271" t="str">
        <x:v>Année 0</x:v>
      </x:c>
      <x:c r="C22" s="271" t="str">
        <x:v>Année 1</x:v>
      </x:c>
      <x:c r="D22" s="271" t="str">
        <x:v>Année 2</x:v>
      </x:c>
      <x:c r="E22" s="271" t="str">
        <x:v>Année 3</x:v>
      </x:c>
      <x:c r="F22" s="206"/>
      <x:c r="G22" s="206"/>
      <x:c r="H22" s="206"/>
    </x:row>
    <x:row r="23">
      <x:c r="A23" s="206" t="str">
        <x:v>Chiffre d'affaires</x:v>
      </x:c>
      <x:c r="B23" s="237"/>
      <x:c r="C23" s="238" t="n">
        <x:f>B23*(1+$B$11)</x:f>
        <x:v>0</x:v>
      </x:c>
      <x:c r="D23" s="238" t="n">
        <x:f>C23*(1+$B$11)</x:f>
        <x:v>0</x:v>
      </x:c>
      <x:c r="E23" s="238" t="n">
        <x:f>D23*(1+$B$11)</x:f>
        <x:v>0</x:v>
      </x:c>
      <x:c r="F23" s="206"/>
      <x:c r="G23" s="206"/>
      <x:c r="H23" s="206"/>
    </x:row>
    <x:row r="24">
      <x:c r="A24" s="206" t="str">
        <x:v>Résultat net</x:v>
      </x:c>
      <x:c r="B24" s="237"/>
      <x:c r="C24" s="238" t="n">
        <x:f>C23*$B$12</x:f>
        <x:v>0</x:v>
      </x:c>
      <x:c r="D24" s="238" t="n">
        <x:f>D23*$B$12</x:f>
        <x:v>0</x:v>
      </x:c>
      <x:c r="E24" s="238" t="n">
        <x:f>E23*$B$12</x:f>
        <x:v>0</x:v>
      </x:c>
      <x:c r="F24" s="206"/>
      <x:c r="G24" s="206"/>
      <x:c r="H24" s="206"/>
    </x:row>
    <x:row r="25">
      <x:c r="A25" s="206" t="str">
        <x:v>Capitaux propres</x:v>
      </x:c>
      <x:c r="B25" s="237"/>
      <x:c r="C25" s="238" t="n">
        <x:f>B25+C24</x:f>
        <x:v>0</x:v>
      </x:c>
      <x:c r="D25" s="238" t="n">
        <x:f>C25+D24</x:f>
        <x:v>0</x:v>
      </x:c>
      <x:c r="E25" s="238" t="n">
        <x:f>D25+E24</x:f>
        <x:v>0</x:v>
      </x:c>
      <x:c r="F25" s="206"/>
      <x:c r="G25" s="206"/>
      <x:c r="H25" s="206"/>
    </x:row>
    <x:row r="26">
      <x:c r="A26" s="206" t="str">
        <x:v>Dette financière</x:v>
      </x:c>
      <x:c r="B26" s="237"/>
      <x:c r="C26" s="238" t="n">
        <x:f>MAX(0,B26-$B$7/5)</x:f>
        <x:v>0</x:v>
      </x:c>
      <x:c r="D26" s="238" t="n">
        <x:f>MAX(0,C26-$B$7/5)</x:f>
        <x:v>0</x:v>
      </x:c>
      <x:c r="E26" s="238" t="n">
        <x:f>MAX(0,D26-$B$7/5)</x:f>
        <x:v>0</x:v>
      </x:c>
      <x:c r="F26" s="206"/>
      <x:c r="G26" s="206"/>
      <x:c r="H26" s="206"/>
    </x:row>
    <x:row r="27">
      <x:c r="A27" s="206" t="str">
        <x:v>Trésorerie</x:v>
      </x:c>
      <x:c r="B27" s="237"/>
      <x:c r="C27" s="238" t="n">
        <x:f>B27+C24-$B$7/5</x:f>
        <x:v>-24000</x:v>
      </x:c>
      <x:c r="D27" s="238" t="n">
        <x:f>C27+D24-$B$7/5</x:f>
        <x:v>-48000</x:v>
      </x:c>
      <x:c r="E27" s="238" t="n">
        <x:f>D27+E24-$B$7/5</x:f>
        <x:v>-72000</x:v>
      </x:c>
      <x:c r="F27" s="206"/>
      <x:c r="G27" s="206"/>
      <x:c r="H27" s="206"/>
    </x:row>
    <x:row r="28">
      <x:c r="A28" s="206"/>
      <x:c r="B28" s="206"/>
      <x:c r="C28" s="206"/>
      <x:c r="D28" s="206"/>
      <x:c r="E28" s="206"/>
      <x:c r="F28" s="206"/>
      <x:c r="G28" s="206"/>
      <x:c r="H28" s="206"/>
    </x:row>
    <x:row r="29">
      <x:c r="A29" s="206"/>
      <x:c r="B29" s="206"/>
      <x:c r="C29" s="206"/>
      <x:c r="D29" s="206"/>
      <x:c r="E29" s="206"/>
      <x:c r="F29" s="206"/>
      <x:c r="G29" s="206"/>
      <x:c r="H29" s="206"/>
    </x:row>
    <x:row r="30">
      <x:c r="A30" s="206"/>
      <x:c r="B30" s="206"/>
      <x:c r="C30" s="206"/>
      <x:c r="D30" s="206"/>
      <x:c r="E30" s="206"/>
      <x:c r="F30" s="206"/>
      <x:c r="G30" s="206"/>
      <x:c r="H30" s="206"/>
    </x:row>
    <x:row r="31">
      <x:c r="A31" s="206"/>
      <x:c r="B31" s="206"/>
      <x:c r="C31" s="206"/>
      <x:c r="D31" s="206"/>
      <x:c r="E31" s="206"/>
      <x:c r="F31" s="206"/>
      <x:c r="G31" s="206"/>
      <x:c r="H31" s="206"/>
    </x:row>
    <x:row r="32">
      <x:c r="A32" s="206"/>
      <x:c r="B32" s="206"/>
      <x:c r="C32" s="206"/>
      <x:c r="D32" s="206"/>
      <x:c r="E32" s="206"/>
      <x:c r="F32" s="206"/>
      <x:c r="G32" s="206"/>
      <x:c r="H32" s="206"/>
    </x:row>
    <x:row r="33">
      <x:c r="A33" s="206"/>
      <x:c r="B33" s="206"/>
      <x:c r="C33" s="206"/>
      <x:c r="D33" s="206"/>
      <x:c r="E33" s="206"/>
      <x:c r="F33" s="206"/>
      <x:c r="G33" s="206"/>
      <x:c r="H33" s="206"/>
    </x:row>
    <x:row r="34">
      <x:c r="A34" s="206"/>
      <x:c r="B34" s="206"/>
      <x:c r="C34" s="206"/>
      <x:c r="D34" s="206"/>
      <x:c r="E34" s="206"/>
      <x:c r="F34" s="206"/>
      <x:c r="G34" s="206"/>
      <x:c r="H34" s="206"/>
    </x:row>
    <x:row r="35">
      <x:c r="A35" s="206"/>
      <x:c r="B35" s="206"/>
      <x:c r="C35" s="206"/>
      <x:c r="D35" s="206"/>
      <x:c r="E35" s="206"/>
      <x:c r="F35" s="206"/>
      <x:c r="G35" s="206"/>
      <x:c r="H35" s="206"/>
    </x:row>
    <x:row r="36">
      <x:c r="A36" s="206"/>
      <x:c r="B36" s="206"/>
      <x:c r="C36" s="206"/>
      <x:c r="D36" s="206"/>
      <x:c r="E36" s="206"/>
      <x:c r="F36" s="206"/>
      <x:c r="G36" s="206"/>
      <x:c r="H36" s="206"/>
    </x:row>
    <x:row r="37">
      <x:c r="A37" s="206"/>
      <x:c r="B37" s="206"/>
      <x:c r="C37" s="206"/>
      <x:c r="D37" s="206"/>
      <x:c r="E37" s="206"/>
      <x:c r="F37" s="206"/>
      <x:c r="G37" s="206"/>
      <x:c r="H37" s="206"/>
    </x:row>
    <x:row r="38">
      <x:c r="A38" s="206"/>
      <x:c r="B38" s="206"/>
      <x:c r="C38" s="206"/>
      <x:c r="D38" s="206"/>
      <x:c r="E38" s="206"/>
      <x:c r="F38" s="206"/>
      <x:c r="G38" s="206"/>
      <x:c r="H38" s="206"/>
    </x:row>
    <x:row r="39">
      <x:c r="A39" s="206"/>
      <x:c r="B39" s="206"/>
      <x:c r="C39" s="206"/>
      <x:c r="D39" s="206"/>
      <x:c r="E39" s="206"/>
      <x:c r="F39" s="206"/>
      <x:c r="G39" s="206"/>
      <x:c r="H39" s="206"/>
    </x:row>
    <x:row r="40">
      <x:c r="A40" s="206"/>
      <x:c r="B40" s="206"/>
      <x:c r="C40" s="206"/>
      <x:c r="D40" s="206"/>
      <x:c r="E40" s="206"/>
      <x:c r="F40" s="206"/>
      <x:c r="G40" s="206"/>
      <x:c r="H40" s="206"/>
    </x:row>
    <x:row r="41">
      <x:c r="A41" s="206"/>
      <x:c r="B41" s="206"/>
      <x:c r="C41" s="206"/>
      <x:c r="D41" s="206"/>
      <x:c r="E41" s="206"/>
      <x:c r="F41" s="206"/>
      <x:c r="G41" s="206"/>
      <x:c r="H41" s="206"/>
    </x:row>
    <x:row r="42">
      <x:c r="A42" s="206"/>
      <x:c r="B42" s="206"/>
      <x:c r="C42" s="206"/>
      <x:c r="D42" s="206"/>
      <x:c r="E42" s="206"/>
      <x:c r="F42" s="206"/>
      <x:c r="G42" s="206"/>
      <x:c r="H42" s="206"/>
    </x:row>
    <x:row r="43">
      <x:c r="A43" s="206"/>
      <x:c r="B43" s="206"/>
      <x:c r="C43" s="206"/>
      <x:c r="D43" s="206"/>
      <x:c r="E43" s="206"/>
      <x:c r="F43" s="206"/>
      <x:c r="G43" s="206"/>
      <x:c r="H43" s="206"/>
    </x:row>
    <x:row r="44">
      <x:c r="A44" s="206"/>
      <x:c r="B44" s="206"/>
      <x:c r="C44" s="206"/>
      <x:c r="D44" s="206"/>
      <x:c r="E44" s="206"/>
      <x:c r="F44" s="206"/>
      <x:c r="G44" s="206"/>
      <x:c r="H44" s="206"/>
    </x:row>
    <x:row r="45">
      <x:c r="A45" s="206"/>
      <x:c r="B45" s="206"/>
      <x:c r="C45" s="206"/>
      <x:c r="D45" s="206"/>
      <x:c r="E45" s="206"/>
      <x:c r="F45" s="206"/>
      <x:c r="G45" s="206"/>
      <x:c r="H45" s="206"/>
    </x:row>
    <x:row r="46">
      <x:c r="A46" s="206"/>
      <x:c r="B46" s="206"/>
      <x:c r="C46" s="206"/>
      <x:c r="D46" s="206"/>
      <x:c r="E46" s="206"/>
      <x:c r="F46" s="206"/>
      <x:c r="G46" s="206"/>
      <x:c r="H46" s="206"/>
    </x:row>
    <x:row r="47">
      <x:c r="A47" s="206"/>
      <x:c r="B47" s="206"/>
      <x:c r="C47" s="206"/>
      <x:c r="D47" s="206"/>
      <x:c r="E47" s="206"/>
      <x:c r="F47" s="206"/>
      <x:c r="G47" s="206"/>
      <x:c r="H47" s="206"/>
    </x:row>
    <x:row r="48">
      <x:c r="A48" s="206"/>
      <x:c r="B48" s="206"/>
      <x:c r="C48" s="206"/>
      <x:c r="D48" s="206"/>
      <x:c r="E48" s="206"/>
      <x:c r="F48" s="206"/>
      <x:c r="G48" s="206"/>
      <x:c r="H48" s="206"/>
    </x:row>
    <x:row r="49">
      <x:c r="A49" s="206"/>
      <x:c r="B49" s="206"/>
      <x:c r="C49" s="206"/>
      <x:c r="D49" s="206"/>
      <x:c r="E49" s="206"/>
      <x:c r="F49" s="206"/>
      <x:c r="G49" s="206"/>
      <x:c r="H49" s="206"/>
    </x:row>
    <x:row r="50">
      <x:c r="A50" s="206"/>
      <x:c r="B50" s="206"/>
      <x:c r="C50" s="206"/>
      <x:c r="D50" s="206"/>
      <x:c r="E50" s="206"/>
      <x:c r="F50" s="206"/>
      <x:c r="G50" s="206"/>
      <x:c r="H50" s="206"/>
    </x:row>
    <x:row r="51">
      <x:c r="A51" s="206"/>
      <x:c r="B51" s="206"/>
      <x:c r="C51" s="206"/>
      <x:c r="D51" s="206"/>
      <x:c r="E51" s="206"/>
      <x:c r="F51" s="206"/>
      <x:c r="G51" s="206"/>
      <x:c r="H51" s="206"/>
    </x:row>
    <x:row r="52">
      <x:c r="A52" s="206"/>
      <x:c r="B52" s="206"/>
      <x:c r="C52" s="206"/>
      <x:c r="D52" s="206"/>
      <x:c r="E52" s="206"/>
      <x:c r="F52" s="206"/>
      <x:c r="G52" s="206"/>
      <x:c r="H52" s="206"/>
    </x:row>
    <x:row r="53">
      <x:c r="A53" s="206"/>
      <x:c r="B53" s="206"/>
      <x:c r="C53" s="206"/>
      <x:c r="D53" s="206"/>
      <x:c r="E53" s="206"/>
      <x:c r="F53" s="206"/>
      <x:c r="G53" s="206"/>
      <x:c r="H53" s="206"/>
    </x:row>
    <x:row r="54">
      <x:c r="A54" s="206"/>
      <x:c r="B54" s="206"/>
      <x:c r="C54" s="206"/>
      <x:c r="D54" s="206"/>
      <x:c r="E54" s="206"/>
      <x:c r="F54" s="206"/>
      <x:c r="G54" s="206"/>
      <x:c r="H54" s="206"/>
    </x:row>
    <x:row r="55">
      <x:c r="A55" s="206"/>
      <x:c r="B55" s="206"/>
      <x:c r="C55" s="206"/>
      <x:c r="D55" s="206"/>
      <x:c r="E55" s="206"/>
      <x:c r="F55" s="206"/>
      <x:c r="G55" s="206"/>
      <x:c r="H55" s="206"/>
    </x:row>
    <x:row r="56">
      <x:c r="A56" s="206"/>
      <x:c r="B56" s="206"/>
      <x:c r="C56" s="206"/>
      <x:c r="D56" s="206"/>
      <x:c r="E56" s="206"/>
      <x:c r="F56" s="206"/>
      <x:c r="G56" s="206"/>
      <x:c r="H56" s="206"/>
    </x:row>
    <x:row r="57">
      <x:c r="A57" s="206"/>
      <x:c r="B57" s="206"/>
      <x:c r="C57" s="206"/>
      <x:c r="D57" s="206"/>
      <x:c r="E57" s="206"/>
      <x:c r="F57" s="206"/>
      <x:c r="G57" s="206"/>
      <x:c r="H57" s="206"/>
    </x:row>
    <x:row r="58">
      <x:c r="A58" s="206"/>
      <x:c r="B58" s="206"/>
      <x:c r="C58" s="206"/>
      <x:c r="D58" s="206"/>
      <x:c r="E58" s="206"/>
      <x:c r="F58" s="206"/>
      <x:c r="G58" s="206"/>
      <x:c r="H58" s="206"/>
    </x:row>
    <x:row r="59">
      <x:c r="A59" s="206"/>
      <x:c r="B59" s="206"/>
      <x:c r="C59" s="206"/>
      <x:c r="D59" s="206"/>
      <x:c r="E59" s="206"/>
      <x:c r="F59" s="206"/>
      <x:c r="G59" s="206"/>
      <x:c r="H59" s="206"/>
    </x:row>
    <x:row r="60">
      <x:c r="A60" s="206"/>
      <x:c r="B60" s="206"/>
      <x:c r="C60" s="206"/>
      <x:c r="D60" s="206"/>
      <x:c r="E60" s="206"/>
      <x:c r="F60" s="206"/>
      <x:c r="G60" s="206"/>
      <x:c r="H60" s="206"/>
    </x:row>
  </x:sheetData>
  <x:mergeCells>
    <x:mergeCell ref="A1:H2"/>
    <x:mergeCell ref="A5:H5"/>
    <x:mergeCell ref="A14:H14"/>
    <x:mergeCell ref="A21:H21"/>
  </x:mergeCells>
  <x:pageMargins left="0.7" right="0.7" top="0.75" bottom="0.75" header="0.3" footer="0.3"/>
</x:worksheet>
</file>

<file path=xl/worksheets/sheet10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34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8" hidden="0" customWidth="1"/>
    <x:col min="8" max="8" width="22" hidden="0" customWidth="1"/>
  </x:cols>
  <x:sheetData>
    <x:row r="1">
      <x:c r="A1" s="336" t="str">
        <x:v>Bilan financier pour reprise d’entreprise</x:v>
      </x:c>
      <x:c r="B1" s="336"/>
      <x:c r="C1" s="336"/>
      <x:c r="D1" s="336"/>
      <x:c r="E1" s="336"/>
      <x:c r="F1" s="336"/>
      <x:c r="G1" s="336"/>
      <x:c r="H1" s="336"/>
    </x:row>
    <x:row r="2">
      <x:c r="A2" s="336"/>
      <x:c r="B2" s="336"/>
      <x:c r="C2" s="336"/>
      <x:c r="D2" s="336"/>
      <x:c r="E2" s="336"/>
      <x:c r="F2" s="336"/>
      <x:c r="G2" s="336"/>
      <x:c r="H2" s="336"/>
    </x:row>
    <x:row r="3">
      <x:c r="A3" s="234" t="str">
        <x:v>Entreprise</x:v>
      </x:c>
      <x:c r="B3" s="235" t="str">
        <x:v>À compléter</x:v>
      </x:c>
      <x:c r="C3" s="234" t="str">
        <x:v>Exercice</x:v>
      </x:c>
      <x:c r="D3" s="235" t="str">
        <x:v>N</x:v>
      </x:c>
      <x:c r="E3" s="234" t="str">
        <x:v>Devise</x:v>
      </x:c>
      <x:c r="F3" s="235" t="str">
        <x:v>EUR</x:v>
      </x:c>
      <x:c r="G3" s="234" t="str">
        <x:v>Unité</x:v>
      </x:c>
      <x:c r="H3" s="235" t="str">
        <x:v>Montants</x:v>
      </x:c>
    </x:row>
    <x:row r="4">
      <x:c r="A4" s="206"/>
      <x:c r="B4" s="206"/>
      <x:c r="C4" s="206"/>
      <x:c r="D4" s="206"/>
      <x:c r="E4" s="206"/>
      <x:c r="F4" s="206"/>
      <x:c r="G4" s="206"/>
      <x:c r="H4" s="206"/>
    </x:row>
    <x:row r="5">
      <x:c r="A5" s="342" t="str">
        <x:v>HYPOTHÈSES D'ACQUISITION</x:v>
      </x:c>
      <x:c r="B5" s="342"/>
      <x:c r="C5" s="342"/>
      <x:c r="D5" s="342"/>
      <x:c r="E5" s="342"/>
      <x:c r="F5" s="342"/>
      <x:c r="G5" s="342"/>
      <x:c r="H5" s="342"/>
    </x:row>
    <x:row r="6">
      <x:c r="A6" s="206" t="str">
        <x:v>Prix d'acquisition</x:v>
      </x:c>
      <x:c r="B6" s="237" t="n">
        <x:v>500000</x:v>
      </x:c>
      <x:c r="C6" s="206"/>
      <x:c r="D6" s="206"/>
      <x:c r="E6" s="206"/>
      <x:c r="F6" s="206"/>
      <x:c r="G6" s="206"/>
      <x:c r="H6" s="206"/>
    </x:row>
    <x:row r="7">
      <x:c r="A7" s="206" t="str">
        <x:v>Apport repreneur</x:v>
      </x:c>
      <x:c r="B7" s="237" t="n">
        <x:v>150000</x:v>
      </x:c>
      <x:c r="C7" s="206"/>
      <x:c r="D7" s="206"/>
      <x:c r="E7" s="206"/>
      <x:c r="F7" s="206"/>
      <x:c r="G7" s="206"/>
      <x:c r="H7" s="206"/>
    </x:row>
    <x:row r="8">
      <x:c r="A8" s="206" t="str">
        <x:v>Dette d'acquisition</x:v>
      </x:c>
      <x:c r="B8" s="237" t="n">
        <x:v>350000</x:v>
      </x:c>
      <x:c r="C8" s="206"/>
      <x:c r="D8" s="206"/>
      <x:c r="E8" s="206"/>
      <x:c r="F8" s="206"/>
      <x:c r="G8" s="206"/>
      <x:c r="H8" s="206"/>
    </x:row>
    <x:row r="9">
      <x:c r="A9" s="206" t="str">
        <x:v>EBE cible</x:v>
      </x:c>
      <x:c r="B9" s="237" t="n">
        <x:v>120000</x:v>
      </x:c>
      <x:c r="C9" s="206"/>
      <x:c r="D9" s="206"/>
      <x:c r="E9" s="206"/>
      <x:c r="F9" s="206"/>
      <x:c r="G9" s="206"/>
      <x:c r="H9" s="206"/>
    </x:row>
    <x:row r="10">
      <x:c r="A10" s="206" t="str">
        <x:v>Trésorerie cible</x:v>
      </x:c>
      <x:c r="B10" s="237" t="n">
        <x:v>50000</x:v>
      </x:c>
      <x:c r="C10" s="206"/>
      <x:c r="D10" s="206"/>
      <x:c r="E10" s="206"/>
      <x:c r="F10" s="206"/>
      <x:c r="G10" s="206"/>
      <x:c r="H10" s="206"/>
    </x:row>
    <x:row r="11">
      <x:c r="A11" s="206" t="str">
        <x:v>Dette nette cible</x:v>
      </x:c>
      <x:c r="B11" s="237" t="n">
        <x:v>180000</x:v>
      </x:c>
      <x:c r="C11" s="206"/>
      <x:c r="D11" s="206"/>
      <x:c r="E11" s="206"/>
      <x:c r="F11" s="206"/>
      <x:c r="G11" s="206"/>
      <x:c r="H11" s="206"/>
    </x:row>
    <x:row r="12">
      <x:c r="A12" s="206" t="str">
        <x:v>Multiple sectoriel</x:v>
      </x:c>
      <x:c r="B12" s="343" t="n">
        <x:v>5</x:v>
      </x:c>
      <x:c r="C12" s="206"/>
      <x:c r="D12" s="206"/>
      <x:c r="E12" s="206"/>
      <x:c r="F12" s="206"/>
      <x:c r="G12" s="206"/>
      <x:c r="H12" s="206"/>
    </x:row>
    <x:row r="13">
      <x:c r="A13" s="206"/>
      <x:c r="B13" s="206"/>
      <x:c r="C13" s="206"/>
      <x:c r="D13" s="206"/>
      <x:c r="E13" s="206"/>
      <x:c r="F13" s="206"/>
      <x:c r="G13" s="206"/>
      <x:c r="H13" s="206"/>
    </x:row>
    <x:row r="14">
      <x:c r="A14" s="326" t="str">
        <x:v>ANALYSE DE VALORISATION</x:v>
      </x:c>
      <x:c r="B14" s="326"/>
      <x:c r="C14" s="326"/>
      <x:c r="D14" s="326"/>
      <x:c r="E14" s="326"/>
      <x:c r="F14" s="326"/>
      <x:c r="G14" s="326"/>
      <x:c r="H14" s="326"/>
    </x:row>
    <x:row r="15">
      <x:c r="A15" s="327" t="str">
        <x:v>Indicateur</x:v>
      </x:c>
      <x:c r="B15" s="327" t="str">
        <x:v>Résultat</x:v>
      </x:c>
      <x:c r="C15" s="206"/>
      <x:c r="D15" s="206"/>
      <x:c r="E15" s="206"/>
      <x:c r="F15" s="206"/>
      <x:c r="G15" s="206"/>
      <x:c r="H15" s="206"/>
    </x:row>
    <x:row r="16">
      <x:c r="A16" s="206" t="str">
        <x:v>Valeur d'entreprise théorique</x:v>
      </x:c>
      <x:c r="B16" s="238" t="n">
        <x:f>B9*B12</x:f>
        <x:v>600000</x:v>
      </x:c>
      <x:c r="C16" s="206"/>
      <x:c r="D16" s="206"/>
      <x:c r="E16" s="206"/>
      <x:c r="F16" s="206"/>
      <x:c r="G16" s="206"/>
      <x:c r="H16" s="206"/>
    </x:row>
    <x:row r="17">
      <x:c r="A17" s="206" t="str">
        <x:v>Valeur des titres théorique</x:v>
      </x:c>
      <x:c r="B17" s="238" t="n">
        <x:f>B16-B11+B10</x:f>
        <x:v>470000</x:v>
      </x:c>
      <x:c r="C17" s="206"/>
      <x:c r="D17" s="206"/>
      <x:c r="E17" s="206"/>
      <x:c r="F17" s="206"/>
      <x:c r="G17" s="206"/>
      <x:c r="H17" s="206"/>
    </x:row>
    <x:row r="18">
      <x:c r="A18" s="206" t="str">
        <x:v>Écart au prix demandé</x:v>
      </x:c>
      <x:c r="B18" s="238" t="n">
        <x:f>B17-B6</x:f>
        <x:v>-30000</x:v>
      </x:c>
      <x:c r="C18" s="206"/>
      <x:c r="D18" s="206"/>
      <x:c r="E18" s="206"/>
      <x:c r="F18" s="206"/>
      <x:c r="G18" s="206"/>
      <x:c r="H18" s="206"/>
    </x:row>
    <x:row r="19">
      <x:c r="A19" s="206" t="str">
        <x:v>Levier dette / EBE</x:v>
      </x:c>
      <x:c r="B19" s="328" t="n">
        <x:f>IF(B9=0,0,B8/B9)</x:f>
        <x:v>2.9166666666666665</x:v>
      </x:c>
      <x:c r="C19" s="206"/>
      <x:c r="D19" s="206"/>
      <x:c r="E19" s="206"/>
      <x:c r="F19" s="206"/>
      <x:c r="G19" s="206"/>
      <x:c r="H19" s="206"/>
    </x:row>
    <x:row r="20">
      <x:c r="A20" s="206"/>
      <x:c r="B20" s="206"/>
      <x:c r="C20" s="206"/>
      <x:c r="D20" s="206"/>
      <x:c r="E20" s="206"/>
      <x:c r="F20" s="206"/>
      <x:c r="G20" s="206"/>
      <x:c r="H20" s="206"/>
    </x:row>
    <x:row r="21">
      <x:c r="A21" s="236" t="str">
        <x:v>BILAN CIBLE</x:v>
      </x:c>
      <x:c r="B21" s="236"/>
      <x:c r="C21" s="236"/>
      <x:c r="D21" s="236"/>
      <x:c r="E21" s="236"/>
      <x:c r="F21" s="236"/>
      <x:c r="G21" s="236"/>
      <x:c r="H21" s="236"/>
    </x:row>
    <x:row r="22">
      <x:c r="A22" s="206" t="str">
        <x:v>Immobilisations</x:v>
      </x:c>
      <x:c r="B22" s="237"/>
      <x:c r="C22" s="206"/>
      <x:c r="D22" s="206"/>
      <x:c r="E22" s="206"/>
      <x:c r="F22" s="206"/>
      <x:c r="G22" s="206"/>
      <x:c r="H22" s="206"/>
    </x:row>
    <x:row r="23">
      <x:c r="A23" s="206" t="str">
        <x:v>BFR</x:v>
      </x:c>
      <x:c r="B23" s="237"/>
      <x:c r="C23" s="206"/>
      <x:c r="D23" s="206"/>
      <x:c r="E23" s="206"/>
      <x:c r="F23" s="206"/>
      <x:c r="G23" s="206"/>
      <x:c r="H23" s="206"/>
    </x:row>
    <x:row r="24">
      <x:c r="A24" s="206" t="str">
        <x:v>Trésorerie</x:v>
      </x:c>
      <x:c r="B24" s="237"/>
      <x:c r="C24" s="206"/>
      <x:c r="D24" s="206"/>
      <x:c r="E24" s="206"/>
      <x:c r="F24" s="206"/>
      <x:c r="G24" s="206"/>
      <x:c r="H24" s="206"/>
    </x:row>
    <x:row r="25">
      <x:c r="A25" s="206" t="str">
        <x:v>Capitaux propres</x:v>
      </x:c>
      <x:c r="B25" s="237"/>
      <x:c r="C25" s="206"/>
      <x:c r="D25" s="206"/>
      <x:c r="E25" s="206"/>
      <x:c r="F25" s="206"/>
      <x:c r="G25" s="206"/>
      <x:c r="H25" s="206"/>
    </x:row>
    <x:row r="26">
      <x:c r="A26" s="206" t="str">
        <x:v>Dette financière</x:v>
      </x:c>
      <x:c r="B26" s="237"/>
      <x:c r="C26" s="206"/>
      <x:c r="D26" s="206"/>
      <x:c r="E26" s="206"/>
      <x:c r="F26" s="206"/>
      <x:c r="G26" s="206"/>
      <x:c r="H26" s="206"/>
    </x:row>
    <x:row r="27">
      <x:c r="A27" s="206" t="str">
        <x:v>Autres dettes</x:v>
      </x:c>
      <x:c r="B27" s="237"/>
      <x:c r="C27" s="206"/>
      <x:c r="D27" s="206"/>
      <x:c r="E27" s="206"/>
      <x:c r="F27" s="206"/>
      <x:c r="G27" s="206"/>
      <x:c r="H27" s="206"/>
    </x:row>
    <x:row r="28">
      <x:c r="A28" s="206"/>
      <x:c r="B28" s="206"/>
      <x:c r="C28" s="206"/>
      <x:c r="D28" s="206"/>
      <x:c r="E28" s="206"/>
      <x:c r="F28" s="206"/>
      <x:c r="G28" s="206"/>
      <x:c r="H28" s="206"/>
    </x:row>
    <x:row r="29">
      <x:c r="A29" s="206"/>
      <x:c r="B29" s="206"/>
      <x:c r="C29" s="206"/>
      <x:c r="D29" s="206"/>
      <x:c r="E29" s="206"/>
      <x:c r="F29" s="206"/>
      <x:c r="G29" s="206"/>
      <x:c r="H29" s="206"/>
    </x:row>
    <x:row r="30">
      <x:c r="A30" s="206"/>
      <x:c r="B30" s="206"/>
      <x:c r="C30" s="206"/>
      <x:c r="D30" s="206"/>
      <x:c r="E30" s="206"/>
      <x:c r="F30" s="206"/>
      <x:c r="G30" s="206"/>
      <x:c r="H30" s="206"/>
    </x:row>
    <x:row r="31">
      <x:c r="A31" s="206"/>
      <x:c r="B31" s="206"/>
      <x:c r="C31" s="206"/>
      <x:c r="D31" s="206"/>
      <x:c r="E31" s="206"/>
      <x:c r="F31" s="206"/>
      <x:c r="G31" s="206"/>
      <x:c r="H31" s="206"/>
    </x:row>
    <x:row r="32">
      <x:c r="A32" s="206"/>
      <x:c r="B32" s="206"/>
      <x:c r="C32" s="206"/>
      <x:c r="D32" s="206"/>
      <x:c r="E32" s="206"/>
      <x:c r="F32" s="206"/>
      <x:c r="G32" s="206"/>
      <x:c r="H32" s="206"/>
    </x:row>
    <x:row r="33">
      <x:c r="A33" s="206"/>
      <x:c r="B33" s="206"/>
      <x:c r="C33" s="206"/>
      <x:c r="D33" s="206"/>
      <x:c r="E33" s="206"/>
      <x:c r="F33" s="206"/>
      <x:c r="G33" s="206"/>
      <x:c r="H33" s="206"/>
    </x:row>
    <x:row r="34">
      <x:c r="A34" s="206"/>
      <x:c r="B34" s="206"/>
      <x:c r="C34" s="206"/>
      <x:c r="D34" s="206"/>
      <x:c r="E34" s="206"/>
      <x:c r="F34" s="206"/>
      <x:c r="G34" s="206"/>
      <x:c r="H34" s="206"/>
    </x:row>
    <x:row r="35">
      <x:c r="A35" s="206"/>
      <x:c r="B35" s="206"/>
      <x:c r="C35" s="206"/>
      <x:c r="D35" s="206"/>
      <x:c r="E35" s="206"/>
      <x:c r="F35" s="206"/>
      <x:c r="G35" s="206"/>
      <x:c r="H35" s="206"/>
    </x:row>
    <x:row r="36">
      <x:c r="A36" s="206"/>
      <x:c r="B36" s="206"/>
      <x:c r="C36" s="206"/>
      <x:c r="D36" s="206"/>
      <x:c r="E36" s="206"/>
      <x:c r="F36" s="206"/>
      <x:c r="G36" s="206"/>
      <x:c r="H36" s="206"/>
    </x:row>
    <x:row r="37">
      <x:c r="A37" s="206"/>
      <x:c r="B37" s="206"/>
      <x:c r="C37" s="206"/>
      <x:c r="D37" s="206"/>
      <x:c r="E37" s="206"/>
      <x:c r="F37" s="206"/>
      <x:c r="G37" s="206"/>
      <x:c r="H37" s="206"/>
    </x:row>
    <x:row r="38">
      <x:c r="A38" s="206"/>
      <x:c r="B38" s="206"/>
      <x:c r="C38" s="206"/>
      <x:c r="D38" s="206"/>
      <x:c r="E38" s="206"/>
      <x:c r="F38" s="206"/>
      <x:c r="G38" s="206"/>
      <x:c r="H38" s="206"/>
    </x:row>
    <x:row r="39">
      <x:c r="A39" s="206"/>
      <x:c r="B39" s="206"/>
      <x:c r="C39" s="206"/>
      <x:c r="D39" s="206"/>
      <x:c r="E39" s="206"/>
      <x:c r="F39" s="206"/>
      <x:c r="G39" s="206"/>
      <x:c r="H39" s="206"/>
    </x:row>
    <x:row r="40">
      <x:c r="A40" s="206"/>
      <x:c r="B40" s="206"/>
      <x:c r="C40" s="206"/>
      <x:c r="D40" s="206"/>
      <x:c r="E40" s="206"/>
      <x:c r="F40" s="206"/>
      <x:c r="G40" s="206"/>
      <x:c r="H40" s="206"/>
    </x:row>
    <x:row r="41">
      <x:c r="A41" s="206"/>
      <x:c r="B41" s="206"/>
      <x:c r="C41" s="206"/>
      <x:c r="D41" s="206"/>
      <x:c r="E41" s="206"/>
      <x:c r="F41" s="206"/>
      <x:c r="G41" s="206"/>
      <x:c r="H41" s="206"/>
    </x:row>
    <x:row r="42">
      <x:c r="A42" s="206"/>
      <x:c r="B42" s="206"/>
      <x:c r="C42" s="206"/>
      <x:c r="D42" s="206"/>
      <x:c r="E42" s="206"/>
      <x:c r="F42" s="206"/>
      <x:c r="G42" s="206"/>
      <x:c r="H42" s="206"/>
    </x:row>
    <x:row r="43">
      <x:c r="A43" s="206"/>
      <x:c r="B43" s="206"/>
      <x:c r="C43" s="206"/>
      <x:c r="D43" s="206"/>
      <x:c r="E43" s="206"/>
      <x:c r="F43" s="206"/>
      <x:c r="G43" s="206"/>
      <x:c r="H43" s="206"/>
    </x:row>
    <x:row r="44">
      <x:c r="A44" s="206"/>
      <x:c r="B44" s="206"/>
      <x:c r="C44" s="206"/>
      <x:c r="D44" s="206"/>
      <x:c r="E44" s="206"/>
      <x:c r="F44" s="206"/>
      <x:c r="G44" s="206"/>
      <x:c r="H44" s="206"/>
    </x:row>
    <x:row r="45">
      <x:c r="A45" s="206"/>
      <x:c r="B45" s="206"/>
      <x:c r="C45" s="206"/>
      <x:c r="D45" s="206"/>
      <x:c r="E45" s="206"/>
      <x:c r="F45" s="206"/>
      <x:c r="G45" s="206"/>
      <x:c r="H45" s="206"/>
    </x:row>
    <x:row r="46">
      <x:c r="A46" s="206"/>
      <x:c r="B46" s="206"/>
      <x:c r="C46" s="206"/>
      <x:c r="D46" s="206"/>
      <x:c r="E46" s="206"/>
      <x:c r="F46" s="206"/>
      <x:c r="G46" s="206"/>
      <x:c r="H46" s="206"/>
    </x:row>
    <x:row r="47">
      <x:c r="A47" s="206"/>
      <x:c r="B47" s="206"/>
      <x:c r="C47" s="206"/>
      <x:c r="D47" s="206"/>
      <x:c r="E47" s="206"/>
      <x:c r="F47" s="206"/>
      <x:c r="G47" s="206"/>
      <x:c r="H47" s="206"/>
    </x:row>
    <x:row r="48">
      <x:c r="A48" s="206"/>
      <x:c r="B48" s="206"/>
      <x:c r="C48" s="206"/>
      <x:c r="D48" s="206"/>
      <x:c r="E48" s="206"/>
      <x:c r="F48" s="206"/>
      <x:c r="G48" s="206"/>
      <x:c r="H48" s="206"/>
    </x:row>
    <x:row r="49">
      <x:c r="A49" s="206"/>
      <x:c r="B49" s="206"/>
      <x:c r="C49" s="206"/>
      <x:c r="D49" s="206"/>
      <x:c r="E49" s="206"/>
      <x:c r="F49" s="206"/>
      <x:c r="G49" s="206"/>
      <x:c r="H49" s="206"/>
    </x:row>
    <x:row r="50">
      <x:c r="A50" s="206"/>
      <x:c r="B50" s="206"/>
      <x:c r="C50" s="206"/>
      <x:c r="D50" s="206"/>
      <x:c r="E50" s="206"/>
      <x:c r="F50" s="206"/>
      <x:c r="G50" s="206"/>
      <x:c r="H50" s="206"/>
    </x:row>
    <x:row r="51">
      <x:c r="A51" s="206"/>
      <x:c r="B51" s="206"/>
      <x:c r="C51" s="206"/>
      <x:c r="D51" s="206"/>
      <x:c r="E51" s="206"/>
      <x:c r="F51" s="206"/>
      <x:c r="G51" s="206"/>
      <x:c r="H51" s="206"/>
    </x:row>
    <x:row r="52">
      <x:c r="A52" s="206"/>
      <x:c r="B52" s="206"/>
      <x:c r="C52" s="206"/>
      <x:c r="D52" s="206"/>
      <x:c r="E52" s="206"/>
      <x:c r="F52" s="206"/>
      <x:c r="G52" s="206"/>
      <x:c r="H52" s="206"/>
    </x:row>
    <x:row r="53">
      <x:c r="A53" s="206"/>
      <x:c r="B53" s="206"/>
      <x:c r="C53" s="206"/>
      <x:c r="D53" s="206"/>
      <x:c r="E53" s="206"/>
      <x:c r="F53" s="206"/>
      <x:c r="G53" s="206"/>
      <x:c r="H53" s="206"/>
    </x:row>
    <x:row r="54">
      <x:c r="A54" s="206"/>
      <x:c r="B54" s="206"/>
      <x:c r="C54" s="206"/>
      <x:c r="D54" s="206"/>
      <x:c r="E54" s="206"/>
      <x:c r="F54" s="206"/>
      <x:c r="G54" s="206"/>
      <x:c r="H54" s="206"/>
    </x:row>
    <x:row r="55">
      <x:c r="A55" s="206"/>
      <x:c r="B55" s="206"/>
      <x:c r="C55" s="206"/>
      <x:c r="D55" s="206"/>
      <x:c r="E55" s="206"/>
      <x:c r="F55" s="206"/>
      <x:c r="G55" s="206"/>
      <x:c r="H55" s="206"/>
    </x:row>
    <x:row r="56">
      <x:c r="A56" s="206"/>
      <x:c r="B56" s="206"/>
      <x:c r="C56" s="206"/>
      <x:c r="D56" s="206"/>
      <x:c r="E56" s="206"/>
      <x:c r="F56" s="206"/>
      <x:c r="G56" s="206"/>
      <x:c r="H56" s="206"/>
    </x:row>
    <x:row r="57">
      <x:c r="A57" s="206"/>
      <x:c r="B57" s="206"/>
      <x:c r="C57" s="206"/>
      <x:c r="D57" s="206"/>
      <x:c r="E57" s="206"/>
      <x:c r="F57" s="206"/>
      <x:c r="G57" s="206"/>
      <x:c r="H57" s="206"/>
    </x:row>
    <x:row r="58">
      <x:c r="A58" s="206"/>
      <x:c r="B58" s="206"/>
      <x:c r="C58" s="206"/>
      <x:c r="D58" s="206"/>
      <x:c r="E58" s="206"/>
      <x:c r="F58" s="206"/>
      <x:c r="G58" s="206"/>
      <x:c r="H58" s="206"/>
    </x:row>
    <x:row r="59">
      <x:c r="A59" s="206"/>
      <x:c r="B59" s="206"/>
      <x:c r="C59" s="206"/>
      <x:c r="D59" s="206"/>
      <x:c r="E59" s="206"/>
      <x:c r="F59" s="206"/>
      <x:c r="G59" s="206"/>
      <x:c r="H59" s="206"/>
    </x:row>
    <x:row r="60">
      <x:c r="A60" s="206"/>
      <x:c r="B60" s="206"/>
      <x:c r="C60" s="206"/>
      <x:c r="D60" s="206"/>
      <x:c r="E60" s="206"/>
      <x:c r="F60" s="206"/>
      <x:c r="G60" s="206"/>
      <x:c r="H60" s="206"/>
    </x:row>
  </x:sheetData>
  <x:mergeCells>
    <x:mergeCell ref="A1:H2"/>
    <x:mergeCell ref="A5:H5"/>
    <x:mergeCell ref="A14:H14"/>
    <x:mergeCell ref="A21:H21"/>
  </x:mergeCells>
  <x:pageMargins left="0.7" right="0.7" top="0.75" bottom="0.75" header="0.3" footer="0.3"/>
</x:worksheet>
</file>

<file path=xl/worksheets/sheet11.xml><?xml version="1.0" encoding="utf-8"?>
<x:worksheet xmlns:x="http://schemas.openxmlformats.org/spreadsheetml/2006/main">
  <x:sheetFormatPr defaultRowHeight="15"/>
  <x:cols>
    <x:col min="1" max="1" width="10" hidden="0" customWidth="1"/>
    <x:col min="2" max="2" width="34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8" hidden="0" customWidth="1"/>
    <x:col min="8" max="8" width="22" hidden="0" customWidth="1"/>
  </x:cols>
  <x:sheetData>
    <x:row r="1">
      <x:c r="A1" s="346" t="str">
        <x:v>Bilan financier avant liquidation ou cessation d’activité</x:v>
      </x:c>
      <x:c r="B1" s="346"/>
      <x:c r="C1" s="346"/>
      <x:c r="D1" s="346"/>
      <x:c r="E1" s="346"/>
      <x:c r="F1" s="346"/>
      <x:c r="G1" s="346"/>
      <x:c r="H1" s="346"/>
    </x:row>
    <x:row r="2">
      <x:c r="A2" s="346"/>
      <x:c r="B2" s="346"/>
      <x:c r="C2" s="346"/>
      <x:c r="D2" s="346"/>
      <x:c r="E2" s="346"/>
      <x:c r="F2" s="346"/>
      <x:c r="G2" s="346"/>
      <x:c r="H2" s="346"/>
    </x:row>
    <x:row r="3">
      <x:c r="A3" s="234" t="str">
        <x:v>Entreprise</x:v>
      </x:c>
      <x:c r="B3" s="235" t="str">
        <x:v>À compléter</x:v>
      </x:c>
      <x:c r="C3" s="234" t="str">
        <x:v>Exercice</x:v>
      </x:c>
      <x:c r="D3" s="235" t="str">
        <x:v>N</x:v>
      </x:c>
      <x:c r="E3" s="234" t="str">
        <x:v>Devise</x:v>
      </x:c>
      <x:c r="F3" s="235" t="str">
        <x:v>EUR</x:v>
      </x:c>
      <x:c r="G3" s="234" t="str">
        <x:v>Unité</x:v>
      </x:c>
      <x:c r="H3" s="235" t="str">
        <x:v>Montants</x:v>
      </x:c>
    </x:row>
    <x:row r="4">
      <x:c r="A4" s="206"/>
      <x:c r="B4" s="206"/>
      <x:c r="C4" s="206"/>
      <x:c r="D4" s="206"/>
      <x:c r="E4" s="206"/>
      <x:c r="F4" s="206"/>
      <x:c r="G4" s="206"/>
      <x:c r="H4" s="206"/>
    </x:row>
    <x:row r="5">
      <x:c r="A5" s="356" t="str">
        <x:v>ACTIFS À RÉALISER</x:v>
      </x:c>
      <x:c r="B5" s="356"/>
      <x:c r="C5" s="356"/>
      <x:c r="D5" s="356"/>
      <x:c r="E5" s="356"/>
      <x:c r="F5" s="356"/>
      <x:c r="G5" s="356"/>
      <x:c r="H5" s="356"/>
    </x:row>
    <x:row r="6">
      <x:c r="A6" s="357" t="str">
        <x:v>Actif</x:v>
      </x:c>
      <x:c r="B6" s="357" t="str">
        <x:v>Valeur comptable</x:v>
      </x:c>
      <x:c r="C6" s="357" t="str">
        <x:v>Taux de réalisation</x:v>
      </x:c>
      <x:c r="D6" s="357" t="str">
        <x:v>Valeur estimée</x:v>
      </x:c>
      <x:c r="E6" s="206"/>
      <x:c r="F6" s="206"/>
      <x:c r="G6" s="206"/>
      <x:c r="H6" s="206"/>
    </x:row>
    <x:row r="7">
      <x:c r="A7" s="206" t="str">
        <x:v>Immobilisations incorporelles</x:v>
      </x:c>
      <x:c r="B7" s="237"/>
      <x:c r="C7" s="272" t="n">
        <x:v>0.2</x:v>
      </x:c>
      <x:c r="D7" s="238" t="n">
        <x:f>B7*C7</x:f>
        <x:v>0</x:v>
      </x:c>
      <x:c r="E7" s="206"/>
      <x:c r="F7" s="206"/>
      <x:c r="G7" s="206"/>
      <x:c r="H7" s="206"/>
    </x:row>
    <x:row r="8">
      <x:c r="A8" s="206" t="str">
        <x:v>Immobilisations corporelles</x:v>
      </x:c>
      <x:c r="B8" s="237"/>
      <x:c r="C8" s="272" t="n">
        <x:v>0.6</x:v>
      </x:c>
      <x:c r="D8" s="238" t="n">
        <x:f>B8*C8</x:f>
        <x:v>0</x:v>
      </x:c>
      <x:c r="E8" s="206"/>
      <x:c r="F8" s="206"/>
      <x:c r="G8" s="206"/>
      <x:c r="H8" s="206"/>
    </x:row>
    <x:row r="9">
      <x:c r="A9" s="206" t="str">
        <x:v>Stocks</x:v>
      </x:c>
      <x:c r="B9" s="237"/>
      <x:c r="C9" s="272" t="n">
        <x:v>0.5</x:v>
      </x:c>
      <x:c r="D9" s="238" t="n">
        <x:f>B9*C9</x:f>
        <x:v>0</x:v>
      </x:c>
      <x:c r="E9" s="206"/>
      <x:c r="F9" s="206"/>
      <x:c r="G9" s="206"/>
      <x:c r="H9" s="206"/>
    </x:row>
    <x:row r="10">
      <x:c r="A10" s="206" t="str">
        <x:v>Créances clients</x:v>
      </x:c>
      <x:c r="B10" s="237"/>
      <x:c r="C10" s="272" t="n">
        <x:v>0.8</x:v>
      </x:c>
      <x:c r="D10" s="238" t="n">
        <x:f>B10*C10</x:f>
        <x:v>0</x:v>
      </x:c>
      <x:c r="E10" s="206"/>
      <x:c r="F10" s="206"/>
      <x:c r="G10" s="206"/>
      <x:c r="H10" s="206"/>
    </x:row>
    <x:row r="11">
      <x:c r="A11" s="206" t="str">
        <x:v>Trésorerie</x:v>
      </x:c>
      <x:c r="B11" s="237"/>
      <x:c r="C11" s="272" t="n">
        <x:v>1</x:v>
      </x:c>
      <x:c r="D11" s="238" t="n">
        <x:f>B11*C11</x:f>
        <x:v>0</x:v>
      </x:c>
      <x:c r="E11" s="206"/>
      <x:c r="F11" s="206"/>
      <x:c r="G11" s="206"/>
      <x:c r="H11" s="206"/>
    </x:row>
    <x:row r="12">
      <x:c r="A12" s="358" t="str">
        <x:v>TOTAL ACTIFS RÉALISABLES</x:v>
      </x:c>
      <x:c r="B12" s="358"/>
      <x:c r="C12" s="358"/>
      <x:c r="D12" s="358" t="n">
        <x:f>SUM(D7:D11)</x:f>
        <x:v>0</x:v>
      </x:c>
      <x:c r="E12" s="206"/>
      <x:c r="F12" s="206"/>
      <x:c r="G12" s="206"/>
      <x:c r="H12" s="206"/>
    </x:row>
    <x:row r="13">
      <x:c r="A13" s="206"/>
      <x:c r="B13" s="206"/>
      <x:c r="C13" s="206"/>
      <x:c r="D13" s="206"/>
      <x:c r="E13" s="206"/>
      <x:c r="F13" s="206"/>
      <x:c r="G13" s="206"/>
      <x:c r="H13" s="206"/>
    </x:row>
    <x:row r="14">
      <x:c r="A14" s="342" t="str">
        <x:v>PASSIFS À APURER</x:v>
      </x:c>
      <x:c r="B14" s="342"/>
      <x:c r="C14" s="342"/>
      <x:c r="D14" s="342"/>
      <x:c r="E14" s="342"/>
      <x:c r="F14" s="342"/>
      <x:c r="G14" s="342"/>
      <x:c r="H14" s="342"/>
    </x:row>
    <x:row r="15">
      <x:c r="A15" s="359" t="str">
        <x:v>Passif</x:v>
      </x:c>
      <x:c r="B15" s="359" t="str">
        <x:v>Montant</x:v>
      </x:c>
      <x:c r="C15" s="206"/>
      <x:c r="D15" s="206"/>
      <x:c r="E15" s="206"/>
      <x:c r="F15" s="206"/>
      <x:c r="G15" s="206"/>
      <x:c r="H15" s="206"/>
    </x:row>
    <x:row r="16">
      <x:c r="A16" s="206" t="str">
        <x:v>Salariés</x:v>
      </x:c>
      <x:c r="B16" s="237"/>
      <x:c r="C16" s="206"/>
      <x:c r="D16" s="206"/>
      <x:c r="E16" s="206"/>
      <x:c r="F16" s="206"/>
      <x:c r="G16" s="206"/>
      <x:c r="H16" s="206"/>
    </x:row>
    <x:row r="17">
      <x:c r="A17" s="206" t="str">
        <x:v>Organismes sociaux</x:v>
      </x:c>
      <x:c r="B17" s="237"/>
      <x:c r="C17" s="206"/>
      <x:c r="D17" s="206"/>
      <x:c r="E17" s="206"/>
      <x:c r="F17" s="206"/>
      <x:c r="G17" s="206"/>
      <x:c r="H17" s="206"/>
    </x:row>
    <x:row r="18">
      <x:c r="A18" s="206" t="str">
        <x:v>État et taxes</x:v>
      </x:c>
      <x:c r="B18" s="237"/>
      <x:c r="C18" s="206"/>
      <x:c r="D18" s="206"/>
      <x:c r="E18" s="206"/>
      <x:c r="F18" s="206"/>
      <x:c r="G18" s="206"/>
      <x:c r="H18" s="206"/>
    </x:row>
    <x:row r="19">
      <x:c r="A19" s="206" t="str">
        <x:v>Fournisseurs</x:v>
      </x:c>
      <x:c r="B19" s="237"/>
      <x:c r="C19" s="206"/>
      <x:c r="D19" s="206"/>
      <x:c r="E19" s="206"/>
      <x:c r="F19" s="206"/>
      <x:c r="G19" s="206"/>
      <x:c r="H19" s="206"/>
    </x:row>
    <x:row r="20">
      <x:c r="A20" s="206" t="str">
        <x:v>Banques</x:v>
      </x:c>
      <x:c r="B20" s="237"/>
      <x:c r="C20" s="206"/>
      <x:c r="D20" s="206"/>
      <x:c r="E20" s="206"/>
      <x:c r="F20" s="206"/>
      <x:c r="G20" s="206"/>
      <x:c r="H20" s="206"/>
    </x:row>
    <x:row r="21">
      <x:c r="A21" s="206" t="str">
        <x:v>Frais de liquidation</x:v>
      </x:c>
      <x:c r="B21" s="237"/>
      <x:c r="C21" s="206"/>
      <x:c r="D21" s="206"/>
      <x:c r="E21" s="206"/>
      <x:c r="F21" s="206"/>
      <x:c r="G21" s="206"/>
      <x:c r="H21" s="206"/>
    </x:row>
    <x:row r="22">
      <x:c r="A22" s="206" t="str">
        <x:v>TOTAL PASSIFS</x:v>
      </x:c>
      <x:c r="B22" s="238" t="n">
        <x:f>SUM(B16:B21)</x:f>
        <x:v>0</x:v>
      </x:c>
      <x:c r="C22" s="206"/>
      <x:c r="D22" s="206"/>
      <x:c r="E22" s="206"/>
      <x:c r="F22" s="206"/>
      <x:c r="G22" s="206"/>
      <x:c r="H22" s="206"/>
    </x:row>
    <x:row r="23">
      <x:c r="A23" s="206"/>
      <x:c r="B23" s="206"/>
      <x:c r="C23" s="206"/>
      <x:c r="D23" s="206"/>
      <x:c r="E23" s="206"/>
      <x:c r="F23" s="206"/>
      <x:c r="G23" s="206"/>
      <x:c r="H23" s="206"/>
    </x:row>
    <x:row r="24">
      <x:c r="A24" s="270" t="str">
        <x:v>ACTIF NET DE LIQUIDATION</x:v>
      </x:c>
      <x:c r="B24" s="270"/>
      <x:c r="C24" s="270"/>
      <x:c r="D24" s="270"/>
      <x:c r="E24" s="270"/>
      <x:c r="F24" s="270"/>
      <x:c r="G24" s="270"/>
      <x:c r="H24" s="270"/>
    </x:row>
    <x:row r="25">
      <x:c r="A25" s="206" t="str">
        <x:v>Actif net estimé</x:v>
      </x:c>
      <x:c r="B25" s="238" t="n">
        <x:f>D12-B22</x:f>
        <x:v>0</x:v>
      </x:c>
      <x:c r="C25" s="206"/>
      <x:c r="D25" s="206"/>
      <x:c r="E25" s="206"/>
      <x:c r="F25" s="206"/>
      <x:c r="G25" s="206"/>
      <x:c r="H25" s="206"/>
    </x:row>
    <x:row r="26">
      <x:c r="A26" s="206" t="str">
        <x:v>Lecture</x:v>
      </x:c>
      <x:c r="B26" s="160" t="str">
        <x:f>IF(B25&gt;0,"Un solde positif pourrait rester après apurement des dettes.","Le produit de réalisation des actifs pourrait être insuffisant pour couvrir les dettes.")</x:f>
        <x:v>Le produit de réalisation des actifs pourrait être insuffisant pour couvrir les dettes.</x:v>
      </x:c>
      <x:c r="C26" s="160"/>
      <x:c r="D26" s="160"/>
      <x:c r="E26" s="160"/>
      <x:c r="F26" s="160"/>
      <x:c r="G26" s="160"/>
      <x:c r="H26" s="160"/>
    </x:row>
    <x:row r="27">
      <x:c r="A27" s="206"/>
      <x:c r="B27" s="160"/>
      <x:c r="C27" s="160"/>
      <x:c r="D27" s="160"/>
      <x:c r="E27" s="160"/>
      <x:c r="F27" s="160"/>
      <x:c r="G27" s="160"/>
      <x:c r="H27" s="160"/>
    </x:row>
    <x:row r="28">
      <x:c r="A28" s="206"/>
      <x:c r="B28" s="160"/>
      <x:c r="C28" s="160"/>
      <x:c r="D28" s="160"/>
      <x:c r="E28" s="160"/>
      <x:c r="F28" s="160"/>
      <x:c r="G28" s="160"/>
      <x:c r="H28" s="160"/>
    </x:row>
    <x:row r="29">
      <x:c r="A29" s="206"/>
      <x:c r="B29" s="206"/>
      <x:c r="C29" s="206"/>
      <x:c r="D29" s="206"/>
      <x:c r="E29" s="206"/>
      <x:c r="F29" s="206"/>
      <x:c r="G29" s="206"/>
      <x:c r="H29" s="206"/>
    </x:row>
    <x:row r="30">
      <x:c r="A30" s="206"/>
      <x:c r="B30" s="206"/>
      <x:c r="C30" s="206"/>
      <x:c r="D30" s="206"/>
      <x:c r="E30" s="206"/>
      <x:c r="F30" s="206"/>
      <x:c r="G30" s="206"/>
      <x:c r="H30" s="206"/>
    </x:row>
    <x:row r="31">
      <x:c r="A31" s="206"/>
      <x:c r="B31" s="206"/>
      <x:c r="C31" s="206"/>
      <x:c r="D31" s="206"/>
      <x:c r="E31" s="206"/>
      <x:c r="F31" s="206"/>
      <x:c r="G31" s="206"/>
      <x:c r="H31" s="206"/>
    </x:row>
    <x:row r="32">
      <x:c r="A32" s="206"/>
      <x:c r="B32" s="206"/>
      <x:c r="C32" s="206"/>
      <x:c r="D32" s="206"/>
      <x:c r="E32" s="206"/>
      <x:c r="F32" s="206"/>
      <x:c r="G32" s="206"/>
      <x:c r="H32" s="206"/>
    </x:row>
    <x:row r="33">
      <x:c r="A33" s="206"/>
      <x:c r="B33" s="206"/>
      <x:c r="C33" s="206"/>
      <x:c r="D33" s="206"/>
      <x:c r="E33" s="206"/>
      <x:c r="F33" s="206"/>
      <x:c r="G33" s="206"/>
      <x:c r="H33" s="206"/>
    </x:row>
    <x:row r="34">
      <x:c r="A34" s="206"/>
      <x:c r="B34" s="206"/>
      <x:c r="C34" s="206"/>
      <x:c r="D34" s="206"/>
      <x:c r="E34" s="206"/>
      <x:c r="F34" s="206"/>
      <x:c r="G34" s="206"/>
      <x:c r="H34" s="206"/>
    </x:row>
    <x:row r="35">
      <x:c r="A35" s="206"/>
      <x:c r="B35" s="206"/>
      <x:c r="C35" s="206"/>
      <x:c r="D35" s="206"/>
      <x:c r="E35" s="206"/>
      <x:c r="F35" s="206"/>
      <x:c r="G35" s="206"/>
      <x:c r="H35" s="206"/>
    </x:row>
    <x:row r="36">
      <x:c r="A36" s="206"/>
      <x:c r="B36" s="206"/>
      <x:c r="C36" s="206"/>
      <x:c r="D36" s="206"/>
      <x:c r="E36" s="206"/>
      <x:c r="F36" s="206"/>
      <x:c r="G36" s="206"/>
      <x:c r="H36" s="206"/>
    </x:row>
    <x:row r="37">
      <x:c r="A37" s="206"/>
      <x:c r="B37" s="206"/>
      <x:c r="C37" s="206"/>
      <x:c r="D37" s="206"/>
      <x:c r="E37" s="206"/>
      <x:c r="F37" s="206"/>
      <x:c r="G37" s="206"/>
      <x:c r="H37" s="206"/>
    </x:row>
    <x:row r="38">
      <x:c r="A38" s="206"/>
      <x:c r="B38" s="206"/>
      <x:c r="C38" s="206"/>
      <x:c r="D38" s="206"/>
      <x:c r="E38" s="206"/>
      <x:c r="F38" s="206"/>
      <x:c r="G38" s="206"/>
      <x:c r="H38" s="206"/>
    </x:row>
    <x:row r="39">
      <x:c r="A39" s="206"/>
      <x:c r="B39" s="206"/>
      <x:c r="C39" s="206"/>
      <x:c r="D39" s="206"/>
      <x:c r="E39" s="206"/>
      <x:c r="F39" s="206"/>
      <x:c r="G39" s="206"/>
      <x:c r="H39" s="206"/>
    </x:row>
    <x:row r="40">
      <x:c r="A40" s="206"/>
      <x:c r="B40" s="206"/>
      <x:c r="C40" s="206"/>
      <x:c r="D40" s="206"/>
      <x:c r="E40" s="206"/>
      <x:c r="F40" s="206"/>
      <x:c r="G40" s="206"/>
      <x:c r="H40" s="206"/>
    </x:row>
    <x:row r="41">
      <x:c r="A41" s="206"/>
      <x:c r="B41" s="206"/>
      <x:c r="C41" s="206"/>
      <x:c r="D41" s="206"/>
      <x:c r="E41" s="206"/>
      <x:c r="F41" s="206"/>
      <x:c r="G41" s="206"/>
      <x:c r="H41" s="206"/>
    </x:row>
    <x:row r="42">
      <x:c r="A42" s="206"/>
      <x:c r="B42" s="206"/>
      <x:c r="C42" s="206"/>
      <x:c r="D42" s="206"/>
      <x:c r="E42" s="206"/>
      <x:c r="F42" s="206"/>
      <x:c r="G42" s="206"/>
      <x:c r="H42" s="206"/>
    </x:row>
    <x:row r="43">
      <x:c r="A43" s="206"/>
      <x:c r="B43" s="206"/>
      <x:c r="C43" s="206"/>
      <x:c r="D43" s="206"/>
      <x:c r="E43" s="206"/>
      <x:c r="F43" s="206"/>
      <x:c r="G43" s="206"/>
      <x:c r="H43" s="206"/>
    </x:row>
    <x:row r="44">
      <x:c r="A44" s="206"/>
      <x:c r="B44" s="206"/>
      <x:c r="C44" s="206"/>
      <x:c r="D44" s="206"/>
      <x:c r="E44" s="206"/>
      <x:c r="F44" s="206"/>
      <x:c r="G44" s="206"/>
      <x:c r="H44" s="206"/>
    </x:row>
    <x:row r="45">
      <x:c r="A45" s="206"/>
      <x:c r="B45" s="206"/>
      <x:c r="C45" s="206"/>
      <x:c r="D45" s="206"/>
      <x:c r="E45" s="206"/>
      <x:c r="F45" s="206"/>
      <x:c r="G45" s="206"/>
      <x:c r="H45" s="206"/>
    </x:row>
    <x:row r="46">
      <x:c r="A46" s="206"/>
      <x:c r="B46" s="206"/>
      <x:c r="C46" s="206"/>
      <x:c r="D46" s="206"/>
      <x:c r="E46" s="206"/>
      <x:c r="F46" s="206"/>
      <x:c r="G46" s="206"/>
      <x:c r="H46" s="206"/>
    </x:row>
    <x:row r="47">
      <x:c r="A47" s="206"/>
      <x:c r="B47" s="206"/>
      <x:c r="C47" s="206"/>
      <x:c r="D47" s="206"/>
      <x:c r="E47" s="206"/>
      <x:c r="F47" s="206"/>
      <x:c r="G47" s="206"/>
      <x:c r="H47" s="206"/>
    </x:row>
    <x:row r="48">
      <x:c r="A48" s="206"/>
      <x:c r="B48" s="206"/>
      <x:c r="C48" s="206"/>
      <x:c r="D48" s="206"/>
      <x:c r="E48" s="206"/>
      <x:c r="F48" s="206"/>
      <x:c r="G48" s="206"/>
      <x:c r="H48" s="206"/>
    </x:row>
    <x:row r="49">
      <x:c r="A49" s="206"/>
      <x:c r="B49" s="206"/>
      <x:c r="C49" s="206"/>
      <x:c r="D49" s="206"/>
      <x:c r="E49" s="206"/>
      <x:c r="F49" s="206"/>
      <x:c r="G49" s="206"/>
      <x:c r="H49" s="206"/>
    </x:row>
    <x:row r="50">
      <x:c r="A50" s="206"/>
      <x:c r="B50" s="206"/>
      <x:c r="C50" s="206"/>
      <x:c r="D50" s="206"/>
      <x:c r="E50" s="206"/>
      <x:c r="F50" s="206"/>
      <x:c r="G50" s="206"/>
      <x:c r="H50" s="206"/>
    </x:row>
    <x:row r="51">
      <x:c r="A51" s="206"/>
      <x:c r="B51" s="206"/>
      <x:c r="C51" s="206"/>
      <x:c r="D51" s="206"/>
      <x:c r="E51" s="206"/>
      <x:c r="F51" s="206"/>
      <x:c r="G51" s="206"/>
      <x:c r="H51" s="206"/>
    </x:row>
    <x:row r="52">
      <x:c r="A52" s="206"/>
      <x:c r="B52" s="206"/>
      <x:c r="C52" s="206"/>
      <x:c r="D52" s="206"/>
      <x:c r="E52" s="206"/>
      <x:c r="F52" s="206"/>
      <x:c r="G52" s="206"/>
      <x:c r="H52" s="206"/>
    </x:row>
    <x:row r="53">
      <x:c r="A53" s="206"/>
      <x:c r="B53" s="206"/>
      <x:c r="C53" s="206"/>
      <x:c r="D53" s="206"/>
      <x:c r="E53" s="206"/>
      <x:c r="F53" s="206"/>
      <x:c r="G53" s="206"/>
      <x:c r="H53" s="206"/>
    </x:row>
    <x:row r="54">
      <x:c r="A54" s="206"/>
      <x:c r="B54" s="206"/>
      <x:c r="C54" s="206"/>
      <x:c r="D54" s="206"/>
      <x:c r="E54" s="206"/>
      <x:c r="F54" s="206"/>
      <x:c r="G54" s="206"/>
      <x:c r="H54" s="206"/>
    </x:row>
    <x:row r="55">
      <x:c r="A55" s="206"/>
      <x:c r="B55" s="206"/>
      <x:c r="C55" s="206"/>
      <x:c r="D55" s="206"/>
      <x:c r="E55" s="206"/>
      <x:c r="F55" s="206"/>
      <x:c r="G55" s="206"/>
      <x:c r="H55" s="206"/>
    </x:row>
    <x:row r="56">
      <x:c r="A56" s="206"/>
      <x:c r="B56" s="206"/>
      <x:c r="C56" s="206"/>
      <x:c r="D56" s="206"/>
      <x:c r="E56" s="206"/>
      <x:c r="F56" s="206"/>
      <x:c r="G56" s="206"/>
      <x:c r="H56" s="206"/>
    </x:row>
    <x:row r="57">
      <x:c r="A57" s="206"/>
      <x:c r="B57" s="206"/>
      <x:c r="C57" s="206"/>
      <x:c r="D57" s="206"/>
      <x:c r="E57" s="206"/>
      <x:c r="F57" s="206"/>
      <x:c r="G57" s="206"/>
      <x:c r="H57" s="206"/>
    </x:row>
    <x:row r="58">
      <x:c r="A58" s="206"/>
      <x:c r="B58" s="206"/>
      <x:c r="C58" s="206"/>
      <x:c r="D58" s="206"/>
      <x:c r="E58" s="206"/>
      <x:c r="F58" s="206"/>
      <x:c r="G58" s="206"/>
      <x:c r="H58" s="206"/>
    </x:row>
    <x:row r="59">
      <x:c r="A59" s="206"/>
      <x:c r="B59" s="206"/>
      <x:c r="C59" s="206"/>
      <x:c r="D59" s="206"/>
      <x:c r="E59" s="206"/>
      <x:c r="F59" s="206"/>
      <x:c r="G59" s="206"/>
      <x:c r="H59" s="206"/>
    </x:row>
    <x:row r="60">
      <x:c r="A60" s="206"/>
      <x:c r="B60" s="206"/>
      <x:c r="C60" s="206"/>
      <x:c r="D60" s="206"/>
      <x:c r="E60" s="206"/>
      <x:c r="F60" s="206"/>
      <x:c r="G60" s="206"/>
      <x:c r="H60" s="206"/>
    </x:row>
  </x:sheetData>
  <x:mergeCells>
    <x:mergeCell ref="A1:H2"/>
    <x:mergeCell ref="A5:H5"/>
    <x:mergeCell ref="A12:C12"/>
    <x:mergeCell ref="A14:H14"/>
    <x:mergeCell ref="A24:H24"/>
    <x:mergeCell ref="B26:H28"/>
  </x:mergeCells>
  <x:pageMargins left="0.7" right="0.7" top="0.75" bottom="0.75" header="0.3" footer="0.3"/>
</x:worksheet>
</file>