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a3bc5829ba46c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Évaluation" sheetId="1" r:id="R9af86710578d4c32"/>
    <x:sheet xmlns:r="http://schemas.openxmlformats.org/officeDocument/2006/relationships" name="Paramètres" sheetId="2" r:id="Rd8bdc8217c59423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&quot;%&quot;"/>
    <x:numFmt numFmtId="201" formatCode="0.0"/>
    <x:numFmt numFmtId="202" formatCode="@"/>
  </x:numFmts>
  <x:fonts count="20">
    <x:font>
      <x:sz val="11"/>
      <x:name val="Carlito"/>
    </x:font>
    <x:font>
      <x:b/>
      <x:sz val="18"/>
      <x:color rgb="FFFFFFFF"/>
      <x:name val="Carlito"/>
    </x:font>
    <x:font>
      <x:i/>
      <x:sz val="10"/>
      <x:color rgb="FFFFFFFF"/>
      <x:name val="Carlito"/>
    </x:font>
    <x:font>
      <x:b/>
      <x:sz val="11"/>
      <x:color rgb="FFFFFFFF"/>
      <x:name val="Carlito"/>
    </x:font>
    <x:font>
      <x:b/>
      <x:sz val="11"/>
      <x:color rgb="FF17365D"/>
      <x:name val="Carlito"/>
    </x:font>
    <x:font>
      <x:sz val="11"/>
      <x:color rgb="FF243447"/>
      <x:name val="Carlito"/>
    </x:font>
    <x:font>
      <x:b/>
      <x:sz val="12"/>
      <x:color rgb="FFFFFFFF"/>
      <x:name val="Carlito"/>
    </x:font>
    <x:font>
      <x:b/>
      <x:sz val="11"/>
      <x:color rgb="FF243447"/>
      <x:name val="Carlito"/>
    </x:font>
    <x:font>
      <x:b/>
      <x:sz val="11"/>
      <x:color rgb="FF7030A0"/>
      <x:name val="Carlito"/>
    </x:font>
    <x:font>
      <x:b/>
      <x:sz val="18"/>
      <x:color rgb="FFFFFFFF"/>
      <x:name val="Aptos"/>
    </x:font>
    <x:font>
      <x:i/>
      <x:sz val="10"/>
      <x:color rgb="FFFFFFFF"/>
      <x:name val="Aptos"/>
    </x:font>
    <x:font>
      <x:sz val="11"/>
      <x:name val="Aptos"/>
    </x:font>
    <x:font>
      <x:b/>
      <x:sz val="11"/>
      <x:color rgb="FFFFFFFF"/>
      <x:name val="Aptos"/>
    </x:font>
    <x:font>
      <x:b/>
      <x:sz val="12"/>
      <x:color rgb="FFFFFFFF"/>
      <x:name val="Aptos"/>
    </x:font>
    <x:font>
      <x:b/>
      <x:sz val="11"/>
      <x:color rgb="FF17365D"/>
      <x:name val="Aptos"/>
    </x:font>
    <x:font>
      <x:sz val="11"/>
      <x:color rgb="FF243447"/>
      <x:name val="Aptos"/>
    </x:font>
    <x:font>
      <x:b/>
      <x:sz val="11"/>
      <x:color rgb="FF243447"/>
      <x:name val="Aptos"/>
    </x:font>
    <x:font>
      <x:b/>
      <x:sz val="11"/>
      <x:color rgb="FF7030A0"/>
      <x:name val="Aptos"/>
    </x:font>
    <x:font>
      <x:b/>
      <x:sz val="10"/>
      <x:color rgb="FFFFFFFF"/>
      <x:name val="Aptos"/>
    </x:font>
    <x:font>
      <x:b/>
      <x:sz val="14"/>
      <x:color rgb="FFFFFFFF"/>
      <x:name val="Aptos"/>
    </x:font>
  </x:fonts>
  <x:fills count="17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2F75B5"/>
      </x:patternFill>
    </x:fill>
    <x:fill>
      <x:patternFill patternType="solid">
        <x:fgColor rgb="FF00A6A6"/>
      </x:patternFill>
    </x:fill>
    <x:fill>
      <x:patternFill patternType="solid">
        <x:fgColor rgb="FFDDEBF7"/>
      </x:patternFill>
    </x:fill>
    <x:fill>
      <x:patternFill patternType="solid">
        <x:fgColor rgb="FFFFFFFF"/>
      </x:patternFill>
    </x:fill>
    <x:fill>
      <x:patternFill patternType="solid">
        <x:fgColor rgb="FFFFC000"/>
      </x:patternFill>
    </x:fill>
    <x:fill>
      <x:patternFill patternType="solid">
        <x:fgColor rgb="FF70AD47"/>
      </x:patternFill>
    </x:fill>
    <x:fill>
      <x:patternFill patternType="solid">
        <x:fgColor rgb="FFED7D31"/>
      </x:patternFill>
    </x:fill>
    <x:fill>
      <x:patternFill patternType="solid">
        <x:fgColor rgb="FF7030A0"/>
      </x:patternFill>
    </x:fill>
    <x:fill>
      <x:patternFill patternType="solid">
        <x:fgColor rgb="FFFCE4D6"/>
      </x:patternFill>
    </x:fill>
    <x:fill>
      <x:patternFill patternType="solid">
        <x:fgColor rgb="FFF3F6F9"/>
      </x:patternFill>
    </x:fill>
    <x:fill>
      <x:patternFill patternType="solid">
        <x:fgColor rgb="FFE2F0D9"/>
      </x:patternFill>
    </x:fill>
    <x:fill>
      <x:patternFill patternType="solid">
        <x:fgColor rgb="FFE4DFEC"/>
      </x:patternFill>
    </x:fill>
    <x:fill>
      <x:patternFill patternType="solid">
        <x:fgColor rgb="FFFFF2CC"/>
      </x:patternFill>
    </x:fill>
    <x:fill>
      <x:patternFill patternType="solid">
        <x:fgColor rgb="FFE2F0F0"/>
      </x:patternFill>
    </x:fill>
  </x:fills>
  <x:borders count="2">
    <x:border/>
    <x:border/>
  </x:borders>
  <x:cellStyleXfs count="1">
    <x:xf numFmtId="0" fontId="0" fillId="0" borderId="0"/>
  </x:cellStyleXfs>
  <x:cellXfs count="32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wrapText="1"/>
    </x:xf>
    <x:xf numFmtId="0" fontId="6" fillId="7" borderId="0" xfId="0" applyNumberFormat="1" applyFont="1" applyFill="1" applyBorder="1" applyAlignment="1">
      <x:alignment horizontal="center" wrapText="1"/>
    </x:xf>
    <x:xf numFmtId="0" fontId="6" fillId="7" borderId="0" xfId="0" applyNumberFormat="1" applyFont="1" applyFill="1" applyBorder="1" applyAlignment="1">
      <x:alignment horizontal="center" vertical="center" wrapText="1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wrapText="1"/>
    </x:xf>
    <x:xf numFmtId="0" fontId="6" fillId="7" borderId="1" xfId="0" applyNumberFormat="1" applyFont="1" applyFill="1" applyBorder="1" applyAlignment="1">
      <x:alignment horizontal="center" wrapText="1"/>
    </x:xf>
    <x:xf numFmtId="0" fontId="6" fillId="7" borderId="1" xfId="0" applyNumberFormat="1" applyFont="1" applyFill="1" applyBorder="1" applyAlignment="1">
      <x:alignment horizontal="center" vertical="center" wrapText="1"/>
    </x:xf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0" xfId="0" applyNumberFormat="1" applyFont="1" applyFill="1" applyBorder="1" applyAlignment="1">
      <x:alignment wrapText="1"/>
    </x:xf>
    <x:xf numFmtId="0" fontId="6" fillId="8" borderId="0" xfId="0" applyNumberFormat="1" applyFont="1" applyFill="1" applyBorder="1" applyAlignment="1">
      <x:alignment horizontal="center" wrapText="1"/>
    </x:xf>
    <x:xf numFmtId="0" fontId="6" fillId="8" borderId="0" xfId="0" applyNumberFormat="1" applyFont="1" applyFill="1" applyBorder="1" applyAlignment="1">
      <x:alignment horizontal="center" vertical="center" wrapText="1"/>
    </x:xf>
    <x:xf numFmtId="0" fontId="0" fillId="8" borderId="1" xfId="0" applyNumberFormat="1" applyFont="1" applyFill="1" applyBorder="1"/>
    <x:xf numFmtId="0" fontId="6" fillId="8" borderId="1" xfId="0" applyNumberFormat="1" applyFont="1" applyFill="1" applyBorder="1"/>
    <x:xf numFmtId="0" fontId="6" fillId="8" borderId="1" xfId="0" applyNumberFormat="1" applyFont="1" applyFill="1" applyBorder="1" applyAlignment="1">
      <x:alignment wrapText="1"/>
    </x:xf>
    <x:xf numFmtId="0" fontId="6" fillId="8" borderId="1" xfId="0" applyNumberFormat="1" applyFont="1" applyFill="1" applyBorder="1" applyAlignment="1">
      <x:alignment horizontal="center" wrapText="1"/>
    </x:xf>
    <x:xf numFmtId="0" fontId="6" fillId="8" borderId="1" xfId="0" applyNumberFormat="1" applyFont="1" applyFill="1" applyBorder="1" applyAlignment="1">
      <x:alignment horizontal="center" vertical="center" wrapText="1"/>
    </x:xf>
    <x:xf numFmtId="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wrapText="1"/>
    </x:xf>
    <x:xf numFmtId="0" fontId="6" fillId="3" borderId="0" xfId="0" applyNumberFormat="1" applyFont="1" applyFill="1" applyBorder="1" applyAlignment="1">
      <x:alignment horizontal="center" wrapText="1"/>
    </x:xf>
    <x:xf numFmtId="0" fontId="6" fillId="3" borderId="0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wrapText="1"/>
    </x:xf>
    <x:xf numFmtId="0" fontId="6" fillId="3" borderId="1" xfId="0" applyNumberFormat="1" applyFont="1" applyFill="1" applyBorder="1" applyAlignment="1">
      <x:alignment horizontal="center" wrapText="1"/>
    </x:xf>
    <x:xf numFmtId="0" fontId="6" fillId="3" borderId="1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6" fillId="9" borderId="0" xfId="0" applyNumberFormat="1" applyFont="1" applyFill="1" applyBorder="1"/>
    <x:xf numFmtId="0" fontId="6" fillId="9" borderId="0" xfId="0" applyNumberFormat="1" applyFont="1" applyFill="1" applyBorder="1" applyAlignment="1">
      <x:alignment wrapText="1"/>
    </x:xf>
    <x:xf numFmtId="0" fontId="6" fillId="9" borderId="0" xfId="0" applyNumberFormat="1" applyFont="1" applyFill="1" applyBorder="1" applyAlignment="1">
      <x:alignment horizontal="center" wrapText="1"/>
    </x:xf>
    <x:xf numFmtId="0" fontId="6" fillId="9" borderId="0" xfId="0" applyNumberFormat="1" applyFont="1" applyFill="1" applyBorder="1" applyAlignment="1">
      <x:alignment horizontal="center" vertical="center" wrapText="1"/>
    </x:xf>
    <x:xf numFmtId="0" fontId="0" fillId="9" borderId="1" xfId="0" applyNumberFormat="1" applyFont="1" applyFill="1" applyBorder="1"/>
    <x:xf numFmtId="0" fontId="6" fillId="9" borderId="1" xfId="0" applyNumberFormat="1" applyFont="1" applyFill="1" applyBorder="1"/>
    <x:xf numFmtId="0" fontId="6" fillId="9" borderId="1" xfId="0" applyNumberFormat="1" applyFont="1" applyFill="1" applyBorder="1" applyAlignment="1">
      <x:alignment wrapText="1"/>
    </x:xf>
    <x:xf numFmtId="0" fontId="6" fillId="9" borderId="1" xfId="0" applyNumberFormat="1" applyFont="1" applyFill="1" applyBorder="1" applyAlignment="1">
      <x:alignment horizontal="center" wrapText="1"/>
    </x:xf>
    <x:xf numFmtId="0" fontId="6" fillId="9" borderId="1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horizontal="center"/>
    </x:xf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0" borderId="0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0" fontId="0" fillId="0" borderId="1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horizontal="center" vertical="center" wrapText="1"/>
    </x:xf>
    <x:xf numFmtId="200" fontId="0" fillId="0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horizontal="center" vertical="center" wrapText="1"/>
    </x:xf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7" fillId="11" borderId="0" xfId="0" applyNumberFormat="1" applyFont="1" applyFill="1" applyBorder="1"/>
    <x:xf numFmtId="0" fontId="0" fillId="11" borderId="1" xfId="0" applyNumberFormat="1" applyFont="1" applyFill="1" applyBorder="1"/>
    <x:xf numFmtId="0" fontId="7" fillId="11" borderId="1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0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0" fillId="12" borderId="1" xfId="0" applyNumberFormat="1" applyFont="1" applyFill="1" applyBorder="1" applyAlignment="1">
      <x:alignment horizontal="center"/>
    </x:xf>
    <x:xf numFmtId="201" fontId="4" fillId="6" borderId="0" xfId="0" applyNumberFormat="1" applyFont="1" applyFill="1" applyBorder="1" applyAlignment="1">
      <x:alignment horizontal="center"/>
    </x:xf>
    <x:xf numFmtId="201" fontId="4" fillId="6" borderId="1" xfId="0" applyNumberFormat="1" applyFont="1" applyFill="1" applyBorder="1" applyAlignment="1">
      <x:alignment horizontal="center"/>
    </x:xf>
    <x:xf numFmtId="0" fontId="3" fillId="8" borderId="0" xfId="0" applyNumberFormat="1" applyFont="1" applyFill="1" applyBorder="1"/>
    <x:xf numFmtId="0" fontId="3" fillId="8" borderId="0" xfId="0" applyNumberFormat="1" applyFont="1" applyFill="1" applyBorder="1" applyAlignment="1">
      <x:alignment horizontal="center"/>
    </x:xf>
    <x:xf numFmtId="0" fontId="3" fillId="8" borderId="1" xfId="0" applyNumberFormat="1" applyFont="1" applyFill="1" applyBorder="1"/>
    <x:xf numFmtId="0" fontId="3" fillId="8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5" fillId="13" borderId="0" xfId="0" applyNumberFormat="1" applyFont="1" applyFill="1" applyBorder="1"/>
    <x:xf numFmtId="0" fontId="5" fillId="13" borderId="0" xfId="0" applyNumberFormat="1" applyFont="1" applyFill="1" applyBorder="1" applyAlignment="1">
      <x:alignment wrapText="1"/>
    </x:xf>
    <x:xf numFmtId="0" fontId="5" fillId="13" borderId="0" xfId="0" applyNumberFormat="1" applyFont="1" applyFill="1" applyBorder="1" applyAlignment="1">
      <x:alignment horizontal="left" wrapText="1"/>
    </x:xf>
    <x:xf numFmtId="0" fontId="5" fillId="13" borderId="0" xfId="0" applyNumberFormat="1" applyFont="1" applyFill="1" applyBorder="1" applyAlignment="1">
      <x:alignment horizontal="left" vertical="center" wrapText="1"/>
    </x:xf>
    <x:xf numFmtId="0" fontId="0" fillId="13" borderId="1" xfId="0" applyNumberFormat="1" applyFont="1" applyFill="1" applyBorder="1"/>
    <x:xf numFmtId="0" fontId="5" fillId="13" borderId="1" xfId="0" applyNumberFormat="1" applyFont="1" applyFill="1" applyBorder="1"/>
    <x:xf numFmtId="0" fontId="5" fillId="13" borderId="1" xfId="0" applyNumberFormat="1" applyFont="1" applyFill="1" applyBorder="1" applyAlignment="1">
      <x:alignment wrapText="1"/>
    </x:xf>
    <x:xf numFmtId="0" fontId="5" fillId="13" borderId="1" xfId="0" applyNumberFormat="1" applyFont="1" applyFill="1" applyBorder="1" applyAlignment="1">
      <x:alignment horizontal="left" wrapText="1"/>
    </x:xf>
    <x:xf numFmtId="0" fontId="5" fillId="13" borderId="1" xfId="0" applyNumberFormat="1" applyFont="1" applyFill="1" applyBorder="1" applyAlignment="1">
      <x:alignment horizontal="left" vertical="center" wrapText="1"/>
    </x:xf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/>
    </x:xf>
    <x:xf numFmtId="0" fontId="0" fillId="14" borderId="0" xfId="0" applyNumberFormat="1" applyFont="1" applyFill="1" applyBorder="1"/>
    <x:xf numFmtId="0" fontId="8" fillId="14" borderId="0" xfId="0" applyNumberFormat="1" applyFont="1" applyFill="1" applyBorder="1"/>
    <x:xf numFmtId="0" fontId="8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8" fillId="14" borderId="1" xfId="0" applyNumberFormat="1" applyFont="1" applyFill="1" applyBorder="1"/>
    <x:xf numFmtId="0" fontId="8" fillId="14" borderId="1" xfId="0" applyNumberFormat="1" applyFont="1" applyFill="1" applyBorder="1" applyAlignment="1">
      <x:alignment horizontal="center"/>
    </x:xf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horizontal="center"/>
    </x:xf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0" fillId="15" borderId="0" xfId="0" applyNumberFormat="1" applyFont="1" applyFill="1" applyBorder="1" applyAlignment="1">
      <x:alignment wrapText="1"/>
    </x:xf>
    <x:xf numFmtId="0" fontId="0" fillId="15" borderId="0" xfId="0" applyNumberFormat="1" applyFont="1" applyFill="1" applyBorder="1" applyAlignment="1">
      <x:alignment vertical="top" wrapText="1"/>
    </x:xf>
    <x:xf numFmtId="0" fontId="0" fillId="15" borderId="1" xfId="0" applyNumberFormat="1" applyFont="1" applyFill="1" applyBorder="1"/>
    <x:xf numFmtId="0" fontId="0" fillId="15" borderId="1" xfId="0" applyNumberFormat="1" applyFont="1" applyFill="1" applyBorder="1" applyAlignment="1">
      <x:alignment wrapText="1"/>
    </x:xf>
    <x:xf numFmtId="0" fontId="0" fillId="15" borderId="1" xfId="0" applyNumberFormat="1" applyFont="1" applyFill="1" applyBorder="1" applyAlignment="1">
      <x:alignment vertical="top" wrapText="1"/>
    </x:xf>
    <x:xf numFmtId="0" fontId="0" fillId="16" borderId="0" xfId="0" applyNumberFormat="1" applyFont="1" applyFill="1" applyBorder="1"/>
    <x:xf numFmtId="0" fontId="0" fillId="16" borderId="0" xfId="0" applyNumberFormat="1" applyFont="1" applyFill="1" applyBorder="1" applyAlignment="1">
      <x:alignment wrapText="1"/>
    </x:xf>
    <x:xf numFmtId="0" fontId="0" fillId="16" borderId="0" xfId="0" applyNumberFormat="1" applyFont="1" applyFill="1" applyBorder="1" applyAlignment="1">
      <x:alignment vertical="top" wrapText="1"/>
    </x:xf>
    <x:xf numFmtId="0" fontId="0" fillId="16" borderId="1" xfId="0" applyNumberFormat="1" applyFont="1" applyFill="1" applyBorder="1"/>
    <x:xf numFmtId="0" fontId="0" fillId="16" borderId="1" xfId="0" applyNumberFormat="1" applyFont="1" applyFill="1" applyBorder="1" applyAlignment="1">
      <x:alignment wrapText="1"/>
    </x:xf>
    <x:xf numFmtId="0" fontId="0" fillId="16" borderId="1" xfId="0" applyNumberFormat="1" applyFont="1" applyFill="1" applyBorder="1" applyAlignment="1">
      <x:alignment vertical="top" wrapText="1"/>
    </x:xf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9" fillId="2" borderId="0" xfId="0" applyNumberFormat="1" applyFont="1" applyFill="1" applyBorder="1" applyAlignment="1">
      <x:alignment horizontal="center" vertical="center"/>
    </x:xf>
    <x:xf numFmtId="0" fontId="10" fillId="3" borderId="0" xfId="0" applyNumberFormat="1" applyFont="1" applyFill="1" applyBorder="1" applyAlignment="1">
      <x:alignment horizontal="center" vertical="center"/>
    </x:xf>
    <x:xf numFmtId="0" fontId="11" fillId="0" borderId="0" xfId="0" applyNumberFormat="1" applyFont="1" applyFill="1" applyBorder="1"/>
    <x:xf numFmtId="0" fontId="12" fillId="4" borderId="0" xfId="0" applyNumberFormat="1" applyFont="1" applyFill="1" applyBorder="1" applyAlignment="1">
      <x:alignment horizontal="center"/>
    </x:xf>
    <x:xf numFmtId="0" fontId="13" fillId="7" borderId="0" xfId="0" applyNumberFormat="1" applyFont="1" applyFill="1" applyBorder="1" applyAlignment="1">
      <x:alignment horizontal="center" vertical="center" wrapText="1"/>
    </x:xf>
    <x:xf numFmtId="0" fontId="13" fillId="8" borderId="0" xfId="0" applyNumberFormat="1" applyFont="1" applyFill="1" applyBorder="1" applyAlignment="1">
      <x:alignment horizontal="center" vertical="center" wrapText="1"/>
    </x:xf>
    <x:xf numFmtId="0" fontId="14" fillId="5" borderId="0" xfId="0" applyNumberFormat="1" applyFont="1" applyFill="1" applyBorder="1"/>
    <x:xf numFmtId="0" fontId="15" fillId="6" borderId="0" xfId="0" applyNumberFormat="1" applyFont="1" applyFill="1" applyBorder="1"/>
    <x:xf numFmtId="0" fontId="13" fillId="3" borderId="0" xfId="0" applyNumberFormat="1" applyFont="1" applyFill="1" applyBorder="1" applyAlignment="1">
      <x:alignment horizontal="center" vertical="center" wrapText="1"/>
    </x:xf>
    <x:xf numFmtId="0" fontId="13" fillId="9" borderId="0" xfId="0" applyNumberFormat="1" applyFont="1" applyFill="1" applyBorder="1" applyAlignment="1">
      <x:alignment horizontal="center" vertical="center" wrapText="1"/>
    </x:xf>
    <x:xf numFmtId="0" fontId="12" fillId="10" borderId="0" xfId="0" applyNumberFormat="1" applyFont="1" applyFill="1" applyBorder="1" applyAlignment="1">
      <x:alignment horizontal="center"/>
    </x:xf>
    <x:xf numFmtId="0" fontId="12" fillId="9" borderId="0" xfId="0" applyNumberFormat="1" applyFont="1" applyFill="1" applyBorder="1" applyAlignment="1">
      <x:alignment horizontal="center"/>
    </x:xf>
    <x:xf numFmtId="0" fontId="12" fillId="2" borderId="0" xfId="0" applyNumberFormat="1" applyFont="1" applyFill="1" applyBorder="1" applyAlignment="1">
      <x:alignment horizontal="center" vertical="center" wrapText="1"/>
    </x:xf>
    <x:xf numFmtId="0" fontId="16" fillId="11" borderId="0" xfId="0" applyNumberFormat="1" applyFont="1" applyFill="1" applyBorder="1"/>
    <x:xf numFmtId="201" fontId="14" fillId="6" borderId="0" xfId="0" applyNumberFormat="1" applyFont="1" applyFill="1" applyBorder="1" applyAlignment="1">
      <x:alignment horizontal="center"/>
    </x:xf>
    <x:xf numFmtId="0" fontId="11" fillId="12" borderId="0" xfId="0" applyNumberFormat="1" applyFont="1" applyFill="1" applyBorder="1" applyAlignment="1">
      <x:alignment horizontal="center"/>
    </x:xf>
    <x:xf numFmtId="0" fontId="11" fillId="0" borderId="0" xfId="0" applyNumberFormat="1" applyFont="1" applyFill="1" applyBorder="1" applyAlignment="1">
      <x:alignment vertical="center" wrapText="1"/>
    </x:xf>
    <x:xf numFmtId="200" fontId="11" fillId="0" borderId="0" xfId="0" applyNumberFormat="1" applyFont="1" applyFill="1" applyBorder="1" applyAlignment="1">
      <x:alignment horizontal="center" vertical="center" wrapText="1"/>
    </x:xf>
    <x:xf numFmtId="0" fontId="11" fillId="0" borderId="0" xfId="0" applyNumberFormat="1" applyFont="1" applyFill="1" applyBorder="1" applyAlignment="1">
      <x:alignment horizontal="center" vertical="center" wrapText="1"/>
    </x:xf>
    <x:xf numFmtId="0" fontId="14" fillId="6" borderId="0" xfId="0" applyNumberFormat="1" applyFont="1" applyFill="1" applyBorder="1" applyAlignment="1">
      <x:alignment horizontal="center"/>
    </x:xf>
    <x:xf numFmtId="0" fontId="12" fillId="8" borderId="0" xfId="0" applyNumberFormat="1" applyFont="1" applyFill="1" applyBorder="1" applyAlignment="1">
      <x:alignment horizontal="center"/>
    </x:xf>
    <x:xf numFmtId="0" fontId="15" fillId="13" borderId="0" xfId="0" applyNumberFormat="1" applyFont="1" applyFill="1" applyBorder="1" applyAlignment="1">
      <x:alignment horizontal="left" vertical="center" wrapText="1"/>
    </x:xf>
    <x:xf numFmtId="0" fontId="17" fillId="14" borderId="0" xfId="0" applyNumberFormat="1" applyFont="1" applyFill="1" applyBorder="1" applyAlignment="1">
      <x:alignment horizontal="center"/>
    </x:xf>
    <x:xf numFmtId="0" fontId="12" fillId="3" borderId="0" xfId="0" applyNumberFormat="1" applyFont="1" applyFill="1" applyBorder="1" applyAlignment="1">
      <x:alignment horizontal="center"/>
    </x:xf>
    <x:xf numFmtId="0" fontId="14" fillId="5" borderId="0" xfId="0" applyNumberFormat="1" applyFont="1" applyFill="1" applyBorder="1" applyAlignment="1">
      <x:alignment horizontal="center"/>
    </x:xf>
    <x:xf numFmtId="0" fontId="11" fillId="16" borderId="0" xfId="0" applyNumberFormat="1" applyFont="1" applyFill="1" applyBorder="1" applyAlignment="1">
      <x:alignment vertical="top" wrapText="1"/>
    </x:xf>
    <x:xf numFmtId="0" fontId="16" fillId="7" borderId="0" xfId="0" applyNumberFormat="1" applyFont="1" applyFill="1" applyBorder="1" applyAlignment="1">
      <x:alignment horizontal="center"/>
    </x:xf>
    <x:xf numFmtId="0" fontId="11" fillId="15" borderId="0" xfId="0" applyNumberFormat="1" applyFont="1" applyFill="1" applyBorder="1" applyAlignment="1">
      <x:alignment vertical="top" wrapText="1"/>
    </x:xf>
    <x:xf numFmtId="0" fontId="12" fillId="2" borderId="0" xfId="0" applyNumberFormat="1" applyFont="1" applyFill="1" applyBorder="1" applyAlignment="1">
      <x:alignment horizontal="center" vertical="center"/>
    </x:xf>
    <x:xf numFmtId="0" fontId="9" fillId="2" borderId="1" xfId="0" applyNumberFormat="1" applyFont="1" applyFill="1" applyBorder="1" applyAlignment="1">
      <x:alignment horizontal="center" vertical="center"/>
    </x:xf>
    <x:xf numFmtId="0" fontId="10" fillId="3" borderId="1" xfId="0" applyNumberFormat="1" applyFont="1" applyFill="1" applyBorder="1" applyAlignment="1">
      <x:alignment horizontal="center" vertical="center"/>
    </x:xf>
    <x:xf numFmtId="0" fontId="11" fillId="0" borderId="1" xfId="0" applyNumberFormat="1" applyFont="1" applyFill="1" applyBorder="1"/>
    <x:xf numFmtId="0" fontId="12" fillId="4" borderId="1" xfId="0" applyNumberFormat="1" applyFont="1" applyFill="1" applyBorder="1" applyAlignment="1">
      <x:alignment horizontal="center"/>
    </x:xf>
    <x:xf numFmtId="0" fontId="13" fillId="7" borderId="1" xfId="0" applyNumberFormat="1" applyFont="1" applyFill="1" applyBorder="1" applyAlignment="1">
      <x:alignment horizontal="center" vertical="center" wrapText="1"/>
    </x:xf>
    <x:xf numFmtId="0" fontId="13" fillId="8" borderId="1" xfId="0" applyNumberFormat="1" applyFont="1" applyFill="1" applyBorder="1" applyAlignment="1">
      <x:alignment horizontal="center" vertical="center" wrapText="1"/>
    </x:xf>
    <x:xf numFmtId="0" fontId="14" fillId="5" borderId="1" xfId="0" applyNumberFormat="1" applyFont="1" applyFill="1" applyBorder="1"/>
    <x:xf numFmtId="0" fontId="15" fillId="6" borderId="1" xfId="0" applyNumberFormat="1" applyFont="1" applyFill="1" applyBorder="1"/>
    <x:xf numFmtId="0" fontId="13" fillId="3" borderId="1" xfId="0" applyNumberFormat="1" applyFont="1" applyFill="1" applyBorder="1" applyAlignment="1">
      <x:alignment horizontal="center" vertical="center" wrapText="1"/>
    </x:xf>
    <x:xf numFmtId="0" fontId="13" fillId="9" borderId="1" xfId="0" applyNumberFormat="1" applyFont="1" applyFill="1" applyBorder="1" applyAlignment="1">
      <x:alignment horizontal="center" vertical="center" wrapText="1"/>
    </x:xf>
    <x:xf numFmtId="0" fontId="12" fillId="10" borderId="1" xfId="0" applyNumberFormat="1" applyFont="1" applyFill="1" applyBorder="1" applyAlignment="1">
      <x:alignment horizontal="center"/>
    </x:xf>
    <x:xf numFmtId="0" fontId="12" fillId="9" borderId="1" xfId="0" applyNumberFormat="1" applyFont="1" applyFill="1" applyBorder="1" applyAlignment="1">
      <x:alignment horizontal="center"/>
    </x:xf>
    <x:xf numFmtId="0" fontId="12" fillId="2" borderId="1" xfId="0" applyNumberFormat="1" applyFont="1" applyFill="1" applyBorder="1" applyAlignment="1">
      <x:alignment horizontal="center" vertical="center" wrapText="1"/>
    </x:xf>
    <x:xf numFmtId="0" fontId="16" fillId="11" borderId="1" xfId="0" applyNumberFormat="1" applyFont="1" applyFill="1" applyBorder="1"/>
    <x:xf numFmtId="201" fontId="14" fillId="6" borderId="1" xfId="0" applyNumberFormat="1" applyFont="1" applyFill="1" applyBorder="1" applyAlignment="1">
      <x:alignment horizontal="center"/>
    </x:xf>
    <x:xf numFmtId="0" fontId="11" fillId="12" borderId="1" xfId="0" applyNumberFormat="1" applyFont="1" applyFill="1" applyBorder="1" applyAlignment="1">
      <x:alignment horizontal="center"/>
    </x:xf>
    <x:xf numFmtId="0" fontId="11" fillId="0" borderId="1" xfId="0" applyNumberFormat="1" applyFont="1" applyFill="1" applyBorder="1" applyAlignment="1">
      <x:alignment vertical="center" wrapText="1"/>
    </x:xf>
    <x:xf numFmtId="200" fontId="11" fillId="0" borderId="1" xfId="0" applyNumberFormat="1" applyFont="1" applyFill="1" applyBorder="1" applyAlignment="1">
      <x:alignment horizontal="center" vertical="center" wrapText="1"/>
    </x:xf>
    <x:xf numFmtId="0" fontId="11" fillId="0" borderId="1" xfId="0" applyNumberFormat="1" applyFont="1" applyFill="1" applyBorder="1" applyAlignment="1">
      <x:alignment horizontal="center" vertical="center" wrapText="1"/>
    </x:xf>
    <x:xf numFmtId="0" fontId="14" fillId="6" borderId="1" xfId="0" applyNumberFormat="1" applyFont="1" applyFill="1" applyBorder="1" applyAlignment="1">
      <x:alignment horizontal="center"/>
    </x:xf>
    <x:xf numFmtId="0" fontId="12" fillId="8" borderId="1" xfId="0" applyNumberFormat="1" applyFont="1" applyFill="1" applyBorder="1" applyAlignment="1">
      <x:alignment horizontal="center"/>
    </x:xf>
    <x:xf numFmtId="0" fontId="15" fillId="13" borderId="1" xfId="0" applyNumberFormat="1" applyFont="1" applyFill="1" applyBorder="1" applyAlignment="1">
      <x:alignment horizontal="left" vertical="center" wrapText="1"/>
    </x:xf>
    <x:xf numFmtId="0" fontId="17" fillId="14" borderId="1" xfId="0" applyNumberFormat="1" applyFont="1" applyFill="1" applyBorder="1" applyAlignment="1">
      <x:alignment horizontal="center"/>
    </x:xf>
    <x:xf numFmtId="0" fontId="12" fillId="3" borderId="1" xfId="0" applyNumberFormat="1" applyFont="1" applyFill="1" applyBorder="1" applyAlignment="1">
      <x:alignment horizontal="center"/>
    </x:xf>
    <x:xf numFmtId="0" fontId="14" fillId="5" borderId="1" xfId="0" applyNumberFormat="1" applyFont="1" applyFill="1" applyBorder="1" applyAlignment="1">
      <x:alignment horizontal="center"/>
    </x:xf>
    <x:xf numFmtId="0" fontId="11" fillId="16" borderId="1" xfId="0" applyNumberFormat="1" applyFont="1" applyFill="1" applyBorder="1" applyAlignment="1">
      <x:alignment vertical="top" wrapText="1"/>
    </x:xf>
    <x:xf numFmtId="0" fontId="16" fillId="7" borderId="1" xfId="0" applyNumberFormat="1" applyFont="1" applyFill="1" applyBorder="1" applyAlignment="1">
      <x:alignment horizontal="center"/>
    </x:xf>
    <x:xf numFmtId="0" fontId="11" fillId="15" borderId="1" xfId="0" applyNumberFormat="1" applyFont="1" applyFill="1" applyBorder="1" applyAlignment="1">
      <x:alignment vertical="top" wrapText="1"/>
    </x:xf>
    <x:xf numFmtId="0" fontId="12" fillId="2" borderId="1" xfId="0" applyNumberFormat="1" applyFont="1" applyFill="1" applyBorder="1" applyAlignment="1">
      <x:alignment horizontal="center" vertical="center"/>
    </x:xf>
    <x:xf numFmtId="0" fontId="11" fillId="0" borderId="0" xfId="0" applyNumberFormat="1" applyFont="1" applyFill="1" applyBorder="1" applyAlignment="1">
      <x:alignment vertical="center"/>
    </x:xf>
    <x:xf numFmtId="0" fontId="12" fillId="4" borderId="0" xfId="0" applyNumberFormat="1" applyFont="1" applyFill="1" applyBorder="1" applyAlignment="1">
      <x:alignment horizontal="center" vertical="center"/>
    </x:xf>
    <x:xf numFmtId="0" fontId="14" fillId="5" borderId="0" xfId="0" applyNumberFormat="1" applyFont="1" applyFill="1" applyBorder="1" applyAlignment="1">
      <x:alignment vertical="center"/>
    </x:xf>
    <x:xf numFmtId="0" fontId="15" fillId="6" borderId="0" xfId="0" applyNumberFormat="1" applyFont="1" applyFill="1" applyBorder="1" applyAlignment="1">
      <x:alignment vertical="center"/>
    </x:xf>
    <x:xf numFmtId="0" fontId="12" fillId="10" borderId="0" xfId="0" applyNumberFormat="1" applyFont="1" applyFill="1" applyBorder="1" applyAlignment="1">
      <x:alignment horizontal="center" vertical="center"/>
    </x:xf>
    <x:xf numFmtId="0" fontId="12" fillId="9" borderId="0" xfId="0" applyNumberFormat="1" applyFont="1" applyFill="1" applyBorder="1" applyAlignment="1">
      <x:alignment horizontal="center" vertical="center"/>
    </x:xf>
    <x:xf numFmtId="0" fontId="16" fillId="11" borderId="0" xfId="0" applyNumberFormat="1" applyFont="1" applyFill="1" applyBorder="1" applyAlignment="1">
      <x:alignment vertical="center"/>
    </x:xf>
    <x:xf numFmtId="201" fontId="14" fillId="6" borderId="0" xfId="0" applyNumberFormat="1" applyFont="1" applyFill="1" applyBorder="1" applyAlignment="1">
      <x:alignment horizontal="center" vertical="center"/>
    </x:xf>
    <x:xf numFmtId="0" fontId="11" fillId="12" borderId="0" xfId="0" applyNumberFormat="1" applyFont="1" applyFill="1" applyBorder="1" applyAlignment="1">
      <x:alignment horizontal="center" vertical="center"/>
    </x:xf>
    <x:xf numFmtId="0" fontId="14" fillId="6" borderId="0" xfId="0" applyNumberFormat="1" applyFont="1" applyFill="1" applyBorder="1" applyAlignment="1">
      <x:alignment horizontal="center" vertical="center"/>
    </x:xf>
    <x:xf numFmtId="0" fontId="12" fillId="8" borderId="0" xfId="0" applyNumberFormat="1" applyFont="1" applyFill="1" applyBorder="1" applyAlignment="1">
      <x:alignment horizontal="center" vertical="center"/>
    </x:xf>
    <x:xf numFmtId="0" fontId="17" fillId="14" borderId="0" xfId="0" applyNumberFormat="1" applyFont="1" applyFill="1" applyBorder="1" applyAlignment="1">
      <x:alignment horizontal="center" vertical="center"/>
    </x:xf>
    <x:xf numFmtId="0" fontId="12" fillId="3" borderId="0" xfId="0" applyNumberFormat="1" applyFont="1" applyFill="1" applyBorder="1" applyAlignment="1">
      <x:alignment horizontal="center" vertical="center"/>
    </x:xf>
    <x:xf numFmtId="0" fontId="14" fillId="5" borderId="0" xfId="0" applyNumberFormat="1" applyFont="1" applyFill="1" applyBorder="1" applyAlignment="1">
      <x:alignment horizontal="center" vertical="center"/>
    </x:xf>
    <x:xf numFmtId="0" fontId="11" fillId="16" borderId="0" xfId="0" applyNumberFormat="1" applyFont="1" applyFill="1" applyBorder="1" applyAlignment="1">
      <x:alignment vertical="center" wrapText="1"/>
    </x:xf>
    <x:xf numFmtId="0" fontId="16" fillId="7" borderId="0" xfId="0" applyNumberFormat="1" applyFont="1" applyFill="1" applyBorder="1" applyAlignment="1">
      <x:alignment horizontal="center" vertical="center"/>
    </x:xf>
    <x:xf numFmtId="0" fontId="11" fillId="15" borderId="0" xfId="0" applyNumberFormat="1" applyFont="1" applyFill="1" applyBorder="1" applyAlignment="1">
      <x:alignment vertical="center" wrapText="1"/>
    </x:xf>
    <x:xf numFmtId="0" fontId="11" fillId="0" borderId="1" xfId="0" applyNumberFormat="1" applyFont="1" applyFill="1" applyBorder="1" applyAlignment="1">
      <x:alignment vertical="center"/>
    </x:xf>
    <x:xf numFmtId="0" fontId="12" fillId="4" borderId="1" xfId="0" applyNumberFormat="1" applyFont="1" applyFill="1" applyBorder="1" applyAlignment="1">
      <x:alignment horizontal="center" vertical="center"/>
    </x:xf>
    <x:xf numFmtId="0" fontId="14" fillId="5" borderId="1" xfId="0" applyNumberFormat="1" applyFont="1" applyFill="1" applyBorder="1" applyAlignment="1">
      <x:alignment vertical="center"/>
    </x:xf>
    <x:xf numFmtId="0" fontId="15" fillId="6" borderId="1" xfId="0" applyNumberFormat="1" applyFont="1" applyFill="1" applyBorder="1" applyAlignment="1">
      <x:alignment vertical="center"/>
    </x:xf>
    <x:xf numFmtId="0" fontId="12" fillId="10" borderId="1" xfId="0" applyNumberFormat="1" applyFont="1" applyFill="1" applyBorder="1" applyAlignment="1">
      <x:alignment horizontal="center" vertical="center"/>
    </x:xf>
    <x:xf numFmtId="0" fontId="12" fillId="9" borderId="1" xfId="0" applyNumberFormat="1" applyFont="1" applyFill="1" applyBorder="1" applyAlignment="1">
      <x:alignment horizontal="center" vertical="center"/>
    </x:xf>
    <x:xf numFmtId="0" fontId="16" fillId="11" borderId="1" xfId="0" applyNumberFormat="1" applyFont="1" applyFill="1" applyBorder="1" applyAlignment="1">
      <x:alignment vertical="center"/>
    </x:xf>
    <x:xf numFmtId="201" fontId="14" fillId="6" borderId="1" xfId="0" applyNumberFormat="1" applyFont="1" applyFill="1" applyBorder="1" applyAlignment="1">
      <x:alignment horizontal="center" vertical="center"/>
    </x:xf>
    <x:xf numFmtId="0" fontId="11" fillId="12" borderId="1" xfId="0" applyNumberFormat="1" applyFont="1" applyFill="1" applyBorder="1" applyAlignment="1">
      <x:alignment horizontal="center" vertical="center"/>
    </x:xf>
    <x:xf numFmtId="0" fontId="14" fillId="6" borderId="1" xfId="0" applyNumberFormat="1" applyFont="1" applyFill="1" applyBorder="1" applyAlignment="1">
      <x:alignment horizontal="center" vertical="center"/>
    </x:xf>
    <x:xf numFmtId="0" fontId="12" fillId="8" borderId="1" xfId="0" applyNumberFormat="1" applyFont="1" applyFill="1" applyBorder="1" applyAlignment="1">
      <x:alignment horizontal="center" vertical="center"/>
    </x:xf>
    <x:xf numFmtId="0" fontId="17" fillId="14" borderId="1" xfId="0" applyNumberFormat="1" applyFont="1" applyFill="1" applyBorder="1" applyAlignment="1">
      <x:alignment horizontal="center" vertical="center"/>
    </x:xf>
    <x:xf numFmtId="0" fontId="12" fillId="3" borderId="1" xfId="0" applyNumberFormat="1" applyFont="1" applyFill="1" applyBorder="1" applyAlignment="1">
      <x:alignment horizontal="center" vertical="center"/>
    </x:xf>
    <x:xf numFmtId="0" fontId="14" fillId="5" borderId="1" xfId="0" applyNumberFormat="1" applyFont="1" applyFill="1" applyBorder="1" applyAlignment="1">
      <x:alignment horizontal="center" vertical="center"/>
    </x:xf>
    <x:xf numFmtId="0" fontId="11" fillId="16" borderId="1" xfId="0" applyNumberFormat="1" applyFont="1" applyFill="1" applyBorder="1" applyAlignment="1">
      <x:alignment vertical="center" wrapText="1"/>
    </x:xf>
    <x:xf numFmtId="0" fontId="16" fillId="7" borderId="1" xfId="0" applyNumberFormat="1" applyFont="1" applyFill="1" applyBorder="1" applyAlignment="1">
      <x:alignment horizontal="center" vertical="center"/>
    </x:xf>
    <x:xf numFmtId="0" fontId="11" fillId="15" borderId="1" xfId="0" applyNumberFormat="1" applyFont="1" applyFill="1" applyBorder="1" applyAlignment="1">
      <x:alignment vertical="center" wrapText="1"/>
    </x:xf>
    <x:xf numFmtId="0" fontId="9" fillId="6" borderId="0" xfId="0" applyNumberFormat="1" applyFont="1" applyFill="1" applyBorder="1" applyAlignment="1">
      <x:alignment horizontal="center" vertical="center"/>
    </x:xf>
    <x:xf numFmtId="0" fontId="10" fillId="6" borderId="0" xfId="0" applyNumberFormat="1" applyFont="1" applyFill="1" applyBorder="1" applyAlignment="1">
      <x:alignment horizontal="center" vertical="center"/>
    </x:xf>
    <x:xf numFmtId="0" fontId="11" fillId="6" borderId="0" xfId="0" applyNumberFormat="1" applyFont="1" applyFill="1" applyBorder="1" applyAlignment="1">
      <x:alignment vertical="center"/>
    </x:xf>
    <x:xf numFmtId="0" fontId="12" fillId="6" borderId="0" xfId="0" applyNumberFormat="1" applyFont="1" applyFill="1" applyBorder="1" applyAlignment="1">
      <x:alignment horizontal="center" vertical="center"/>
    </x:xf>
    <x:xf numFmtId="0" fontId="13" fillId="6" borderId="0" xfId="0" applyNumberFormat="1" applyFont="1" applyFill="1" applyBorder="1" applyAlignment="1">
      <x:alignment horizontal="center" vertical="center" wrapText="1"/>
    </x:xf>
    <x:xf numFmtId="0" fontId="14" fillId="6" borderId="0" xfId="0" applyNumberFormat="1" applyFont="1" applyFill="1" applyBorder="1" applyAlignment="1">
      <x:alignment vertical="center"/>
    </x:xf>
    <x:xf numFmtId="0" fontId="12" fillId="6" borderId="0" xfId="0" applyNumberFormat="1" applyFont="1" applyFill="1" applyBorder="1" applyAlignment="1">
      <x:alignment horizontal="center" vertical="center" wrapText="1"/>
    </x:xf>
    <x:xf numFmtId="0" fontId="16" fillId="6" borderId="0" xfId="0" applyNumberFormat="1" applyFont="1" applyFill="1" applyBorder="1" applyAlignment="1">
      <x:alignment vertical="center"/>
    </x:xf>
    <x:xf numFmtId="0" fontId="11" fillId="6" borderId="0" xfId="0" applyNumberFormat="1" applyFont="1" applyFill="1" applyBorder="1" applyAlignment="1">
      <x:alignment horizontal="center" vertical="center"/>
    </x:xf>
    <x:xf numFmtId="0" fontId="11" fillId="6" borderId="0" xfId="0" applyNumberFormat="1" applyFont="1" applyFill="1" applyBorder="1" applyAlignment="1">
      <x:alignment vertical="center" wrapText="1"/>
    </x:xf>
    <x:xf numFmtId="200" fontId="11" fillId="6" borderId="0" xfId="0" applyNumberFormat="1" applyFont="1" applyFill="1" applyBorder="1" applyAlignment="1">
      <x:alignment horizontal="center" vertical="center" wrapText="1"/>
    </x:xf>
    <x:xf numFmtId="0" fontId="11" fillId="6" borderId="0" xfId="0" applyNumberFormat="1" applyFont="1" applyFill="1" applyBorder="1" applyAlignment="1">
      <x:alignment horizontal="center" vertical="center" wrapText="1"/>
    </x:xf>
    <x:xf numFmtId="0" fontId="15" fillId="6" borderId="0" xfId="0" applyNumberFormat="1" applyFont="1" applyFill="1" applyBorder="1" applyAlignment="1">
      <x:alignment horizontal="left" vertical="center" wrapText="1"/>
    </x:xf>
    <x:xf numFmtId="0" fontId="17" fillId="6" borderId="0" xfId="0" applyNumberFormat="1" applyFont="1" applyFill="1" applyBorder="1" applyAlignment="1">
      <x:alignment horizontal="center" vertical="center"/>
    </x:xf>
    <x:xf numFmtId="0" fontId="16" fillId="6" borderId="0" xfId="0" applyNumberFormat="1" applyFont="1" applyFill="1" applyBorder="1" applyAlignment="1">
      <x:alignment horizontal="center" vertical="center"/>
    </x:xf>
    <x:xf numFmtId="0" fontId="9" fillId="6" borderId="1" xfId="0" applyNumberFormat="1" applyFont="1" applyFill="1" applyBorder="1" applyAlignment="1">
      <x:alignment horizontal="center" vertical="center"/>
    </x:xf>
    <x:xf numFmtId="0" fontId="10" fillId="6" borderId="1" xfId="0" applyNumberFormat="1" applyFont="1" applyFill="1" applyBorder="1" applyAlignment="1">
      <x:alignment horizontal="center" vertical="center"/>
    </x:xf>
    <x:xf numFmtId="0" fontId="11" fillId="6" borderId="1" xfId="0" applyNumberFormat="1" applyFont="1" applyFill="1" applyBorder="1" applyAlignment="1">
      <x:alignment vertical="center"/>
    </x:xf>
    <x:xf numFmtId="0" fontId="12" fillId="6" borderId="1" xfId="0" applyNumberFormat="1" applyFont="1" applyFill="1" applyBorder="1" applyAlignment="1">
      <x:alignment horizontal="center" vertical="center"/>
    </x:xf>
    <x:xf numFmtId="0" fontId="13" fillId="6" borderId="1" xfId="0" applyNumberFormat="1" applyFont="1" applyFill="1" applyBorder="1" applyAlignment="1">
      <x:alignment horizontal="center" vertical="center" wrapText="1"/>
    </x:xf>
    <x:xf numFmtId="0" fontId="14" fillId="6" borderId="1" xfId="0" applyNumberFormat="1" applyFont="1" applyFill="1" applyBorder="1" applyAlignment="1">
      <x:alignment vertical="center"/>
    </x:xf>
    <x:xf numFmtId="0" fontId="12" fillId="6" borderId="1" xfId="0" applyNumberFormat="1" applyFont="1" applyFill="1" applyBorder="1" applyAlignment="1">
      <x:alignment horizontal="center" vertical="center" wrapText="1"/>
    </x:xf>
    <x:xf numFmtId="0" fontId="16" fillId="6" borderId="1" xfId="0" applyNumberFormat="1" applyFont="1" applyFill="1" applyBorder="1" applyAlignment="1">
      <x:alignment vertical="center"/>
    </x:xf>
    <x:xf numFmtId="0" fontId="11" fillId="6" borderId="1" xfId="0" applyNumberFormat="1" applyFont="1" applyFill="1" applyBorder="1" applyAlignment="1">
      <x:alignment horizontal="center" vertical="center"/>
    </x:xf>
    <x:xf numFmtId="0" fontId="11" fillId="6" borderId="1" xfId="0" applyNumberFormat="1" applyFont="1" applyFill="1" applyBorder="1" applyAlignment="1">
      <x:alignment vertical="center" wrapText="1"/>
    </x:xf>
    <x:xf numFmtId="200" fontId="11" fillId="6" borderId="1" xfId="0" applyNumberFormat="1" applyFont="1" applyFill="1" applyBorder="1" applyAlignment="1">
      <x:alignment horizontal="center" vertical="center" wrapText="1"/>
    </x:xf>
    <x:xf numFmtId="0" fontId="11" fillId="6" borderId="1" xfId="0" applyNumberFormat="1" applyFont="1" applyFill="1" applyBorder="1" applyAlignment="1">
      <x:alignment horizontal="center" vertical="center" wrapText="1"/>
    </x:xf>
    <x:xf numFmtId="0" fontId="15" fillId="6" borderId="1" xfId="0" applyNumberFormat="1" applyFont="1" applyFill="1" applyBorder="1" applyAlignment="1">
      <x:alignment horizontal="left" vertical="center" wrapText="1"/>
    </x:xf>
    <x:xf numFmtId="0" fontId="17" fillId="6" borderId="1" xfId="0" applyNumberFormat="1" applyFont="1" applyFill="1" applyBorder="1" applyAlignment="1">
      <x:alignment horizontal="center" vertical="center"/>
    </x:xf>
    <x:xf numFmtId="0" fontId="16" fillId="6" borderId="1" xfId="0" applyNumberFormat="1" applyFont="1" applyFill="1" applyBorder="1" applyAlignment="1">
      <x:alignment horizontal="center" vertical="center"/>
    </x:xf>
    <x:xf numFmtId="0" fontId="18" fillId="7" borderId="0" xfId="0" applyNumberFormat="1" applyFont="1" applyFill="1" applyBorder="1" applyAlignment="1">
      <x:alignment horizontal="center" vertical="center" wrapText="1"/>
    </x:xf>
    <x:xf numFmtId="0" fontId="18" fillId="7" borderId="1" xfId="0" applyNumberFormat="1" applyFont="1" applyFill="1" applyBorder="1" applyAlignment="1">
      <x:alignment horizontal="center" vertical="center" wrapText="1"/>
    </x:xf>
    <x:xf numFmtId="0" fontId="19" fillId="7" borderId="0" xfId="0" applyNumberFormat="1" applyFont="1" applyFill="1" applyBorder="1" applyAlignment="1">
      <x:alignment horizontal="center" vertical="center" wrapText="1"/>
    </x:xf>
    <x:xf numFmtId="0" fontId="19" fillId="7" borderId="1" xfId="0" applyNumberFormat="1" applyFont="1" applyFill="1" applyBorder="1" applyAlignment="1">
      <x:alignment horizontal="center" vertical="center" wrapText="1"/>
    </x:xf>
    <x:xf numFmtId="201" fontId="19" fillId="7" borderId="0" xfId="0" applyNumberFormat="1" applyFont="1" applyFill="1" applyBorder="1" applyAlignment="1">
      <x:alignment horizontal="center" vertical="center" wrapText="1"/>
    </x:xf>
    <x:xf numFmtId="201" fontId="19" fillId="7" borderId="1" xfId="0" applyNumberFormat="1" applyFont="1" applyFill="1" applyBorder="1" applyAlignment="1">
      <x:alignment horizontal="center" vertical="center" wrapText="1"/>
    </x:xf>
    <x:xf numFmtId="0" fontId="18" fillId="8" borderId="0" xfId="0" applyNumberFormat="1" applyFont="1" applyFill="1" applyBorder="1" applyAlignment="1">
      <x:alignment horizontal="center" vertical="center" wrapText="1"/>
    </x:xf>
    <x:xf numFmtId="0" fontId="18" fillId="8" borderId="1" xfId="0" applyNumberFormat="1" applyFont="1" applyFill="1" applyBorder="1" applyAlignment="1">
      <x:alignment horizontal="center" vertical="center" wrapText="1"/>
    </x:xf>
    <x:xf numFmtId="0" fontId="19" fillId="8" borderId="0" xfId="0" applyNumberFormat="1" applyFont="1" applyFill="1" applyBorder="1" applyAlignment="1">
      <x:alignment horizontal="center" vertical="center" wrapText="1"/>
    </x:xf>
    <x:xf numFmtId="0" fontId="19" fillId="8" borderId="1" xfId="0" applyNumberFormat="1" applyFont="1" applyFill="1" applyBorder="1" applyAlignment="1">
      <x:alignment horizontal="center" vertical="center" wrapText="1"/>
    </x:xf>
    <x:xf numFmtId="202" fontId="19" fillId="8" borderId="0" xfId="0" applyNumberFormat="1" applyFont="1" applyFill="1" applyBorder="1" applyAlignment="1">
      <x:alignment horizontal="center" vertical="center" wrapText="1"/>
    </x:xf>
    <x:xf numFmtId="202" fontId="19" fillId="8" borderId="1" xfId="0" applyNumberFormat="1" applyFont="1" applyFill="1" applyBorder="1" applyAlignment="1">
      <x:alignment horizontal="center" vertical="center" wrapText="1"/>
    </x:xf>
    <x:xf numFmtId="0" fontId="18" fillId="3" borderId="0" xfId="0" applyNumberFormat="1" applyFont="1" applyFill="1" applyBorder="1" applyAlignment="1">
      <x:alignment horizontal="center" vertical="center" wrapText="1"/>
    </x:xf>
    <x:xf numFmtId="0" fontId="18" fillId="3" borderId="1" xfId="0" applyNumberFormat="1" applyFont="1" applyFill="1" applyBorder="1" applyAlignment="1">
      <x:alignment horizontal="center" vertical="center" wrapText="1"/>
    </x:xf>
    <x:xf numFmtId="0" fontId="11" fillId="3" borderId="0" xfId="0" applyNumberFormat="1" applyFont="1" applyFill="1" applyBorder="1" applyAlignment="1">
      <x:alignment vertical="center"/>
    </x:xf>
    <x:xf numFmtId="0" fontId="19" fillId="3" borderId="0" xfId="0" applyNumberFormat="1" applyFont="1" applyFill="1" applyBorder="1" applyAlignment="1">
      <x:alignment vertical="center"/>
    </x:xf>
    <x:xf numFmtId="0" fontId="19" fillId="3" borderId="0" xfId="0" applyNumberFormat="1" applyFont="1" applyFill="1" applyBorder="1" applyAlignment="1">
      <x:alignment vertical="center" wrapText="1"/>
    </x:xf>
    <x:xf numFmtId="0" fontId="19" fillId="3" borderId="0" xfId="0" applyNumberFormat="1" applyFont="1" applyFill="1" applyBorder="1" applyAlignment="1">
      <x:alignment horizontal="center" vertical="center" wrapText="1"/>
    </x:xf>
    <x:xf numFmtId="0" fontId="11" fillId="3" borderId="1" xfId="0" applyNumberFormat="1" applyFont="1" applyFill="1" applyBorder="1" applyAlignment="1">
      <x:alignment vertical="center"/>
    </x:xf>
    <x:xf numFmtId="0" fontId="19" fillId="3" borderId="1" xfId="0" applyNumberFormat="1" applyFont="1" applyFill="1" applyBorder="1" applyAlignment="1">
      <x:alignment vertical="center"/>
    </x:xf>
    <x:xf numFmtId="0" fontId="19" fillId="3" borderId="1" xfId="0" applyNumberFormat="1" applyFont="1" applyFill="1" applyBorder="1" applyAlignment="1">
      <x:alignment vertical="center" wrapText="1"/>
    </x:xf>
    <x:xf numFmtId="0" fontId="19" fillId="3" borderId="1" xfId="0" applyNumberFormat="1" applyFont="1" applyFill="1" applyBorder="1" applyAlignment="1">
      <x:alignment horizontal="center" vertical="center" wrapText="1"/>
    </x:xf>
    <x:xf numFmtId="202" fontId="19" fillId="3" borderId="0" xfId="0" applyNumberFormat="1" applyFont="1" applyFill="1" applyBorder="1" applyAlignment="1">
      <x:alignment horizontal="center" vertical="center" wrapText="1"/>
    </x:xf>
    <x:xf numFmtId="202" fontId="19" fillId="3" borderId="1" xfId="0" applyNumberFormat="1" applyFont="1" applyFill="1" applyBorder="1" applyAlignment="1">
      <x:alignment horizontal="center" vertical="center" wrapText="1"/>
    </x:xf>
    <x:xf numFmtId="0" fontId="18" fillId="9" borderId="0" xfId="0" applyNumberFormat="1" applyFont="1" applyFill="1" applyBorder="1" applyAlignment="1">
      <x:alignment horizontal="center" vertical="center" wrapText="1"/>
    </x:xf>
    <x:xf numFmtId="0" fontId="18" fillId="9" borderId="1" xfId="0" applyNumberFormat="1" applyFont="1" applyFill="1" applyBorder="1" applyAlignment="1">
      <x:alignment horizontal="center" vertical="center" wrapText="1"/>
    </x:xf>
    <x:xf numFmtId="0" fontId="11" fillId="9" borderId="0" xfId="0" applyNumberFormat="1" applyFont="1" applyFill="1" applyBorder="1" applyAlignment="1">
      <x:alignment vertical="center"/>
    </x:xf>
    <x:xf numFmtId="0" fontId="19" fillId="9" borderId="0" xfId="0" applyNumberFormat="1" applyFont="1" applyFill="1" applyBorder="1" applyAlignment="1">
      <x:alignment vertical="center"/>
    </x:xf>
    <x:xf numFmtId="0" fontId="19" fillId="9" borderId="0" xfId="0" applyNumberFormat="1" applyFont="1" applyFill="1" applyBorder="1" applyAlignment="1">
      <x:alignment vertical="center" wrapText="1"/>
    </x:xf>
    <x:xf numFmtId="0" fontId="19" fillId="9" borderId="0" xfId="0" applyNumberFormat="1" applyFont="1" applyFill="1" applyBorder="1" applyAlignment="1">
      <x:alignment horizontal="center" vertical="center" wrapText="1"/>
    </x:xf>
    <x:xf numFmtId="0" fontId="11" fillId="9" borderId="1" xfId="0" applyNumberFormat="1" applyFont="1" applyFill="1" applyBorder="1" applyAlignment="1">
      <x:alignment vertical="center"/>
    </x:xf>
    <x:xf numFmtId="0" fontId="19" fillId="9" borderId="1" xfId="0" applyNumberFormat="1" applyFont="1" applyFill="1" applyBorder="1" applyAlignment="1">
      <x:alignment vertical="center"/>
    </x:xf>
    <x:xf numFmtId="0" fontId="19" fillId="9" borderId="1" xfId="0" applyNumberFormat="1" applyFont="1" applyFill="1" applyBorder="1" applyAlignment="1">
      <x:alignment vertical="center" wrapText="1"/>
    </x:xf>
    <x:xf numFmtId="0" fontId="19" fillId="9" borderId="1" xfId="0" applyNumberFormat="1" applyFont="1" applyFill="1" applyBorder="1" applyAlignment="1">
      <x:alignment horizontal="center" vertical="center" wrapText="1"/>
    </x:xf>
    <x:xf numFmtId="202" fontId="19" fillId="9" borderId="0" xfId="0" applyNumberFormat="1" applyFont="1" applyFill="1" applyBorder="1" applyAlignment="1">
      <x:alignment horizontal="center" vertical="center" wrapText="1"/>
    </x:xf>
    <x:xf numFmtId="202" fontId="19" fillId="9" borderId="1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5">
    <x:dxf>
      <x:font>
        <x:b/>
        <x:color rgb="FFC00000"/>
      </x:font>
      <x:fill>
        <x:patternFill patternType="solid">
          <x:bgColor rgb="FFF4CCCC"/>
        </x:patternFill>
      </x:fill>
    </x:dxf>
    <x:dxf>
      <x:font>
        <x:b/>
        <x:color rgb="FF9C6500"/>
      </x:font>
      <x:fill>
        <x:patternFill patternType="solid">
          <x:bgColor rgb="FFFFF2CC"/>
        </x:patternFill>
      </x:fill>
    </x:dxf>
    <x:dxf>
      <x:font>
        <x:b/>
        <x:color rgb="FF274E13"/>
      </x:font>
      <x:fill>
        <x:patternFill patternType="solid">
          <x:bgColor rgb="FFD9EAD3"/>
        </x:patternFill>
      </x:fill>
    </x:dxf>
    <x:dxf>
      <x:font>
        <x:b/>
        <x:color rgb="FF274E13"/>
      </x:font>
      <x:fill>
        <x:patternFill patternType="solid">
          <x:bgColor rgb="FFD9EAD3"/>
        </x:patternFill>
      </x:fill>
    </x:dxf>
    <x:dxf>
      <x:font>
        <x:b/>
        <x:color rgb="FF17365D"/>
      </x:font>
      <x:fill>
        <x:patternFill patternType="solid">
          <x:bgColor rgb="FFDDEBF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723b7ca66d548bd" /><Relationship Type="http://schemas.openxmlformats.org/officeDocument/2006/relationships/theme" Target="/xl/theme/theme1.xml" Id="Refd90523a4374648" /><Relationship Type="http://schemas.openxmlformats.org/officeDocument/2006/relationships/sharedStrings" Target="/xl/sharedStrings.xml" Id="R451d43b7bc324f5c" /><Relationship Type="http://schemas.openxmlformats.org/officeDocument/2006/relationships/worksheet" Target="/xl/worksheets/sheet1.xml" Id="R9af86710578d4c32" /><Relationship Type="http://schemas.openxmlformats.org/officeDocument/2006/relationships/worksheet" Target="/xl/worksheets/sheet2.xml" Id="Rd8bdc8217c59423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363f23b305f41c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Profil de performance par critère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Poids</c:v>
          </c:tx>
          <c:cat>
            <c:strRef>
              <c:f>'Évaluation'!$A$12:$A$23</c:f>
              <c:strCache>
                <c:ptCount val="0"/>
              </c:strCache>
            </c:strRef>
          </c:cat>
          <c:val>
            <c:numRef>
              <c:f>'Évaluation'!$B$12:$B$23</c:f>
              <c:numCache>
                <c:formatCode>0"%"</c:formatCode>
                <c:ptCount val="0"/>
              </c:numCache>
            </c:numRef>
          </c:val>
        </c:ser>
        <c:ser>
          <c:idx val="1"/>
          <c:order val="1"/>
          <c:tx>
            <c:v>Note /5</c:v>
          </c:tx>
          <c:cat>
            <c:strRef>
              <c:f>'Évaluation'!$A$12:$A$23</c:f>
              <c:strCache>
                <c:ptCount val="0"/>
              </c:strCache>
            </c:strRef>
          </c:cat>
          <c:val>
            <c:numRef>
              <c:f>'Évaluation'!$C$12:$C$23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Score /100</c:v>
          </c:tx>
          <c:cat>
            <c:strRef>
              <c:f>'Évaluation'!$A$12:$A$23</c:f>
              <c:strCache>
                <c:ptCount val="0"/>
              </c:strCache>
            </c:strRef>
          </c:cat>
          <c:val>
            <c:numRef>
              <c:f>'Évaluation'!$D$12:$D$23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6</xdr:col>
      <xdr:colOff>0</xdr:colOff>
      <xdr:row>32</xdr:row>
      <xdr:rowOff>0</xdr:rowOff>
    </xdr:from>
    <xdr:to>
      <xdr:col>12</xdr:col>
      <xdr:colOff>0</xdr:colOff>
      <xdr:row>49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363f23b305f41c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7d0296620494fb4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0" hidden="0" customWidth="1"/>
    <x:col min="3" max="3" width="10" hidden="0" customWidth="1"/>
    <x:col min="4" max="4" width="12" hidden="0" customWidth="1"/>
    <x:col min="5" max="5" width="13" hidden="0" customWidth="1"/>
    <x:col min="6" max="6" width="34" hidden="0" customWidth="1"/>
    <x:col min="7" max="7" width="3" hidden="0" customWidth="1"/>
    <x:col min="8" max="8" width="20" hidden="0" customWidth="1"/>
    <x:col min="9" max="9" width="16" hidden="0" customWidth="1"/>
    <x:col min="10" max="10" width="18" hidden="0" customWidth="1"/>
    <x:col min="11" max="11" width="18" hidden="0" customWidth="1"/>
    <x:col min="12" max="12" width="24" hidden="0" customWidth="1"/>
  </x:cols>
  <x:sheetData>
    <x:row r="1" ht="28" customHeight="1">
      <x:c r="A1" s="163" t="str">
        <x:v>ÉVALUATION EMPLOYÉ — TABLEAU DE BORD ANNUEL</x:v>
      </x:c>
      <x:c r="B1" s="163"/>
      <x:c r="C1" s="163"/>
      <x:c r="D1" s="163"/>
      <x:c r="E1" s="163"/>
      <x:c r="F1" s="163"/>
      <x:c r="G1" s="163"/>
      <x:c r="H1" s="163"/>
      <x:c r="I1" s="163"/>
      <x:c r="J1" s="163"/>
      <x:c r="K1" s="163"/>
      <x:c r="L1" s="163"/>
    </x:row>
    <x:row r="2" ht="28" customHeight="1">
      <x:c r="A2" s="163"/>
      <x:c r="B2" s="163"/>
      <x:c r="C2" s="163"/>
      <x:c r="D2" s="163"/>
      <x:c r="E2" s="163"/>
      <x:c r="F2" s="163"/>
      <x:c r="G2" s="163"/>
      <x:c r="H2" s="163"/>
      <x:c r="I2" s="163"/>
      <x:c r="J2" s="163"/>
      <x:c r="K2" s="163"/>
      <x:c r="L2" s="163"/>
    </x:row>
    <x:row r="3" ht="24" customHeight="1">
      <x:c r="A3" s="164" t="str">
        <x:v>Modèle rempli et personnalisable • Notes, pondérations, synthèse, objectifs et plan de développement</x:v>
      </x:c>
      <x:c r="B3" s="164"/>
      <x:c r="C3" s="164"/>
      <x:c r="D3" s="164"/>
      <x:c r="E3" s="164"/>
      <x:c r="F3" s="164"/>
      <x:c r="G3" s="164"/>
      <x:c r="H3" s="164"/>
      <x:c r="I3" s="164"/>
      <x:c r="J3" s="164"/>
      <x:c r="K3" s="164"/>
      <x:c r="L3" s="164"/>
    </x:row>
    <x:row r="4">
      <x:c r="A4" s="257"/>
      <x:c r="B4" s="257"/>
      <x:c r="C4" s="257"/>
      <x:c r="D4" s="257"/>
      <x:c r="E4" s="257"/>
      <x:c r="F4" s="257"/>
      <x:c r="G4" s="257"/>
      <x:c r="H4" s="257"/>
      <x:c r="I4" s="257"/>
      <x:c r="J4" s="257"/>
      <x:c r="K4" s="257"/>
      <x:c r="L4" s="257"/>
    </x:row>
    <x:row r="5" ht="24" customHeight="1">
      <x:c r="A5" s="222" t="str">
        <x:v>INFORMATIONS SUR LE COLLABORATEUR</x:v>
      </x:c>
      <x:c r="B5" s="222"/>
      <x:c r="C5" s="222"/>
      <x:c r="D5" s="222"/>
      <x:c r="E5" s="222"/>
      <x:c r="F5" s="222"/>
      <x:c r="G5" s="257"/>
      <x:c r="H5" s="285" t="str">
        <x:v>SCORE GLOBAL</x:v>
      </x:c>
      <x:c r="I5" s="285"/>
      <x:c r="J5" s="291" t="str">
        <x:v>NIVEAU</x:v>
      </x:c>
      <x:c r="K5" s="291"/>
      <x:c r="L5" s="257"/>
    </x:row>
    <x:row r="6">
      <x:c r="A6" s="260" t="str">
        <x:v>Employé</x:v>
      </x:c>
      <x:c r="B6" s="224" t="str">
        <x:v>Sofia Benali</x:v>
      </x:c>
      <x:c r="C6" s="260" t="str">
        <x:v>Manager</x:v>
      </x:c>
      <x:c r="D6" s="224" t="str">
        <x:v>Karim El Mansouri</x:v>
      </x:c>
      <x:c r="E6" s="260" t="str">
        <x:v>Date</x:v>
      </x:c>
      <x:c r="F6" s="224" t="str">
        <x:v>15/07/2026</x:v>
      </x:c>
      <x:c r="G6" s="257"/>
      <x:c r="H6" s="289" t="n">
        <x:f>SUM(E12:E23)</x:f>
        <x:v>86.00000000000001</x:v>
      </x:c>
      <x:c r="I6" s="289"/>
      <x:c r="J6" s="295" t="str">
        <x:f>IF(H6&gt;=90,"Excellent",IF(H6&gt;=75,"Très satisfaisant",IF(H6&gt;=60,"Satisfaisant",IF(H6&gt;=40,"À renforcer","Prioritaire"))))</x:f>
        <x:v>Très satisfaisant</x:v>
      </x:c>
      <x:c r="K6" s="295"/>
      <x:c r="L6" s="257"/>
    </x:row>
    <x:row r="7">
      <x:c r="A7" s="260" t="str">
        <x:v>Service</x:v>
      </x:c>
      <x:c r="B7" s="224" t="str">
        <x:v>Relation client</x:v>
      </x:c>
      <x:c r="C7" s="260" t="str">
        <x:v>Fonction</x:v>
      </x:c>
      <x:c r="D7" s="224" t="str">
        <x:v>Chargée de clientèle</x:v>
      </x:c>
      <x:c r="E7" s="260" t="str">
        <x:v>Période</x:v>
      </x:c>
      <x:c r="F7" s="224" t="str">
        <x:v>Janvier–Juin 2026</x:v>
      </x:c>
      <x:c r="G7" s="257"/>
      <x:c r="H7" s="289"/>
      <x:c r="I7" s="289"/>
      <x:c r="J7" s="295"/>
      <x:c r="K7" s="295"/>
      <x:c r="L7" s="257"/>
    </x:row>
    <x:row r="8">
      <x:c r="A8" s="260" t="str">
        <x:v>Ancienneté</x:v>
      </x:c>
      <x:c r="B8" s="224" t="str">
        <x:v>2 ans et 4 mois</x:v>
      </x:c>
      <x:c r="C8" s="260" t="str">
        <x:v>Type</x:v>
      </x:c>
      <x:c r="D8" s="224" t="str">
        <x:v>Évaluation semestrielle</x:v>
      </x:c>
      <x:c r="E8" s="260" t="str">
        <x:v>Prochain point</x:v>
      </x:c>
      <x:c r="F8" s="224" t="str">
        <x:v>15/01/2027</x:v>
      </x:c>
      <x:c r="G8" s="257"/>
      <x:c r="H8" s="297" t="str">
        <x:v>POINT FORT</x:v>
      </x:c>
      <x:c r="I8" s="297"/>
      <x:c r="J8" s="309" t="str">
        <x:v>AXE PRIORITAIRE</x:v>
      </x:c>
      <x:c r="K8" s="309"/>
      <x:c r="L8" s="257"/>
    </x:row>
    <x:row r="9">
      <x:c r="A9" s="257"/>
      <x:c r="B9" s="257"/>
      <x:c r="C9" s="257"/>
      <x:c r="D9" s="257"/>
      <x:c r="E9" s="257"/>
      <x:c r="F9" s="257"/>
      <x:c r="G9" s="257"/>
      <x:c r="H9" s="307" t="str">
        <x:f>INDEX(A12:A23,MATCH(MAX(D12:D23),D12:D23,0))</x:f>
        <x:v>Qualité du travail</x:v>
      </x:c>
      <x:c r="I9" s="307"/>
      <x:c r="J9" s="319" t="str">
        <x:f>INDEX(A12:A23,MATCH(MIN(D12:D23),D12:D23,0))</x:f>
        <x:v>Leadership</x:v>
      </x:c>
      <x:c r="K9" s="319"/>
      <x:c r="L9" s="257"/>
    </x:row>
    <x:row r="10" ht="24" customHeight="1">
      <x:c r="A10" s="225" t="str">
        <x:v>GRILLE DE SCORING DES CRITÈRES</x:v>
      </x:c>
      <x:c r="B10" s="225"/>
      <x:c r="C10" s="225"/>
      <x:c r="D10" s="225"/>
      <x:c r="E10" s="225"/>
      <x:c r="F10" s="225"/>
      <x:c r="G10" s="257"/>
      <x:c r="H10" s="226" t="str">
        <x:v>SYNTHÈSE DE L'ÉVALUATION</x:v>
      </x:c>
      <x:c r="I10" s="226"/>
      <x:c r="J10" s="226"/>
      <x:c r="K10" s="226"/>
      <x:c r="L10" s="226"/>
    </x:row>
    <x:row r="11" ht="24" customHeight="1">
      <x:c r="A11" s="175" t="str">
        <x:v>Critère</x:v>
      </x:c>
      <x:c r="B11" s="175" t="str">
        <x:v>Poids</x:v>
      </x:c>
      <x:c r="C11" s="175" t="str">
        <x:v>Note /5</x:v>
      </x:c>
      <x:c r="D11" s="175" t="str">
        <x:v>Score /100</x:v>
      </x:c>
      <x:c r="E11" s="175" t="str">
        <x:v>Contribution</x:v>
      </x:c>
      <x:c r="F11" s="175" t="str">
        <x:v>Appréciation du manager</x:v>
      </x:c>
      <x:c r="G11" s="257"/>
      <x:c r="H11" s="262" t="str">
        <x:v>Résultat global</x:v>
      </x:c>
      <x:c r="I11" s="228" t="n">
        <x:f>SUM(E12:E23)</x:f>
        <x:v>86.00000000000001</x:v>
      </x:c>
      <x:c r="J11" s="263" t="str">
        <x:v>sur 100</x:v>
      </x:c>
      <x:c r="K11" s="257"/>
      <x:c r="L11" s="257"/>
    </x:row>
    <x:row r="12" ht="34" customHeight="1">
      <x:c r="A12" s="264" t="str">
        <x:v>Compétences techniques</x:v>
      </x:c>
      <x:c r="B12" s="265" t="n">
        <x:v>15</x:v>
      </x:c>
      <x:c r="C12" s="266" t="n">
        <x:v>4</x:v>
      </x:c>
      <x:c r="D12" s="266" t="n">
        <x:f>C12*20</x:f>
        <x:v>80</x:v>
      </x:c>
      <x:c r="E12" s="266" t="n">
        <x:f>B12*C12/5</x:f>
        <x:v>12</x:v>
      </x:c>
      <x:c r="F12" s="264" t="str">
        <x:v>Maîtrise solide des outils et des procédures du poste.</x:v>
      </x:c>
      <x:c r="G12" s="257"/>
      <x:c r="H12" s="262" t="str">
        <x:v>Moyenne des notes</x:v>
      </x:c>
      <x:c r="I12" s="228" t="n">
        <x:f>AVERAGE(C12:C23)</x:f>
        <x:v>4.166666666666667</x:v>
      </x:c>
      <x:c r="J12" s="263" t="str">
        <x:v>sur 5</x:v>
      </x:c>
      <x:c r="K12" s="257"/>
      <x:c r="L12" s="257"/>
    </x:row>
    <x:row r="13" ht="34" customHeight="1">
      <x:c r="A13" s="264" t="str">
        <x:v>Qualité du travail</x:v>
      </x:c>
      <x:c r="B13" s="265" t="n">
        <x:v>12</x:v>
      </x:c>
      <x:c r="C13" s="266" t="n">
        <x:v>5</x:v>
      </x:c>
      <x:c r="D13" s="266" t="n">
        <x:f>C13*20</x:f>
        <x:v>100</x:v>
      </x:c>
      <x:c r="E13" s="266" t="n">
        <x:f>B13*C13/5</x:f>
        <x:v>12</x:v>
      </x:c>
      <x:c r="F13" s="264" t="str">
        <x:v>Travail très fiable, précis et bien documenté.</x:v>
      </x:c>
      <x:c r="G13" s="257"/>
      <x:c r="H13" s="262" t="str">
        <x:v>Critères ≥ 4</x:v>
      </x:c>
      <x:c r="I13" s="230" t="n">
        <x:f>COUNTIF(C12:C23,"&gt;=4")</x:f>
        <x:v>10</x:v>
      </x:c>
      <x:c r="J13" s="263" t="str">
        <x:v>critères</x:v>
      </x:c>
      <x:c r="K13" s="257"/>
      <x:c r="L13" s="257"/>
    </x:row>
    <x:row r="14" ht="34" customHeight="1">
      <x:c r="A14" s="264" t="str">
        <x:v>Productivité</x:v>
      </x:c>
      <x:c r="B14" s="265" t="n">
        <x:v>10</x:v>
      </x:c>
      <x:c r="C14" s="266" t="n">
        <x:v>4</x:v>
      </x:c>
      <x:c r="D14" s="266" t="n">
        <x:f>C14*20</x:f>
        <x:v>80</x:v>
      </x:c>
      <x:c r="E14" s="266" t="n">
        <x:f>B14*C14/5</x:f>
        <x:v>8</x:v>
      </x:c>
      <x:c r="F14" s="264" t="str">
        <x:v>Volume d'activité régulier et objectifs respectés.</x:v>
      </x:c>
      <x:c r="G14" s="257"/>
      <x:c r="H14" s="262" t="str">
        <x:v>Critères à renforcer</x:v>
      </x:c>
      <x:c r="I14" s="230" t="n">
        <x:f>COUNTIF(C12:C23,"&lt;=3")</x:f>
        <x:v>2</x:v>
      </x:c>
      <x:c r="J14" s="263" t="str">
        <x:v>critères</x:v>
      </x:c>
      <x:c r="K14" s="257"/>
      <x:c r="L14" s="257"/>
    </x:row>
    <x:row r="15" ht="34" customHeight="1">
      <x:c r="A15" s="264" t="str">
        <x:v>Organisation</x:v>
      </x:c>
      <x:c r="B15" s="265" t="n">
        <x:v>10</x:v>
      </x:c>
      <x:c r="C15" s="266" t="n">
        <x:v>4</x:v>
      </x:c>
      <x:c r="D15" s="266" t="n">
        <x:f>C15*20</x:f>
        <x:v>80</x:v>
      </x:c>
      <x:c r="E15" s="266" t="n">
        <x:f>B15*C15/5</x:f>
        <x:v>8</x:v>
      </x:c>
      <x:c r="F15" s="264" t="str">
        <x:v>Priorités bien gérées, avec une bonne anticipation.</x:v>
      </x:c>
      <x:c r="G15" s="257"/>
      <x:c r="H15" s="262" t="str">
        <x:v>Niveau général</x:v>
      </x:c>
      <x:c r="I15" s="230" t="str">
        <x:f>IF(I11&gt;=90,"Excellent",IF(I11&gt;=75,"Très satisfaisant",IF(I11&gt;=60,"Satisfaisant",IF(I11&gt;=40,"À renforcer","Insuffisant"))))</x:f>
        <x:v>Très satisfaisant</x:v>
      </x:c>
      <x:c r="J15" s="263" t="str"/>
      <x:c r="K15" s="257"/>
      <x:c r="L15" s="257"/>
    </x:row>
    <x:row r="16" ht="34" customHeight="1">
      <x:c r="A16" s="264" t="str">
        <x:v>Communication</x:v>
      </x:c>
      <x:c r="B16" s="265" t="n">
        <x:v>10</x:v>
      </x:c>
      <x:c r="C16" s="266" t="n">
        <x:v>4</x:v>
      </x:c>
      <x:c r="D16" s="266" t="n">
        <x:f>C16*20</x:f>
        <x:v>80</x:v>
      </x:c>
      <x:c r="E16" s="266" t="n">
        <x:f>B16*C16/5</x:f>
        <x:v>8</x:v>
      </x:c>
      <x:c r="F16" s="264" t="str">
        <x:v>Échanges clairs avec les clients et l'équipe.</x:v>
      </x:c>
      <x:c r="G16" s="257"/>
      <x:c r="H16" s="257"/>
      <x:c r="I16" s="257"/>
      <x:c r="J16" s="257"/>
      <x:c r="K16" s="257"/>
      <x:c r="L16" s="257"/>
    </x:row>
    <x:row r="17" ht="34" customHeight="1">
      <x:c r="A17" s="264" t="str">
        <x:v>Travail en équipe</x:v>
      </x:c>
      <x:c r="B17" s="265" t="n">
        <x:v>10</x:v>
      </x:c>
      <x:c r="C17" s="266" t="n">
        <x:v>5</x:v>
      </x:c>
      <x:c r="D17" s="266" t="n">
        <x:f>C17*20</x:f>
        <x:v>100</x:v>
      </x:c>
      <x:c r="E17" s="266" t="n">
        <x:f>B17*C17/5</x:f>
        <x:v>10</x:v>
      </x:c>
      <x:c r="F17" s="264" t="str">
        <x:v>Soutien constant aux collègues et partage d'informations.</x:v>
      </x:c>
      <x:c r="G17" s="257"/>
      <x:c r="H17" s="231" t="str">
        <x:v>APPRÉCIATION AUTOMATIQUE</x:v>
      </x:c>
      <x:c r="I17" s="231"/>
      <x:c r="J17" s="231"/>
      <x:c r="K17" s="231"/>
      <x:c r="L17" s="231"/>
    </x:row>
    <x:row r="18" ht="34" customHeight="1">
      <x:c r="A18" s="264" t="str">
        <x:v>Leadership</x:v>
      </x:c>
      <x:c r="B18" s="265" t="n">
        <x:v>5</x:v>
      </x:c>
      <x:c r="C18" s="266" t="n">
        <x:v>3</x:v>
      </x:c>
      <x:c r="D18" s="266" t="n">
        <x:f>C18*20</x:f>
        <x:v>60</x:v>
      </x:c>
      <x:c r="E18" s="266" t="n">
        <x:f>B18*C18/5</x:f>
        <x:v>3</x:v>
      </x:c>
      <x:c r="F18" s="264" t="str">
        <x:v>Potentiel visible, à développer sur les projets transversaux.</x:v>
      </x:c>
      <x:c r="G18" s="257"/>
      <x:c r="H18" s="184" t="str">
        <x:f>IF(I11&gt;=90,"Performance remarquable. La collaboratrice dépasse les attentes et peut prendre davantage de responsabilités.",IF(I11&gt;=75,"Très bonne performance. Les objectifs sont atteints avec sérieux et constance. Le prochain cycle peut renforcer le leadership et la gestion des périodes de forte activité.",IF(I11&gt;=60,"Performance satisfaisante. Les acquis sont solides et plusieurs axes de progression peuvent être travaillés.","Un accompagnement structuré est recommandé afin de sécuriser les priorités et renforcer les compétences clés.")))</x:f>
        <x:v>Très bonne performance. Les objectifs sont atteints avec sérieux et constance. Le prochain cycle peut renforcer le leadership et la gestion des périodes de forte activité.</x:v>
      </x:c>
      <x:c r="I18" s="184"/>
      <x:c r="J18" s="184"/>
      <x:c r="K18" s="184"/>
      <x:c r="L18" s="184"/>
    </x:row>
    <x:row r="19" ht="34" customHeight="1">
      <x:c r="A19" s="264" t="str">
        <x:v>Initiative</x:v>
      </x:c>
      <x:c r="B19" s="265" t="n">
        <x:v>8</x:v>
      </x:c>
      <x:c r="C19" s="266" t="n">
        <x:v>4</x:v>
      </x:c>
      <x:c r="D19" s="266" t="n">
        <x:f>C19*20</x:f>
        <x:v>80</x:v>
      </x:c>
      <x:c r="E19" s="266" t="n">
        <x:f>B19*C19/5</x:f>
        <x:v>6.4</x:v>
      </x:c>
      <x:c r="F19" s="264" t="str">
        <x:v>Propositions utiles pour fluidifier le suivi client.</x:v>
      </x:c>
      <x:c r="G19" s="257"/>
      <x:c r="H19" s="184"/>
      <x:c r="I19" s="184"/>
      <x:c r="J19" s="184"/>
      <x:c r="K19" s="184"/>
      <x:c r="L19" s="184"/>
    </x:row>
    <x:row r="20" ht="34" customHeight="1">
      <x:c r="A20" s="264" t="str">
        <x:v>Satisfaction client</x:v>
      </x:c>
      <x:c r="B20" s="265" t="n">
        <x:v>10</x:v>
      </x:c>
      <x:c r="C20" s="266" t="n">
        <x:v>5</x:v>
      </x:c>
      <x:c r="D20" s="266" t="n">
        <x:f>C20*20</x:f>
        <x:v>100</x:v>
      </x:c>
      <x:c r="E20" s="266" t="n">
        <x:f>B20*C20/5</x:f>
        <x:v>10</x:v>
      </x:c>
      <x:c r="F20" s="264" t="str">
        <x:v>Retours clients très positifs sur la qualité du suivi.</x:v>
      </x:c>
      <x:c r="G20" s="257"/>
      <x:c r="H20" s="184"/>
      <x:c r="I20" s="184"/>
      <x:c r="J20" s="184"/>
      <x:c r="K20" s="184"/>
      <x:c r="L20" s="184"/>
    </x:row>
    <x:row r="21" ht="34" customHeight="1">
      <x:c r="A21" s="264" t="str">
        <x:v>Respect des procédures</x:v>
      </x:c>
      <x:c r="B21" s="265" t="n">
        <x:v>5</x:v>
      </x:c>
      <x:c r="C21" s="266" t="n">
        <x:v>5</x:v>
      </x:c>
      <x:c r="D21" s="266" t="n">
        <x:f>C21*20</x:f>
        <x:v>100</x:v>
      </x:c>
      <x:c r="E21" s="266" t="n">
        <x:f>B21*C21/5</x:f>
        <x:v>5</x:v>
      </x:c>
      <x:c r="F21" s="264" t="str">
        <x:v>Application rigoureuse des règles internes.</x:v>
      </x:c>
      <x:c r="G21" s="257"/>
      <x:c r="H21" s="184"/>
      <x:c r="I21" s="184"/>
      <x:c r="J21" s="184"/>
      <x:c r="K21" s="184"/>
      <x:c r="L21" s="184"/>
    </x:row>
    <x:row r="22" ht="34" customHeight="1">
      <x:c r="A22" s="264" t="str">
        <x:v>Adaptabilité</x:v>
      </x:c>
      <x:c r="B22" s="265" t="n">
        <x:v>3</x:v>
      </x:c>
      <x:c r="C22" s="266" t="n">
        <x:v>4</x:v>
      </x:c>
      <x:c r="D22" s="266" t="n">
        <x:f>C22*20</x:f>
        <x:v>80</x:v>
      </x:c>
      <x:c r="E22" s="266" t="n">
        <x:f>B22*C22/5</x:f>
        <x:v>2.4</x:v>
      </x:c>
      <x:c r="F22" s="264" t="str">
        <x:v>Bonne réaction face aux changements de priorité.</x:v>
      </x:c>
      <x:c r="G22" s="257"/>
      <x:c r="H22" s="257"/>
      <x:c r="I22" s="257"/>
      <x:c r="J22" s="257"/>
      <x:c r="K22" s="257"/>
      <x:c r="L22" s="257"/>
    </x:row>
    <x:row r="23" ht="34" customHeight="1">
      <x:c r="A23" s="264" t="str">
        <x:v>Gestion du stress</x:v>
      </x:c>
      <x:c r="B23" s="265" t="n">
        <x:v>2</x:v>
      </x:c>
      <x:c r="C23" s="266" t="n">
        <x:v>3</x:v>
      </x:c>
      <x:c r="D23" s="266" t="n">
        <x:f>C23*20</x:f>
        <x:v>60</x:v>
      </x:c>
      <x:c r="E23" s="266" t="n">
        <x:f>B23*C23/5</x:f>
        <x:v>1.2</x:v>
      </x:c>
      <x:c r="F23" s="264" t="str">
        <x:v>Reste professionnelle ; marge de progrès en période de pointe.</x:v>
      </x:c>
      <x:c r="G23" s="257"/>
      <x:c r="H23" s="225" t="str">
        <x:v>PLAN DE DÉVELOPPEMENT INDIVIDUEL</x:v>
      </x:c>
      <x:c r="I23" s="225"/>
      <x:c r="J23" s="225"/>
      <x:c r="K23" s="225"/>
      <x:c r="L23" s="225"/>
    </x:row>
    <x:row r="24">
      <x:c r="A24" s="257"/>
      <x:c r="B24" s="257"/>
      <x:c r="C24" s="257"/>
      <x:c r="D24" s="257"/>
      <x:c r="E24" s="257"/>
      <x:c r="F24" s="257"/>
      <x:c r="G24" s="257"/>
      <x:c r="H24" s="232" t="str">
        <x:v>Compétence</x:v>
      </x:c>
      <x:c r="I24" s="232" t="str">
        <x:v>Action</x:v>
      </x:c>
      <x:c r="J24" s="232" t="str">
        <x:v>Responsable</x:v>
      </x:c>
      <x:c r="K24" s="232" t="str">
        <x:v>Échéance</x:v>
      </x:c>
      <x:c r="L24" s="232" t="str">
        <x:v>Résultat attendu</x:v>
      </x:c>
    </x:row>
    <x:row r="25" ht="34" customHeight="1">
      <x:c r="A25" s="233" t="str">
        <x:v>OBJECTIFS DE LA PROCHAINE PÉRIODE</x:v>
      </x:c>
      <x:c r="B25" s="233"/>
      <x:c r="C25" s="233"/>
      <x:c r="D25" s="233"/>
      <x:c r="E25" s="233"/>
      <x:c r="F25" s="233"/>
      <x:c r="G25" s="257"/>
      <x:c r="H25" s="264" t="str">
        <x:v>Leadership</x:v>
      </x:c>
      <x:c r="I25" s="264" t="str">
        <x:v>Coanimer un projet transversal</x:v>
      </x:c>
      <x:c r="J25" s="264" t="str">
        <x:v>Manager</x:v>
      </x:c>
      <x:c r="K25" s="264" t="str">
        <x:v>31/12/2026</x:v>
      </x:c>
      <x:c r="L25" s="264" t="str">
        <x:v>Présenter les résultats à l'équipe</x:v>
      </x:c>
    </x:row>
    <x:row r="26" ht="34" customHeight="1">
      <x:c r="A26" s="234" t="str">
        <x:v>Objectif SMART</x:v>
      </x:c>
      <x:c r="B26" s="234" t="str">
        <x:v>Indicateur</x:v>
      </x:c>
      <x:c r="C26" s="234" t="str">
        <x:v>Cible</x:v>
      </x:c>
      <x:c r="D26" s="234" t="str">
        <x:v>Échéance</x:v>
      </x:c>
      <x:c r="E26" s="234" t="str">
        <x:v>Priorité</x:v>
      </x:c>
      <x:c r="F26" s="234" t="str">
        <x:v>Statut</x:v>
      </x:c>
      <x:c r="G26" s="257"/>
      <x:c r="H26" s="264" t="str">
        <x:v>Gestion du stress</x:v>
      </x:c>
      <x:c r="I26" s="264" t="str">
        <x:v>Suivre un atelier pratique</x:v>
      </x:c>
      <x:c r="J26" s="264" t="str">
        <x:v>RH</x:v>
      </x:c>
      <x:c r="K26" s="264" t="str">
        <x:v>30/11/2026</x:v>
      </x:c>
      <x:c r="L26" s="264" t="str">
        <x:v>Appliquer une routine en période de pointe</x:v>
      </x:c>
    </x:row>
    <x:row r="27" ht="34" customHeight="1">
      <x:c r="A27" s="264" t="str">
        <x:v>Réduire le délai moyen de réponse client</x:v>
      </x:c>
      <x:c r="B27" s="264" t="str">
        <x:v>Délai moyen</x:v>
      </x:c>
      <x:c r="C27" s="264" t="str">
        <x:v>Moins de 4 h</x:v>
      </x:c>
      <x:c r="D27" s="264" t="str">
        <x:v>30/09/2026</x:v>
      </x:c>
      <x:c r="E27" s="264" t="str">
        <x:v>Haute</x:v>
      </x:c>
      <x:c r="F27" s="264" t="str">
        <x:v>En cours</x:v>
      </x:c>
      <x:c r="G27" s="257"/>
      <x:c r="H27" s="264" t="str">
        <x:v>Communication</x:v>
      </x:c>
      <x:c r="I27" s="264" t="str">
        <x:v>Préparer une présentation client</x:v>
      </x:c>
      <x:c r="J27" s="264" t="str">
        <x:v>Collaboratrice</x:v>
      </x:c>
      <x:c r="K27" s="264" t="str">
        <x:v>15/10/2026</x:v>
      </x:c>
      <x:c r="L27" s="264" t="str">
        <x:v>Présentation claire et structurée</x:v>
      </x:c>
    </x:row>
    <x:row r="28" ht="34" customHeight="1">
      <x:c r="A28" s="264" t="str">
        <x:v>Animer un partage de bonnes pratiques</x:v>
      </x:c>
      <x:c r="B28" s="264" t="str">
        <x:v>Session réalisée</x:v>
      </x:c>
      <x:c r="C28" s="264" t="str">
        <x:v>1 atelier</x:v>
      </x:c>
      <x:c r="D28" s="264" t="str">
        <x:v>31/10/2026</x:v>
      </x:c>
      <x:c r="E28" s="264" t="str">
        <x:v>Moyenne</x:v>
      </x:c>
      <x:c r="F28" s="264" t="str">
        <x:v>À démarrer</x:v>
      </x:c>
      <x:c r="G28" s="257"/>
      <x:c r="H28" s="257"/>
      <x:c r="I28" s="257"/>
      <x:c r="J28" s="257"/>
      <x:c r="K28" s="257"/>
      <x:c r="L28" s="257"/>
    </x:row>
    <x:row r="29" ht="34" customHeight="1">
      <x:c r="A29" s="264" t="str">
        <x:v>Renforcer la gestion du stress en période de pointe</x:v>
      </x:c>
      <x:c r="B29" s="264" t="str">
        <x:v>Plan d'action appliqué</x:v>
      </x:c>
      <x:c r="C29" s="264" t="str">
        <x:v>3 techniques testées</x:v>
      </x:c>
      <x:c r="D29" s="264" t="str">
        <x:v>15/12/2026</x:v>
      </x:c>
      <x:c r="E29" s="264" t="str">
        <x:v>Haute</x:v>
      </x:c>
      <x:c r="F29" s="264" t="str">
        <x:v>À démarrer</x:v>
      </x:c>
      <x:c r="G29" s="257"/>
      <x:c r="H29" s="222" t="str">
        <x:v>COMMENTAIRE DU COLLABORATEUR</x:v>
      </x:c>
      <x:c r="I29" s="222"/>
      <x:c r="J29" s="222"/>
      <x:c r="K29" s="222"/>
      <x:c r="L29" s="222"/>
    </x:row>
    <x:row r="30">
      <x:c r="A30" s="257"/>
      <x:c r="B30" s="257"/>
      <x:c r="C30" s="257"/>
      <x:c r="D30" s="257"/>
      <x:c r="E30" s="257"/>
      <x:c r="F30" s="257"/>
      <x:c r="G30" s="257"/>
      <x:c r="H30" s="235" t="str">
        <x:v>Je suis satisfaite des résultats obtenus et souhaite participer davantage aux projets d'amélioration du service. Un accompagnement sur la prise de parole et la coordination de projet soutiendrait cette évolution.</x:v>
      </x:c>
      <x:c r="I30" s="235"/>
      <x:c r="J30" s="235"/>
      <x:c r="K30" s="235"/>
      <x:c r="L30" s="235"/>
    </x:row>
    <x:row r="31" ht="24" customHeight="1">
      <x:c r="A31" s="236" t="str">
        <x:v>COMMENTAIRE FINAL DU MANAGER</x:v>
      </x:c>
      <x:c r="B31" s="236"/>
      <x:c r="C31" s="236"/>
      <x:c r="D31" s="236"/>
      <x:c r="E31" s="236"/>
      <x:c r="F31" s="236"/>
      <x:c r="G31" s="257"/>
      <x:c r="H31" s="235"/>
      <x:c r="I31" s="235"/>
      <x:c r="J31" s="235"/>
      <x:c r="K31" s="235"/>
      <x:c r="L31" s="235"/>
    </x:row>
    <x:row r="32">
      <x:c r="A32" s="237" t="str">
        <x:v>Sofia réalise une très bonne période. Sa rigueur, sa qualité de service et son esprit d'équipe sont particulièrement appréciés. Le prochain cycle visera à consolider son rôle dans les projets transversaux et à renforcer ses méthodes de gestion de la pression.</x:v>
      </x:c>
      <x:c r="B32" s="237"/>
      <x:c r="C32" s="237"/>
      <x:c r="D32" s="237"/>
      <x:c r="E32" s="237"/>
      <x:c r="F32" s="237"/>
      <x:c r="G32" s="257"/>
      <x:c r="H32" s="235"/>
      <x:c r="I32" s="235"/>
      <x:c r="J32" s="235"/>
      <x:c r="K32" s="235"/>
      <x:c r="L32" s="235"/>
    </x:row>
    <x:row r="33">
      <x:c r="A33" s="237"/>
      <x:c r="B33" s="237"/>
      <x:c r="C33" s="237"/>
      <x:c r="D33" s="237"/>
      <x:c r="E33" s="237"/>
      <x:c r="F33" s="237"/>
      <x:c r="G33" s="257"/>
      <x:c r="H33" s="257"/>
      <x:c r="I33" s="257"/>
      <x:c r="J33" s="257"/>
      <x:c r="K33" s="257"/>
      <x:c r="L33" s="257"/>
    </x:row>
    <x:row r="34">
      <x:c r="A34" s="237"/>
      <x:c r="B34" s="237"/>
      <x:c r="C34" s="237"/>
      <x:c r="D34" s="237"/>
      <x:c r="E34" s="237"/>
      <x:c r="F34" s="237"/>
      <x:c r="G34" s="257"/>
      <x:c r="H34" s="257"/>
      <x:c r="I34" s="257"/>
      <x:c r="J34" s="257"/>
      <x:c r="K34" s="257"/>
      <x:c r="L34" s="257"/>
    </x:row>
    <x:row r="35">
      <x:c r="A35" s="257"/>
      <x:c r="B35" s="257"/>
      <x:c r="C35" s="257"/>
      <x:c r="D35" s="257"/>
      <x:c r="E35" s="257"/>
      <x:c r="F35" s="257"/>
      <x:c r="G35" s="257"/>
      <x:c r="H35" s="257"/>
      <x:c r="I35" s="257"/>
      <x:c r="J35" s="257"/>
      <x:c r="K35" s="257"/>
      <x:c r="L35" s="257"/>
    </x:row>
    <x:row r="36" ht="24" customHeight="1">
      <x:c r="A36" s="191" t="str">
        <x:v>VALIDATION : Collaborateur ____________________   Manager ____________________   Date ____________________</x:v>
      </x:c>
      <x:c r="B36" s="191"/>
      <x:c r="C36" s="191"/>
      <x:c r="D36" s="191"/>
      <x:c r="E36" s="191"/>
      <x:c r="F36" s="191"/>
      <x:c r="G36" s="191"/>
      <x:c r="H36" s="191"/>
      <x:c r="I36" s="191"/>
      <x:c r="J36" s="191"/>
      <x:c r="K36" s="191"/>
      <x:c r="L36" s="191"/>
    </x:row>
    <x:row r="37">
      <x:c r="A37" s="28"/>
      <x:c r="B37" s="28"/>
      <x:c r="C37" s="28"/>
      <x:c r="D37" s="28"/>
      <x:c r="E37" s="28"/>
      <x:c r="F37" s="28"/>
      <x:c r="G37" s="28"/>
      <x:c r="H37" s="28"/>
      <x:c r="I37" s="28"/>
      <x:c r="J37" s="28"/>
      <x:c r="K37" s="28"/>
      <x:c r="L37" s="28"/>
    </x:row>
    <x:row r="38">
      <x:c r="A38" s="28"/>
      <x:c r="B38" s="28"/>
      <x:c r="C38" s="28"/>
      <x:c r="D38" s="28"/>
      <x:c r="E38" s="28"/>
      <x:c r="F38" s="28"/>
      <x:c r="G38" s="28"/>
      <x:c r="H38" s="28"/>
      <x:c r="I38" s="28"/>
      <x:c r="J38" s="28"/>
      <x:c r="K38" s="28"/>
      <x:c r="L38" s="28"/>
    </x:row>
    <x:row r="39">
      <x:c r="A39" s="28"/>
      <x:c r="B39" s="28"/>
      <x:c r="C39" s="28"/>
      <x:c r="D39" s="28"/>
      <x:c r="E39" s="28"/>
      <x:c r="F39" s="28"/>
      <x:c r="G39" s="28"/>
      <x:c r="H39" s="28"/>
      <x:c r="I39" s="28"/>
      <x:c r="J39" s="28"/>
      <x:c r="K39" s="28"/>
      <x:c r="L39" s="28"/>
    </x:row>
    <x:row r="40">
      <x:c r="A40" s="28"/>
      <x:c r="B40" s="28"/>
      <x:c r="C40" s="28"/>
      <x:c r="D40" s="28"/>
      <x:c r="E40" s="28"/>
      <x:c r="F40" s="28"/>
      <x:c r="G40" s="28"/>
      <x:c r="H40" s="28"/>
      <x:c r="I40" s="28"/>
      <x:c r="J40" s="28"/>
      <x:c r="K40" s="28"/>
      <x:c r="L40" s="28"/>
    </x:row>
    <x:row r="41">
      <x:c r="A41" s="28"/>
      <x:c r="B41" s="28"/>
      <x:c r="C41" s="28"/>
      <x:c r="D41" s="28"/>
      <x:c r="E41" s="28"/>
      <x:c r="F41" s="28"/>
      <x:c r="G41" s="28"/>
      <x:c r="H41" s="28"/>
      <x:c r="I41" s="28"/>
      <x:c r="J41" s="28"/>
      <x:c r="K41" s="28"/>
      <x:c r="L41" s="28"/>
    </x:row>
    <x:row r="42">
      <x:c r="A42" s="28"/>
      <x:c r="B42" s="28"/>
      <x:c r="C42" s="28"/>
      <x:c r="D42" s="28"/>
      <x:c r="E42" s="28"/>
      <x:c r="F42" s="28"/>
      <x:c r="G42" s="28"/>
      <x:c r="H42" s="28"/>
      <x:c r="I42" s="28"/>
      <x:c r="J42" s="28"/>
      <x:c r="K42" s="28"/>
      <x:c r="L42" s="28"/>
    </x:row>
    <x:row r="43">
      <x:c r="A43" s="28"/>
      <x:c r="B43" s="28"/>
      <x:c r="C43" s="28"/>
      <x:c r="D43" s="28"/>
      <x:c r="E43" s="28"/>
      <x:c r="F43" s="28"/>
      <x:c r="G43" s="28"/>
      <x:c r="H43" s="28"/>
      <x:c r="I43" s="28"/>
      <x:c r="J43" s="28"/>
      <x:c r="K43" s="28"/>
      <x:c r="L43" s="28"/>
    </x:row>
    <x:row r="44">
      <x:c r="A44" s="28"/>
      <x:c r="B44" s="28"/>
      <x:c r="C44" s="28"/>
      <x:c r="D44" s="28"/>
      <x:c r="E44" s="28"/>
      <x:c r="F44" s="28"/>
      <x:c r="G44" s="28"/>
      <x:c r="H44" s="28"/>
      <x:c r="I44" s="28"/>
      <x:c r="J44" s="28"/>
      <x:c r="K44" s="28"/>
      <x:c r="L44" s="28"/>
    </x:row>
    <x:row r="45">
      <x:c r="A45" s="28"/>
      <x:c r="B45" s="28"/>
      <x:c r="C45" s="28"/>
      <x:c r="D45" s="28"/>
      <x:c r="E45" s="28"/>
      <x:c r="F45" s="28"/>
      <x:c r="G45" s="28"/>
      <x:c r="H45" s="28"/>
      <x:c r="I45" s="28"/>
      <x:c r="J45" s="28"/>
      <x:c r="K45" s="28"/>
      <x:c r="L45" s="28"/>
    </x:row>
    <x:row r="46">
      <x:c r="A46" s="28"/>
      <x:c r="B46" s="28"/>
      <x:c r="C46" s="28"/>
      <x:c r="D46" s="28"/>
      <x:c r="E46" s="28"/>
      <x:c r="F46" s="28"/>
      <x:c r="G46" s="28"/>
      <x:c r="H46" s="28"/>
      <x:c r="I46" s="28"/>
      <x:c r="J46" s="28"/>
      <x:c r="K46" s="28"/>
      <x:c r="L46" s="28"/>
    </x:row>
    <x:row r="47">
      <x:c r="A47" s="28"/>
      <x:c r="B47" s="28"/>
      <x:c r="C47" s="28"/>
      <x:c r="D47" s="28"/>
      <x:c r="E47" s="28"/>
      <x:c r="F47" s="28"/>
      <x:c r="G47" s="28"/>
      <x:c r="H47" s="28"/>
      <x:c r="I47" s="28"/>
      <x:c r="J47" s="28"/>
      <x:c r="K47" s="28"/>
      <x:c r="L47" s="28"/>
    </x:row>
    <x:row r="48">
      <x:c r="A48" s="28"/>
      <x:c r="B48" s="28"/>
      <x:c r="C48" s="28"/>
      <x:c r="D48" s="28"/>
      <x:c r="E48" s="28"/>
      <x:c r="F48" s="28"/>
      <x:c r="G48" s="28"/>
      <x:c r="H48" s="28"/>
      <x:c r="I48" s="28"/>
      <x:c r="J48" s="28"/>
      <x:c r="K48" s="28"/>
      <x:c r="L48" s="28"/>
    </x:row>
    <x:row r="49">
      <x:c r="A49" s="28"/>
      <x:c r="B49" s="28"/>
      <x:c r="C49" s="28"/>
      <x:c r="D49" s="28"/>
      <x:c r="E49" s="28"/>
      <x:c r="F49" s="28"/>
      <x:c r="G49" s="28"/>
      <x:c r="H49" s="28"/>
      <x:c r="I49" s="28"/>
      <x:c r="J49" s="28"/>
      <x:c r="K49" s="28"/>
      <x:c r="L49" s="28"/>
    </x:row>
    <x:row r="50">
      <x:c r="A50" s="28"/>
      <x:c r="B50" s="28"/>
      <x:c r="C50" s="28"/>
      <x:c r="D50" s="28"/>
      <x:c r="E50" s="28"/>
      <x:c r="F50" s="28"/>
      <x:c r="G50" s="28"/>
      <x:c r="H50" s="28"/>
      <x:c r="I50" s="28"/>
      <x:c r="J50" s="28"/>
      <x:c r="K50" s="28"/>
      <x:c r="L50" s="28"/>
    </x:row>
  </x:sheetData>
  <x:mergeCells>
    <x:mergeCell ref="A1:L2"/>
    <x:mergeCell ref="A3:L3"/>
    <x:mergeCell ref="A5:F5"/>
    <x:mergeCell ref="H5:I6"/>
    <x:mergeCell ref="J5:K6"/>
    <x:mergeCell ref="H7:I8"/>
    <x:mergeCell ref="J7:K8"/>
    <x:mergeCell ref="A10:F10"/>
    <x:mergeCell ref="H10:L10"/>
    <x:mergeCell ref="H17:L17"/>
    <x:mergeCell ref="H18:L21"/>
    <x:mergeCell ref="A25:F25"/>
    <x:mergeCell ref="H23:L23"/>
    <x:mergeCell ref="A31:F31"/>
    <x:mergeCell ref="A32:F34"/>
    <x:mergeCell ref="H29:L29"/>
    <x:mergeCell ref="H30:L32"/>
    <x:mergeCell ref="A36:L36"/>
    <x:mergeCell ref="H5:I5"/>
    <x:mergeCell ref="H6:I7"/>
    <x:mergeCell ref="J5:K5"/>
    <x:mergeCell ref="J6:K7"/>
    <x:mergeCell ref="H8:I8"/>
    <x:mergeCell ref="H9:I9"/>
    <x:mergeCell ref="J8:K8"/>
    <x:mergeCell ref="J9:K9"/>
  </x:mergeCells>
  <x:conditionalFormatting sqref="C12:C23">
    <x:cfRule type="colorScale" priority="1">
      <x:colorScale>
        <x:cfvo type="min"/>
        <x:cfvo type="percentile" val="50"/>
        <x:cfvo type="max"/>
        <x:color rgb="FFF8696B"/>
        <x:color rgb="FFFFEB84"/>
        <x:color rgb="FF63BE7B"/>
      </x:colorScale>
    </x:cfRule>
  </x:conditionalFormatting>
  <x:conditionalFormatting sqref="D12:D23">
    <x:cfRule type="dataBar" priority="2">
      <x:dataBar>
        <x:cfvo type="min"/>
        <x:cfvo type="max"/>
        <x:color rgb="FF5B9BD5"/>
      </x:dataBar>
      <x:extLst>
        <x:ext xmlns:x14="http://schemas.microsoft.com/office/spreadsheetml/2009/9/main" uri="{B025F937-C7B1-47D3-B67F-A62EFF666E3E}">
          <x14:id>{C2B1745C-EA4D-8300-3F29-4C9AD67C3E19}</x14:id>
        </x:ext>
      </x:extLst>
    </x:cfRule>
  </x:conditionalFormatting>
  <x:conditionalFormatting sqref="E12:E23">
    <x:cfRule type="dataBar" priority="3">
      <x:dataBar>
        <x:cfvo type="min"/>
        <x:cfvo type="max"/>
        <x:color rgb="FF70AD47"/>
      </x:dataBar>
      <x:extLst>
        <x:ext xmlns:x14="http://schemas.microsoft.com/office/spreadsheetml/2009/9/main" uri="{B025F937-C7B1-47D3-B67F-A62EFF666E3E}">
          <x14:id>{B87BD59A-912A-07B0-4687-7A5A0B01FC6F}</x14:id>
        </x:ext>
      </x:extLst>
    </x:cfRule>
  </x:conditionalFormatting>
  <x:conditionalFormatting sqref="I11:I15">
    <x:cfRule type="colorScale" priority="4">
      <x:colorScale>
        <x:cfvo type="min"/>
        <x:cfvo type="percentile" val="50"/>
        <x:cfvo type="max"/>
        <x:color rgb="FFF8696B"/>
        <x:color rgb="FFFFEB84"/>
        <x:color rgb="FF63BE7B"/>
      </x:colorScale>
    </x:cfRule>
  </x:conditionalFormatting>
  <x:conditionalFormatting sqref="E27:E29">
    <x:cfRule type="expression" dxfId="0" priority="5">
      <x:formula>E27="Haute"</x:formula>
    </x:cfRule>
    <x:cfRule type="expression" dxfId="1" priority="6">
      <x:formula>E27="Moyenne"</x:formula>
    </x:cfRule>
    <x:cfRule type="expression" dxfId="2" priority="7">
      <x:formula>E27="Faible"</x:formula>
    </x:cfRule>
  </x:conditionalFormatting>
  <x:conditionalFormatting sqref="F27:F29">
    <x:cfRule type="expression" dxfId="3" priority="8">
      <x:formula>F27="Terminé"</x:formula>
    </x:cfRule>
    <x:cfRule type="expression" dxfId="4" priority="9">
      <x:formula>F27="En cours"</x:formula>
    </x:cfRule>
  </x:conditionalFormatting>
  <x:dataValidations count="3">
    <x:dataValidation type="list" sqref="C12:C23">
      <x:formula1>Paramètres!$A$2:$A$6</x:formula1>
    </x:dataValidation>
    <x:dataValidation type="list" sqref="E27:E29">
      <x:formula1>Paramètres!$B$2:$B$4</x:formula1>
    </x:dataValidation>
    <x:dataValidation type="list" sqref="F27:F29">
      <x:formula1>Paramètres!$C$2:$C$5</x:formula1>
    </x:dataValidation>
  </x:dataValidations>
  <x:pageMargins left="0.7" right="0.7" top="0.75" bottom="0.75" header="0.3" footer="0.3"/>
  <x:drawing xmlns:r="http://schemas.openxmlformats.org/officeDocument/2006/relationships" r:id="Rd7d0296620494fb4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C2B1745C-EA4D-8300-3F29-4C9AD67C3E19}">
            <x14:dataBar gradient="1">
              <x14:cfvo type="min"/>
              <x14:cfvo type="max"/>
              <x14:fillColor rgb="FF5B9BD5"/>
            </x14:dataBar>
          </x14:cfRule>
          <xm:sqref>D12:D23</xm:sqref>
        </x14:conditionalFormatting>
        <x14:conditionalFormatting>
          <x14:cfRule type="dataBar" priority="3" id="{B87BD59A-912A-07B0-4687-7A5A0B01FC6F}">
            <x14:dataBar gradient="1">
              <x14:cfvo type="min"/>
              <x14:cfvo type="max"/>
              <x14:fillColor rgb="FF70AD47"/>
            </x14:dataBar>
          </x14:cfRule>
          <xm:sqref>E12:E23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sheetData>
    <x:row r="1">
      <x:c r="A1" t="str">
        <x:v>Notes</x:v>
      </x:c>
      <x:c r="B1" t="str">
        <x:v>Priorités</x:v>
      </x:c>
      <x:c r="C1" t="str">
        <x:v>Statuts</x:v>
      </x:c>
      <x:c r="D1" t="str">
        <x:v>Niveaux</x:v>
      </x:c>
    </x:row>
    <x:row r="2">
      <x:c r="A2" t="n">
        <x:v>1</x:v>
      </x:c>
      <x:c r="B2" t="str">
        <x:v>Haute</x:v>
      </x:c>
      <x:c r="C2" t="str">
        <x:v>À démarrer</x:v>
      </x:c>
      <x:c r="D2" t="str">
        <x:v>Insuffisant</x:v>
      </x:c>
    </x:row>
    <x:row r="3">
      <x:c r="A3" t="n">
        <x:v>2</x:v>
      </x:c>
      <x:c r="B3" t="str">
        <x:v>Moyenne</x:v>
      </x:c>
      <x:c r="C3" t="str">
        <x:v>En cours</x:v>
      </x:c>
      <x:c r="D3" t="str">
        <x:v>À renforcer</x:v>
      </x:c>
    </x:row>
    <x:row r="4">
      <x:c r="A4" t="n">
        <x:v>3</x:v>
      </x:c>
      <x:c r="B4" t="str">
        <x:v>Faible</x:v>
      </x:c>
      <x:c r="C4" t="str">
        <x:v>Terminé</x:v>
      </x:c>
      <x:c r="D4" t="str">
        <x:v>Satisfaisant</x:v>
      </x:c>
    </x:row>
    <x:row r="5">
      <x:c r="A5" t="n">
        <x:v>4</x:v>
      </x:c>
      <x:c r="C5" t="str">
        <x:v>Reporté</x:v>
      </x:c>
      <x:c r="D5" t="str">
        <x:v>Très satisfaisant</x:v>
      </x:c>
    </x:row>
    <x:row r="6">
      <x:c r="A6" t="n">
        <x:v>5</x:v>
      </x:c>
      <x:c r="D6" t="str">
        <x:v>Excellent</x:v>
      </x:c>
    </x:row>
  </x:sheetData>
  <x:pageMargins left="0.7" right="0.7" top="0.75" bottom="0.75" header="0.3" footer="0.3"/>
</x:worksheet>
</file>