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531c63849648d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 Travaux" sheetId="1" r:id="R8652144aa8594e4c"/>
    <x:sheet xmlns:r="http://schemas.openxmlformats.org/officeDocument/2006/relationships" name="Projets" sheetId="2" r:id="R63f44d7ad41f43bd"/>
    <x:sheet xmlns:r="http://schemas.openxmlformats.org/officeDocument/2006/relationships" name="Budget Détaillé" sheetId="3" r:id="Raa2eea2cb59846b2"/>
    <x:sheet xmlns:r="http://schemas.openxmlformats.org/officeDocument/2006/relationships" name="Planning Chantier" sheetId="4" r:id="R550c760790b0479c"/>
    <x:sheet xmlns:r="http://schemas.openxmlformats.org/officeDocument/2006/relationships" name="Artisans &amp; Devis" sheetId="5" r:id="Rb516bbd9841e414d"/>
    <x:sheet xmlns:r="http://schemas.openxmlformats.org/officeDocument/2006/relationships" name="Paiements" sheetId="6" r:id="Rc12e96172a794cad"/>
    <x:sheet xmlns:r="http://schemas.openxmlformats.org/officeDocument/2006/relationships" name="Alertes &amp; Risques" sheetId="7" r:id="Rb85ffe445b8a4880"/>
    <x:sheet xmlns:r="http://schemas.openxmlformats.org/officeDocument/2006/relationships" name="Listes" sheetId="8" r:id="Rf2ffc100062d4e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/mm/yyyy"/>
    <x:numFmt numFmtId="201" formatCode="#,##0 €"/>
    <x:numFmt numFmtId="202" formatCode="0%"/>
    <x:numFmt numFmtId="203" formatCode="0"/>
    <x:numFmt numFmtId="204" formatCode="0.0"/>
  </x:numFmts>
  <x:fonts count="10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i/>
      <x:sz val="11"/>
      <x:color rgb="374151"/>
      <x:name val="Carlito"/>
    </x:font>
    <x:font>
      <x:b/>
      <x:sz val="14"/>
      <x:color rgb="111827"/>
      <x:name val="Carlito"/>
    </x:font>
    <x:font>
      <x:b/>
      <x:sz val="16"/>
      <x:color rgb="FFFFFF"/>
      <x:name val="Arial"/>
    </x:font>
    <x:font>
      <x:i/>
      <x:sz val="11"/>
      <x:color rgb="374151"/>
      <x:name val="Arial"/>
    </x:font>
    <x:font>
      <x:sz val="11"/>
      <x:name val="Arial"/>
    </x:font>
    <x:font>
      <x:b/>
      <x:sz val="11"/>
      <x:color rgb="FFFFFF"/>
      <x:name val="Arial"/>
    </x:font>
    <x:font>
      <x:b/>
      <x:sz val="14"/>
      <x:color rgb="111827"/>
      <x:name val="Arial"/>
    </x:font>
  </x:fonts>
  <x:fills count="6">
    <x:fill>
      <x:patternFill patternType="none"/>
    </x:fill>
    <x:fill>
      <x:patternFill patternType="gray125"/>
    </x:fill>
    <x:fill>
      <x:patternFill patternType="solid">
        <x:fgColor rgb="1F2937"/>
      </x:patternFill>
    </x:fill>
    <x:fill>
      <x:patternFill patternType="solid">
        <x:fgColor rgb="FFF7E6"/>
      </x:patternFill>
    </x:fill>
    <x:fill>
      <x:patternFill patternType="solid">
        <x:fgColor rgb="FFFFFF"/>
      </x:patternFill>
    </x:fill>
    <x:fill>
      <x:patternFill patternType="solid">
        <x:fgColor rgb="C8A951"/>
      </x:patternFill>
    </x:fill>
  </x:fills>
  <x:borders count="2">
    <x:border/>
    <x:border/>
  </x:borders>
  <x:cellStyleXfs count="1">
    <x:xf numFmtId="0" fontId="0" fillId="0" borderId="0"/>
  </x:cellStyleXfs>
  <x:cellXfs count="9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left" wrapText="1"/>
    </x:xf>
    <x:xf numFmtId="0" fontId="3" fillId="3" borderId="0" xfId="0" applyNumberFormat="1" applyFont="1" applyFill="1" applyBorder="1" applyAlignment="1">
      <x:alignment horizontal="left" vertical="center" wrapText="1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left" wrapText="1"/>
    </x:xf>
    <x:xf numFmtId="0" fontId="3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horizont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horizont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201" fontId="4" fillId="4" borderId="0" xfId="0" applyNumberFormat="1" applyFont="1" applyFill="1" applyBorder="1" applyAlignment="1">
      <x:alignment horizontal="center" vertical="center" wrapText="1"/>
    </x:xf>
    <x:xf numFmtId="201" fontId="1" fillId="2" borderId="0" xfId="0" applyNumberFormat="1" applyFont="1" applyFill="1" applyBorder="1" applyAlignment="1">
      <x:alignment horizontal="center" vertical="center" wrapText="1"/>
    </x:xf>
    <x:xf numFmtId="201" fontId="4" fillId="4" borderId="1" xfId="0" applyNumberFormat="1" applyFont="1" applyFill="1" applyBorder="1" applyAlignment="1">
      <x:alignment horizontal="center" vertical="center" wrapText="1"/>
    </x:xf>
    <x:xf numFmtId="201" fontId="1" fillId="2" borderId="1" xfId="0" applyNumberFormat="1" applyFont="1" applyFill="1" applyBorder="1" applyAlignment="1">
      <x:alignment horizontal="center" vertical="center" wrapText="1"/>
    </x:xf>
    <x:xf numFmtId="202" fontId="4" fillId="4" borderId="0" xfId="0" applyNumberFormat="1" applyFont="1" applyFill="1" applyBorder="1" applyAlignment="1">
      <x:alignment horizontal="center" vertical="center" wrapText="1"/>
    </x:xf>
    <x:xf numFmtId="202" fontId="4" fillId="4" borderId="1" xfId="0" applyNumberFormat="1" applyFont="1" applyFill="1" applyBorder="1" applyAlignment="1">
      <x:alignment horizontal="center" vertical="center" wrapText="1"/>
    </x:xf>
    <x:xf numFmtId="203" fontId="4" fillId="4" borderId="0" xfId="0" applyNumberFormat="1" applyFont="1" applyFill="1" applyBorder="1" applyAlignment="1">
      <x:alignment horizontal="center" vertical="center" wrapText="1"/>
    </x:xf>
    <x:xf numFmtId="203" fontId="4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7" fillId="0" borderId="0" xfId="0" applyNumberFormat="1" applyFont="1" applyFill="1" applyBorder="1" applyAlignment="1">
      <x:alignment wrapText="1"/>
    </x:xf>
    <x:xf numFmtId="0" fontId="8" fillId="2" borderId="0" xfId="0" applyNumberFormat="1" applyFont="1" applyFill="1" applyBorder="1" applyAlignment="1">
      <x:alignment horizontal="center" vertical="center" wrapText="1"/>
    </x:xf>
    <x:xf numFmtId="201" fontId="9" fillId="4" borderId="0" xfId="0" applyNumberFormat="1" applyFont="1" applyFill="1" applyBorder="1" applyAlignment="1">
      <x:alignment horizontal="center" vertical="center" wrapText="1"/>
    </x:xf>
    <x:xf numFmtId="0" fontId="9" fillId="4" borderId="0" xfId="0" applyNumberFormat="1" applyFont="1" applyFill="1" applyBorder="1" applyAlignment="1">
      <x:alignment horizontal="center" vertical="center" wrapText="1"/>
    </x:xf>
    <x:xf numFmtId="201" fontId="7" fillId="0" borderId="0" xfId="0" applyNumberFormat="1" applyFont="1" applyFill="1" applyBorder="1" applyAlignment="1">
      <x:alignment wrapText="1"/>
    </x:xf>
    <x:xf numFmtId="201" fontId="8" fillId="2" borderId="0" xfId="0" applyNumberFormat="1" applyFont="1" applyFill="1" applyBorder="1" applyAlignment="1">
      <x:alignment horizontal="center" vertical="center" wrapText="1"/>
    </x:xf>
    <x:xf numFmtId="202" fontId="9" fillId="4" borderId="0" xfId="0" applyNumberFormat="1" applyFont="1" applyFill="1" applyBorder="1" applyAlignment="1">
      <x:alignment horizontal="center" vertical="center" wrapText="1"/>
    </x:xf>
    <x:xf numFmtId="203" fontId="9" fillId="4" borderId="0" xfId="0" applyNumberFormat="1" applyFont="1" applyFill="1" applyBorder="1" applyAlignment="1">
      <x:alignment horizontal="center" vertical="center" wrapText="1"/>
    </x:xf>
    <x:xf numFmtId="0" fontId="8" fillId="5" borderId="0" xfId="0" applyNumberFormat="1" applyFont="1" applyFill="1" applyBorder="1" applyAlignment="1">
      <x:alignment horizontal="center" vertical="center" wrapText="1"/>
    </x:xf>
    <x:xf numFmtId="202" fontId="7" fillId="0" borderId="0" xfId="0" applyNumberFormat="1" applyFont="1" applyFill="1" applyBorder="1" applyAlignment="1">
      <x:alignment wrapText="1"/>
    </x:xf>
    <x:xf numFmtId="200" fontId="7" fillId="0" borderId="0" xfId="0" applyNumberFormat="1" applyFont="1" applyFill="1" applyBorder="1" applyAlignment="1">
      <x:alignment wrapText="1"/>
    </x:xf>
  </x:cellXfs>
  <x:cellStyles count="1">
    <x:cellStyle name="Normal" xfId="0"/>
  </x:cellStyles>
  <x:dxfs count="3">
    <x:dxf>
      <x:font>
        <x:color rgb="DC2626"/>
      </x:font>
    </x:dxf>
    <x:dxf>
      <x:font>
        <x:color rgb="991B1B"/>
      </x:font>
      <x:fill>
        <x:patternFill patternType="solid">
          <x:bgColor rgb="FECACA"/>
        </x:patternFill>
      </x:fill>
    </x:dxf>
    <x:dxf>
      <x:font>
        <x:color rgb="991B1B"/>
      </x:font>
      <x:fill>
        <x:patternFill patternType="solid">
          <x:bgColor rgb="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69dc0b208124b6b" /><Relationship Type="http://schemas.openxmlformats.org/officeDocument/2006/relationships/theme" Target="/xl/theme/theme1.xml" Id="R1a6408405b0643aa" /><Relationship Type="http://schemas.openxmlformats.org/officeDocument/2006/relationships/sharedStrings" Target="/xl/sharedStrings.xml" Id="R0a1e2110eb8c4a5c" /><Relationship Type="http://schemas.openxmlformats.org/officeDocument/2006/relationships/worksheet" Target="/xl/worksheets/sheet1.xml" Id="R8652144aa8594e4c" /><Relationship Type="http://schemas.openxmlformats.org/officeDocument/2006/relationships/worksheet" Target="/xl/worksheets/sheet2.xml" Id="R63f44d7ad41f43bd" /><Relationship Type="http://schemas.openxmlformats.org/officeDocument/2006/relationships/worksheet" Target="/xl/worksheets/sheet3.xml" Id="Raa2eea2cb59846b2" /><Relationship Type="http://schemas.openxmlformats.org/officeDocument/2006/relationships/worksheet" Target="/xl/worksheets/sheet4.xml" Id="R550c760790b0479c" /><Relationship Type="http://schemas.openxmlformats.org/officeDocument/2006/relationships/worksheet" Target="/xl/worksheets/sheet5.xml" Id="Rb516bbd9841e414d" /><Relationship Type="http://schemas.openxmlformats.org/officeDocument/2006/relationships/worksheet" Target="/xl/worksheets/sheet6.xml" Id="Rc12e96172a794cad" /><Relationship Type="http://schemas.openxmlformats.org/officeDocument/2006/relationships/worksheet" Target="/xl/worksheets/sheet7.xml" Id="Rb85ffe445b8a4880" /><Relationship Type="http://schemas.openxmlformats.org/officeDocument/2006/relationships/worksheet" Target="/xl/worksheets/sheet8.xml" Id="Rf2ffc100062d4ee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21147d98e85474e" /><Relationship Type="http://schemas.openxmlformats.org/officeDocument/2006/relationships/chart" Target="/xl/drawings/charts/chart2.xml" Id="R08a1f99d9fb14d29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Budget</c:v>
          </c:tx>
          <c:cat>
            <c:strRef>
              <c:f>'Dashboard Travaux'!$J$13:$J$18</c:f>
              <c:strCache>
                <c:ptCount val="0"/>
              </c:strCache>
            </c:strRef>
          </c:cat>
          <c:val>
            <c:numRef>
              <c:f>'Dashboard Travaux'!$K$13:$K$18</c:f>
              <c:numCache>
                <c:formatCode>#,##0 €</c:formatCode>
                <c:ptCount val="0"/>
              </c:numCache>
            </c:numRef>
          </c:val>
        </c:ser>
        <c:ser>
          <c:idx val="1"/>
          <c:order val="1"/>
          <c:tx>
            <c:v>Engagé</c:v>
          </c:tx>
          <c:cat>
            <c:strRef>
              <c:f>'Dashboard Travaux'!$J$13:$J$18</c:f>
              <c:strCache>
                <c:ptCount val="0"/>
              </c:strCache>
            </c:strRef>
          </c:cat>
          <c:val>
            <c:numRef>
              <c:f>'Dashboard Travaux'!$L$13:$L$18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Ville</c:v>
          </c:tx>
          <c:cat>
            <c:strRef>
              <c:f>'Dashboard Travaux'!$A$13:$A$18</c:f>
              <c:strCache>
                <c:ptCount val="0"/>
              </c:strCache>
            </c:strRef>
          </c:cat>
          <c:val>
            <c:numRef>
              <c:f>'Dashboard Travaux'!$B$13:$B$18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Budget révisé</c:v>
          </c:tx>
          <c:cat>
            <c:strRef>
              <c:f>'Dashboard Travaux'!$A$13:$A$18</c:f>
              <c:strCache>
                <c:ptCount val="0"/>
              </c:strCache>
            </c:strRef>
          </c:cat>
          <c:val>
            <c:numRef>
              <c:f>'Dashboard Travaux'!$C$13:$C$18</c:f>
              <c:numCache>
                <c:formatCode>#,##0 €</c:formatCode>
                <c:ptCount val="0"/>
              </c:numCache>
            </c:numRef>
          </c:val>
        </c:ser>
        <c:ser>
          <c:idx val="2"/>
          <c:order val="2"/>
          <c:tx>
            <c:v>Engagé</c:v>
          </c:tx>
          <c:cat>
            <c:strRef>
              <c:f>'Dashboard Travaux'!$A$13:$A$18</c:f>
              <c:strCache>
                <c:ptCount val="0"/>
              </c:strCache>
            </c:strRef>
          </c:cat>
          <c:val>
            <c:numRef>
              <c:f>'Dashboard Travaux'!$D$13:$D$18</c:f>
              <c:numCache>
                <c:formatCode>#,##0 €</c:formatCode>
                <c:ptCount val="0"/>
              </c:numCache>
            </c:numRef>
          </c:val>
        </c:ser>
        <c:ser>
          <c:idx val="3"/>
          <c:order val="3"/>
          <c:tx>
            <c:v>Reste à payer</c:v>
          </c:tx>
          <c:cat>
            <c:strRef>
              <c:f>'Dashboard Travaux'!$A$13:$A$18</c:f>
              <c:strCache>
                <c:ptCount val="0"/>
              </c:strCache>
            </c:strRef>
          </c:cat>
          <c:val>
            <c:numRef>
              <c:f>'Dashboard Travaux'!$E$13:$E$18</c:f>
              <c:numCache>
                <c:formatCode>#,##0 €</c:formatCode>
                <c:ptCount val="0"/>
              </c:numCache>
            </c:numRef>
          </c:val>
        </c:ser>
        <c:ser>
          <c:idx val="4"/>
          <c:order val="4"/>
          <c:tx>
            <c:v>Avancement</c:v>
          </c:tx>
          <c:cat>
            <c:strRef>
              <c:f>'Dashboard Travaux'!$A$13:$A$18</c:f>
              <c:strCache>
                <c:ptCount val="0"/>
              </c:strCache>
            </c:strRef>
          </c:cat>
          <c:val>
            <c:numRef>
              <c:f>'Dashboard Travaux'!$F$13:$F$18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19</xdr:row>
      <xdr:rowOff>0</xdr:rowOff>
    </xdr:from>
    <xdr:to>
      <xdr:col>12</xdr:col>
      <xdr:colOff>0</xdr:colOff>
      <xdr:row>34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21147d98e85474e"/>
        </a:graphicData>
      </a:graphic>
    </xdr:graphicFrame>
    <xdr:clientData/>
  </xdr:twoCellAnchor>
  <xdr:twoCellAnchor>
    <xdr:from>
      <xdr:col>6</xdr:col>
      <xdr:colOff>0</xdr:colOff>
      <xdr:row>20</xdr:row>
      <xdr:rowOff>0</xdr:rowOff>
    </xdr:from>
    <xdr:to>
      <xdr:col>9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8a1f99d9fb14d2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726c7918ebe4854" /></Relationships>
</file>

<file path=xl/worksheets/sheet1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 ht="22" customHeight="1">
      <x:c r="A1" s="80" t="str">
        <x:v>CENTRE DE PILOTAGE TRAVAUX IMMOBILIERS — VERSION PREMIUM ÉLABORÉE</x:v>
      </x:c>
      <x:c r="B1" s="80"/>
      <x:c r="C1" s="80"/>
      <x:c r="D1" s="80"/>
      <x:c r="E1" s="80"/>
      <x:c r="F1" s="80"/>
      <x:c r="G1" s="80"/>
      <x:c r="H1" s="80"/>
      <x:c r="I1" s="80"/>
      <x:c r="J1" s="80"/>
      <x:c r="K1" s="80"/>
      <x:c r="L1" s="80"/>
    </x:row>
    <x:row r="2" ht="22" customHeight="1">
      <x:c r="A2" s="80"/>
      <x:c r="B2" s="80"/>
      <x:c r="C2" s="80"/>
      <x:c r="D2" s="80"/>
      <x:c r="E2" s="80"/>
      <x:c r="F2" s="80"/>
      <x:c r="G2" s="80"/>
      <x:c r="H2" s="80"/>
      <x:c r="I2" s="80"/>
      <x:c r="J2" s="80"/>
      <x:c r="K2" s="80"/>
      <x:c r="L2" s="80"/>
    </x:row>
    <x:row r="3" ht="22" customHeight="1">
      <x:c r="A3" s="81" t="str">
        <x:v>Vue one page pour arbitrer les budgets, suivre les artisans, contrôler les paiements et anticiper les risques chantier.</x:v>
      </x:c>
      <x:c r="B3" s="81"/>
      <x:c r="C3" s="81"/>
      <x:c r="D3" s="81"/>
      <x:c r="E3" s="81"/>
      <x:c r="F3" s="81"/>
      <x:c r="G3" s="81"/>
      <x:c r="H3" s="81"/>
      <x:c r="I3" s="81"/>
      <x:c r="J3" s="81"/>
      <x:c r="K3" s="81"/>
      <x:c r="L3" s="81"/>
    </x:row>
    <x:row r="4" ht="22" customHeight="1">
      <x:c r="A4" s="82"/>
      <x:c r="B4" s="82"/>
      <x:c r="C4" s="82"/>
      <x:c r="D4" s="82"/>
      <x:c r="E4" s="82"/>
      <x:c r="F4" s="82"/>
      <x:c r="G4" s="82"/>
      <x:c r="H4" s="82"/>
      <x:c r="I4" s="82"/>
      <x:c r="J4" s="82"/>
      <x:c r="K4" s="82"/>
      <x:c r="L4" s="82"/>
    </x:row>
    <x:row r="5" ht="22" customHeight="1">
      <x:c r="A5" s="83" t="str">
        <x:v>Budget initial</x:v>
      </x:c>
      <x:c r="B5" s="83" t="str">
        <x:v>Budget initial</x:v>
      </x:c>
      <x:c r="C5" s="83" t="str">
        <x:v>Budget initial</x:v>
      </x:c>
      <x:c r="D5" s="83" t="str">
        <x:v>Budget révisé</x:v>
      </x:c>
      <x:c r="E5" s="83" t="str">
        <x:v>Budget révisé</x:v>
      </x:c>
      <x:c r="F5" s="83" t="str">
        <x:v>Budget révisé</x:v>
      </x:c>
      <x:c r="G5" s="83" t="str">
        <x:v>Engagé</x:v>
      </x:c>
      <x:c r="H5" s="83" t="str">
        <x:v>Engagé</x:v>
      </x:c>
      <x:c r="I5" s="83" t="str">
        <x:v>Engagé</x:v>
      </x:c>
      <x:c r="J5" s="83" t="str">
        <x:v>Payé</x:v>
      </x:c>
      <x:c r="K5" s="83" t="str">
        <x:v>Payé</x:v>
      </x:c>
      <x:c r="L5" s="83" t="str">
        <x:v>Payé</x:v>
      </x:c>
    </x:row>
    <x:row r="6" ht="22" customHeight="1">
      <x:c r="A6" s="84" t="n">
        <x:f>SUM(Projets!F2:F7)</x:f>
        <x:v>289500</x:v>
      </x:c>
      <x:c r="B6" s="84"/>
      <x:c r="C6" s="84"/>
      <x:c r="D6" s="84" t="n">
        <x:f>SUM(Projets!G2:G7)</x:f>
        <x:v>308600</x:v>
      </x:c>
      <x:c r="E6" s="84"/>
      <x:c r="F6" s="84"/>
      <x:c r="G6" s="85" t="n">
        <x:f>SUM(Projets!H2:H7)</x:f>
        <x:v>199300</x:v>
      </x:c>
      <x:c r="H6" s="85"/>
      <x:c r="I6" s="85"/>
      <x:c r="J6" s="85" t="n">
        <x:f>SUM(Projets!I2:I7)</x:f>
        <x:v>161700</x:v>
      </x:c>
      <x:c r="K6" s="85"/>
      <x:c r="L6" s="85"/>
    </x:row>
    <x:row r="7" ht="22" customHeight="1">
      <x:c r="A7" s="86"/>
      <x:c r="B7" s="86"/>
      <x:c r="C7" s="86"/>
      <x:c r="D7" s="86"/>
      <x:c r="E7" s="86"/>
      <x:c r="F7" s="86"/>
      <x:c r="G7" s="82"/>
      <x:c r="H7" s="82"/>
      <x:c r="I7" s="82"/>
      <x:c r="J7" s="82"/>
      <x:c r="K7" s="82"/>
      <x:c r="L7" s="82"/>
    </x:row>
    <x:row r="8" ht="22" customHeight="1">
      <x:c r="A8" s="87" t="str">
        <x:v>Reste à payer</x:v>
      </x:c>
      <x:c r="B8" s="87" t="str">
        <x:v>Reste à payer</x:v>
      </x:c>
      <x:c r="C8" s="87" t="str">
        <x:v>Reste à payer</x:v>
      </x:c>
      <x:c r="D8" s="87" t="str">
        <x:v>Écart global</x:v>
      </x:c>
      <x:c r="E8" s="87" t="str">
        <x:v>Écart global</x:v>
      </x:c>
      <x:c r="F8" s="87" t="str">
        <x:v>Écart global</x:v>
      </x:c>
      <x:c r="G8" s="83" t="str">
        <x:v>Avancement moyen</x:v>
      </x:c>
      <x:c r="H8" s="83" t="str">
        <x:v>Avancement moyen</x:v>
      </x:c>
      <x:c r="I8" s="83" t="str">
        <x:v>Avancement moyen</x:v>
      </x:c>
      <x:c r="J8" s="83" t="str">
        <x:v>Risques ouverts</x:v>
      </x:c>
      <x:c r="K8" s="83" t="str">
        <x:v>Risques ouverts</x:v>
      </x:c>
      <x:c r="L8" s="83" t="str">
        <x:v>Risques ouverts</x:v>
      </x:c>
    </x:row>
    <x:row r="9" ht="22" customHeight="1">
      <x:c r="A9" s="84" t="n">
        <x:f>SUM(Projets!J2:J7)</x:f>
        <x:v>37600</x:v>
      </x:c>
      <x:c r="B9" s="84"/>
      <x:c r="C9" s="84"/>
      <x:c r="D9" s="84" t="n">
        <x:f>SUM(Projets!O2:O7)</x:f>
        <x:v>109300</x:v>
      </x:c>
      <x:c r="E9" s="84"/>
      <x:c r="F9" s="84"/>
      <x:c r="G9" s="88" t="n">
        <x:f>AVERAGE(Projets!K2:K7)</x:f>
        <x:v>0.5966666666666666</x:v>
      </x:c>
      <x:c r="H9" s="88"/>
      <x:c r="I9" s="88"/>
      <x:c r="J9" s="89" t="n">
        <x:f>COUNTA('Alertes &amp; Risques'!A2:A50)</x:f>
        <x:v>5</x:v>
      </x:c>
      <x:c r="K9" s="89"/>
      <x:c r="L9" s="89"/>
    </x:row>
    <x:row r="10" ht="22" customHeight="1">
      <x:c r="A10" s="82"/>
      <x:c r="B10" s="82"/>
      <x:c r="C10" s="82"/>
      <x:c r="D10" s="82"/>
      <x:c r="E10" s="82"/>
      <x:c r="F10" s="82"/>
      <x:c r="G10" s="82"/>
      <x:c r="H10" s="82"/>
      <x:c r="I10" s="82"/>
      <x:c r="J10" s="82"/>
      <x:c r="K10" s="82"/>
      <x:c r="L10" s="82"/>
    </x:row>
    <x:row r="11" ht="22" customHeight="1">
      <x:c r="A11" s="82"/>
      <x:c r="B11" s="82"/>
      <x:c r="C11" s="82"/>
      <x:c r="D11" s="82"/>
      <x:c r="E11" s="82"/>
      <x:c r="F11" s="82"/>
      <x:c r="G11" s="82"/>
      <x:c r="H11" s="82"/>
      <x:c r="I11" s="82"/>
      <x:c r="J11" s="82"/>
      <x:c r="K11" s="82"/>
      <x:c r="L11" s="82"/>
    </x:row>
    <x:row r="12" ht="22" customHeight="1">
      <x:c r="A12" s="90" t="str">
        <x:v>Projet</x:v>
      </x:c>
      <x:c r="B12" s="90" t="str">
        <x:v>Ville</x:v>
      </x:c>
      <x:c r="C12" s="90" t="str">
        <x:v>Budget révisé</x:v>
      </x:c>
      <x:c r="D12" s="90" t="str">
        <x:v>Engagé</x:v>
      </x:c>
      <x:c r="E12" s="90" t="str">
        <x:v>Reste à payer</x:v>
      </x:c>
      <x:c r="F12" s="90" t="str">
        <x:v>Avancement</x:v>
      </x:c>
      <x:c r="G12" s="90" t="str">
        <x:v>Statut</x:v>
      </x:c>
      <x:c r="H12" s="90" t="str">
        <x:v>Écart</x:v>
      </x:c>
      <x:c r="I12" s="82"/>
      <x:c r="J12" s="83" t="str">
        <x:v>Projet</x:v>
      </x:c>
      <x:c r="K12" s="83" t="str">
        <x:v>Budget</x:v>
      </x:c>
      <x:c r="L12" s="83" t="str">
        <x:v>Engagé</x:v>
      </x:c>
    </x:row>
    <x:row r="13" ht="22" customHeight="1">
      <x:c r="A13" s="82" t="str">
        <x:f>Projets!A2</x:f>
        <x:v>Rénovation Immeuble A</x:v>
      </x:c>
      <x:c r="B13" s="82" t="str">
        <x:f>Projets!B2</x:f>
        <x:v>Paris</x:v>
      </x:c>
      <x:c r="C13" s="86" t="n">
        <x:f>Projets!G2</x:f>
        <x:v>128000</x:v>
      </x:c>
      <x:c r="D13" s="86" t="n">
        <x:f>Projets!H2</x:f>
        <x:v>93500</x:v>
      </x:c>
      <x:c r="E13" s="86" t="n">
        <x:f>Projets!J2</x:f>
        <x:v>12300</x:v>
      </x:c>
      <x:c r="F13" s="91" t="n">
        <x:f>Projets!K2</x:f>
        <x:v>0.73</x:v>
      </x:c>
      <x:c r="G13" s="82" t="str">
        <x:f>Projets!L2</x:f>
        <x:v>En cours</x:v>
      </x:c>
      <x:c r="H13" s="86" t="n">
        <x:f>Projets!O2</x:f>
        <x:v>34500</x:v>
      </x:c>
      <x:c r="I13" s="82"/>
      <x:c r="J13" s="82" t="str">
        <x:f>Projets!A2</x:f>
        <x:v>Rénovation Immeuble A</x:v>
      </x:c>
      <x:c r="K13" s="86" t="n">
        <x:f>Projets!G2</x:f>
        <x:v>128000</x:v>
      </x:c>
      <x:c r="L13" s="86" t="n">
        <x:f>Projets!H2</x:f>
        <x:v>93500</x:v>
      </x:c>
    </x:row>
    <x:row r="14" ht="22" customHeight="1">
      <x:c r="A14" s="82" t="str">
        <x:f>Projets!A3</x:f>
        <x:v>Isolation Résidence B</x:v>
      </x:c>
      <x:c r="B14" s="82" t="str">
        <x:f>Projets!B3</x:f>
        <x:v>Lyon</x:v>
      </x:c>
      <x:c r="C14" s="86" t="n">
        <x:f>Projets!G3</x:f>
        <x:v>48000</x:v>
      </x:c>
      <x:c r="D14" s="86" t="n">
        <x:f>Projets!H3</x:f>
        <x:v>38800</x:v>
      </x:c>
      <x:c r="E14" s="86" t="n">
        <x:f>Projets!J3</x:f>
        <x:v>7600</x:v>
      </x:c>
      <x:c r="F14" s="91" t="n">
        <x:f>Projets!K3</x:f>
        <x:v>0.82</x:v>
      </x:c>
      <x:c r="G14" s="82" t="str">
        <x:f>Projets!L3</x:f>
        <x:v>En cours</x:v>
      </x:c>
      <x:c r="H14" s="86" t="n">
        <x:f>Projets!O3</x:f>
        <x:v>9200</x:v>
      </x:c>
      <x:c r="I14" s="82"/>
      <x:c r="J14" s="82" t="str">
        <x:f>Projets!A3</x:f>
        <x:v>Isolation Résidence B</x:v>
      </x:c>
      <x:c r="K14" s="86" t="n">
        <x:f>Projets!G3</x:f>
        <x:v>48000</x:v>
      </x:c>
      <x:c r="L14" s="86" t="n">
        <x:f>Projets!H3</x:f>
        <x:v>38800</x:v>
      </x:c>
    </x:row>
    <x:row r="15" ht="22" customHeight="1">
      <x:c r="A15" s="82" t="str">
        <x:f>Projets!A4</x:f>
        <x:v>Cuisine Studio C</x:v>
      </x:c>
      <x:c r="B15" s="82" t="str">
        <x:f>Projets!B4</x:f>
        <x:v>Bordeaux</x:v>
      </x:c>
      <x:c r="C15" s="86" t="n">
        <x:f>Projets!G4</x:f>
        <x:v>12600</x:v>
      </x:c>
      <x:c r="D15" s="86" t="n">
        <x:f>Projets!H4</x:f>
        <x:v>12600</x:v>
      </x:c>
      <x:c r="E15" s="86" t="n">
        <x:f>Projets!J4</x:f>
        <x:v>0</x:v>
      </x:c>
      <x:c r="F15" s="91" t="n">
        <x:f>Projets!K4</x:f>
        <x:v>1</x:v>
      </x:c>
      <x:c r="G15" s="82" t="str">
        <x:f>Projets!L4</x:f>
        <x:v>Terminé</x:v>
      </x:c>
      <x:c r="H15" s="86" t="n">
        <x:f>Projets!O4</x:f>
        <x:v>0</x:v>
      </x:c>
      <x:c r="I15" s="82"/>
      <x:c r="J15" s="82" t="str">
        <x:f>Projets!A4</x:f>
        <x:v>Cuisine Studio C</x:v>
      </x:c>
      <x:c r="K15" s="86" t="n">
        <x:f>Projets!G4</x:f>
        <x:v>12600</x:v>
      </x:c>
      <x:c r="L15" s="86" t="n">
        <x:f>Projets!H4</x:f>
        <x:v>12600</x:v>
      </x:c>
    </x:row>
    <x:row r="16" ht="22" customHeight="1">
      <x:c r="A16" s="82" t="str">
        <x:f>Projets!A5</x:f>
        <x:v>Façade Immeuble D</x:v>
      </x:c>
      <x:c r="B16" s="82" t="str">
        <x:f>Projets!B5</x:f>
        <x:v>Lille</x:v>
      </x:c>
      <x:c r="C16" s="86" t="n">
        <x:f>Projets!G5</x:f>
        <x:v>72000</x:v>
      </x:c>
      <x:c r="D16" s="86" t="n">
        <x:f>Projets!H5</x:f>
        <x:v>40500</x:v>
      </x:c>
      <x:c r="E16" s="86" t="n">
        <x:f>Projets!J5</x:f>
        <x:v>13000</x:v>
      </x:c>
      <x:c r="F16" s="91" t="n">
        <x:f>Projets!K5</x:f>
        <x:v>0.57</x:v>
      </x:c>
      <x:c r="G16" s="82" t="str">
        <x:f>Projets!L5</x:f>
        <x:v>En cours</x:v>
      </x:c>
      <x:c r="H16" s="86" t="n">
        <x:f>Projets!O5</x:f>
        <x:v>31500</x:v>
      </x:c>
      <x:c r="I16" s="82"/>
      <x:c r="J16" s="82" t="str">
        <x:f>Projets!A5</x:f>
        <x:v>Façade Immeuble D</x:v>
      </x:c>
      <x:c r="K16" s="86" t="n">
        <x:f>Projets!G5</x:f>
        <x:v>72000</x:v>
      </x:c>
      <x:c r="L16" s="86" t="n">
        <x:f>Projets!H5</x:f>
        <x:v>40500</x:v>
      </x:c>
    </x:row>
    <x:row r="17" ht="22" customHeight="1">
      <x:c r="A17" s="82" t="str">
        <x:f>Projets!A6</x:f>
        <x:v>Toiture Maison E</x:v>
      </x:c>
      <x:c r="B17" s="82" t="str">
        <x:f>Projets!B6</x:f>
        <x:v>Nantes</x:v>
      </x:c>
      <x:c r="C17" s="86" t="n">
        <x:f>Projets!G6</x:f>
        <x:v>39000</x:v>
      </x:c>
      <x:c r="D17" s="86" t="n">
        <x:f>Projets!H6</x:f>
        <x:v>11800</x:v>
      </x:c>
      <x:c r="E17" s="86" t="n">
        <x:f>Projets!J6</x:f>
        <x:v>3800</x:v>
      </x:c>
      <x:c r="F17" s="91" t="n">
        <x:f>Projets!K6</x:f>
        <x:v>0.28</x:v>
      </x:c>
      <x:c r="G17" s="82" t="str">
        <x:f>Projets!L6</x:f>
        <x:v>En cours</x:v>
      </x:c>
      <x:c r="H17" s="86" t="n">
        <x:f>Projets!O6</x:f>
        <x:v>27200</x:v>
      </x:c>
      <x:c r="I17" s="82"/>
      <x:c r="J17" s="82" t="str">
        <x:f>Projets!A6</x:f>
        <x:v>Toiture Maison E</x:v>
      </x:c>
      <x:c r="K17" s="86" t="n">
        <x:f>Projets!G6</x:f>
        <x:v>39000</x:v>
      </x:c>
      <x:c r="L17" s="86" t="n">
        <x:f>Projets!H6</x:f>
        <x:v>11800</x:v>
      </x:c>
    </x:row>
    <x:row r="18" ht="22" customHeight="1">
      <x:c r="A18" s="82" t="str">
        <x:f>Projets!A7</x:f>
        <x:v>Rafraîchissement Studio F</x:v>
      </x:c>
      <x:c r="B18" s="82" t="str">
        <x:f>Projets!B7</x:f>
        <x:v>Marseille</x:v>
      </x:c>
      <x:c r="C18" s="86" t="n">
        <x:f>Projets!G7</x:f>
        <x:v>9000</x:v>
      </x:c>
      <x:c r="D18" s="86" t="n">
        <x:f>Projets!H7</x:f>
        <x:v>2100</x:v>
      </x:c>
      <x:c r="E18" s="86" t="n">
        <x:f>Projets!J7</x:f>
        <x:v>900</x:v>
      </x:c>
      <x:c r="F18" s="91" t="n">
        <x:f>Projets!K7</x:f>
        <x:v>0.18</x:v>
      </x:c>
      <x:c r="G18" s="82" t="str">
        <x:f>Projets!L7</x:f>
        <x:v>Planifié</x:v>
      </x:c>
      <x:c r="H18" s="86" t="n">
        <x:f>Projets!O7</x:f>
        <x:v>6900</x:v>
      </x:c>
      <x:c r="I18" s="82"/>
      <x:c r="J18" s="82" t="str">
        <x:f>Projets!A7</x:f>
        <x:v>Rafraîchissement Studio F</x:v>
      </x:c>
      <x:c r="K18" s="86" t="n">
        <x:f>Projets!G7</x:f>
        <x:v>9000</x:v>
      </x:c>
      <x:c r="L18" s="86" t="n">
        <x:f>Projets!H7</x:f>
        <x:v>2100</x:v>
      </x:c>
    </x:row>
    <x:row r="19" ht="22" customHeight="1">
      <x:c r="A19" s="82"/>
      <x:c r="B19" s="82"/>
      <x:c r="C19" s="82"/>
      <x:c r="D19" s="82"/>
      <x:c r="E19" s="82"/>
      <x:c r="F19" s="82"/>
      <x:c r="G19" s="82"/>
      <x:c r="H19" s="82"/>
      <x:c r="I19" s="82"/>
      <x:c r="J19" s="82"/>
      <x:c r="K19" s="82"/>
      <x:c r="L19" s="82"/>
    </x:row>
    <x:row r="20" ht="22" customHeight="1">
      <x:c r="A20" s="82"/>
      <x:c r="B20" s="82"/>
      <x:c r="C20" s="82"/>
      <x:c r="D20" s="82"/>
      <x:c r="E20" s="82"/>
      <x:c r="F20" s="82"/>
      <x:c r="G20" s="82"/>
      <x:c r="H20" s="82"/>
      <x:c r="I20" s="82"/>
      <x:c r="J20" s="82"/>
      <x:c r="K20" s="82"/>
      <x:c r="L20" s="82"/>
    </x:row>
    <x:row r="21" ht="22" customHeight="1">
      <x:c r="A21" s="83" t="str">
        <x:v>Projet</x:v>
      </x:c>
      <x:c r="B21" s="83" t="str">
        <x:v>Alerte prioritaire</x:v>
      </x:c>
      <x:c r="C21" s="83" t="str">
        <x:v>Impact</x:v>
      </x:c>
      <x:c r="D21" s="83" t="str">
        <x:v>Niveau</x:v>
      </x:c>
      <x:c r="E21" s="83" t="str">
        <x:v>Action</x:v>
      </x:c>
      <x:c r="F21" s="83" t="str">
        <x:v>Échéance</x:v>
      </x:c>
      <x:c r="G21" s="82"/>
      <x:c r="H21" s="82"/>
      <x:c r="I21" s="82"/>
      <x:c r="J21" s="82"/>
      <x:c r="K21" s="82"/>
      <x:c r="L21" s="82"/>
    </x:row>
    <x:row r="22" ht="22" customHeight="1">
      <x:c r="A22" s="82" t="str">
        <x:f>'Alertes &amp; Risques'!A2</x:f>
        <x:v>Isolation Résidence B</x:v>
      </x:c>
      <x:c r="B22" s="82" t="str">
        <x:f>'Alertes &amp; Risques'!B2</x:f>
        <x:v>Dépassement budget matériaux</x:v>
      </x:c>
      <x:c r="C22" s="86" t="n">
        <x:f>'Alertes &amp; Risques'!C2</x:f>
        <x:v>3500</x:v>
      </x:c>
      <x:c r="D22" s="82" t="str">
        <x:f>'Alertes &amp; Risques'!D2</x:f>
        <x:v>Élevé</x:v>
      </x:c>
      <x:c r="E22" s="82" t="str">
        <x:f>'Alertes &amp; Risques'!F2</x:f>
        <x:v>Renégocier fournisseur et ajuster lot menuiserie</x:v>
      </x:c>
      <x:c r="F22" s="92" t="n">
        <x:f>'Alertes &amp; Risques'!H2</x:f>
        <x:v>46172</x:v>
      </x:c>
      <x:c r="G22" s="82"/>
      <x:c r="H22" s="82"/>
      <x:c r="I22" s="82"/>
      <x:c r="J22" s="82"/>
      <x:c r="K22" s="82"/>
      <x:c r="L22" s="82"/>
    </x:row>
    <x:row r="23" ht="22" customHeight="1">
      <x:c r="A23" s="82" t="str">
        <x:f>'Alertes &amp; Risques'!A3</x:f>
        <x:v>Façade Immeuble D</x:v>
      </x:c>
      <x:c r="B23" s="82" t="str">
        <x:f>'Alertes &amp; Risques'!B3</x:f>
        <x:v>Retard échafaudage</x:v>
      </x:c>
      <x:c r="C23" s="86" t="n">
        <x:f>'Alertes &amp; Risques'!C3</x:f>
        <x:v>4200</x:v>
      </x:c>
      <x:c r="D23" s="82" t="str">
        <x:f>'Alertes &amp; Risques'!D3</x:f>
        <x:v>Moyen</x:v>
      </x:c>
      <x:c r="E23" s="82" t="str">
        <x:f>'Alertes &amp; Risques'!F3</x:f>
        <x:v>Planifier seconde équipe et sécuriser planning</x:v>
      </x:c>
      <x:c r="F23" s="92" t="n">
        <x:f>'Alertes &amp; Risques'!H3</x:f>
        <x:v>46183</x:v>
      </x:c>
      <x:c r="G23" s="82"/>
      <x:c r="H23" s="82"/>
      <x:c r="I23" s="82"/>
      <x:c r="J23" s="82"/>
      <x:c r="K23" s="82"/>
      <x:c r="L23" s="82"/>
    </x:row>
    <x:row r="24" ht="22" customHeight="1">
      <x:c r="A24" s="82" t="str">
        <x:f>'Alertes &amp; Risques'!A4</x:f>
        <x:v>Toiture Maison E</x:v>
      </x:c>
      <x:c r="B24" s="82" t="str">
        <x:f>'Alertes &amp; Risques'!B4</x:f>
        <x:v>Risque météo</x:v>
      </x:c>
      <x:c r="C24" s="86" t="n">
        <x:f>'Alertes &amp; Risques'!C4</x:f>
        <x:v>2500</x:v>
      </x:c>
      <x:c r="D24" s="82" t="str">
        <x:f>'Alertes &amp; Risques'!D4</x:f>
        <x:v>Moyen</x:v>
      </x:c>
      <x:c r="E24" s="82" t="str">
        <x:f>'Alertes &amp; Risques'!F4</x:f>
        <x:v>Prévoir marge planning et bâchage renforcé</x:v>
      </x:c>
      <x:c r="F24" s="92" t="n">
        <x:f>'Alertes &amp; Risques'!H4</x:f>
        <x:v>46178</x:v>
      </x:c>
      <x:c r="G24" s="82"/>
      <x:c r="H24" s="82"/>
      <x:c r="I24" s="82"/>
      <x:c r="J24" s="82"/>
      <x:c r="K24" s="82"/>
      <x:c r="L24" s="82"/>
    </x:row>
    <x:row r="25" ht="22" customHeight="1">
      <x:c r="A25" s="82" t="str">
        <x:f>'Alertes &amp; Risques'!A5</x:f>
        <x:v>Rafraîchissement Studio F</x:v>
      </x:c>
      <x:c r="B25" s="82" t="str">
        <x:f>'Alertes &amp; Risques'!B5</x:f>
        <x:v>Remise en location retardée</x:v>
      </x:c>
      <x:c r="C25" s="86" t="n">
        <x:f>'Alertes &amp; Risques'!C5</x:f>
        <x:v>1200</x:v>
      </x:c>
      <x:c r="D25" s="82" t="str">
        <x:f>'Alertes &amp; Risques'!D5</x:f>
        <x:v>Faible</x:v>
      </x:c>
      <x:c r="E25" s="82" t="str">
        <x:f>'Alertes &amp; Risques'!F5</x:f>
        <x:v>Prioriser peinture et sol</x:v>
      </x:c>
      <x:c r="F25" s="92" t="n">
        <x:f>'Alertes &amp; Risques'!H5</x:f>
        <x:v>46191</x:v>
      </x:c>
      <x:c r="G25" s="82"/>
      <x:c r="H25" s="82"/>
      <x:c r="I25" s="82"/>
      <x:c r="J25" s="82"/>
      <x:c r="K25" s="82"/>
      <x:c r="L25" s="82"/>
    </x:row>
    <x:row r="26" ht="22" customHeight="1">
      <x:c r="A26" s="82" t="str">
        <x:f>'Alertes &amp; Risques'!A6</x:f>
        <x:v>Rénovation Immeuble A</x:v>
      </x:c>
      <x:c r="B26" s="82" t="str">
        <x:f>'Alertes &amp; Risques'!B6</x:f>
        <x:v>Coordination plomberie/électricité</x:v>
      </x:c>
      <x:c r="C26" s="86" t="n">
        <x:f>'Alertes &amp; Risques'!C6</x:f>
        <x:v>5500</x:v>
      </x:c>
      <x:c r="D26" s="82" t="str">
        <x:f>'Alertes &amp; Risques'!D6</x:f>
        <x:v>Élevé</x:v>
      </x:c>
      <x:c r="E26" s="82" t="str">
        <x:f>'Alertes &amp; Risques'!F6</x:f>
        <x:v>Réunion hebdomadaire chantier</x:v>
      </x:c>
      <x:c r="F26" s="92" t="n">
        <x:f>'Alertes &amp; Risques'!H6</x:f>
        <x:v>46164</x:v>
      </x:c>
      <x:c r="G26" s="82"/>
      <x:c r="H26" s="82"/>
      <x:c r="I26" s="82"/>
      <x:c r="J26" s="82"/>
      <x:c r="K26" s="82"/>
      <x:c r="L26" s="82"/>
    </x:row>
    <x:row r="27" ht="22" customHeight="1">
      <x:c r="A27" s="82"/>
      <x:c r="B27" s="82"/>
      <x:c r="C27" s="82"/>
      <x:c r="D27" s="82"/>
      <x:c r="E27" s="82"/>
      <x:c r="F27" s="82"/>
      <x:c r="G27" s="82"/>
      <x:c r="H27" s="82"/>
      <x:c r="I27" s="82"/>
      <x:c r="J27" s="82"/>
      <x:c r="K27" s="82"/>
      <x:c r="L27" s="82"/>
    </x:row>
    <x:row r="28" ht="22" customHeight="1">
      <x:c r="A28" s="82"/>
      <x:c r="B28" s="82"/>
      <x:c r="C28" s="82"/>
      <x:c r="D28" s="82"/>
      <x:c r="E28" s="82"/>
      <x:c r="F28" s="82"/>
      <x:c r="G28" s="82"/>
      <x:c r="H28" s="82"/>
      <x:c r="I28" s="82"/>
      <x:c r="J28" s="82"/>
      <x:c r="K28" s="82"/>
      <x:c r="L28" s="82"/>
    </x:row>
    <x:row r="29" ht="22" customHeight="1">
      <x:c r="A29" s="82"/>
      <x:c r="B29" s="82"/>
      <x:c r="C29" s="82"/>
      <x:c r="D29" s="82"/>
      <x:c r="E29" s="82"/>
      <x:c r="F29" s="82"/>
      <x:c r="G29" s="82"/>
      <x:c r="H29" s="82"/>
      <x:c r="I29" s="82"/>
      <x:c r="J29" s="82"/>
      <x:c r="K29" s="82"/>
      <x:c r="L29" s="82"/>
    </x:row>
    <x:row r="30" ht="22" customHeight="1">
      <x:c r="A30" s="82"/>
      <x:c r="B30" s="82"/>
      <x:c r="C30" s="82"/>
      <x:c r="D30" s="82"/>
      <x:c r="E30" s="82"/>
      <x:c r="F30" s="82"/>
      <x:c r="G30" s="82"/>
      <x:c r="H30" s="82"/>
      <x:c r="I30" s="82"/>
      <x:c r="J30" s="82"/>
      <x:c r="K30" s="82"/>
      <x:c r="L30" s="82"/>
    </x:row>
    <x:row r="31" ht="22" customHeight="1">
      <x:c r="A31" s="82"/>
      <x:c r="B31" s="82"/>
      <x:c r="C31" s="82"/>
      <x:c r="D31" s="82"/>
      <x:c r="E31" s="82"/>
      <x:c r="F31" s="82"/>
      <x:c r="G31" s="82"/>
      <x:c r="H31" s="82"/>
      <x:c r="I31" s="82"/>
      <x:c r="J31" s="82"/>
      <x:c r="K31" s="82"/>
      <x:c r="L31" s="82"/>
    </x:row>
    <x:row r="32" ht="22" customHeight="1">
      <x:c r="A32" s="82"/>
      <x:c r="B32" s="82"/>
      <x:c r="C32" s="82"/>
      <x:c r="D32" s="82"/>
      <x:c r="E32" s="82"/>
      <x:c r="F32" s="82"/>
      <x:c r="G32" s="82"/>
      <x:c r="H32" s="82"/>
      <x:c r="I32" s="82"/>
      <x:c r="J32" s="82"/>
      <x:c r="K32" s="82"/>
      <x:c r="L32" s="82"/>
    </x:row>
    <x:row r="33" ht="22" customHeight="1">
      <x:c r="A33" s="82"/>
      <x:c r="B33" s="82"/>
      <x:c r="C33" s="82"/>
      <x:c r="D33" s="82"/>
      <x:c r="E33" s="82"/>
      <x:c r="F33" s="82"/>
      <x:c r="G33" s="82"/>
      <x:c r="H33" s="82"/>
      <x:c r="I33" s="82"/>
      <x:c r="J33" s="82"/>
      <x:c r="K33" s="82"/>
      <x:c r="L33" s="82"/>
    </x:row>
    <x:row r="34" ht="22" customHeight="1">
      <x:c r="A34" s="82"/>
      <x:c r="B34" s="82"/>
      <x:c r="C34" s="82"/>
      <x:c r="D34" s="82"/>
      <x:c r="E34" s="82"/>
      <x:c r="F34" s="82"/>
      <x:c r="G34" s="82"/>
      <x:c r="H34" s="82"/>
      <x:c r="I34" s="82"/>
      <x:c r="J34" s="82"/>
      <x:c r="K34" s="82"/>
      <x:c r="L34" s="82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  <x:c r="L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  <x:c r="L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  <x:c r="L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  <x:c r="L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  <x:c r="L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  <x:c r="L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  <x:c r="L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  <x:c r="L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  <x:c r="L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  <x:c r="L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  <x:c r="L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  <x:c r="L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  <x:c r="L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  <x:c r="L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  <x:c r="L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  <x:c r="L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  <x:c r="L60" s="18"/>
    </x:row>
  </x:sheetData>
  <x:mergeCells>
    <x:mergeCell ref="A1:L2"/>
    <x:mergeCell ref="A3:L3"/>
    <x:mergeCell ref="A5:C5"/>
    <x:mergeCell ref="A6:C6"/>
    <x:mergeCell ref="D5:F5"/>
    <x:mergeCell ref="D6:F6"/>
    <x:mergeCell ref="G5:I5"/>
    <x:mergeCell ref="G6:I6"/>
    <x:mergeCell ref="J5:L5"/>
    <x:mergeCell ref="J6:L6"/>
    <x:mergeCell ref="A8:C8"/>
    <x:mergeCell ref="A9:C9"/>
    <x:mergeCell ref="D8:F8"/>
    <x:mergeCell ref="D9:F9"/>
    <x:mergeCell ref="G8:I8"/>
    <x:mergeCell ref="G9:I9"/>
    <x:mergeCell ref="J8:L8"/>
    <x:mergeCell ref="J9:L9"/>
  </x:mergeCells>
  <x:conditionalFormatting sqref="F13:F18">
    <x:cfRule type="dataBar" priority="1">
      <x:dataBar>
        <x:cfvo type="min"/>
        <x:cfvo type="max"/>
        <x:color rgb="10B981"/>
      </x:dataBar>
      <x:extLst>
        <x:ext xmlns:x14="http://schemas.microsoft.com/office/spreadsheetml/2009/9/main" uri="{B025F937-C7B1-47D3-B67F-A62EFF666E3E}">
          <x14:id>{84AD52E0-EA28-F79D-9953-D245329C1E3C}</x14:id>
        </x:ext>
      </x:extLst>
    </x:cfRule>
  </x:conditionalFormatting>
  <x:conditionalFormatting sqref="H13:H18">
    <x:cfRule type="cellIs" dxfId="2" priority="2" operator="lessThan">
      <x:formula>0</x:formula>
    </x:cfRule>
  </x:conditionalFormatting>
  <x:pageMargins left="0.7" right="0.7" top="0.75" bottom="0.75" header="0.3" footer="0.3"/>
  <x:drawing xmlns:r="http://schemas.openxmlformats.org/officeDocument/2006/relationships" r:id="Rd726c7918ebe4854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84AD52E0-EA28-F79D-9953-D245329C1E3C}">
            <x14:dataBar gradient="1">
              <x14:cfvo type="min"/>
              <x14:cfvo type="max"/>
              <x14:fillColor rgb="10B981"/>
            </x14:dataBar>
          </x14:cfRule>
          <xm:sqref>F13:F18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Projet</x:v>
      </x:c>
      <x:c r="B1" s="6" t="str">
        <x:v>Ville</x:v>
      </x:c>
      <x:c r="C1" s="6" t="str">
        <x:v>Type</x:v>
      </x:c>
      <x:c r="D1" s="6" t="str">
        <x:v>Début</x:v>
      </x:c>
      <x:c r="E1" s="6" t="str">
        <x:v>Fin prévue</x:v>
      </x:c>
      <x:c r="F1" s="6" t="str">
        <x:v>Budget initial</x:v>
      </x:c>
      <x:c r="G1" s="6" t="str">
        <x:v>Budget révisé</x:v>
      </x:c>
      <x:c r="H1" s="6" t="str">
        <x:v>Dépenses engagées</x:v>
      </x:c>
      <x:c r="I1" s="6" t="str">
        <x:v>Payé</x:v>
      </x:c>
      <x:c r="J1" s="6" t="str">
        <x:v>Reste à payer</x:v>
      </x:c>
      <x:c r="K1" s="6" t="str">
        <x:v>Avancement</x:v>
      </x:c>
      <x:c r="L1" s="6" t="str">
        <x:v>Statut</x:v>
      </x:c>
      <x:c r="M1" s="6" t="str">
        <x:v>Chef de projet</x:v>
      </x:c>
      <x:c r="N1" s="6" t="str">
        <x:v>Marge sécurité</x:v>
      </x:c>
      <x:c r="O1" s="6" t="str">
        <x:v>Écart budget</x:v>
      </x:c>
    </x:row>
    <x:row r="2">
      <x:c r="A2" s="18" t="str">
        <x:v>Rénovation Immeuble A</x:v>
      </x:c>
      <x:c r="B2" s="18" t="str">
        <x:v>Paris</x:v>
      </x:c>
      <x:c r="C2" s="18" t="str">
        <x:v>Rénovation lourde</x:v>
      </x:c>
      <x:c r="D2" s="19" t="n">
        <x:v>46054</x:v>
      </x:c>
      <x:c r="E2" s="19" t="n">
        <x:v>46233</x:v>
      </x:c>
      <x:c r="F2" s="20" t="n">
        <x:v>120000</x:v>
      </x:c>
      <x:c r="G2" s="20" t="n">
        <x:v>128000</x:v>
      </x:c>
      <x:c r="H2" s="20" t="n">
        <x:v>93500</x:v>
      </x:c>
      <x:c r="I2" s="20" t="n">
        <x:v>81200</x:v>
      </x:c>
      <x:c r="J2" s="20" t="n">
        <x:f>H2-I2</x:f>
        <x:v>12300</x:v>
      </x:c>
      <x:c r="K2" s="21" t="n">
        <x:v>0.73</x:v>
      </x:c>
      <x:c r="L2" s="18" t="str">
        <x:v>En cours</x:v>
      </x:c>
      <x:c r="M2" s="18" t="str">
        <x:v>Cabinet Nova</x:v>
      </x:c>
      <x:c r="N2" s="21" t="n">
        <x:v>0.1</x:v>
      </x:c>
      <x:c r="O2" s="20" t="n">
        <x:f>G2-H2</x:f>
        <x:v>34500</x:v>
      </x:c>
    </x:row>
    <x:row r="3">
      <x:c r="A3" s="18" t="str">
        <x:v>Isolation Résidence B</x:v>
      </x:c>
      <x:c r="B3" s="18" t="str">
        <x:v>Lyon</x:v>
      </x:c>
      <x:c r="C3" s="18" t="str">
        <x:v>Performance énergétique</x:v>
      </x:c>
      <x:c r="D3" s="19" t="n">
        <x:v>46096</x:v>
      </x:c>
      <x:c r="E3" s="19" t="n">
        <x:v>46193</x:v>
      </x:c>
      <x:c r="F3" s="20" t="n">
        <x:v>45000</x:v>
      </x:c>
      <x:c r="G3" s="20" t="n">
        <x:v>48000</x:v>
      </x:c>
      <x:c r="H3" s="20" t="n">
        <x:v>38800</x:v>
      </x:c>
      <x:c r="I3" s="20" t="n">
        <x:v>31200</x:v>
      </x:c>
      <x:c r="J3" s="20" t="n">
        <x:f>H3-I3</x:f>
        <x:v>7600</x:v>
      </x:c>
      <x:c r="K3" s="21" t="n">
        <x:v>0.82</x:v>
      </x:c>
      <x:c r="L3" s="18" t="str">
        <x:v>En cours</x:v>
      </x:c>
      <x:c r="M3" s="18" t="str">
        <x:v>EcoBat</x:v>
      </x:c>
      <x:c r="N3" s="21" t="n">
        <x:v>0.08</x:v>
      </x:c>
      <x:c r="O3" s="20" t="n">
        <x:f>G3-H3</x:f>
        <x:v>9200</x:v>
      </x:c>
    </x:row>
    <x:row r="4">
      <x:c r="A4" s="18" t="str">
        <x:v>Cuisine Studio C</x:v>
      </x:c>
      <x:c r="B4" s="18" t="str">
        <x:v>Bordeaux</x:v>
      </x:c>
      <x:c r="C4" s="18" t="str">
        <x:v>Aménagement locatif</x:v>
      </x:c>
      <x:c r="D4" s="19" t="n">
        <x:v>46032</x:v>
      </x:c>
      <x:c r="E4" s="19" t="n">
        <x:v>46058</x:v>
      </x:c>
      <x:c r="F4" s="20" t="n">
        <x:v>12000</x:v>
      </x:c>
      <x:c r="G4" s="20" t="n">
        <x:v>12600</x:v>
      </x:c>
      <x:c r="H4" s="20" t="n">
        <x:v>12600</x:v>
      </x:c>
      <x:c r="I4" s="20" t="n">
        <x:v>12600</x:v>
      </x:c>
      <x:c r="J4" s="20" t="n">
        <x:f>H4-I4</x:f>
        <x:v>0</x:v>
      </x:c>
      <x:c r="K4" s="21" t="n">
        <x:v>1</x:v>
      </x:c>
      <x:c r="L4" s="18" t="str">
        <x:v>Terminé</x:v>
      </x:c>
      <x:c r="M4" s="18" t="str">
        <x:v>Atelier Côté</x:v>
      </x:c>
      <x:c r="N4" s="21" t="n">
        <x:v>0.05</x:v>
      </x:c>
      <x:c r="O4" s="20" t="n">
        <x:f>G4-H4</x:f>
        <x:v>0</x:v>
      </x:c>
    </x:row>
    <x:row r="5">
      <x:c r="A5" s="18" t="str">
        <x:v>Façade Immeuble D</x:v>
      </x:c>
      <x:c r="B5" s="18" t="str">
        <x:v>Lille</x:v>
      </x:c>
      <x:c r="C5" s="18" t="str">
        <x:v>Façade</x:v>
      </x:c>
      <x:c r="D5" s="19" t="n">
        <x:v>46113</x:v>
      </x:c>
      <x:c r="E5" s="19" t="n">
        <x:v>46280</x:v>
      </x:c>
      <x:c r="F5" s="20" t="n">
        <x:v>68000</x:v>
      </x:c>
      <x:c r="G5" s="20" t="n">
        <x:v>72000</x:v>
      </x:c>
      <x:c r="H5" s="20" t="n">
        <x:v>40500</x:v>
      </x:c>
      <x:c r="I5" s="20" t="n">
        <x:v>27500</x:v>
      </x:c>
      <x:c r="J5" s="20" t="n">
        <x:f>H5-I5</x:f>
        <x:v>13000</x:v>
      </x:c>
      <x:c r="K5" s="21" t="n">
        <x:v>0.57</x:v>
      </x:c>
      <x:c r="L5" s="18" t="str">
        <x:v>En cours</x:v>
      </x:c>
      <x:c r="M5" s="18" t="str">
        <x:v>Façades Nord</x:v>
      </x:c>
      <x:c r="N5" s="21" t="n">
        <x:v>0.12</x:v>
      </x:c>
      <x:c r="O5" s="20" t="n">
        <x:f>G5-H5</x:f>
        <x:v>31500</x:v>
      </x:c>
    </x:row>
    <x:row r="6">
      <x:c r="A6" s="18" t="str">
        <x:v>Toiture Maison E</x:v>
      </x:c>
      <x:c r="B6" s="18" t="str">
        <x:v>Nantes</x:v>
      </x:c>
      <x:c r="C6" s="18" t="str">
        <x:v>Toiture</x:v>
      </x:c>
      <x:c r="D6" s="19" t="n">
        <x:v>46152</x:v>
      </x:c>
      <x:c r="E6" s="19" t="n">
        <x:v>46244</x:v>
      </x:c>
      <x:c r="F6" s="20" t="n">
        <x:v>36000</x:v>
      </x:c>
      <x:c r="G6" s="20" t="n">
        <x:v>39000</x:v>
      </x:c>
      <x:c r="H6" s="20" t="n">
        <x:v>11800</x:v>
      </x:c>
      <x:c r="I6" s="20" t="n">
        <x:v>8000</x:v>
      </x:c>
      <x:c r="J6" s="20" t="n">
        <x:f>H6-I6</x:f>
        <x:v>3800</x:v>
      </x:c>
      <x:c r="K6" s="21" t="n">
        <x:v>0.28</x:v>
      </x:c>
      <x:c r="L6" s="18" t="str">
        <x:v>En cours</x:v>
      </x:c>
      <x:c r="M6" s="18" t="str">
        <x:v>Toit Durable</x:v>
      </x:c>
      <x:c r="N6" s="21" t="n">
        <x:v>0.1</x:v>
      </x:c>
      <x:c r="O6" s="20" t="n">
        <x:f>G6-H6</x:f>
        <x:v>27200</x:v>
      </x:c>
    </x:row>
    <x:row r="7">
      <x:c r="A7" s="18" t="str">
        <x:v>Rafraîchissement Studio F</x:v>
      </x:c>
      <x:c r="B7" s="18" t="str">
        <x:v>Marseille</x:v>
      </x:c>
      <x:c r="C7" s="18" t="str">
        <x:v>Remise en location</x:v>
      </x:c>
      <x:c r="D7" s="19" t="n">
        <x:v>46174</x:v>
      </x:c>
      <x:c r="E7" s="19" t="n">
        <x:v>46198</x:v>
      </x:c>
      <x:c r="F7" s="20" t="n">
        <x:v>8500</x:v>
      </x:c>
      <x:c r="G7" s="20" t="n">
        <x:v>9000</x:v>
      </x:c>
      <x:c r="H7" s="20" t="n">
        <x:v>2100</x:v>
      </x:c>
      <x:c r="I7" s="20" t="n">
        <x:v>1200</x:v>
      </x:c>
      <x:c r="J7" s="20" t="n">
        <x:f>H7-I7</x:f>
        <x:v>900</x:v>
      </x:c>
      <x:c r="K7" s="21" t="n">
        <x:v>0.18</x:v>
      </x:c>
      <x:c r="L7" s="18" t="str">
        <x:v>Planifié</x:v>
      </x:c>
      <x:c r="M7" s="18" t="str">
        <x:v>Reno Sud</x:v>
      </x:c>
      <x:c r="N7" s="21" t="n">
        <x:v>0.06</x:v>
      </x:c>
      <x:c r="O7" s="20" t="n">
        <x:f>G7-H7</x:f>
        <x:v>6900</x:v>
      </x:c>
    </x:row>
    <x:row r="8">
      <x:c r="A8" s="18"/>
      <x:c r="B8" s="18"/>
      <x:c r="C8" s="18"/>
      <x:c r="D8" s="19"/>
      <x:c r="E8" s="19"/>
      <x:c r="F8" s="20"/>
      <x:c r="G8" s="20"/>
      <x:c r="H8" s="20"/>
      <x:c r="I8" s="20"/>
      <x:c r="J8" s="20"/>
      <x:c r="K8" s="21"/>
      <x:c r="L8" s="18"/>
      <x:c r="M8" s="18"/>
      <x:c r="N8" s="21"/>
      <x:c r="O8" s="20"/>
    </x:row>
    <x:row r="9">
      <x:c r="A9" s="18"/>
      <x:c r="B9" s="18"/>
      <x:c r="C9" s="18"/>
      <x:c r="D9" s="19"/>
      <x:c r="E9" s="19"/>
      <x:c r="F9" s="20"/>
      <x:c r="G9" s="20"/>
      <x:c r="H9" s="20"/>
      <x:c r="I9" s="20"/>
      <x:c r="J9" s="20"/>
      <x:c r="K9" s="21"/>
      <x:c r="L9" s="18"/>
      <x:c r="M9" s="18"/>
      <x:c r="N9" s="21"/>
      <x:c r="O9" s="20"/>
    </x:row>
    <x:row r="10">
      <x:c r="A10" s="18"/>
      <x:c r="B10" s="18"/>
      <x:c r="C10" s="18"/>
      <x:c r="D10" s="19"/>
      <x:c r="E10" s="19"/>
      <x:c r="F10" s="20"/>
      <x:c r="G10" s="20"/>
      <x:c r="H10" s="20"/>
      <x:c r="I10" s="20"/>
      <x:c r="J10" s="20"/>
      <x:c r="K10" s="21"/>
      <x:c r="L10" s="18"/>
      <x:c r="M10" s="18"/>
      <x:c r="N10" s="21"/>
      <x:c r="O10" s="20"/>
    </x:row>
    <x:row r="11">
      <x:c r="A11" s="18"/>
      <x:c r="B11" s="18"/>
      <x:c r="C11" s="18"/>
      <x:c r="D11" s="19"/>
      <x:c r="E11" s="19"/>
      <x:c r="F11" s="20"/>
      <x:c r="G11" s="20"/>
      <x:c r="H11" s="20"/>
      <x:c r="I11" s="20"/>
      <x:c r="J11" s="20"/>
      <x:c r="K11" s="21"/>
      <x:c r="L11" s="18"/>
      <x:c r="M11" s="18"/>
      <x:c r="N11" s="21"/>
      <x:c r="O11" s="20"/>
    </x:row>
    <x:row r="12">
      <x:c r="A12" s="18"/>
      <x:c r="B12" s="18"/>
      <x:c r="C12" s="18"/>
      <x:c r="D12" s="19"/>
      <x:c r="E12" s="19"/>
      <x:c r="F12" s="20"/>
      <x:c r="G12" s="20"/>
      <x:c r="H12" s="20"/>
      <x:c r="I12" s="20"/>
      <x:c r="J12" s="20"/>
      <x:c r="K12" s="21"/>
      <x:c r="L12" s="18"/>
      <x:c r="M12" s="18"/>
      <x:c r="N12" s="21"/>
      <x:c r="O12" s="20"/>
    </x:row>
    <x:row r="13">
      <x:c r="A13" s="18"/>
      <x:c r="B13" s="18"/>
      <x:c r="C13" s="18"/>
      <x:c r="D13" s="19"/>
      <x:c r="E13" s="19"/>
      <x:c r="F13" s="20"/>
      <x:c r="G13" s="20"/>
      <x:c r="H13" s="20"/>
      <x:c r="I13" s="20"/>
      <x:c r="J13" s="20"/>
      <x:c r="K13" s="21"/>
      <x:c r="L13" s="18"/>
      <x:c r="M13" s="18"/>
      <x:c r="N13" s="21"/>
      <x:c r="O13" s="20"/>
    </x:row>
    <x:row r="14">
      <x:c r="A14" s="18"/>
      <x:c r="B14" s="18"/>
      <x:c r="C14" s="18"/>
      <x:c r="D14" s="19"/>
      <x:c r="E14" s="19"/>
      <x:c r="F14" s="20"/>
      <x:c r="G14" s="20"/>
      <x:c r="H14" s="20"/>
      <x:c r="I14" s="20"/>
      <x:c r="J14" s="20"/>
      <x:c r="K14" s="21"/>
      <x:c r="L14" s="18"/>
      <x:c r="M14" s="18"/>
      <x:c r="N14" s="21"/>
      <x:c r="O14" s="20"/>
    </x:row>
    <x:row r="15">
      <x:c r="A15" s="18"/>
      <x:c r="B15" s="18"/>
      <x:c r="C15" s="18"/>
      <x:c r="D15" s="19"/>
      <x:c r="E15" s="19"/>
      <x:c r="F15" s="20"/>
      <x:c r="G15" s="20"/>
      <x:c r="H15" s="20"/>
      <x:c r="I15" s="20"/>
      <x:c r="J15" s="20"/>
      <x:c r="K15" s="21"/>
      <x:c r="L15" s="18"/>
      <x:c r="M15" s="18"/>
      <x:c r="N15" s="21"/>
      <x:c r="O15" s="20"/>
    </x:row>
    <x:row r="16">
      <x:c r="A16" s="18"/>
      <x:c r="B16" s="18"/>
      <x:c r="C16" s="18"/>
      <x:c r="D16" s="19"/>
      <x:c r="E16" s="19"/>
      <x:c r="F16" s="20"/>
      <x:c r="G16" s="20"/>
      <x:c r="H16" s="20"/>
      <x:c r="I16" s="20"/>
      <x:c r="J16" s="20"/>
      <x:c r="K16" s="21"/>
      <x:c r="L16" s="18"/>
      <x:c r="M16" s="18"/>
      <x:c r="N16" s="21"/>
      <x:c r="O16" s="20"/>
    </x:row>
    <x:row r="17">
      <x:c r="A17" s="18"/>
      <x:c r="B17" s="18"/>
      <x:c r="C17" s="18"/>
      <x:c r="D17" s="19"/>
      <x:c r="E17" s="19"/>
      <x:c r="F17" s="20"/>
      <x:c r="G17" s="20"/>
      <x:c r="H17" s="20"/>
      <x:c r="I17" s="20"/>
      <x:c r="J17" s="20"/>
      <x:c r="K17" s="21"/>
      <x:c r="L17" s="18"/>
      <x:c r="M17" s="18"/>
      <x:c r="N17" s="21"/>
      <x:c r="O17" s="20"/>
    </x:row>
    <x:row r="18">
      <x:c r="A18" s="18"/>
      <x:c r="B18" s="18"/>
      <x:c r="C18" s="18"/>
      <x:c r="D18" s="19"/>
      <x:c r="E18" s="19"/>
      <x:c r="F18" s="20"/>
      <x:c r="G18" s="20"/>
      <x:c r="H18" s="20"/>
      <x:c r="I18" s="20"/>
      <x:c r="J18" s="20"/>
      <x:c r="K18" s="21"/>
      <x:c r="L18" s="18"/>
      <x:c r="M18" s="18"/>
      <x:c r="N18" s="21"/>
      <x:c r="O18" s="20"/>
    </x:row>
    <x:row r="19">
      <x:c r="A19" s="18"/>
      <x:c r="B19" s="18"/>
      <x:c r="C19" s="18"/>
      <x:c r="D19" s="19"/>
      <x:c r="E19" s="19"/>
      <x:c r="F19" s="20"/>
      <x:c r="G19" s="20"/>
      <x:c r="H19" s="20"/>
      <x:c r="I19" s="20"/>
      <x:c r="J19" s="20"/>
      <x:c r="K19" s="21"/>
      <x:c r="L19" s="18"/>
      <x:c r="M19" s="18"/>
      <x:c r="N19" s="21"/>
      <x:c r="O19" s="20"/>
    </x:row>
    <x:row r="20">
      <x:c r="A20" s="18"/>
      <x:c r="B20" s="18"/>
      <x:c r="C20" s="18"/>
      <x:c r="D20" s="19"/>
      <x:c r="E20" s="19"/>
      <x:c r="F20" s="20"/>
      <x:c r="G20" s="20"/>
      <x:c r="H20" s="20"/>
      <x:c r="I20" s="20"/>
      <x:c r="J20" s="20"/>
      <x:c r="K20" s="21"/>
      <x:c r="L20" s="18"/>
      <x:c r="M20" s="18"/>
      <x:c r="N20" s="21"/>
      <x:c r="O20" s="20"/>
    </x:row>
    <x:row r="21">
      <x:c r="A21" s="18"/>
      <x:c r="B21" s="18"/>
      <x:c r="C21" s="18"/>
      <x:c r="D21" s="18"/>
      <x:c r="E21" s="18"/>
      <x:c r="F21" s="18"/>
      <x:c r="G21" s="18"/>
      <x:c r="H21" s="18"/>
      <x:c r="I21" s="18"/>
      <x:c r="J21" s="18"/>
      <x:c r="K21" s="18"/>
      <x:c r="L21" s="18"/>
    </x:row>
    <x:row r="22">
      <x:c r="A22" s="18"/>
      <x:c r="B22" s="18"/>
      <x:c r="C22" s="18"/>
      <x:c r="D22" s="18"/>
      <x:c r="E22" s="18"/>
      <x:c r="F22" s="18"/>
      <x:c r="G22" s="18"/>
      <x:c r="H22" s="18"/>
      <x:c r="I22" s="18"/>
      <x:c r="J22" s="18"/>
      <x:c r="K22" s="18"/>
      <x:c r="L22" s="18"/>
    </x:row>
    <x:row r="23">
      <x:c r="A23" s="18"/>
      <x:c r="B23" s="18"/>
      <x:c r="C23" s="18"/>
      <x:c r="D23" s="18"/>
      <x:c r="E23" s="18"/>
      <x:c r="F23" s="18"/>
      <x:c r="G23" s="18"/>
      <x:c r="H23" s="18"/>
      <x:c r="I23" s="18"/>
      <x:c r="J23" s="18"/>
      <x:c r="K23" s="18"/>
      <x:c r="L23" s="18"/>
    </x:row>
    <x:row r="24">
      <x:c r="A24" s="18"/>
      <x:c r="B24" s="18"/>
      <x:c r="C24" s="18"/>
      <x:c r="D24" s="18"/>
      <x:c r="E24" s="18"/>
      <x:c r="F24" s="18"/>
      <x:c r="G24" s="18"/>
      <x:c r="H24" s="18"/>
      <x:c r="I24" s="18"/>
      <x:c r="J24" s="18"/>
      <x:c r="K24" s="18"/>
      <x:c r="L24" s="18"/>
    </x:row>
    <x:row r="25">
      <x:c r="A25" s="18"/>
      <x:c r="B25" s="18"/>
      <x:c r="C25" s="18"/>
      <x:c r="D25" s="18"/>
      <x:c r="E25" s="18"/>
      <x:c r="F25" s="18"/>
      <x:c r="G25" s="18"/>
      <x:c r="H25" s="18"/>
      <x:c r="I25" s="18"/>
      <x:c r="J25" s="18"/>
      <x:c r="K25" s="18"/>
      <x:c r="L25" s="18"/>
    </x:row>
    <x:row r="26">
      <x:c r="A26" s="18"/>
      <x:c r="B26" s="18"/>
      <x:c r="C26" s="18"/>
      <x:c r="D26" s="18"/>
      <x:c r="E26" s="18"/>
      <x:c r="F26" s="18"/>
      <x:c r="G26" s="18"/>
      <x:c r="H26" s="18"/>
      <x:c r="I26" s="18"/>
      <x:c r="J26" s="18"/>
      <x:c r="K26" s="18"/>
      <x:c r="L26" s="18"/>
    </x:row>
    <x:row r="27">
      <x:c r="A27" s="18"/>
      <x:c r="B27" s="18"/>
      <x:c r="C27" s="18"/>
      <x:c r="D27" s="18"/>
      <x:c r="E27" s="18"/>
      <x:c r="F27" s="18"/>
      <x:c r="G27" s="18"/>
      <x:c r="H27" s="18"/>
      <x:c r="I27" s="18"/>
      <x:c r="J27" s="18"/>
      <x:c r="K27" s="18"/>
      <x:c r="L27" s="18"/>
    </x:row>
    <x:row r="28">
      <x:c r="A28" s="18"/>
      <x:c r="B28" s="18"/>
      <x:c r="C28" s="18"/>
      <x:c r="D28" s="18"/>
      <x:c r="E28" s="18"/>
      <x:c r="F28" s="18"/>
      <x:c r="G28" s="18"/>
      <x:c r="H28" s="18"/>
      <x:c r="I28" s="18"/>
      <x:c r="J28" s="18"/>
      <x:c r="K28" s="18"/>
      <x:c r="L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  <x:c r="L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  <x:c r="L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  <x:c r="L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  <x:c r="L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  <x:c r="L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  <x:c r="L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  <x:c r="L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  <x:c r="L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  <x:c r="L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  <x:c r="L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  <x:c r="L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  <x:c r="L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  <x:c r="L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  <x:c r="L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  <x:c r="L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  <x:c r="L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  <x:c r="L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  <x:c r="L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  <x:c r="L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  <x:c r="L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  <x:c r="L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  <x:c r="L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  <x:c r="L60" s="18"/>
    </x:row>
  </x:sheetData>
  <x:conditionalFormatting sqref="K2:K20">
    <x:cfRule type="dataBar" priority="1">
      <x:dataBar>
        <x:cfvo type="min"/>
        <x:cfvo type="max"/>
        <x:color rgb="10B981"/>
      </x:dataBar>
      <x:extLst>
        <x:ext xmlns:x14="http://schemas.microsoft.com/office/spreadsheetml/2009/9/main" uri="{B025F937-C7B1-47D3-B67F-A62EFF666E3E}">
          <x14:id>{CAB831F4-73D5-8327-7D32-FFB1D87BD3E3}</x14:id>
        </x:ext>
      </x:extLst>
    </x:cfRule>
  </x:conditionalFormatting>
  <x:conditionalFormatting sqref="O2:O20">
    <x:cfRule type="cellIs" dxfId="0" priority="2" operator="lessThan">
      <x:formula>0</x:formula>
    </x:cfRule>
  </x:conditionalFormatting>
  <x:dataValidations count="1">
    <x:dataValidation type="list" sqref="L2:L50">
      <x:formula1>Listes!$A$2:$A$6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CAB831F4-73D5-8327-7D32-FFB1D87BD3E3}">
            <x14:dataBar gradient="1">
              <x14:cfvo type="min"/>
              <x14:cfvo type="max"/>
              <x14:fillColor rgb="10B981"/>
            </x14:dataBar>
          </x14:cfRule>
          <xm:sqref>K2:K20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Projet</x:v>
      </x:c>
      <x:c r="B1" s="6" t="str">
        <x:v>Lot</x:v>
      </x:c>
      <x:c r="C1" s="6" t="str">
        <x:v>Poste</x:v>
      </x:c>
      <x:c r="D1" s="6" t="str">
        <x:v>Prévisionnel</x:v>
      </x:c>
      <x:c r="E1" s="6" t="str">
        <x:v>Révisé</x:v>
      </x:c>
      <x:c r="F1" s="6" t="str">
        <x:v>Réel engagé</x:v>
      </x:c>
      <x:c r="G1" s="6" t="str">
        <x:v>Payé</x:v>
      </x:c>
      <x:c r="H1" s="6" t="str">
        <x:v>Reste à payer</x:v>
      </x:c>
      <x:c r="I1" s="6" t="str">
        <x:v>Écart vs révisé</x:v>
      </x:c>
      <x:c r="J1" s="6" t="str">
        <x:v>Fournisseur</x:v>
      </x:c>
      <x:c r="K1" s="6" t="str">
        <x:v>Statut</x:v>
      </x:c>
      <x:c r="L1" s="18"/>
    </x:row>
    <x:row r="2">
      <x:c r="A2" s="18" t="str">
        <x:v>Rénovation Immeuble A</x:v>
      </x:c>
      <x:c r="B2" s="18" t="str">
        <x:v>Gros œuvre</x:v>
      </x:c>
      <x:c r="C2" s="18" t="str">
        <x:v>Reprise cloisons</x:v>
      </x:c>
      <x:c r="D2" s="20" t="n">
        <x:v>26000</x:v>
      </x:c>
      <x:c r="E2" s="20" t="n">
        <x:v>28500</x:v>
      </x:c>
      <x:c r="F2" s="20" t="n">
        <x:v>24000</x:v>
      </x:c>
      <x:c r="G2" s="20" t="n">
        <x:v>22000</x:v>
      </x:c>
      <x:c r="H2" s="20" t="n">
        <x:f>F2-G2</x:f>
        <x:v>2000</x:v>
      </x:c>
      <x:c r="I2" s="20" t="n">
        <x:f>E2-F2</x:f>
        <x:v>4500</x:v>
      </x:c>
      <x:c r="J2" s="18" t="str">
        <x:v>BatiPlus</x:v>
      </x:c>
      <x:c r="K2" s="18" t="str">
        <x:v>En cours</x:v>
      </x:c>
      <x:c r="L2" s="18"/>
    </x:row>
    <x:row r="3">
      <x:c r="A3" s="18" t="str">
        <x:v>Rénovation Immeuble A</x:v>
      </x:c>
      <x:c r="B3" s="18" t="str">
        <x:v>Électricité</x:v>
      </x:c>
      <x:c r="C3" s="18" t="str">
        <x:v>Remise aux normes</x:v>
      </x:c>
      <x:c r="D3" s="20" t="n">
        <x:v>18000</x:v>
      </x:c>
      <x:c r="E3" s="20" t="n">
        <x:v>19500</x:v>
      </x:c>
      <x:c r="F3" s="20" t="n">
        <x:v>17200</x:v>
      </x:c>
      <x:c r="G3" s="20" t="n">
        <x:v>15000</x:v>
      </x:c>
      <x:c r="H3" s="20" t="n">
        <x:f>F3-G3</x:f>
        <x:v>2200</x:v>
      </x:c>
      <x:c r="I3" s="20" t="n">
        <x:f>E3-F3</x:f>
        <x:v>2300</x:v>
      </x:c>
      <x:c r="J3" s="18" t="str">
        <x:v>Voltéo</x:v>
      </x:c>
      <x:c r="K3" s="18" t="str">
        <x:v>En cours</x:v>
      </x:c>
      <x:c r="L3" s="18"/>
    </x:row>
    <x:row r="4">
      <x:c r="A4" s="18" t="str">
        <x:v>Rénovation Immeuble A</x:v>
      </x:c>
      <x:c r="B4" s="18" t="str">
        <x:v>Plomberie</x:v>
      </x:c>
      <x:c r="C4" s="18" t="str">
        <x:v>Colonnes et sanitaires</x:v>
      </x:c>
      <x:c r="D4" s="20" t="n">
        <x:v>21000</x:v>
      </x:c>
      <x:c r="E4" s="20" t="n">
        <x:v>22400</x:v>
      </x:c>
      <x:c r="F4" s="20" t="n">
        <x:v>19800</x:v>
      </x:c>
      <x:c r="G4" s="20" t="n">
        <x:v>16200</x:v>
      </x:c>
      <x:c r="H4" s="20" t="n">
        <x:f>F4-G4</x:f>
        <x:v>3600</x:v>
      </x:c>
      <x:c r="I4" s="20" t="n">
        <x:f>E4-F4</x:f>
        <x:v>2600</x:v>
      </x:c>
      <x:c r="J4" s="18" t="str">
        <x:v>Aqua Pro</x:v>
      </x:c>
      <x:c r="K4" s="18" t="str">
        <x:v>En cours</x:v>
      </x:c>
      <x:c r="L4" s="18"/>
    </x:row>
    <x:row r="5">
      <x:c r="A5" s="18" t="str">
        <x:v>Rénovation Immeuble A</x:v>
      </x:c>
      <x:c r="B5" s="18" t="str">
        <x:v>Peinture</x:v>
      </x:c>
      <x:c r="C5" s="18" t="str">
        <x:v>Parties communes</x:v>
      </x:c>
      <x:c r="D5" s="20" t="n">
        <x:v>9000</x:v>
      </x:c>
      <x:c r="E5" s="20" t="n">
        <x:v>9800</x:v>
      </x:c>
      <x:c r="F5" s="20" t="n">
        <x:v>5400</x:v>
      </x:c>
      <x:c r="G5" s="20" t="n">
        <x:v>2800</x:v>
      </x:c>
      <x:c r="H5" s="20" t="n">
        <x:f>F5-G5</x:f>
        <x:v>2600</x:v>
      </x:c>
      <x:c r="I5" s="20" t="n">
        <x:f>E5-F5</x:f>
        <x:v>4400</x:v>
      </x:c>
      <x:c r="J5" s="18" t="str">
        <x:v>Coloris Pro</x:v>
      </x:c>
      <x:c r="K5" s="18" t="str">
        <x:v>Planifié</x:v>
      </x:c>
      <x:c r="L5" s="18"/>
    </x:row>
    <x:row r="6">
      <x:c r="A6" s="18" t="str">
        <x:v>Isolation Résidence B</x:v>
      </x:c>
      <x:c r="B6" s="18" t="str">
        <x:v>Isolation</x:v>
      </x:c>
      <x:c r="C6" s="18" t="str">
        <x:v>ITE façade nord</x:v>
      </x:c>
      <x:c r="D6" s="20" t="n">
        <x:v>26000</x:v>
      </x:c>
      <x:c r="E6" s="20" t="n">
        <x:v>28500</x:v>
      </x:c>
      <x:c r="F6" s="20" t="n">
        <x:v>24600</x:v>
      </x:c>
      <x:c r="G6" s="20" t="n">
        <x:v>19500</x:v>
      </x:c>
      <x:c r="H6" s="20" t="n">
        <x:f>F6-G6</x:f>
        <x:v>5100</x:v>
      </x:c>
      <x:c r="I6" s="20" t="n">
        <x:f>E6-F6</x:f>
        <x:v>3900</x:v>
      </x:c>
      <x:c r="J6" s="18" t="str">
        <x:v>EcoBat</x:v>
      </x:c>
      <x:c r="K6" s="18" t="str">
        <x:v>En cours</x:v>
      </x:c>
      <x:c r="L6" s="18"/>
    </x:row>
    <x:row r="7">
      <x:c r="A7" s="18" t="str">
        <x:v>Isolation Résidence B</x:v>
      </x:c>
      <x:c r="B7" s="18" t="str">
        <x:v>Menuiserie</x:v>
      </x:c>
      <x:c r="C7" s="18" t="str">
        <x:v>Fenêtres double vitrage</x:v>
      </x:c>
      <x:c r="D7" s="20" t="n">
        <x:v>13000</x:v>
      </x:c>
      <x:c r="E7" s="20" t="n">
        <x:v>14200</x:v>
      </x:c>
      <x:c r="F7" s="20" t="n">
        <x:v>11200</x:v>
      </x:c>
      <x:c r="G7" s="20" t="n">
        <x:v>9200</x:v>
      </x:c>
      <x:c r="H7" s="20" t="n">
        <x:f>F7-G7</x:f>
        <x:v>2000</x:v>
      </x:c>
      <x:c r="I7" s="20" t="n">
        <x:f>E7-F7</x:f>
        <x:v>3000</x:v>
      </x:c>
      <x:c r="J7" s="18" t="str">
        <x:v>Fenêtre Plus</x:v>
      </x:c>
      <x:c r="K7" s="18" t="str">
        <x:v>En cours</x:v>
      </x:c>
      <x:c r="L7" s="18"/>
    </x:row>
    <x:row r="8">
      <x:c r="A8" s="18" t="str">
        <x:v>Cuisine Studio C</x:v>
      </x:c>
      <x:c r="B8" s="18" t="str">
        <x:v>Menuiserie</x:v>
      </x:c>
      <x:c r="C8" s="18" t="str">
        <x:v>Meubles cuisine</x:v>
      </x:c>
      <x:c r="D8" s="20" t="n">
        <x:v>6200</x:v>
      </x:c>
      <x:c r="E8" s="20" t="n">
        <x:v>6500</x:v>
      </x:c>
      <x:c r="F8" s="20" t="n">
        <x:v>6500</x:v>
      </x:c>
      <x:c r="G8" s="20" t="n">
        <x:v>6500</x:v>
      </x:c>
      <x:c r="H8" s="20" t="n">
        <x:f>F8-G8</x:f>
        <x:v>0</x:v>
      </x:c>
      <x:c r="I8" s="20" t="n">
        <x:f>E8-F8</x:f>
        <x:v>0</x:v>
      </x:c>
      <x:c r="J8" s="18" t="str">
        <x:v>Cuisine Express</x:v>
      </x:c>
      <x:c r="K8" s="18" t="str">
        <x:v>Terminé</x:v>
      </x:c>
      <x:c r="L8" s="18"/>
    </x:row>
    <x:row r="9">
      <x:c r="A9" s="18" t="str">
        <x:v>Cuisine Studio C</x:v>
      </x:c>
      <x:c r="B9" s="18" t="str">
        <x:v>Électricité</x:v>
      </x:c>
      <x:c r="C9" s="18" t="str">
        <x:v>Prises et éclairage</x:v>
      </x:c>
      <x:c r="D9" s="20" t="n">
        <x:v>1800</x:v>
      </x:c>
      <x:c r="E9" s="20" t="n">
        <x:v>1900</x:v>
      </x:c>
      <x:c r="F9" s="20" t="n">
        <x:v>1900</x:v>
      </x:c>
      <x:c r="G9" s="20" t="n">
        <x:v>1900</x:v>
      </x:c>
      <x:c r="H9" s="20" t="n">
        <x:f>F9-G9</x:f>
        <x:v>0</x:v>
      </x:c>
      <x:c r="I9" s="20" t="n">
        <x:f>E9-F9</x:f>
        <x:v>0</x:v>
      </x:c>
      <x:c r="J9" s="18" t="str">
        <x:v>Voltéo</x:v>
      </x:c>
      <x:c r="K9" s="18" t="str">
        <x:v>Terminé</x:v>
      </x:c>
      <x:c r="L9" s="18"/>
    </x:row>
    <x:row r="10">
      <x:c r="A10" s="18" t="str">
        <x:v>Façade Immeuble D</x:v>
      </x:c>
      <x:c r="B10" s="18" t="str">
        <x:v>Façade</x:v>
      </x:c>
      <x:c r="C10" s="18" t="str">
        <x:v>Ravalement</x:v>
      </x:c>
      <x:c r="D10" s="20" t="n">
        <x:v>39000</x:v>
      </x:c>
      <x:c r="E10" s="20" t="n">
        <x:v>42000</x:v>
      </x:c>
      <x:c r="F10" s="20" t="n">
        <x:v>21500</x:v>
      </x:c>
      <x:c r="G10" s="20" t="n">
        <x:v>15000</x:v>
      </x:c>
      <x:c r="H10" s="20" t="n">
        <x:f>F10-G10</x:f>
        <x:v>6500</x:v>
      </x:c>
      <x:c r="I10" s="20" t="n">
        <x:f>E10-F10</x:f>
        <x:v>20500</x:v>
      </x:c>
      <x:c r="J10" s="18" t="str">
        <x:v>Façades Nord</x:v>
      </x:c>
      <x:c r="K10" s="18" t="str">
        <x:v>En cours</x:v>
      </x:c>
      <x:c r="L10" s="18"/>
    </x:row>
    <x:row r="11">
      <x:c r="A11" s="18" t="str">
        <x:v>Façade Immeuble D</x:v>
      </x:c>
      <x:c r="B11" s="18" t="str">
        <x:v>Sécurité</x:v>
      </x:c>
      <x:c r="C11" s="18" t="str">
        <x:v>Échafaudage</x:v>
      </x:c>
      <x:c r="D11" s="20" t="n">
        <x:v>12000</x:v>
      </x:c>
      <x:c r="E11" s="20" t="n">
        <x:v>13500</x:v>
      </x:c>
      <x:c r="F11" s="20" t="n">
        <x:v>9800</x:v>
      </x:c>
      <x:c r="G11" s="20" t="n">
        <x:v>8000</x:v>
      </x:c>
      <x:c r="H11" s="20" t="n">
        <x:f>F11-G11</x:f>
        <x:v>1800</x:v>
      </x:c>
      <x:c r="I11" s="20" t="n">
        <x:f>E11-F11</x:f>
        <x:v>3700</x:v>
      </x:c>
      <x:c r="J11" s="18" t="str">
        <x:v>Alti Sécurité</x:v>
      </x:c>
      <x:c r="K11" s="18" t="str">
        <x:v>En cours</x:v>
      </x:c>
      <x:c r="L11" s="18"/>
    </x:row>
    <x:row r="12">
      <x:c r="A12" s="18" t="str">
        <x:v>Toiture Maison E</x:v>
      </x:c>
      <x:c r="B12" s="18" t="str">
        <x:v>Toiture</x:v>
      </x:c>
      <x:c r="C12" s="18" t="str">
        <x:v>Couverture</x:v>
      </x:c>
      <x:c r="D12" s="20" t="n">
        <x:v>24000</x:v>
      </x:c>
      <x:c r="E12" s="20" t="n">
        <x:v>26000</x:v>
      </x:c>
      <x:c r="F12" s="20" t="n">
        <x:v>8000</x:v>
      </x:c>
      <x:c r="G12" s="20" t="n">
        <x:v>6000</x:v>
      </x:c>
      <x:c r="H12" s="20" t="n">
        <x:f>F12-G12</x:f>
        <x:v>2000</x:v>
      </x:c>
      <x:c r="I12" s="20" t="n">
        <x:f>E12-F12</x:f>
        <x:v>18000</x:v>
      </x:c>
      <x:c r="J12" s="18" t="str">
        <x:v>Toit Durable</x:v>
      </x:c>
      <x:c r="K12" s="18" t="str">
        <x:v>En cours</x:v>
      </x:c>
      <x:c r="L12" s="18"/>
    </x:row>
    <x:row r="13">
      <x:c r="A13" s="18" t="str">
        <x:v>Toiture Maison E</x:v>
      </x:c>
      <x:c r="B13" s="18" t="str">
        <x:v>Isolation</x:v>
      </x:c>
      <x:c r="C13" s="18" t="str">
        <x:v>Combles</x:v>
      </x:c>
      <x:c r="D13" s="20" t="n">
        <x:v>9000</x:v>
      </x:c>
      <x:c r="E13" s="20" t="n">
        <x:v>10000</x:v>
      </x:c>
      <x:c r="F13" s="20" t="n">
        <x:v>2800</x:v>
      </x:c>
      <x:c r="G13" s="20" t="n">
        <x:v>2000</x:v>
      </x:c>
      <x:c r="H13" s="20" t="n">
        <x:f>F13-G13</x:f>
        <x:v>800</x:v>
      </x:c>
      <x:c r="I13" s="20" t="n">
        <x:f>E13-F13</x:f>
        <x:v>7200</x:v>
      </x:c>
      <x:c r="J13" s="18" t="str">
        <x:v>IsoConfort</x:v>
      </x:c>
      <x:c r="K13" s="18" t="str">
        <x:v>Planifié</x:v>
      </x:c>
      <x:c r="L13" s="18"/>
    </x:row>
    <x:row r="14">
      <x:c r="A14" s="18" t="str">
        <x:v>Rafraîchissement Studio F</x:v>
      </x:c>
      <x:c r="B14" s="18" t="str">
        <x:v>Peinture</x:v>
      </x:c>
      <x:c r="C14" s="18" t="str">
        <x:v>Murs et plafonds</x:v>
      </x:c>
      <x:c r="D14" s="20" t="n">
        <x:v>3200</x:v>
      </x:c>
      <x:c r="E14" s="20" t="n">
        <x:v>3400</x:v>
      </x:c>
      <x:c r="F14" s="20" t="n">
        <x:v>900</x:v>
      </x:c>
      <x:c r="G14" s="20" t="n">
        <x:v>400</x:v>
      </x:c>
      <x:c r="H14" s="20" t="n">
        <x:f>F14-G14</x:f>
        <x:v>500</x:v>
      </x:c>
      <x:c r="I14" s="20" t="n">
        <x:f>E14-F14</x:f>
        <x:v>2500</x:v>
      </x:c>
      <x:c r="J14" s="18" t="str">
        <x:v>Reno Sud</x:v>
      </x:c>
      <x:c r="K14" s="18" t="str">
        <x:v>Planifié</x:v>
      </x:c>
      <x:c r="L14" s="18"/>
    </x:row>
    <x:row r="15">
      <x:c r="A15" s="18" t="str">
        <x:v>Rafraîchissement Studio F</x:v>
      </x:c>
      <x:c r="B15" s="18" t="str">
        <x:v>Sol</x:v>
      </x:c>
      <x:c r="C15" s="18" t="str">
        <x:v>Revêtement</x:v>
      </x:c>
      <x:c r="D15" s="20" t="n">
        <x:v>2800</x:v>
      </x:c>
      <x:c r="E15" s="20" t="n">
        <x:v>3000</x:v>
      </x:c>
      <x:c r="F15" s="20" t="n">
        <x:v>600</x:v>
      </x:c>
      <x:c r="G15" s="20" t="n">
        <x:v>300</x:v>
      </x:c>
      <x:c r="H15" s="20" t="n">
        <x:f>F15-G15</x:f>
        <x:v>300</x:v>
      </x:c>
      <x:c r="I15" s="20" t="n">
        <x:f>E15-F15</x:f>
        <x:v>2400</x:v>
      </x:c>
      <x:c r="J15" s="18" t="str">
        <x:v>Sol &amp; Style</x:v>
      </x:c>
      <x:c r="K15" s="18" t="str">
        <x:v>Planifié</x:v>
      </x:c>
      <x:c r="L15" s="18"/>
    </x:row>
    <x:row r="16">
      <x:c r="A16" s="18"/>
      <x:c r="B16" s="18"/>
      <x:c r="C16" s="18"/>
      <x:c r="D16" s="20"/>
      <x:c r="E16" s="20"/>
      <x:c r="F16" s="20"/>
      <x:c r="G16" s="20"/>
      <x:c r="H16" s="20"/>
      <x:c r="I16" s="20"/>
      <x:c r="J16" s="18"/>
      <x:c r="K16" s="18"/>
      <x:c r="L16" s="18"/>
    </x:row>
    <x:row r="17">
      <x:c r="A17" s="18"/>
      <x:c r="B17" s="18"/>
      <x:c r="C17" s="18"/>
      <x:c r="D17" s="20"/>
      <x:c r="E17" s="20"/>
      <x:c r="F17" s="20"/>
      <x:c r="G17" s="20"/>
      <x:c r="H17" s="20"/>
      <x:c r="I17" s="20"/>
      <x:c r="J17" s="18"/>
      <x:c r="K17" s="18"/>
      <x:c r="L17" s="18"/>
    </x:row>
    <x:row r="18">
      <x:c r="A18" s="18"/>
      <x:c r="B18" s="18"/>
      <x:c r="C18" s="18"/>
      <x:c r="D18" s="20"/>
      <x:c r="E18" s="20"/>
      <x:c r="F18" s="20"/>
      <x:c r="G18" s="20"/>
      <x:c r="H18" s="20"/>
      <x:c r="I18" s="20"/>
      <x:c r="J18" s="18"/>
      <x:c r="K18" s="18"/>
      <x:c r="L18" s="18"/>
    </x:row>
    <x:row r="19">
      <x:c r="A19" s="18"/>
      <x:c r="B19" s="18"/>
      <x:c r="C19" s="18"/>
      <x:c r="D19" s="20"/>
      <x:c r="E19" s="20"/>
      <x:c r="F19" s="20"/>
      <x:c r="G19" s="20"/>
      <x:c r="H19" s="20"/>
      <x:c r="I19" s="20"/>
      <x:c r="J19" s="18"/>
      <x:c r="K19" s="18"/>
      <x:c r="L19" s="18"/>
    </x:row>
    <x:row r="20">
      <x:c r="A20" s="18"/>
      <x:c r="B20" s="18"/>
      <x:c r="C20" s="18"/>
      <x:c r="D20" s="20"/>
      <x:c r="E20" s="20"/>
      <x:c r="F20" s="20"/>
      <x:c r="G20" s="20"/>
      <x:c r="H20" s="20"/>
      <x:c r="I20" s="20"/>
      <x:c r="J20" s="18"/>
      <x:c r="K20" s="18"/>
      <x:c r="L20" s="18"/>
    </x:row>
    <x:row r="21">
      <x:c r="A21" s="18"/>
      <x:c r="B21" s="18"/>
      <x:c r="C21" s="18"/>
      <x:c r="D21" s="20"/>
      <x:c r="E21" s="20"/>
      <x:c r="F21" s="20"/>
      <x:c r="G21" s="20"/>
      <x:c r="H21" s="20"/>
      <x:c r="I21" s="20"/>
      <x:c r="J21" s="18"/>
      <x:c r="K21" s="18"/>
      <x:c r="L21" s="18"/>
    </x:row>
    <x:row r="22">
      <x:c r="A22" s="18"/>
      <x:c r="B22" s="18"/>
      <x:c r="C22" s="18"/>
      <x:c r="D22" s="20"/>
      <x:c r="E22" s="20"/>
      <x:c r="F22" s="20"/>
      <x:c r="G22" s="20"/>
      <x:c r="H22" s="20"/>
      <x:c r="I22" s="20"/>
      <x:c r="J22" s="18"/>
      <x:c r="K22" s="18"/>
      <x:c r="L22" s="18"/>
    </x:row>
    <x:row r="23">
      <x:c r="A23" s="18"/>
      <x:c r="B23" s="18"/>
      <x:c r="C23" s="18"/>
      <x:c r="D23" s="20"/>
      <x:c r="E23" s="20"/>
      <x:c r="F23" s="20"/>
      <x:c r="G23" s="20"/>
      <x:c r="H23" s="20"/>
      <x:c r="I23" s="20"/>
      <x:c r="J23" s="18"/>
      <x:c r="K23" s="18"/>
      <x:c r="L23" s="18"/>
    </x:row>
    <x:row r="24">
      <x:c r="A24" s="18"/>
      <x:c r="B24" s="18"/>
      <x:c r="C24" s="18"/>
      <x:c r="D24" s="20"/>
      <x:c r="E24" s="20"/>
      <x:c r="F24" s="20"/>
      <x:c r="G24" s="20"/>
      <x:c r="H24" s="20"/>
      <x:c r="I24" s="20"/>
      <x:c r="J24" s="18"/>
      <x:c r="K24" s="18"/>
      <x:c r="L24" s="18"/>
    </x:row>
    <x:row r="25">
      <x:c r="A25" s="18"/>
      <x:c r="B25" s="18"/>
      <x:c r="C25" s="18"/>
      <x:c r="D25" s="20"/>
      <x:c r="E25" s="20"/>
      <x:c r="F25" s="20"/>
      <x:c r="G25" s="20"/>
      <x:c r="H25" s="20"/>
      <x:c r="I25" s="20"/>
      <x:c r="J25" s="18"/>
      <x:c r="K25" s="18"/>
      <x:c r="L25" s="18"/>
    </x:row>
    <x:row r="26">
      <x:c r="A26" s="18"/>
      <x:c r="B26" s="18"/>
      <x:c r="C26" s="18"/>
      <x:c r="D26" s="20"/>
      <x:c r="E26" s="20"/>
      <x:c r="F26" s="20"/>
      <x:c r="G26" s="20"/>
      <x:c r="H26" s="20"/>
      <x:c r="I26" s="20"/>
      <x:c r="J26" s="18"/>
      <x:c r="K26" s="18"/>
      <x:c r="L26" s="18"/>
    </x:row>
    <x:row r="27">
      <x:c r="A27" s="18"/>
      <x:c r="B27" s="18"/>
      <x:c r="C27" s="18"/>
      <x:c r="D27" s="20"/>
      <x:c r="E27" s="20"/>
      <x:c r="F27" s="20"/>
      <x:c r="G27" s="20"/>
      <x:c r="H27" s="20"/>
      <x:c r="I27" s="20"/>
      <x:c r="J27" s="18"/>
      <x:c r="K27" s="18"/>
      <x:c r="L27" s="18"/>
    </x:row>
    <x:row r="28">
      <x:c r="A28" s="18"/>
      <x:c r="B28" s="18"/>
      <x:c r="C28" s="18"/>
      <x:c r="D28" s="20"/>
      <x:c r="E28" s="20"/>
      <x:c r="F28" s="20"/>
      <x:c r="G28" s="20"/>
      <x:c r="H28" s="20"/>
      <x:c r="I28" s="20"/>
      <x:c r="J28" s="18"/>
      <x:c r="K28" s="18"/>
      <x:c r="L28" s="18"/>
    </x:row>
    <x:row r="29">
      <x:c r="A29" s="18"/>
      <x:c r="B29" s="18"/>
      <x:c r="C29" s="18"/>
      <x:c r="D29" s="20"/>
      <x:c r="E29" s="20"/>
      <x:c r="F29" s="20"/>
      <x:c r="G29" s="20"/>
      <x:c r="H29" s="20"/>
      <x:c r="I29" s="20"/>
      <x:c r="J29" s="18"/>
      <x:c r="K29" s="18"/>
      <x:c r="L29" s="18"/>
    </x:row>
    <x:row r="30">
      <x:c r="A30" s="18"/>
      <x:c r="B30" s="18"/>
      <x:c r="C30" s="18"/>
      <x:c r="D30" s="20"/>
      <x:c r="E30" s="20"/>
      <x:c r="F30" s="20"/>
      <x:c r="G30" s="20"/>
      <x:c r="H30" s="20"/>
      <x:c r="I30" s="20"/>
      <x:c r="J30" s="18"/>
      <x:c r="K30" s="18"/>
      <x:c r="L30" s="18"/>
    </x:row>
    <x:row r="31">
      <x:c r="A31" s="18"/>
      <x:c r="B31" s="18"/>
      <x:c r="C31" s="18"/>
      <x:c r="D31" s="20"/>
      <x:c r="E31" s="20"/>
      <x:c r="F31" s="20"/>
      <x:c r="G31" s="20"/>
      <x:c r="H31" s="20"/>
      <x:c r="I31" s="20"/>
      <x:c r="J31" s="18"/>
      <x:c r="K31" s="18"/>
      <x:c r="L31" s="18"/>
    </x:row>
    <x:row r="32">
      <x:c r="A32" s="18"/>
      <x:c r="B32" s="18"/>
      <x:c r="C32" s="18"/>
      <x:c r="D32" s="20"/>
      <x:c r="E32" s="20"/>
      <x:c r="F32" s="20"/>
      <x:c r="G32" s="20"/>
      <x:c r="H32" s="20"/>
      <x:c r="I32" s="20"/>
      <x:c r="J32" s="18"/>
      <x:c r="K32" s="18"/>
      <x:c r="L32" s="18"/>
    </x:row>
    <x:row r="33">
      <x:c r="A33" s="18"/>
      <x:c r="B33" s="18"/>
      <x:c r="C33" s="18"/>
      <x:c r="D33" s="20"/>
      <x:c r="E33" s="20"/>
      <x:c r="F33" s="20"/>
      <x:c r="G33" s="20"/>
      <x:c r="H33" s="20"/>
      <x:c r="I33" s="20"/>
      <x:c r="J33" s="18"/>
      <x:c r="K33" s="18"/>
      <x:c r="L33" s="18"/>
    </x:row>
    <x:row r="34">
      <x:c r="A34" s="18"/>
      <x:c r="B34" s="18"/>
      <x:c r="C34" s="18"/>
      <x:c r="D34" s="20"/>
      <x:c r="E34" s="20"/>
      <x:c r="F34" s="20"/>
      <x:c r="G34" s="20"/>
      <x:c r="H34" s="20"/>
      <x:c r="I34" s="20"/>
      <x:c r="J34" s="18"/>
      <x:c r="K34" s="18"/>
      <x:c r="L34" s="18"/>
    </x:row>
    <x:row r="35">
      <x:c r="A35" s="18"/>
      <x:c r="B35" s="18"/>
      <x:c r="C35" s="18"/>
      <x:c r="D35" s="20"/>
      <x:c r="E35" s="20"/>
      <x:c r="F35" s="20"/>
      <x:c r="G35" s="20"/>
      <x:c r="H35" s="20"/>
      <x:c r="I35" s="20"/>
      <x:c r="J35" s="18"/>
      <x:c r="K35" s="18"/>
      <x:c r="L35" s="18"/>
    </x:row>
    <x:row r="36">
      <x:c r="A36" s="18"/>
      <x:c r="B36" s="18"/>
      <x:c r="C36" s="18"/>
      <x:c r="D36" s="20"/>
      <x:c r="E36" s="20"/>
      <x:c r="F36" s="20"/>
      <x:c r="G36" s="20"/>
      <x:c r="H36" s="20"/>
      <x:c r="I36" s="20"/>
      <x:c r="J36" s="18"/>
      <x:c r="K36" s="18"/>
      <x:c r="L36" s="18"/>
    </x:row>
    <x:row r="37">
      <x:c r="A37" s="18"/>
      <x:c r="B37" s="18"/>
      <x:c r="C37" s="18"/>
      <x:c r="D37" s="20"/>
      <x:c r="E37" s="20"/>
      <x:c r="F37" s="20"/>
      <x:c r="G37" s="20"/>
      <x:c r="H37" s="20"/>
      <x:c r="I37" s="20"/>
      <x:c r="J37" s="18"/>
      <x:c r="K37" s="18"/>
      <x:c r="L37" s="18"/>
    </x:row>
    <x:row r="38">
      <x:c r="A38" s="18"/>
      <x:c r="B38" s="18"/>
      <x:c r="C38" s="18"/>
      <x:c r="D38" s="20"/>
      <x:c r="E38" s="20"/>
      <x:c r="F38" s="20"/>
      <x:c r="G38" s="20"/>
      <x:c r="H38" s="20"/>
      <x:c r="I38" s="20"/>
      <x:c r="J38" s="18"/>
      <x:c r="K38" s="18"/>
      <x:c r="L38" s="18"/>
    </x:row>
    <x:row r="39">
      <x:c r="A39" s="18"/>
      <x:c r="B39" s="18"/>
      <x:c r="C39" s="18"/>
      <x:c r="D39" s="20"/>
      <x:c r="E39" s="20"/>
      <x:c r="F39" s="20"/>
      <x:c r="G39" s="20"/>
      <x:c r="H39" s="20"/>
      <x:c r="I39" s="20"/>
      <x:c r="J39" s="18"/>
      <x:c r="K39" s="18"/>
      <x:c r="L39" s="18"/>
    </x:row>
    <x:row r="40">
      <x:c r="A40" s="18"/>
      <x:c r="B40" s="18"/>
      <x:c r="C40" s="18"/>
      <x:c r="D40" s="20"/>
      <x:c r="E40" s="20"/>
      <x:c r="F40" s="20"/>
      <x:c r="G40" s="20"/>
      <x:c r="H40" s="20"/>
      <x:c r="I40" s="20"/>
      <x:c r="J40" s="18"/>
      <x:c r="K40" s="18"/>
      <x:c r="L40" s="18"/>
    </x:row>
    <x:row r="41">
      <x:c r="A41" s="18"/>
      <x:c r="B41" s="18"/>
      <x:c r="C41" s="18"/>
      <x:c r="D41" s="20"/>
      <x:c r="E41" s="20"/>
      <x:c r="F41" s="20"/>
      <x:c r="G41" s="20"/>
      <x:c r="H41" s="20"/>
      <x:c r="I41" s="20"/>
      <x:c r="J41" s="18"/>
      <x:c r="K41" s="18"/>
      <x:c r="L41" s="18"/>
    </x:row>
    <x:row r="42">
      <x:c r="A42" s="18"/>
      <x:c r="B42" s="18"/>
      <x:c r="C42" s="18"/>
      <x:c r="D42" s="20"/>
      <x:c r="E42" s="20"/>
      <x:c r="F42" s="20"/>
      <x:c r="G42" s="20"/>
      <x:c r="H42" s="20"/>
      <x:c r="I42" s="20"/>
      <x:c r="J42" s="18"/>
      <x:c r="K42" s="18"/>
      <x:c r="L42" s="18"/>
    </x:row>
    <x:row r="43">
      <x:c r="A43" s="18"/>
      <x:c r="B43" s="18"/>
      <x:c r="C43" s="18"/>
      <x:c r="D43" s="20"/>
      <x:c r="E43" s="20"/>
      <x:c r="F43" s="20"/>
      <x:c r="G43" s="20"/>
      <x:c r="H43" s="20"/>
      <x:c r="I43" s="20"/>
      <x:c r="J43" s="18"/>
      <x:c r="K43" s="18"/>
      <x:c r="L43" s="18"/>
    </x:row>
    <x:row r="44">
      <x:c r="A44" s="18"/>
      <x:c r="B44" s="18"/>
      <x:c r="C44" s="18"/>
      <x:c r="D44" s="20"/>
      <x:c r="E44" s="20"/>
      <x:c r="F44" s="20"/>
      <x:c r="G44" s="20"/>
      <x:c r="H44" s="20"/>
      <x:c r="I44" s="20"/>
      <x:c r="J44" s="18"/>
      <x:c r="K44" s="18"/>
      <x:c r="L44" s="18"/>
    </x:row>
    <x:row r="45">
      <x:c r="A45" s="18"/>
      <x:c r="B45" s="18"/>
      <x:c r="C45" s="18"/>
      <x:c r="D45" s="20"/>
      <x:c r="E45" s="20"/>
      <x:c r="F45" s="20"/>
      <x:c r="G45" s="20"/>
      <x:c r="H45" s="20"/>
      <x:c r="I45" s="20"/>
      <x:c r="J45" s="18"/>
      <x:c r="K45" s="18"/>
      <x:c r="L45" s="18"/>
    </x:row>
    <x:row r="46">
      <x:c r="A46" s="18"/>
      <x:c r="B46" s="18"/>
      <x:c r="C46" s="18"/>
      <x:c r="D46" s="20"/>
      <x:c r="E46" s="20"/>
      <x:c r="F46" s="20"/>
      <x:c r="G46" s="20"/>
      <x:c r="H46" s="20"/>
      <x:c r="I46" s="20"/>
      <x:c r="J46" s="18"/>
      <x:c r="K46" s="18"/>
      <x:c r="L46" s="18"/>
    </x:row>
    <x:row r="47">
      <x:c r="A47" s="18"/>
      <x:c r="B47" s="18"/>
      <x:c r="C47" s="18"/>
      <x:c r="D47" s="20"/>
      <x:c r="E47" s="20"/>
      <x:c r="F47" s="20"/>
      <x:c r="G47" s="20"/>
      <x:c r="H47" s="20"/>
      <x:c r="I47" s="20"/>
      <x:c r="J47" s="18"/>
      <x:c r="K47" s="18"/>
      <x:c r="L47" s="18"/>
    </x:row>
    <x:row r="48">
      <x:c r="A48" s="18"/>
      <x:c r="B48" s="18"/>
      <x:c r="C48" s="18"/>
      <x:c r="D48" s="20"/>
      <x:c r="E48" s="20"/>
      <x:c r="F48" s="20"/>
      <x:c r="G48" s="20"/>
      <x:c r="H48" s="20"/>
      <x:c r="I48" s="20"/>
      <x:c r="J48" s="18"/>
      <x:c r="K48" s="18"/>
      <x:c r="L48" s="18"/>
    </x:row>
    <x:row r="49">
      <x:c r="A49" s="18"/>
      <x:c r="B49" s="18"/>
      <x:c r="C49" s="18"/>
      <x:c r="D49" s="20"/>
      <x:c r="E49" s="20"/>
      <x:c r="F49" s="20"/>
      <x:c r="G49" s="20"/>
      <x:c r="H49" s="20"/>
      <x:c r="I49" s="20"/>
      <x:c r="J49" s="18"/>
      <x:c r="K49" s="18"/>
      <x:c r="L49" s="18"/>
    </x:row>
    <x:row r="50">
      <x:c r="A50" s="18"/>
      <x:c r="B50" s="18"/>
      <x:c r="C50" s="18"/>
      <x:c r="D50" s="20"/>
      <x:c r="E50" s="20"/>
      <x:c r="F50" s="20"/>
      <x:c r="G50" s="20"/>
      <x:c r="H50" s="20"/>
      <x:c r="I50" s="20"/>
      <x:c r="J50" s="18"/>
      <x:c r="K50" s="18"/>
      <x:c r="L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  <x:c r="L60" s="18"/>
    </x:row>
  </x:sheetData>
  <x:conditionalFormatting sqref="I2:I50">
    <x:cfRule type="cellIs" dxfId="1" priority="1" operator="lessThan">
      <x:formula>0</x:formula>
    </x:cfRule>
  </x:conditionalFormatting>
  <x:dataValidations count="2">
    <x:dataValidation type="list" sqref="K2:K100">
      <x:formula1>Listes!$A$2:$A$6</x:formula1>
    </x:dataValidation>
    <x:dataValidation type="list" sqref="C2:C100">
      <x:formula1>Listes!$C$2:$C$9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Projet</x:v>
      </x:c>
      <x:c r="B1" s="6" t="str">
        <x:v>Tâche</x:v>
      </x:c>
      <x:c r="C1" s="6" t="str">
        <x:v>Responsable</x:v>
      </x:c>
      <x:c r="D1" s="6" t="str">
        <x:v>Début</x:v>
      </x:c>
      <x:c r="E1" s="6" t="str">
        <x:v>Fin</x:v>
      </x:c>
      <x:c r="F1" s="6" t="str">
        <x:v>Durée jours</x:v>
      </x:c>
      <x:c r="G1" s="6" t="str">
        <x:v>Avancement</x:v>
      </x:c>
      <x:c r="H1" s="6" t="str">
        <x:v>Priorité</x:v>
      </x:c>
      <x:c r="I1" s="6" t="str">
        <x:v>Statut</x:v>
      </x:c>
      <x:c r="J1" s="6" t="str">
        <x:v>Dépendance</x:v>
      </x:c>
      <x:c r="K1" s="6" t="str">
        <x:v>Commentaire</x:v>
      </x:c>
      <x:c r="L1" s="18"/>
    </x:row>
    <x:row r="2">
      <x:c r="A2" s="18" t="str">
        <x:v>Rénovation Immeuble A</x:v>
      </x:c>
      <x:c r="B2" s="18" t="str">
        <x:v>Diagnostic initial</x:v>
      </x:c>
      <x:c r="C2" s="18" t="str">
        <x:v>Cabinet Nova</x:v>
      </x:c>
      <x:c r="D2" s="19" t="n">
        <x:v>46054</x:v>
      </x:c>
      <x:c r="E2" s="19" t="n">
        <x:v>46058</x:v>
      </x:c>
      <x:c r="F2" s="76" t="n">
        <x:f>E2-D2+1</x:f>
        <x:v>5</x:v>
      </x:c>
      <x:c r="G2" s="21" t="n">
        <x:v>1</x:v>
      </x:c>
      <x:c r="H2" s="18" t="str">
        <x:v>Haute</x:v>
      </x:c>
      <x:c r="I2" s="18" t="str">
        <x:v>Terminé</x:v>
      </x:c>
      <x:c r="J2" s="18" t="str"/>
      <x:c r="K2" s="18" t="str">
        <x:v>État des lieux complet</x:v>
      </x:c>
      <x:c r="L2" s="18"/>
    </x:row>
    <x:row r="3">
      <x:c r="A3" s="18" t="str">
        <x:v>Rénovation Immeuble A</x:v>
      </x:c>
      <x:c r="B3" s="18" t="str">
        <x:v>Dépose intérieure</x:v>
      </x:c>
      <x:c r="C3" s="18" t="str">
        <x:v>BatiPlus</x:v>
      </x:c>
      <x:c r="D3" s="19" t="n">
        <x:v>46061</x:v>
      </x:c>
      <x:c r="E3" s="19" t="n">
        <x:v>46081</x:v>
      </x:c>
      <x:c r="F3" s="76" t="n">
        <x:f>E3-D3+1</x:f>
        <x:v>21</x:v>
      </x:c>
      <x:c r="G3" s="21" t="n">
        <x:v>1</x:v>
      </x:c>
      <x:c r="H3" s="18" t="str">
        <x:v>Haute</x:v>
      </x:c>
      <x:c r="I3" s="18" t="str">
        <x:v>Terminé</x:v>
      </x:c>
      <x:c r="J3" s="18" t="str">
        <x:v>Diagnostic</x:v>
      </x:c>
      <x:c r="K3" s="18" t="str"/>
      <x:c r="L3" s="18"/>
    </x:row>
    <x:row r="4">
      <x:c r="A4" s="18" t="str">
        <x:v>Rénovation Immeuble A</x:v>
      </x:c>
      <x:c r="B4" s="18" t="str">
        <x:v>Plomberie principale</x:v>
      </x:c>
      <x:c r="C4" s="18" t="str">
        <x:v>Aqua Pro</x:v>
      </x:c>
      <x:c r="D4" s="19" t="n">
        <x:v>46082</x:v>
      </x:c>
      <x:c r="E4" s="19" t="n">
        <x:v>46127</x:v>
      </x:c>
      <x:c r="F4" s="76" t="n">
        <x:f>E4-D4+1</x:f>
        <x:v>46</x:v>
      </x:c>
      <x:c r="G4" s="21" t="n">
        <x:v>0.85</x:v>
      </x:c>
      <x:c r="H4" s="18" t="str">
        <x:v>Critique</x:v>
      </x:c>
      <x:c r="I4" s="18" t="str">
        <x:v>En cours</x:v>
      </x:c>
      <x:c r="J4" s="18" t="str">
        <x:v>Dépose</x:v>
      </x:c>
      <x:c r="K4" s="18" t="str">
        <x:v>Coordonner avec électricité</x:v>
      </x:c>
      <x:c r="L4" s="18"/>
    </x:row>
    <x:row r="5">
      <x:c r="A5" s="18" t="str">
        <x:v>Rénovation Immeuble A</x:v>
      </x:c>
      <x:c r="B5" s="18" t="str">
        <x:v>Électricité étage 1</x:v>
      </x:c>
      <x:c r="C5" s="18" t="str">
        <x:v>Voltéo</x:v>
      </x:c>
      <x:c r="D5" s="19" t="n">
        <x:v>46101</x:v>
      </x:c>
      <x:c r="E5" s="19" t="n">
        <x:v>46152</x:v>
      </x:c>
      <x:c r="F5" s="76" t="n">
        <x:f>E5-D5+1</x:f>
        <x:v>52</x:v>
      </x:c>
      <x:c r="G5" s="21" t="n">
        <x:v>0.62</x:v>
      </x:c>
      <x:c r="H5" s="18" t="str">
        <x:v>Critique</x:v>
      </x:c>
      <x:c r="I5" s="18" t="str">
        <x:v>En cours</x:v>
      </x:c>
      <x:c r="J5" s="18" t="str">
        <x:v>Plomberie</x:v>
      </x:c>
      <x:c r="K5" s="18" t="str"/>
      <x:c r="L5" s="18"/>
    </x:row>
    <x:row r="6">
      <x:c r="A6" s="18" t="str">
        <x:v>Isolation Résidence B</x:v>
      </x:c>
      <x:c r="B6" s="18" t="str">
        <x:v>Commande matériaux</x:v>
      </x:c>
      <x:c r="C6" s="18" t="str">
        <x:v>EcoBat</x:v>
      </x:c>
      <x:c r="D6" s="19" t="n">
        <x:v>46097</x:v>
      </x:c>
      <x:c r="E6" s="19" t="n">
        <x:v>46106</x:v>
      </x:c>
      <x:c r="F6" s="76" t="n">
        <x:f>E6-D6+1</x:f>
        <x:v>10</x:v>
      </x:c>
      <x:c r="G6" s="21" t="n">
        <x:v>1</x:v>
      </x:c>
      <x:c r="H6" s="18" t="str">
        <x:v>Haute</x:v>
      </x:c>
      <x:c r="I6" s="18" t="str">
        <x:v>Terminé</x:v>
      </x:c>
      <x:c r="J6" s="18" t="str"/>
      <x:c r="K6" s="18" t="str"/>
      <x:c r="L6" s="18"/>
    </x:row>
    <x:row r="7">
      <x:c r="A7" s="18" t="str">
        <x:v>Isolation Résidence B</x:v>
      </x:c>
      <x:c r="B7" s="18" t="str">
        <x:v>Pose isolation nord</x:v>
      </x:c>
      <x:c r="C7" s="18" t="str">
        <x:v>EcoBat</x:v>
      </x:c>
      <x:c r="D7" s="19" t="n">
        <x:v>46113</x:v>
      </x:c>
      <x:c r="E7" s="19" t="n">
        <x:v>46162</x:v>
      </x:c>
      <x:c r="F7" s="76" t="n">
        <x:f>E7-D7+1</x:f>
        <x:v>50</x:v>
      </x:c>
      <x:c r="G7" s="21" t="n">
        <x:v>0.78</x:v>
      </x:c>
      <x:c r="H7" s="18" t="str">
        <x:v>Haute</x:v>
      </x:c>
      <x:c r="I7" s="18" t="str">
        <x:v>En cours</x:v>
      </x:c>
      <x:c r="J7" s="18" t="str">
        <x:v>Commande</x:v>
      </x:c>
      <x:c r="K7" s="18" t="str">
        <x:v>Météo à surveiller</x:v>
      </x:c>
      <x:c r="L7" s="18"/>
    </x:row>
    <x:row r="8">
      <x:c r="A8" s="18" t="str">
        <x:v>Cuisine Studio C</x:v>
      </x:c>
      <x:c r="B8" s="18" t="str">
        <x:v>Pose meubles</x:v>
      </x:c>
      <x:c r="C8" s="18" t="str">
        <x:v>Cuisine Express</x:v>
      </x:c>
      <x:c r="D8" s="19" t="n">
        <x:v>46037</x:v>
      </x:c>
      <x:c r="E8" s="19" t="n">
        <x:v>46047</x:v>
      </x:c>
      <x:c r="F8" s="76" t="n">
        <x:f>E8-D8+1</x:f>
        <x:v>11</x:v>
      </x:c>
      <x:c r="G8" s="21" t="n">
        <x:v>1</x:v>
      </x:c>
      <x:c r="H8" s="18" t="str">
        <x:v>Moyenne</x:v>
      </x:c>
      <x:c r="I8" s="18" t="str">
        <x:v>Terminé</x:v>
      </x:c>
      <x:c r="J8" s="18" t="str"/>
      <x:c r="K8" s="18" t="str"/>
      <x:c r="L8" s="18"/>
    </x:row>
    <x:row r="9">
      <x:c r="A9" s="18" t="str">
        <x:v>Façade Immeuble D</x:v>
      </x:c>
      <x:c r="B9" s="18" t="str">
        <x:v>Installation échafaudage</x:v>
      </x:c>
      <x:c r="C9" s="18" t="str">
        <x:v>Alti Sécurité</x:v>
      </x:c>
      <x:c r="D9" s="19" t="n">
        <x:v>46115</x:v>
      </x:c>
      <x:c r="E9" s="19" t="n">
        <x:v>46127</x:v>
      </x:c>
      <x:c r="F9" s="76" t="n">
        <x:f>E9-D9+1</x:f>
        <x:v>13</x:v>
      </x:c>
      <x:c r="G9" s="21" t="n">
        <x:v>0.9</x:v>
      </x:c>
      <x:c r="H9" s="18" t="str">
        <x:v>Critique</x:v>
      </x:c>
      <x:c r="I9" s="18" t="str">
        <x:v>En cours</x:v>
      </x:c>
      <x:c r="J9" s="18" t="str"/>
      <x:c r="K9" s="18" t="str">
        <x:v>Retard partiel</x:v>
      </x:c>
      <x:c r="L9" s="18"/>
    </x:row>
    <x:row r="10">
      <x:c r="A10" s="18" t="str">
        <x:v>Façade Immeuble D</x:v>
      </x:c>
      <x:c r="B10" s="18" t="str">
        <x:v>Ravalement façade</x:v>
      </x:c>
      <x:c r="C10" s="18" t="str">
        <x:v>Façades Nord</x:v>
      </x:c>
      <x:c r="D10" s="19" t="n">
        <x:v>46132</x:v>
      </x:c>
      <x:c r="E10" s="19" t="n">
        <x:v>46254</x:v>
      </x:c>
      <x:c r="F10" s="76" t="n">
        <x:f>E10-D10+1</x:f>
        <x:v>123</x:v>
      </x:c>
      <x:c r="G10" s="21" t="n">
        <x:v>0.45</x:v>
      </x:c>
      <x:c r="H10" s="18" t="str">
        <x:v>Haute</x:v>
      </x:c>
      <x:c r="I10" s="18" t="str">
        <x:v>En cours</x:v>
      </x:c>
      <x:c r="J10" s="18" t="str">
        <x:v>Échafaudage</x:v>
      </x:c>
      <x:c r="K10" s="18" t="str"/>
      <x:c r="L10" s="18"/>
    </x:row>
    <x:row r="11">
      <x:c r="A11" s="18" t="str">
        <x:v>Toiture Maison E</x:v>
      </x:c>
      <x:c r="B11" s="18" t="str">
        <x:v>Dépose toiture</x:v>
      </x:c>
      <x:c r="C11" s="18" t="str">
        <x:v>Toit Durable</x:v>
      </x:c>
      <x:c r="D11" s="19" t="n">
        <x:v>46154</x:v>
      </x:c>
      <x:c r="E11" s="19" t="n">
        <x:v>46170</x:v>
      </x:c>
      <x:c r="F11" s="76" t="n">
        <x:f>E11-D11+1</x:f>
        <x:v>17</x:v>
      </x:c>
      <x:c r="G11" s="21" t="n">
        <x:v>0.35</x:v>
      </x:c>
      <x:c r="H11" s="18" t="str">
        <x:v>Critique</x:v>
      </x:c>
      <x:c r="I11" s="18" t="str">
        <x:v>En cours</x:v>
      </x:c>
      <x:c r="J11" s="18" t="str"/>
      <x:c r="K11" s="18" t="str"/>
      <x:c r="L11" s="18"/>
    </x:row>
    <x:row r="12">
      <x:c r="A12" s="18" t="str">
        <x:v>Toiture Maison E</x:v>
      </x:c>
      <x:c r="B12" s="18" t="str">
        <x:v>Pose couverture</x:v>
      </x:c>
      <x:c r="C12" s="18" t="str">
        <x:v>Toit Durable</x:v>
      </x:c>
      <x:c r="D12" s="19" t="n">
        <x:v>46174</x:v>
      </x:c>
      <x:c r="E12" s="19" t="n">
        <x:v>46218</x:v>
      </x:c>
      <x:c r="F12" s="76" t="n">
        <x:f>E12-D12+1</x:f>
        <x:v>45</x:v>
      </x:c>
      <x:c r="G12" s="21" t="n">
        <x:v>0.1</x:v>
      </x:c>
      <x:c r="H12" s="18" t="str">
        <x:v>Critique</x:v>
      </x:c>
      <x:c r="I12" s="18" t="str">
        <x:v>Planifié</x:v>
      </x:c>
      <x:c r="J12" s="18" t="str">
        <x:v>Dépose</x:v>
      </x:c>
      <x:c r="K12" s="18" t="str"/>
      <x:c r="L12" s="18"/>
    </x:row>
    <x:row r="13">
      <x:c r="A13" s="18" t="str">
        <x:v>Rafraîchissement Studio F</x:v>
      </x:c>
      <x:c r="B13" s="18" t="str">
        <x:v>Peinture</x:v>
      </x:c>
      <x:c r="C13" s="18" t="str">
        <x:v>Reno Sud</x:v>
      </x:c>
      <x:c r="D13" s="19" t="n">
        <x:v>46175</x:v>
      </x:c>
      <x:c r="E13" s="19" t="n">
        <x:v>46183</x:v>
      </x:c>
      <x:c r="F13" s="76" t="n">
        <x:f>E13-D13+1</x:f>
        <x:v>9</x:v>
      </x:c>
      <x:c r="G13" s="21" t="n">
        <x:v>0.1</x:v>
      </x:c>
      <x:c r="H13" s="18" t="str">
        <x:v>Moyenne</x:v>
      </x:c>
      <x:c r="I13" s="18" t="str">
        <x:v>Planifié</x:v>
      </x:c>
      <x:c r="J13" s="18" t="str"/>
      <x:c r="K13" s="18" t="str">
        <x:v>Avant remise en location</x:v>
      </x:c>
      <x:c r="L13" s="18"/>
    </x:row>
    <x:row r="14">
      <x:c r="A14" s="18"/>
      <x:c r="B14" s="18"/>
      <x:c r="C14" s="18"/>
      <x:c r="D14" s="19"/>
      <x:c r="E14" s="19"/>
      <x:c r="F14" s="76"/>
      <x:c r="G14" s="21"/>
      <x:c r="H14" s="18"/>
      <x:c r="I14" s="18"/>
      <x:c r="J14" s="18"/>
      <x:c r="K14" s="18"/>
      <x:c r="L14" s="18"/>
    </x:row>
    <x:row r="15">
      <x:c r="A15" s="18"/>
      <x:c r="B15" s="18"/>
      <x:c r="C15" s="18"/>
      <x:c r="D15" s="19"/>
      <x:c r="E15" s="19"/>
      <x:c r="F15" s="76"/>
      <x:c r="G15" s="21"/>
      <x:c r="H15" s="18"/>
      <x:c r="I15" s="18"/>
      <x:c r="J15" s="18"/>
      <x:c r="K15" s="18"/>
      <x:c r="L15" s="18"/>
    </x:row>
    <x:row r="16">
      <x:c r="A16" s="18"/>
      <x:c r="B16" s="18"/>
      <x:c r="C16" s="18"/>
      <x:c r="D16" s="19"/>
      <x:c r="E16" s="19"/>
      <x:c r="F16" s="76"/>
      <x:c r="G16" s="21"/>
      <x:c r="H16" s="18"/>
      <x:c r="I16" s="18"/>
      <x:c r="J16" s="18"/>
      <x:c r="K16" s="18"/>
      <x:c r="L16" s="18"/>
    </x:row>
    <x:row r="17">
      <x:c r="A17" s="18"/>
      <x:c r="B17" s="18"/>
      <x:c r="C17" s="18"/>
      <x:c r="D17" s="19"/>
      <x:c r="E17" s="19"/>
      <x:c r="F17" s="76"/>
      <x:c r="G17" s="21"/>
      <x:c r="H17" s="18"/>
      <x:c r="I17" s="18"/>
      <x:c r="J17" s="18"/>
      <x:c r="K17" s="18"/>
      <x:c r="L17" s="18"/>
    </x:row>
    <x:row r="18">
      <x:c r="A18" s="18"/>
      <x:c r="B18" s="18"/>
      <x:c r="C18" s="18"/>
      <x:c r="D18" s="19"/>
      <x:c r="E18" s="19"/>
      <x:c r="F18" s="76"/>
      <x:c r="G18" s="21"/>
      <x:c r="H18" s="18"/>
      <x:c r="I18" s="18"/>
      <x:c r="J18" s="18"/>
      <x:c r="K18" s="18"/>
      <x:c r="L18" s="18"/>
    </x:row>
    <x:row r="19">
      <x:c r="A19" s="18"/>
      <x:c r="B19" s="18"/>
      <x:c r="C19" s="18"/>
      <x:c r="D19" s="19"/>
      <x:c r="E19" s="19"/>
      <x:c r="F19" s="76"/>
      <x:c r="G19" s="21"/>
      <x:c r="H19" s="18"/>
      <x:c r="I19" s="18"/>
      <x:c r="J19" s="18"/>
      <x:c r="K19" s="18"/>
      <x:c r="L19" s="18"/>
    </x:row>
    <x:row r="20">
      <x:c r="A20" s="18"/>
      <x:c r="B20" s="18"/>
      <x:c r="C20" s="18"/>
      <x:c r="D20" s="19"/>
      <x:c r="E20" s="19"/>
      <x:c r="F20" s="76"/>
      <x:c r="G20" s="21"/>
      <x:c r="H20" s="18"/>
      <x:c r="I20" s="18"/>
      <x:c r="J20" s="18"/>
      <x:c r="K20" s="18"/>
      <x:c r="L20" s="18"/>
    </x:row>
    <x:row r="21">
      <x:c r="A21" s="18"/>
      <x:c r="B21" s="18"/>
      <x:c r="C21" s="18"/>
      <x:c r="D21" s="19"/>
      <x:c r="E21" s="19"/>
      <x:c r="F21" s="76"/>
      <x:c r="G21" s="21"/>
      <x:c r="H21" s="18"/>
      <x:c r="I21" s="18"/>
      <x:c r="J21" s="18"/>
      <x:c r="K21" s="18"/>
      <x:c r="L21" s="18"/>
    </x:row>
    <x:row r="22">
      <x:c r="A22" s="18"/>
      <x:c r="B22" s="18"/>
      <x:c r="C22" s="18"/>
      <x:c r="D22" s="19"/>
      <x:c r="E22" s="19"/>
      <x:c r="F22" s="76"/>
      <x:c r="G22" s="21"/>
      <x:c r="H22" s="18"/>
      <x:c r="I22" s="18"/>
      <x:c r="J22" s="18"/>
      <x:c r="K22" s="18"/>
      <x:c r="L22" s="18"/>
    </x:row>
    <x:row r="23">
      <x:c r="A23" s="18"/>
      <x:c r="B23" s="18"/>
      <x:c r="C23" s="18"/>
      <x:c r="D23" s="19"/>
      <x:c r="E23" s="19"/>
      <x:c r="F23" s="76"/>
      <x:c r="G23" s="21"/>
      <x:c r="H23" s="18"/>
      <x:c r="I23" s="18"/>
      <x:c r="J23" s="18"/>
      <x:c r="K23" s="18"/>
      <x:c r="L23" s="18"/>
    </x:row>
    <x:row r="24">
      <x:c r="A24" s="18"/>
      <x:c r="B24" s="18"/>
      <x:c r="C24" s="18"/>
      <x:c r="D24" s="19"/>
      <x:c r="E24" s="19"/>
      <x:c r="F24" s="76"/>
      <x:c r="G24" s="21"/>
      <x:c r="H24" s="18"/>
      <x:c r="I24" s="18"/>
      <x:c r="J24" s="18"/>
      <x:c r="K24" s="18"/>
      <x:c r="L24" s="18"/>
    </x:row>
    <x:row r="25">
      <x:c r="A25" s="18"/>
      <x:c r="B25" s="18"/>
      <x:c r="C25" s="18"/>
      <x:c r="D25" s="19"/>
      <x:c r="E25" s="19"/>
      <x:c r="F25" s="76"/>
      <x:c r="G25" s="21"/>
      <x:c r="H25" s="18"/>
      <x:c r="I25" s="18"/>
      <x:c r="J25" s="18"/>
      <x:c r="K25" s="18"/>
      <x:c r="L25" s="18"/>
    </x:row>
    <x:row r="26">
      <x:c r="A26" s="18"/>
      <x:c r="B26" s="18"/>
      <x:c r="C26" s="18"/>
      <x:c r="D26" s="19"/>
      <x:c r="E26" s="19"/>
      <x:c r="F26" s="76"/>
      <x:c r="G26" s="21"/>
      <x:c r="H26" s="18"/>
      <x:c r="I26" s="18"/>
      <x:c r="J26" s="18"/>
      <x:c r="K26" s="18"/>
      <x:c r="L26" s="18"/>
    </x:row>
    <x:row r="27">
      <x:c r="A27" s="18"/>
      <x:c r="B27" s="18"/>
      <x:c r="C27" s="18"/>
      <x:c r="D27" s="19"/>
      <x:c r="E27" s="19"/>
      <x:c r="F27" s="76"/>
      <x:c r="G27" s="21"/>
      <x:c r="H27" s="18"/>
      <x:c r="I27" s="18"/>
      <x:c r="J27" s="18"/>
      <x:c r="K27" s="18"/>
      <x:c r="L27" s="18"/>
    </x:row>
    <x:row r="28">
      <x:c r="A28" s="18"/>
      <x:c r="B28" s="18"/>
      <x:c r="C28" s="18"/>
      <x:c r="D28" s="19"/>
      <x:c r="E28" s="19"/>
      <x:c r="F28" s="76"/>
      <x:c r="G28" s="21"/>
      <x:c r="H28" s="18"/>
      <x:c r="I28" s="18"/>
      <x:c r="J28" s="18"/>
      <x:c r="K28" s="18"/>
      <x:c r="L28" s="18"/>
    </x:row>
    <x:row r="29">
      <x:c r="A29" s="18"/>
      <x:c r="B29" s="18"/>
      <x:c r="C29" s="18"/>
      <x:c r="D29" s="19"/>
      <x:c r="E29" s="19"/>
      <x:c r="F29" s="76"/>
      <x:c r="G29" s="21"/>
      <x:c r="H29" s="18"/>
      <x:c r="I29" s="18"/>
      <x:c r="J29" s="18"/>
      <x:c r="K29" s="18"/>
      <x:c r="L29" s="18"/>
    </x:row>
    <x:row r="30">
      <x:c r="A30" s="18"/>
      <x:c r="B30" s="18"/>
      <x:c r="C30" s="18"/>
      <x:c r="D30" s="19"/>
      <x:c r="E30" s="19"/>
      <x:c r="F30" s="76"/>
      <x:c r="G30" s="21"/>
      <x:c r="H30" s="18"/>
      <x:c r="I30" s="18"/>
      <x:c r="J30" s="18"/>
      <x:c r="K30" s="18"/>
      <x:c r="L30" s="18"/>
    </x:row>
    <x:row r="31">
      <x:c r="A31" s="18"/>
      <x:c r="B31" s="18"/>
      <x:c r="C31" s="18"/>
      <x:c r="D31" s="19"/>
      <x:c r="E31" s="19"/>
      <x:c r="F31" s="76"/>
      <x:c r="G31" s="21"/>
      <x:c r="H31" s="18"/>
      <x:c r="I31" s="18"/>
      <x:c r="J31" s="18"/>
      <x:c r="K31" s="18"/>
      <x:c r="L31" s="18"/>
    </x:row>
    <x:row r="32">
      <x:c r="A32" s="18"/>
      <x:c r="B32" s="18"/>
      <x:c r="C32" s="18"/>
      <x:c r="D32" s="19"/>
      <x:c r="E32" s="19"/>
      <x:c r="F32" s="76"/>
      <x:c r="G32" s="21"/>
      <x:c r="H32" s="18"/>
      <x:c r="I32" s="18"/>
      <x:c r="J32" s="18"/>
      <x:c r="K32" s="18"/>
      <x:c r="L32" s="18"/>
    </x:row>
    <x:row r="33">
      <x:c r="A33" s="18"/>
      <x:c r="B33" s="18"/>
      <x:c r="C33" s="18"/>
      <x:c r="D33" s="19"/>
      <x:c r="E33" s="19"/>
      <x:c r="F33" s="76"/>
      <x:c r="G33" s="21"/>
      <x:c r="H33" s="18"/>
      <x:c r="I33" s="18"/>
      <x:c r="J33" s="18"/>
      <x:c r="K33" s="18"/>
      <x:c r="L33" s="18"/>
    </x:row>
    <x:row r="34">
      <x:c r="A34" s="18"/>
      <x:c r="B34" s="18"/>
      <x:c r="C34" s="18"/>
      <x:c r="D34" s="19"/>
      <x:c r="E34" s="19"/>
      <x:c r="F34" s="76"/>
      <x:c r="G34" s="21"/>
      <x:c r="H34" s="18"/>
      <x:c r="I34" s="18"/>
      <x:c r="J34" s="18"/>
      <x:c r="K34" s="18"/>
      <x:c r="L34" s="18"/>
    </x:row>
    <x:row r="35">
      <x:c r="A35" s="18"/>
      <x:c r="B35" s="18"/>
      <x:c r="C35" s="18"/>
      <x:c r="D35" s="19"/>
      <x:c r="E35" s="19"/>
      <x:c r="F35" s="76"/>
      <x:c r="G35" s="21"/>
      <x:c r="H35" s="18"/>
      <x:c r="I35" s="18"/>
      <x:c r="J35" s="18"/>
      <x:c r="K35" s="18"/>
      <x:c r="L35" s="18"/>
    </x:row>
    <x:row r="36">
      <x:c r="A36" s="18"/>
      <x:c r="B36" s="18"/>
      <x:c r="C36" s="18"/>
      <x:c r="D36" s="19"/>
      <x:c r="E36" s="19"/>
      <x:c r="F36" s="76"/>
      <x:c r="G36" s="21"/>
      <x:c r="H36" s="18"/>
      <x:c r="I36" s="18"/>
      <x:c r="J36" s="18"/>
      <x:c r="K36" s="18"/>
      <x:c r="L36" s="18"/>
    </x:row>
    <x:row r="37">
      <x:c r="A37" s="18"/>
      <x:c r="B37" s="18"/>
      <x:c r="C37" s="18"/>
      <x:c r="D37" s="19"/>
      <x:c r="E37" s="19"/>
      <x:c r="F37" s="76"/>
      <x:c r="G37" s="21"/>
      <x:c r="H37" s="18"/>
      <x:c r="I37" s="18"/>
      <x:c r="J37" s="18"/>
      <x:c r="K37" s="18"/>
      <x:c r="L37" s="18"/>
    </x:row>
    <x:row r="38">
      <x:c r="A38" s="18"/>
      <x:c r="B38" s="18"/>
      <x:c r="C38" s="18"/>
      <x:c r="D38" s="19"/>
      <x:c r="E38" s="19"/>
      <x:c r="F38" s="76"/>
      <x:c r="G38" s="21"/>
      <x:c r="H38" s="18"/>
      <x:c r="I38" s="18"/>
      <x:c r="J38" s="18"/>
      <x:c r="K38" s="18"/>
      <x:c r="L38" s="18"/>
    </x:row>
    <x:row r="39">
      <x:c r="A39" s="18"/>
      <x:c r="B39" s="18"/>
      <x:c r="C39" s="18"/>
      <x:c r="D39" s="19"/>
      <x:c r="E39" s="19"/>
      <x:c r="F39" s="76"/>
      <x:c r="G39" s="21"/>
      <x:c r="H39" s="18"/>
      <x:c r="I39" s="18"/>
      <x:c r="J39" s="18"/>
      <x:c r="K39" s="18"/>
      <x:c r="L39" s="18"/>
    </x:row>
    <x:row r="40">
      <x:c r="A40" s="18"/>
      <x:c r="B40" s="18"/>
      <x:c r="C40" s="18"/>
      <x:c r="D40" s="19"/>
      <x:c r="E40" s="19"/>
      <x:c r="F40" s="76"/>
      <x:c r="G40" s="21"/>
      <x:c r="H40" s="18"/>
      <x:c r="I40" s="18"/>
      <x:c r="J40" s="18"/>
      <x:c r="K40" s="18"/>
      <x:c r="L40" s="18"/>
    </x:row>
    <x:row r="41">
      <x:c r="A41" s="18"/>
      <x:c r="B41" s="18"/>
      <x:c r="C41" s="18"/>
      <x:c r="D41" s="19"/>
      <x:c r="E41" s="19"/>
      <x:c r="F41" s="76"/>
      <x:c r="G41" s="21"/>
      <x:c r="H41" s="18"/>
      <x:c r="I41" s="18"/>
      <x:c r="J41" s="18"/>
      <x:c r="K41" s="18"/>
      <x:c r="L41" s="18"/>
    </x:row>
    <x:row r="42">
      <x:c r="A42" s="18"/>
      <x:c r="B42" s="18"/>
      <x:c r="C42" s="18"/>
      <x:c r="D42" s="19"/>
      <x:c r="E42" s="19"/>
      <x:c r="F42" s="76"/>
      <x:c r="G42" s="21"/>
      <x:c r="H42" s="18"/>
      <x:c r="I42" s="18"/>
      <x:c r="J42" s="18"/>
      <x:c r="K42" s="18"/>
      <x:c r="L42" s="18"/>
    </x:row>
    <x:row r="43">
      <x:c r="A43" s="18"/>
      <x:c r="B43" s="18"/>
      <x:c r="C43" s="18"/>
      <x:c r="D43" s="19"/>
      <x:c r="E43" s="19"/>
      <x:c r="F43" s="76"/>
      <x:c r="G43" s="21"/>
      <x:c r="H43" s="18"/>
      <x:c r="I43" s="18"/>
      <x:c r="J43" s="18"/>
      <x:c r="K43" s="18"/>
      <x:c r="L43" s="18"/>
    </x:row>
    <x:row r="44">
      <x:c r="A44" s="18"/>
      <x:c r="B44" s="18"/>
      <x:c r="C44" s="18"/>
      <x:c r="D44" s="19"/>
      <x:c r="E44" s="19"/>
      <x:c r="F44" s="76"/>
      <x:c r="G44" s="21"/>
      <x:c r="H44" s="18"/>
      <x:c r="I44" s="18"/>
      <x:c r="J44" s="18"/>
      <x:c r="K44" s="18"/>
      <x:c r="L44" s="18"/>
    </x:row>
    <x:row r="45">
      <x:c r="A45" s="18"/>
      <x:c r="B45" s="18"/>
      <x:c r="C45" s="18"/>
      <x:c r="D45" s="19"/>
      <x:c r="E45" s="19"/>
      <x:c r="F45" s="76"/>
      <x:c r="G45" s="21"/>
      <x:c r="H45" s="18"/>
      <x:c r="I45" s="18"/>
      <x:c r="J45" s="18"/>
      <x:c r="K45" s="18"/>
      <x:c r="L45" s="18"/>
    </x:row>
    <x:row r="46">
      <x:c r="A46" s="18"/>
      <x:c r="B46" s="18"/>
      <x:c r="C46" s="18"/>
      <x:c r="D46" s="19"/>
      <x:c r="E46" s="19"/>
      <x:c r="F46" s="76"/>
      <x:c r="G46" s="21"/>
      <x:c r="H46" s="18"/>
      <x:c r="I46" s="18"/>
      <x:c r="J46" s="18"/>
      <x:c r="K46" s="18"/>
      <x:c r="L46" s="18"/>
    </x:row>
    <x:row r="47">
      <x:c r="A47" s="18"/>
      <x:c r="B47" s="18"/>
      <x:c r="C47" s="18"/>
      <x:c r="D47" s="19"/>
      <x:c r="E47" s="19"/>
      <x:c r="F47" s="76"/>
      <x:c r="G47" s="21"/>
      <x:c r="H47" s="18"/>
      <x:c r="I47" s="18"/>
      <x:c r="J47" s="18"/>
      <x:c r="K47" s="18"/>
      <x:c r="L47" s="18"/>
    </x:row>
    <x:row r="48">
      <x:c r="A48" s="18"/>
      <x:c r="B48" s="18"/>
      <x:c r="C48" s="18"/>
      <x:c r="D48" s="19"/>
      <x:c r="E48" s="19"/>
      <x:c r="F48" s="76"/>
      <x:c r="G48" s="21"/>
      <x:c r="H48" s="18"/>
      <x:c r="I48" s="18"/>
      <x:c r="J48" s="18"/>
      <x:c r="K48" s="18"/>
      <x:c r="L48" s="18"/>
    </x:row>
    <x:row r="49">
      <x:c r="A49" s="18"/>
      <x:c r="B49" s="18"/>
      <x:c r="C49" s="18"/>
      <x:c r="D49" s="19"/>
      <x:c r="E49" s="19"/>
      <x:c r="F49" s="76"/>
      <x:c r="G49" s="21"/>
      <x:c r="H49" s="18"/>
      <x:c r="I49" s="18"/>
      <x:c r="J49" s="18"/>
      <x:c r="K49" s="18"/>
      <x:c r="L49" s="18"/>
    </x:row>
    <x:row r="50">
      <x:c r="A50" s="18"/>
      <x:c r="B50" s="18"/>
      <x:c r="C50" s="18"/>
      <x:c r="D50" s="19"/>
      <x:c r="E50" s="19"/>
      <x:c r="F50" s="76"/>
      <x:c r="G50" s="21"/>
      <x:c r="H50" s="18"/>
      <x:c r="I50" s="18"/>
      <x:c r="J50" s="18"/>
      <x:c r="K50" s="18"/>
      <x:c r="L50" s="18"/>
    </x:row>
    <x:row r="51">
      <x:c r="A51" s="18"/>
      <x:c r="B51" s="18"/>
      <x:c r="C51" s="18"/>
      <x:c r="D51" s="19"/>
      <x:c r="E51" s="19"/>
      <x:c r="F51" s="76"/>
      <x:c r="G51" s="21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9"/>
      <x:c r="E52" s="19"/>
      <x:c r="F52" s="76"/>
      <x:c r="G52" s="21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9"/>
      <x:c r="E53" s="19"/>
      <x:c r="F53" s="76"/>
      <x:c r="G53" s="21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9"/>
      <x:c r="E54" s="19"/>
      <x:c r="F54" s="76"/>
      <x:c r="G54" s="21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9"/>
      <x:c r="E55" s="19"/>
      <x:c r="F55" s="76"/>
      <x:c r="G55" s="21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9"/>
      <x:c r="E56" s="19"/>
      <x:c r="F56" s="76"/>
      <x:c r="G56" s="21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9"/>
      <x:c r="E57" s="19"/>
      <x:c r="F57" s="76"/>
      <x:c r="G57" s="21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9"/>
      <x:c r="E58" s="19"/>
      <x:c r="F58" s="76"/>
      <x:c r="G58" s="21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9"/>
      <x:c r="E59" s="19"/>
      <x:c r="F59" s="76"/>
      <x:c r="G59" s="21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9"/>
      <x:c r="E60" s="19"/>
      <x:c r="F60" s="76"/>
      <x:c r="G60" s="21"/>
      <x:c r="H60" s="18"/>
      <x:c r="I60" s="18"/>
      <x:c r="J60" s="18"/>
      <x:c r="K60" s="18"/>
      <x:c r="L60" s="18"/>
    </x:row>
  </x:sheetData>
  <x:conditionalFormatting sqref="G2:G60">
    <x:cfRule type="dataBar" priority="1">
      <x:dataBar>
        <x:cfvo type="min"/>
        <x:cfvo type="max"/>
        <x:color rgb="0EA5E9"/>
      </x:dataBar>
      <x:extLst>
        <x:ext xmlns:x14="http://schemas.microsoft.com/office/spreadsheetml/2009/9/main" uri="{B025F937-C7B1-47D3-B67F-A62EFF666E3E}">
          <x14:id>{77F95D4F-DFCF-485F-A370-92CF1E960164}</x14:id>
        </x:ext>
      </x:extLst>
    </x:cfRule>
  </x:conditionalFormatting>
  <x:dataValidations count="2">
    <x:dataValidation type="list" sqref="I2:I100">
      <x:formula1>Listes!$A$2:$A$6</x:formula1>
    </x:dataValidation>
    <x:dataValidation type="list" sqref="H2:H100">
      <x:formula1>Listes!$B$2:$B$5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77F95D4F-DFCF-485F-A370-92CF1E960164}">
            <x14:dataBar gradient="1">
              <x14:cfvo type="min"/>
              <x14:cfvo type="max"/>
              <x14:fillColor rgb="0EA5E9"/>
            </x14:dataBar>
          </x14:cfRule>
          <xm:sqref>G2:G60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Fournisseur</x:v>
      </x:c>
      <x:c r="B1" s="6" t="str">
        <x:v>Métier</x:v>
      </x:c>
      <x:c r="C1" s="6" t="str">
        <x:v>Contact</x:v>
      </x:c>
      <x:c r="D1" s="6" t="str">
        <x:v>Projet</x:v>
      </x:c>
      <x:c r="E1" s="6" t="str">
        <x:v>Devis initial</x:v>
      </x:c>
      <x:c r="F1" s="6" t="str">
        <x:v>Devis validé</x:v>
      </x:c>
      <x:c r="G1" s="6" t="str">
        <x:v>Écart</x:v>
      </x:c>
      <x:c r="H1" s="6" t="str">
        <x:v>Note qualité</x:v>
      </x:c>
      <x:c r="I1" s="6" t="str">
        <x:v>Délai estimé</x:v>
      </x:c>
      <x:c r="J1" s="6" t="str">
        <x:v>Statut</x:v>
      </x:c>
      <x:c r="K1" s="18"/>
      <x:c r="L1" s="18"/>
    </x:row>
    <x:row r="2">
      <x:c r="A2" s="18" t="str">
        <x:v>BatiPlus</x:v>
      </x:c>
      <x:c r="B2" s="18" t="str">
        <x:v>Maçonnerie</x:v>
      </x:c>
      <x:c r="C2" s="18" t="str">
        <x:v>contact@batiplus.fr</x:v>
      </x:c>
      <x:c r="D2" s="18" t="str">
        <x:v>Rénovation Immeuble A</x:v>
      </x:c>
      <x:c r="E2" s="20" t="n">
        <x:v>26000</x:v>
      </x:c>
      <x:c r="F2" s="20" t="n">
        <x:v>28500</x:v>
      </x:c>
      <x:c r="G2" s="20" t="n">
        <x:f>F2-E2</x:f>
        <x:v>2500</x:v>
      </x:c>
      <x:c r="H2" s="78" t="n">
        <x:v>4.2</x:v>
      </x:c>
      <x:c r="I2" s="18" t="str">
        <x:v>4 semaines</x:v>
      </x:c>
      <x:c r="J2" s="18" t="str">
        <x:v>Validé</x:v>
      </x:c>
      <x:c r="K2" s="18"/>
      <x:c r="L2" s="18"/>
    </x:row>
    <x:row r="3">
      <x:c r="A3" s="18" t="str">
        <x:v>Voltéo</x:v>
      </x:c>
      <x:c r="B3" s="18" t="str">
        <x:v>Électricité</x:v>
      </x:c>
      <x:c r="C3" s="18" t="str">
        <x:v>devis@volteo.fr</x:v>
      </x:c>
      <x:c r="D3" s="18" t="str">
        <x:v>Rénovation Immeuble A</x:v>
      </x:c>
      <x:c r="E3" s="20" t="n">
        <x:v>18000</x:v>
      </x:c>
      <x:c r="F3" s="20" t="n">
        <x:v>19500</x:v>
      </x:c>
      <x:c r="G3" s="20" t="n">
        <x:f>F3-E3</x:f>
        <x:v>1500</x:v>
      </x:c>
      <x:c r="H3" s="78" t="n">
        <x:v>4.5</x:v>
      </x:c>
      <x:c r="I3" s="18" t="str">
        <x:v>6 semaines</x:v>
      </x:c>
      <x:c r="J3" s="18" t="str">
        <x:v>Validé</x:v>
      </x:c>
      <x:c r="K3" s="18"/>
      <x:c r="L3" s="18"/>
    </x:row>
    <x:row r="4">
      <x:c r="A4" s="18" t="str">
        <x:v>Aqua Pro</x:v>
      </x:c>
      <x:c r="B4" s="18" t="str">
        <x:v>Plomberie</x:v>
      </x:c>
      <x:c r="C4" s="18" t="str">
        <x:v>aqua@example.fr</x:v>
      </x:c>
      <x:c r="D4" s="18" t="str">
        <x:v>Rénovation Immeuble A</x:v>
      </x:c>
      <x:c r="E4" s="20" t="n">
        <x:v>21000</x:v>
      </x:c>
      <x:c r="F4" s="20" t="n">
        <x:v>22400</x:v>
      </x:c>
      <x:c r="G4" s="20" t="n">
        <x:f>F4-E4</x:f>
        <x:v>1400</x:v>
      </x:c>
      <x:c r="H4" s="78" t="n">
        <x:v>4</x:v>
      </x:c>
      <x:c r="I4" s="18" t="str">
        <x:v>5 semaines</x:v>
      </x:c>
      <x:c r="J4" s="18" t="str">
        <x:v>Validé</x:v>
      </x:c>
      <x:c r="K4" s="18"/>
      <x:c r="L4" s="18"/>
    </x:row>
    <x:row r="5">
      <x:c r="A5" s="18" t="str">
        <x:v>EcoBat</x:v>
      </x:c>
      <x:c r="B5" s="18" t="str">
        <x:v>Isolation</x:v>
      </x:c>
      <x:c r="C5" s="18" t="str">
        <x:v>contact@ecobat.fr</x:v>
      </x:c>
      <x:c r="D5" s="18" t="str">
        <x:v>Isolation Résidence B</x:v>
      </x:c>
      <x:c r="E5" s="20" t="n">
        <x:v>26000</x:v>
      </x:c>
      <x:c r="F5" s="20" t="n">
        <x:v>28500</x:v>
      </x:c>
      <x:c r="G5" s="20" t="n">
        <x:f>F5-E5</x:f>
        <x:v>2500</x:v>
      </x:c>
      <x:c r="H5" s="78" t="n">
        <x:v>4.6</x:v>
      </x:c>
      <x:c r="I5" s="18" t="str">
        <x:v>7 semaines</x:v>
      </x:c>
      <x:c r="J5" s="18" t="str">
        <x:v>Validé</x:v>
      </x:c>
      <x:c r="K5" s="18"/>
      <x:c r="L5" s="18"/>
    </x:row>
    <x:row r="6">
      <x:c r="A6" s="18" t="str">
        <x:v>Façades Nord</x:v>
      </x:c>
      <x:c r="B6" s="18" t="str">
        <x:v>Façade</x:v>
      </x:c>
      <x:c r="C6" s="18" t="str">
        <x:v>contact@facadesnord.fr</x:v>
      </x:c>
      <x:c r="D6" s="18" t="str">
        <x:v>Façade Immeuble D</x:v>
      </x:c>
      <x:c r="E6" s="20" t="n">
        <x:v>39000</x:v>
      </x:c>
      <x:c r="F6" s="20" t="n">
        <x:v>42000</x:v>
      </x:c>
      <x:c r="G6" s="20" t="n">
        <x:f>F6-E6</x:f>
        <x:v>3000</x:v>
      </x:c>
      <x:c r="H6" s="78" t="n">
        <x:v>4.1</x:v>
      </x:c>
      <x:c r="I6" s="18" t="str">
        <x:v>12 semaines</x:v>
      </x:c>
      <x:c r="J6" s="18" t="str">
        <x:v>Validé</x:v>
      </x:c>
      <x:c r="K6" s="18"/>
      <x:c r="L6" s="18"/>
    </x:row>
    <x:row r="7">
      <x:c r="A7" s="18" t="str">
        <x:v>Toit Durable</x:v>
      </x:c>
      <x:c r="B7" s="18" t="str">
        <x:v>Toiture</x:v>
      </x:c>
      <x:c r="C7" s="18" t="str">
        <x:v>contact@toitdurable.fr</x:v>
      </x:c>
      <x:c r="D7" s="18" t="str">
        <x:v>Toiture Maison E</x:v>
      </x:c>
      <x:c r="E7" s="20" t="n">
        <x:v>24000</x:v>
      </x:c>
      <x:c r="F7" s="20" t="n">
        <x:v>26000</x:v>
      </x:c>
      <x:c r="G7" s="20" t="n">
        <x:f>F7-E7</x:f>
        <x:v>2000</x:v>
      </x:c>
      <x:c r="H7" s="78" t="n">
        <x:v>4.4</x:v>
      </x:c>
      <x:c r="I7" s="18" t="str">
        <x:v>6 semaines</x:v>
      </x:c>
      <x:c r="J7" s="18" t="str">
        <x:v>Validé</x:v>
      </x:c>
      <x:c r="K7" s="18"/>
      <x:c r="L7" s="18"/>
    </x:row>
    <x:row r="8">
      <x:c r="A8" s="18" t="str">
        <x:v>Reno Sud</x:v>
      </x:c>
      <x:c r="B8" s="18" t="str">
        <x:v>Peinture</x:v>
      </x:c>
      <x:c r="C8" s="18" t="str">
        <x:v>contact@renosud.fr</x:v>
      </x:c>
      <x:c r="D8" s="18" t="str">
        <x:v>Rafraîchissement Studio F</x:v>
      </x:c>
      <x:c r="E8" s="20" t="n">
        <x:v>3200</x:v>
      </x:c>
      <x:c r="F8" s="20" t="n">
        <x:v>3400</x:v>
      </x:c>
      <x:c r="G8" s="20" t="n">
        <x:f>F8-E8</x:f>
        <x:v>200</x:v>
      </x:c>
      <x:c r="H8" s="78" t="n">
        <x:v>3.9</x:v>
      </x:c>
      <x:c r="I8" s="18" t="str">
        <x:v>2 semaines</x:v>
      </x:c>
      <x:c r="J8" s="18" t="str">
        <x:v>À suivre</x:v>
      </x:c>
      <x:c r="K8" s="18"/>
      <x:c r="L8" s="18"/>
    </x:row>
    <x:row r="9">
      <x:c r="A9" s="18"/>
      <x:c r="B9" s="18"/>
      <x:c r="C9" s="18"/>
      <x:c r="D9" s="18"/>
      <x:c r="E9" s="20"/>
      <x:c r="F9" s="20"/>
      <x:c r="G9" s="20"/>
      <x:c r="H9" s="78"/>
      <x:c r="I9" s="18"/>
      <x:c r="J9" s="18"/>
      <x:c r="K9" s="18"/>
      <x:c r="L9" s="18"/>
    </x:row>
    <x:row r="10">
      <x:c r="A10" s="18"/>
      <x:c r="B10" s="18"/>
      <x:c r="C10" s="18"/>
      <x:c r="D10" s="18"/>
      <x:c r="E10" s="20"/>
      <x:c r="F10" s="20"/>
      <x:c r="G10" s="20"/>
      <x:c r="H10" s="78"/>
      <x:c r="I10" s="18"/>
      <x:c r="J10" s="18"/>
      <x:c r="K10" s="18"/>
      <x:c r="L10" s="18"/>
    </x:row>
    <x:row r="11">
      <x:c r="A11" s="18"/>
      <x:c r="B11" s="18"/>
      <x:c r="C11" s="18"/>
      <x:c r="D11" s="18"/>
      <x:c r="E11" s="20"/>
      <x:c r="F11" s="20"/>
      <x:c r="G11" s="20"/>
      <x:c r="H11" s="78"/>
      <x:c r="I11" s="18"/>
      <x:c r="J11" s="18"/>
      <x:c r="K11" s="18"/>
      <x:c r="L11" s="18"/>
    </x:row>
    <x:row r="12">
      <x:c r="A12" s="18"/>
      <x:c r="B12" s="18"/>
      <x:c r="C12" s="18"/>
      <x:c r="D12" s="18"/>
      <x:c r="E12" s="20"/>
      <x:c r="F12" s="20"/>
      <x:c r="G12" s="20"/>
      <x:c r="H12" s="78"/>
      <x:c r="I12" s="18"/>
      <x:c r="J12" s="18"/>
      <x:c r="K12" s="18"/>
      <x:c r="L12" s="18"/>
    </x:row>
    <x:row r="13">
      <x:c r="A13" s="18"/>
      <x:c r="B13" s="18"/>
      <x:c r="C13" s="18"/>
      <x:c r="D13" s="18"/>
      <x:c r="E13" s="20"/>
      <x:c r="F13" s="20"/>
      <x:c r="G13" s="20"/>
      <x:c r="H13" s="78"/>
      <x:c r="I13" s="18"/>
      <x:c r="J13" s="18"/>
      <x:c r="K13" s="18"/>
      <x:c r="L13" s="18"/>
    </x:row>
    <x:row r="14">
      <x:c r="A14" s="18"/>
      <x:c r="B14" s="18"/>
      <x:c r="C14" s="18"/>
      <x:c r="D14" s="18"/>
      <x:c r="E14" s="20"/>
      <x:c r="F14" s="20"/>
      <x:c r="G14" s="20"/>
      <x:c r="H14" s="78"/>
      <x:c r="I14" s="18"/>
      <x:c r="J14" s="18"/>
      <x:c r="K14" s="18"/>
      <x:c r="L14" s="18"/>
    </x:row>
    <x:row r="15">
      <x:c r="A15" s="18"/>
      <x:c r="B15" s="18"/>
      <x:c r="C15" s="18"/>
      <x:c r="D15" s="18"/>
      <x:c r="E15" s="20"/>
      <x:c r="F15" s="20"/>
      <x:c r="G15" s="20"/>
      <x:c r="H15" s="78"/>
      <x:c r="I15" s="18"/>
      <x:c r="J15" s="18"/>
      <x:c r="K15" s="18"/>
      <x:c r="L15" s="18"/>
    </x:row>
    <x:row r="16">
      <x:c r="A16" s="18"/>
      <x:c r="B16" s="18"/>
      <x:c r="C16" s="18"/>
      <x:c r="D16" s="18"/>
      <x:c r="E16" s="20"/>
      <x:c r="F16" s="20"/>
      <x:c r="G16" s="20"/>
      <x:c r="H16" s="78"/>
      <x:c r="I16" s="18"/>
      <x:c r="J16" s="18"/>
      <x:c r="K16" s="18"/>
      <x:c r="L16" s="18"/>
    </x:row>
    <x:row r="17">
      <x:c r="A17" s="18"/>
      <x:c r="B17" s="18"/>
      <x:c r="C17" s="18"/>
      <x:c r="D17" s="18"/>
      <x:c r="E17" s="20"/>
      <x:c r="F17" s="20"/>
      <x:c r="G17" s="20"/>
      <x:c r="H17" s="78"/>
      <x:c r="I17" s="18"/>
      <x:c r="J17" s="18"/>
      <x:c r="K17" s="18"/>
      <x:c r="L17" s="18"/>
    </x:row>
    <x:row r="18">
      <x:c r="A18" s="18"/>
      <x:c r="B18" s="18"/>
      <x:c r="C18" s="18"/>
      <x:c r="D18" s="18"/>
      <x:c r="E18" s="20"/>
      <x:c r="F18" s="20"/>
      <x:c r="G18" s="20"/>
      <x:c r="H18" s="78"/>
      <x:c r="I18" s="18"/>
      <x:c r="J18" s="18"/>
      <x:c r="K18" s="18"/>
      <x:c r="L18" s="18"/>
    </x:row>
    <x:row r="19">
      <x:c r="A19" s="18"/>
      <x:c r="B19" s="18"/>
      <x:c r="C19" s="18"/>
      <x:c r="D19" s="18"/>
      <x:c r="E19" s="20"/>
      <x:c r="F19" s="20"/>
      <x:c r="G19" s="20"/>
      <x:c r="H19" s="78"/>
      <x:c r="I19" s="18"/>
      <x:c r="J19" s="18"/>
      <x:c r="K19" s="18"/>
      <x:c r="L19" s="18"/>
    </x:row>
    <x:row r="20">
      <x:c r="A20" s="18"/>
      <x:c r="B20" s="18"/>
      <x:c r="C20" s="18"/>
      <x:c r="D20" s="18"/>
      <x:c r="E20" s="20"/>
      <x:c r="F20" s="20"/>
      <x:c r="G20" s="20"/>
      <x:c r="H20" s="78"/>
      <x:c r="I20" s="18"/>
      <x:c r="J20" s="18"/>
      <x:c r="K20" s="18"/>
      <x:c r="L20" s="18"/>
    </x:row>
    <x:row r="21">
      <x:c r="A21" s="18"/>
      <x:c r="B21" s="18"/>
      <x:c r="C21" s="18"/>
      <x:c r="D21" s="18"/>
      <x:c r="E21" s="20"/>
      <x:c r="F21" s="20"/>
      <x:c r="G21" s="20"/>
      <x:c r="H21" s="78"/>
      <x:c r="I21" s="18"/>
      <x:c r="J21" s="18"/>
      <x:c r="K21" s="18"/>
      <x:c r="L21" s="18"/>
    </x:row>
    <x:row r="22">
      <x:c r="A22" s="18"/>
      <x:c r="B22" s="18"/>
      <x:c r="C22" s="18"/>
      <x:c r="D22" s="18"/>
      <x:c r="E22" s="20"/>
      <x:c r="F22" s="20"/>
      <x:c r="G22" s="20"/>
      <x:c r="H22" s="78"/>
      <x:c r="I22" s="18"/>
      <x:c r="J22" s="18"/>
      <x:c r="K22" s="18"/>
      <x:c r="L22" s="18"/>
    </x:row>
    <x:row r="23">
      <x:c r="A23" s="18"/>
      <x:c r="B23" s="18"/>
      <x:c r="C23" s="18"/>
      <x:c r="D23" s="18"/>
      <x:c r="E23" s="20"/>
      <x:c r="F23" s="20"/>
      <x:c r="G23" s="20"/>
      <x:c r="H23" s="78"/>
      <x:c r="I23" s="18"/>
      <x:c r="J23" s="18"/>
      <x:c r="K23" s="18"/>
      <x:c r="L23" s="18"/>
    </x:row>
    <x:row r="24">
      <x:c r="A24" s="18"/>
      <x:c r="B24" s="18"/>
      <x:c r="C24" s="18"/>
      <x:c r="D24" s="18"/>
      <x:c r="E24" s="20"/>
      <x:c r="F24" s="20"/>
      <x:c r="G24" s="20"/>
      <x:c r="H24" s="78"/>
      <x:c r="I24" s="18"/>
      <x:c r="J24" s="18"/>
      <x:c r="K24" s="18"/>
      <x:c r="L24" s="18"/>
    </x:row>
    <x:row r="25">
      <x:c r="A25" s="18"/>
      <x:c r="B25" s="18"/>
      <x:c r="C25" s="18"/>
      <x:c r="D25" s="18"/>
      <x:c r="E25" s="20"/>
      <x:c r="F25" s="20"/>
      <x:c r="G25" s="20"/>
      <x:c r="H25" s="78"/>
      <x:c r="I25" s="18"/>
      <x:c r="J25" s="18"/>
      <x:c r="K25" s="18"/>
      <x:c r="L25" s="18"/>
    </x:row>
    <x:row r="26">
      <x:c r="A26" s="18"/>
      <x:c r="B26" s="18"/>
      <x:c r="C26" s="18"/>
      <x:c r="D26" s="18"/>
      <x:c r="E26" s="20"/>
      <x:c r="F26" s="20"/>
      <x:c r="G26" s="20"/>
      <x:c r="H26" s="78"/>
      <x:c r="I26" s="18"/>
      <x:c r="J26" s="18"/>
      <x:c r="K26" s="18"/>
      <x:c r="L26" s="18"/>
    </x:row>
    <x:row r="27">
      <x:c r="A27" s="18"/>
      <x:c r="B27" s="18"/>
      <x:c r="C27" s="18"/>
      <x:c r="D27" s="18"/>
      <x:c r="E27" s="20"/>
      <x:c r="F27" s="20"/>
      <x:c r="G27" s="20"/>
      <x:c r="H27" s="78"/>
      <x:c r="I27" s="18"/>
      <x:c r="J27" s="18"/>
      <x:c r="K27" s="18"/>
      <x:c r="L27" s="18"/>
    </x:row>
    <x:row r="28">
      <x:c r="A28" s="18"/>
      <x:c r="B28" s="18"/>
      <x:c r="C28" s="18"/>
      <x:c r="D28" s="18"/>
      <x:c r="E28" s="20"/>
      <x:c r="F28" s="20"/>
      <x:c r="G28" s="20"/>
      <x:c r="H28" s="78"/>
      <x:c r="I28" s="18"/>
      <x:c r="J28" s="18"/>
      <x:c r="K28" s="18"/>
      <x:c r="L28" s="18"/>
    </x:row>
    <x:row r="29">
      <x:c r="A29" s="18"/>
      <x:c r="B29" s="18"/>
      <x:c r="C29" s="18"/>
      <x:c r="D29" s="18"/>
      <x:c r="E29" s="20"/>
      <x:c r="F29" s="20"/>
      <x:c r="G29" s="20"/>
      <x:c r="H29" s="78"/>
      <x:c r="I29" s="18"/>
      <x:c r="J29" s="18"/>
      <x:c r="K29" s="18"/>
      <x:c r="L29" s="18"/>
    </x:row>
    <x:row r="30">
      <x:c r="A30" s="18"/>
      <x:c r="B30" s="18"/>
      <x:c r="C30" s="18"/>
      <x:c r="D30" s="18"/>
      <x:c r="E30" s="20"/>
      <x:c r="F30" s="20"/>
      <x:c r="G30" s="20"/>
      <x:c r="H30" s="78"/>
      <x:c r="I30" s="18"/>
      <x:c r="J30" s="18"/>
      <x:c r="K30" s="18"/>
      <x:c r="L30" s="18"/>
    </x:row>
    <x:row r="31">
      <x:c r="A31" s="18"/>
      <x:c r="B31" s="18"/>
      <x:c r="C31" s="18"/>
      <x:c r="D31" s="18"/>
      <x:c r="E31" s="20"/>
      <x:c r="F31" s="20"/>
      <x:c r="G31" s="20"/>
      <x:c r="H31" s="78"/>
      <x:c r="I31" s="18"/>
      <x:c r="J31" s="18"/>
      <x:c r="K31" s="18"/>
      <x:c r="L31" s="18"/>
    </x:row>
    <x:row r="32">
      <x:c r="A32" s="18"/>
      <x:c r="B32" s="18"/>
      <x:c r="C32" s="18"/>
      <x:c r="D32" s="18"/>
      <x:c r="E32" s="20"/>
      <x:c r="F32" s="20"/>
      <x:c r="G32" s="20"/>
      <x:c r="H32" s="78"/>
      <x:c r="I32" s="18"/>
      <x:c r="J32" s="18"/>
      <x:c r="K32" s="18"/>
      <x:c r="L32" s="18"/>
    </x:row>
    <x:row r="33">
      <x:c r="A33" s="18"/>
      <x:c r="B33" s="18"/>
      <x:c r="C33" s="18"/>
      <x:c r="D33" s="18"/>
      <x:c r="E33" s="20"/>
      <x:c r="F33" s="20"/>
      <x:c r="G33" s="20"/>
      <x:c r="H33" s="78"/>
      <x:c r="I33" s="18"/>
      <x:c r="J33" s="18"/>
      <x:c r="K33" s="18"/>
      <x:c r="L33" s="18"/>
    </x:row>
    <x:row r="34">
      <x:c r="A34" s="18"/>
      <x:c r="B34" s="18"/>
      <x:c r="C34" s="18"/>
      <x:c r="D34" s="18"/>
      <x:c r="E34" s="20"/>
      <x:c r="F34" s="20"/>
      <x:c r="G34" s="20"/>
      <x:c r="H34" s="78"/>
      <x:c r="I34" s="18"/>
      <x:c r="J34" s="18"/>
      <x:c r="K34" s="18"/>
      <x:c r="L34" s="18"/>
    </x:row>
    <x:row r="35">
      <x:c r="A35" s="18"/>
      <x:c r="B35" s="18"/>
      <x:c r="C35" s="18"/>
      <x:c r="D35" s="18"/>
      <x:c r="E35" s="20"/>
      <x:c r="F35" s="20"/>
      <x:c r="G35" s="20"/>
      <x:c r="H35" s="78"/>
      <x:c r="I35" s="18"/>
      <x:c r="J35" s="18"/>
      <x:c r="K35" s="18"/>
      <x:c r="L35" s="18"/>
    </x:row>
    <x:row r="36">
      <x:c r="A36" s="18"/>
      <x:c r="B36" s="18"/>
      <x:c r="C36" s="18"/>
      <x:c r="D36" s="18"/>
      <x:c r="E36" s="20"/>
      <x:c r="F36" s="20"/>
      <x:c r="G36" s="20"/>
      <x:c r="H36" s="78"/>
      <x:c r="I36" s="18"/>
      <x:c r="J36" s="18"/>
      <x:c r="K36" s="18"/>
      <x:c r="L36" s="18"/>
    </x:row>
    <x:row r="37">
      <x:c r="A37" s="18"/>
      <x:c r="B37" s="18"/>
      <x:c r="C37" s="18"/>
      <x:c r="D37" s="18"/>
      <x:c r="E37" s="20"/>
      <x:c r="F37" s="20"/>
      <x:c r="G37" s="20"/>
      <x:c r="H37" s="78"/>
      <x:c r="I37" s="18"/>
      <x:c r="J37" s="18"/>
      <x:c r="K37" s="18"/>
      <x:c r="L37" s="18"/>
    </x:row>
    <x:row r="38">
      <x:c r="A38" s="18"/>
      <x:c r="B38" s="18"/>
      <x:c r="C38" s="18"/>
      <x:c r="D38" s="18"/>
      <x:c r="E38" s="20"/>
      <x:c r="F38" s="20"/>
      <x:c r="G38" s="20"/>
      <x:c r="H38" s="78"/>
      <x:c r="I38" s="18"/>
      <x:c r="J38" s="18"/>
      <x:c r="K38" s="18"/>
      <x:c r="L38" s="18"/>
    </x:row>
    <x:row r="39">
      <x:c r="A39" s="18"/>
      <x:c r="B39" s="18"/>
      <x:c r="C39" s="18"/>
      <x:c r="D39" s="18"/>
      <x:c r="E39" s="20"/>
      <x:c r="F39" s="20"/>
      <x:c r="G39" s="20"/>
      <x:c r="H39" s="78"/>
      <x:c r="I39" s="18"/>
      <x:c r="J39" s="18"/>
      <x:c r="K39" s="18"/>
      <x:c r="L39" s="18"/>
    </x:row>
    <x:row r="40">
      <x:c r="A40" s="18"/>
      <x:c r="B40" s="18"/>
      <x:c r="C40" s="18"/>
      <x:c r="D40" s="18"/>
      <x:c r="E40" s="20"/>
      <x:c r="F40" s="20"/>
      <x:c r="G40" s="20"/>
      <x:c r="H40" s="78"/>
      <x:c r="I40" s="18"/>
      <x:c r="J40" s="18"/>
      <x:c r="K40" s="18"/>
      <x:c r="L40" s="18"/>
    </x:row>
    <x:row r="41">
      <x:c r="A41" s="18"/>
      <x:c r="B41" s="18"/>
      <x:c r="C41" s="18"/>
      <x:c r="D41" s="18"/>
      <x:c r="E41" s="20"/>
      <x:c r="F41" s="20"/>
      <x:c r="G41" s="20"/>
      <x:c r="H41" s="78"/>
      <x:c r="I41" s="18"/>
      <x:c r="J41" s="18"/>
      <x:c r="K41" s="18"/>
      <x:c r="L41" s="18"/>
    </x:row>
    <x:row r="42">
      <x:c r="A42" s="18"/>
      <x:c r="B42" s="18"/>
      <x:c r="C42" s="18"/>
      <x:c r="D42" s="18"/>
      <x:c r="E42" s="20"/>
      <x:c r="F42" s="20"/>
      <x:c r="G42" s="20"/>
      <x:c r="H42" s="78"/>
      <x:c r="I42" s="18"/>
      <x:c r="J42" s="18"/>
      <x:c r="K42" s="18"/>
      <x:c r="L42" s="18"/>
    </x:row>
    <x:row r="43">
      <x:c r="A43" s="18"/>
      <x:c r="B43" s="18"/>
      <x:c r="C43" s="18"/>
      <x:c r="D43" s="18"/>
      <x:c r="E43" s="20"/>
      <x:c r="F43" s="20"/>
      <x:c r="G43" s="20"/>
      <x:c r="H43" s="78"/>
      <x:c r="I43" s="18"/>
      <x:c r="J43" s="18"/>
      <x:c r="K43" s="18"/>
      <x:c r="L43" s="18"/>
    </x:row>
    <x:row r="44">
      <x:c r="A44" s="18"/>
      <x:c r="B44" s="18"/>
      <x:c r="C44" s="18"/>
      <x:c r="D44" s="18"/>
      <x:c r="E44" s="20"/>
      <x:c r="F44" s="20"/>
      <x:c r="G44" s="20"/>
      <x:c r="H44" s="78"/>
      <x:c r="I44" s="18"/>
      <x:c r="J44" s="18"/>
      <x:c r="K44" s="18"/>
      <x:c r="L44" s="18"/>
    </x:row>
    <x:row r="45">
      <x:c r="A45" s="18"/>
      <x:c r="B45" s="18"/>
      <x:c r="C45" s="18"/>
      <x:c r="D45" s="18"/>
      <x:c r="E45" s="20"/>
      <x:c r="F45" s="20"/>
      <x:c r="G45" s="20"/>
      <x:c r="H45" s="78"/>
      <x:c r="I45" s="18"/>
      <x:c r="J45" s="18"/>
      <x:c r="K45" s="18"/>
      <x:c r="L45" s="18"/>
    </x:row>
    <x:row r="46">
      <x:c r="A46" s="18"/>
      <x:c r="B46" s="18"/>
      <x:c r="C46" s="18"/>
      <x:c r="D46" s="18"/>
      <x:c r="E46" s="20"/>
      <x:c r="F46" s="20"/>
      <x:c r="G46" s="20"/>
      <x:c r="H46" s="78"/>
      <x:c r="I46" s="18"/>
      <x:c r="J46" s="18"/>
      <x:c r="K46" s="18"/>
      <x:c r="L46" s="18"/>
    </x:row>
    <x:row r="47">
      <x:c r="A47" s="18"/>
      <x:c r="B47" s="18"/>
      <x:c r="C47" s="18"/>
      <x:c r="D47" s="18"/>
      <x:c r="E47" s="20"/>
      <x:c r="F47" s="20"/>
      <x:c r="G47" s="20"/>
      <x:c r="H47" s="78"/>
      <x:c r="I47" s="18"/>
      <x:c r="J47" s="18"/>
      <x:c r="K47" s="18"/>
      <x:c r="L47" s="18"/>
    </x:row>
    <x:row r="48">
      <x:c r="A48" s="18"/>
      <x:c r="B48" s="18"/>
      <x:c r="C48" s="18"/>
      <x:c r="D48" s="18"/>
      <x:c r="E48" s="20"/>
      <x:c r="F48" s="20"/>
      <x:c r="G48" s="20"/>
      <x:c r="H48" s="78"/>
      <x:c r="I48" s="18"/>
      <x:c r="J48" s="18"/>
      <x:c r="K48" s="18"/>
      <x:c r="L48" s="18"/>
    </x:row>
    <x:row r="49">
      <x:c r="A49" s="18"/>
      <x:c r="B49" s="18"/>
      <x:c r="C49" s="18"/>
      <x:c r="D49" s="18"/>
      <x:c r="E49" s="20"/>
      <x:c r="F49" s="20"/>
      <x:c r="G49" s="20"/>
      <x:c r="H49" s="78"/>
      <x:c r="I49" s="18"/>
      <x:c r="J49" s="18"/>
      <x:c r="K49" s="18"/>
      <x:c r="L49" s="18"/>
    </x:row>
    <x:row r="50">
      <x:c r="A50" s="18"/>
      <x:c r="B50" s="18"/>
      <x:c r="C50" s="18"/>
      <x:c r="D50" s="18"/>
      <x:c r="E50" s="20"/>
      <x:c r="F50" s="20"/>
      <x:c r="G50" s="20"/>
      <x:c r="H50" s="78"/>
      <x:c r="I50" s="18"/>
      <x:c r="J50" s="18"/>
      <x:c r="K50" s="18"/>
      <x:c r="L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  <x:c r="L60" s="18"/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Date</x:v>
      </x:c>
      <x:c r="B1" s="6" t="str">
        <x:v>Projet</x:v>
      </x:c>
      <x:c r="C1" s="6" t="str">
        <x:v>Fournisseur</x:v>
      </x:c>
      <x:c r="D1" s="6" t="str">
        <x:v>Facture</x:v>
      </x:c>
      <x:c r="E1" s="6" t="str">
        <x:v>Montant TTC</x:v>
      </x:c>
      <x:c r="F1" s="6" t="str">
        <x:v>Payé</x:v>
      </x:c>
      <x:c r="G1" s="6" t="str">
        <x:v>Reste</x:v>
      </x:c>
      <x:c r="H1" s="6" t="str">
        <x:v>Échéance</x:v>
      </x:c>
      <x:c r="I1" s="6" t="str">
        <x:v>Statut</x:v>
      </x:c>
      <x:c r="J1" s="18"/>
      <x:c r="K1" s="18"/>
      <x:c r="L1" s="18"/>
    </x:row>
    <x:row r="2">
      <x:c r="A2" s="19" t="n">
        <x:v>46063</x:v>
      </x:c>
      <x:c r="B2" s="18" t="str">
        <x:v>Rénovation Immeuble A</x:v>
      </x:c>
      <x:c r="C2" s="18" t="str">
        <x:v>BatiPlus</x:v>
      </x:c>
      <x:c r="D2" s="18" t="str">
        <x:v>FAC-001</x:v>
      </x:c>
      <x:c r="E2" s="20" t="n">
        <x:v>12000</x:v>
      </x:c>
      <x:c r="F2" s="20" t="n">
        <x:v>12000</x:v>
      </x:c>
      <x:c r="G2" s="20" t="n">
        <x:f>E2-F2</x:f>
        <x:v>0</x:v>
      </x:c>
      <x:c r="H2" s="19" t="n">
        <x:v>46073</x:v>
      </x:c>
      <x:c r="I2" s="18" t="str">
        <x:v>Payé</x:v>
      </x:c>
      <x:c r="J2" s="18"/>
      <x:c r="K2" s="18"/>
      <x:c r="L2" s="18"/>
    </x:row>
    <x:row r="3">
      <x:c r="A3" s="19" t="n">
        <x:v>46086</x:v>
      </x:c>
      <x:c r="B3" s="18" t="str">
        <x:v>Rénovation Immeuble A</x:v>
      </x:c>
      <x:c r="C3" s="18" t="str">
        <x:v>Aqua Pro</x:v>
      </x:c>
      <x:c r="D3" s="18" t="str">
        <x:v>FAC-014</x:v>
      </x:c>
      <x:c r="E3" s="20" t="n">
        <x:v>9000</x:v>
      </x:c>
      <x:c r="F3" s="20" t="n">
        <x:v>6200</x:v>
      </x:c>
      <x:c r="G3" s="20" t="n">
        <x:f>E3-F3</x:f>
        <x:v>2800</x:v>
      </x:c>
      <x:c r="H3" s="19" t="n">
        <x:v>46111</x:v>
      </x:c>
      <x:c r="I3" s="18" t="str">
        <x:v>Partiel</x:v>
      </x:c>
      <x:c r="J3" s="18"/>
      <x:c r="K3" s="18"/>
      <x:c r="L3" s="18"/>
    </x:row>
    <x:row r="4">
      <x:c r="A4" s="19" t="n">
        <x:v>46124</x:v>
      </x:c>
      <x:c r="B4" s="18" t="str">
        <x:v>Rénovation Immeuble A</x:v>
      </x:c>
      <x:c r="C4" s="18" t="str">
        <x:v>Voltéo</x:v>
      </x:c>
      <x:c r="D4" s="18" t="str">
        <x:v>FAC-023</x:v>
      </x:c>
      <x:c r="E4" s="20" t="n">
        <x:v>7000</x:v>
      </x:c>
      <x:c r="F4" s="20" t="n">
        <x:v>5000</x:v>
      </x:c>
      <x:c r="G4" s="20" t="n">
        <x:f>E4-F4</x:f>
        <x:v>2000</x:v>
      </x:c>
      <x:c r="H4" s="19" t="n">
        <x:v>46143</x:v>
      </x:c>
      <x:c r="I4" s="18" t="str">
        <x:v>Partiel</x:v>
      </x:c>
      <x:c r="J4" s="18"/>
      <x:c r="K4" s="18"/>
      <x:c r="L4" s="18"/>
    </x:row>
    <x:row r="5">
      <x:c r="A5" s="19" t="n">
        <x:v>46132</x:v>
      </x:c>
      <x:c r="B5" s="18" t="str">
        <x:v>Isolation Résidence B</x:v>
      </x:c>
      <x:c r="C5" s="18" t="str">
        <x:v>EcoBat</x:v>
      </x:c>
      <x:c r="D5" s="18" t="str">
        <x:v>FAC-078</x:v>
      </x:c>
      <x:c r="E5" s="20" t="n">
        <x:v>19500</x:v>
      </x:c>
      <x:c r="F5" s="20" t="n">
        <x:v>19500</x:v>
      </x:c>
      <x:c r="G5" s="20" t="n">
        <x:f>E5-F5</x:f>
        <x:v>0</x:v>
      </x:c>
      <x:c r="H5" s="19" t="n">
        <x:v>46147</x:v>
      </x:c>
      <x:c r="I5" s="18" t="str">
        <x:v>Payé</x:v>
      </x:c>
      <x:c r="J5" s="18"/>
      <x:c r="K5" s="18"/>
      <x:c r="L5" s="18"/>
    </x:row>
    <x:row r="6">
      <x:c r="A6" s="19" t="n">
        <x:v>46149</x:v>
      </x:c>
      <x:c r="B6" s="18" t="str">
        <x:v>Façade Immeuble D</x:v>
      </x:c>
      <x:c r="C6" s="18" t="str">
        <x:v>Alti Sécurité</x:v>
      </x:c>
      <x:c r="D6" s="18" t="str">
        <x:v>FAC-104</x:v>
      </x:c>
      <x:c r="E6" s="20" t="n">
        <x:v>9800</x:v>
      </x:c>
      <x:c r="F6" s="20" t="n">
        <x:v>8000</x:v>
      </x:c>
      <x:c r="G6" s="20" t="n">
        <x:f>E6-F6</x:f>
        <x:v>1800</x:v>
      </x:c>
      <x:c r="H6" s="19" t="n">
        <x:v>46167</x:v>
      </x:c>
      <x:c r="I6" s="18" t="str">
        <x:v>Partiel</x:v>
      </x:c>
      <x:c r="J6" s="18"/>
      <x:c r="K6" s="18"/>
      <x:c r="L6" s="18"/>
    </x:row>
    <x:row r="7">
      <x:c r="A7" s="19" t="n">
        <x:v>46160</x:v>
      </x:c>
      <x:c r="B7" s="18" t="str">
        <x:v>Toiture Maison E</x:v>
      </x:c>
      <x:c r="C7" s="18" t="str">
        <x:v>Toit Durable</x:v>
      </x:c>
      <x:c r="D7" s="18" t="str">
        <x:v>FAC-118</x:v>
      </x:c>
      <x:c r="E7" s="20" t="n">
        <x:v>8000</x:v>
      </x:c>
      <x:c r="F7" s="20" t="n">
        <x:v>6000</x:v>
      </x:c>
      <x:c r="G7" s="20" t="n">
        <x:f>E7-F7</x:f>
        <x:v>2000</x:v>
      </x:c>
      <x:c r="H7" s="19" t="n">
        <x:v>46178</x:v>
      </x:c>
      <x:c r="I7" s="18" t="str">
        <x:v>Partiel</x:v>
      </x:c>
      <x:c r="J7" s="18"/>
      <x:c r="K7" s="18"/>
      <x:c r="L7" s="18"/>
    </x:row>
    <x:row r="8">
      <x:c r="A8" s="19" t="n">
        <x:v>46176</x:v>
      </x:c>
      <x:c r="B8" s="18" t="str">
        <x:v>Rafraîchissement Studio F</x:v>
      </x:c>
      <x:c r="C8" s="18" t="str">
        <x:v>Reno Sud</x:v>
      </x:c>
      <x:c r="D8" s="18" t="str">
        <x:v>FAC-141</x:v>
      </x:c>
      <x:c r="E8" s="20" t="n">
        <x:v>900</x:v>
      </x:c>
      <x:c r="F8" s="20" t="n">
        <x:v>400</x:v>
      </x:c>
      <x:c r="G8" s="20" t="n">
        <x:f>E8-F8</x:f>
        <x:v>500</x:v>
      </x:c>
      <x:c r="H8" s="19" t="n">
        <x:v>46188</x:v>
      </x:c>
      <x:c r="I8" s="18" t="str">
        <x:v>Partiel</x:v>
      </x:c>
      <x:c r="J8" s="18"/>
      <x:c r="K8" s="18"/>
      <x:c r="L8" s="18"/>
    </x:row>
    <x:row r="9">
      <x:c r="A9" s="19"/>
      <x:c r="B9" s="18"/>
      <x:c r="C9" s="18"/>
      <x:c r="D9" s="18"/>
      <x:c r="E9" s="20"/>
      <x:c r="F9" s="20"/>
      <x:c r="G9" s="20"/>
      <x:c r="H9" s="19"/>
      <x:c r="I9" s="18"/>
      <x:c r="J9" s="18"/>
      <x:c r="K9" s="18"/>
      <x:c r="L9" s="18"/>
    </x:row>
    <x:row r="10">
      <x:c r="A10" s="19"/>
      <x:c r="B10" s="18"/>
      <x:c r="C10" s="18"/>
      <x:c r="D10" s="18"/>
      <x:c r="E10" s="20"/>
      <x:c r="F10" s="20"/>
      <x:c r="G10" s="20"/>
      <x:c r="H10" s="19"/>
      <x:c r="I10" s="18"/>
      <x:c r="J10" s="18"/>
      <x:c r="K10" s="18"/>
      <x:c r="L10" s="18"/>
    </x:row>
    <x:row r="11">
      <x:c r="A11" s="19"/>
      <x:c r="B11" s="18"/>
      <x:c r="C11" s="18"/>
      <x:c r="D11" s="18"/>
      <x:c r="E11" s="20"/>
      <x:c r="F11" s="20"/>
      <x:c r="G11" s="20"/>
      <x:c r="H11" s="19"/>
      <x:c r="I11" s="18"/>
      <x:c r="J11" s="18"/>
      <x:c r="K11" s="18"/>
      <x:c r="L11" s="18"/>
    </x:row>
    <x:row r="12">
      <x:c r="A12" s="19"/>
      <x:c r="B12" s="18"/>
      <x:c r="C12" s="18"/>
      <x:c r="D12" s="18"/>
      <x:c r="E12" s="20"/>
      <x:c r="F12" s="20"/>
      <x:c r="G12" s="20"/>
      <x:c r="H12" s="19"/>
      <x:c r="I12" s="18"/>
      <x:c r="J12" s="18"/>
      <x:c r="K12" s="18"/>
      <x:c r="L12" s="18"/>
    </x:row>
    <x:row r="13">
      <x:c r="A13" s="19"/>
      <x:c r="B13" s="18"/>
      <x:c r="C13" s="18"/>
      <x:c r="D13" s="18"/>
      <x:c r="E13" s="20"/>
      <x:c r="F13" s="20"/>
      <x:c r="G13" s="20"/>
      <x:c r="H13" s="19"/>
      <x:c r="I13" s="18"/>
      <x:c r="J13" s="18"/>
      <x:c r="K13" s="18"/>
      <x:c r="L13" s="18"/>
    </x:row>
    <x:row r="14">
      <x:c r="A14" s="19"/>
      <x:c r="B14" s="18"/>
      <x:c r="C14" s="18"/>
      <x:c r="D14" s="18"/>
      <x:c r="E14" s="20"/>
      <x:c r="F14" s="20"/>
      <x:c r="G14" s="20"/>
      <x:c r="H14" s="19"/>
      <x:c r="I14" s="18"/>
      <x:c r="J14" s="18"/>
      <x:c r="K14" s="18"/>
      <x:c r="L14" s="18"/>
    </x:row>
    <x:row r="15">
      <x:c r="A15" s="19"/>
      <x:c r="B15" s="18"/>
      <x:c r="C15" s="18"/>
      <x:c r="D15" s="18"/>
      <x:c r="E15" s="20"/>
      <x:c r="F15" s="20"/>
      <x:c r="G15" s="20"/>
      <x:c r="H15" s="19"/>
      <x:c r="I15" s="18"/>
      <x:c r="J15" s="18"/>
      <x:c r="K15" s="18"/>
      <x:c r="L15" s="18"/>
    </x:row>
    <x:row r="16">
      <x:c r="A16" s="19"/>
      <x:c r="B16" s="18"/>
      <x:c r="C16" s="18"/>
      <x:c r="D16" s="18"/>
      <x:c r="E16" s="20"/>
      <x:c r="F16" s="20"/>
      <x:c r="G16" s="20"/>
      <x:c r="H16" s="19"/>
      <x:c r="I16" s="18"/>
      <x:c r="J16" s="18"/>
      <x:c r="K16" s="18"/>
      <x:c r="L16" s="18"/>
    </x:row>
    <x:row r="17">
      <x:c r="A17" s="19"/>
      <x:c r="B17" s="18"/>
      <x:c r="C17" s="18"/>
      <x:c r="D17" s="18"/>
      <x:c r="E17" s="20"/>
      <x:c r="F17" s="20"/>
      <x:c r="G17" s="20"/>
      <x:c r="H17" s="19"/>
      <x:c r="I17" s="18"/>
      <x:c r="J17" s="18"/>
      <x:c r="K17" s="18"/>
      <x:c r="L17" s="18"/>
    </x:row>
    <x:row r="18">
      <x:c r="A18" s="19"/>
      <x:c r="B18" s="18"/>
      <x:c r="C18" s="18"/>
      <x:c r="D18" s="18"/>
      <x:c r="E18" s="20"/>
      <x:c r="F18" s="20"/>
      <x:c r="G18" s="20"/>
      <x:c r="H18" s="19"/>
      <x:c r="I18" s="18"/>
      <x:c r="J18" s="18"/>
      <x:c r="K18" s="18"/>
      <x:c r="L18" s="18"/>
    </x:row>
    <x:row r="19">
      <x:c r="A19" s="19"/>
      <x:c r="B19" s="18"/>
      <x:c r="C19" s="18"/>
      <x:c r="D19" s="18"/>
      <x:c r="E19" s="20"/>
      <x:c r="F19" s="20"/>
      <x:c r="G19" s="20"/>
      <x:c r="H19" s="19"/>
      <x:c r="I19" s="18"/>
      <x:c r="J19" s="18"/>
      <x:c r="K19" s="18"/>
      <x:c r="L19" s="18"/>
    </x:row>
    <x:row r="20">
      <x:c r="A20" s="19"/>
      <x:c r="B20" s="18"/>
      <x:c r="C20" s="18"/>
      <x:c r="D20" s="18"/>
      <x:c r="E20" s="20"/>
      <x:c r="F20" s="20"/>
      <x:c r="G20" s="20"/>
      <x:c r="H20" s="19"/>
      <x:c r="I20" s="18"/>
      <x:c r="J20" s="18"/>
      <x:c r="K20" s="18"/>
      <x:c r="L20" s="18"/>
    </x:row>
    <x:row r="21">
      <x:c r="A21" s="19"/>
      <x:c r="B21" s="18"/>
      <x:c r="C21" s="18"/>
      <x:c r="D21" s="18"/>
      <x:c r="E21" s="20"/>
      <x:c r="F21" s="20"/>
      <x:c r="G21" s="20"/>
      <x:c r="H21" s="19"/>
      <x:c r="I21" s="18"/>
      <x:c r="J21" s="18"/>
      <x:c r="K21" s="18"/>
      <x:c r="L21" s="18"/>
    </x:row>
    <x:row r="22">
      <x:c r="A22" s="19"/>
      <x:c r="B22" s="18"/>
      <x:c r="C22" s="18"/>
      <x:c r="D22" s="18"/>
      <x:c r="E22" s="20"/>
      <x:c r="F22" s="20"/>
      <x:c r="G22" s="20"/>
      <x:c r="H22" s="19"/>
      <x:c r="I22" s="18"/>
      <x:c r="J22" s="18"/>
      <x:c r="K22" s="18"/>
      <x:c r="L22" s="18"/>
    </x:row>
    <x:row r="23">
      <x:c r="A23" s="19"/>
      <x:c r="B23" s="18"/>
      <x:c r="C23" s="18"/>
      <x:c r="D23" s="18"/>
      <x:c r="E23" s="20"/>
      <x:c r="F23" s="20"/>
      <x:c r="G23" s="20"/>
      <x:c r="H23" s="19"/>
      <x:c r="I23" s="18"/>
      <x:c r="J23" s="18"/>
      <x:c r="K23" s="18"/>
      <x:c r="L23" s="18"/>
    </x:row>
    <x:row r="24">
      <x:c r="A24" s="19"/>
      <x:c r="B24" s="18"/>
      <x:c r="C24" s="18"/>
      <x:c r="D24" s="18"/>
      <x:c r="E24" s="20"/>
      <x:c r="F24" s="20"/>
      <x:c r="G24" s="20"/>
      <x:c r="H24" s="19"/>
      <x:c r="I24" s="18"/>
      <x:c r="J24" s="18"/>
      <x:c r="K24" s="18"/>
      <x:c r="L24" s="18"/>
    </x:row>
    <x:row r="25">
      <x:c r="A25" s="19"/>
      <x:c r="B25" s="18"/>
      <x:c r="C25" s="18"/>
      <x:c r="D25" s="18"/>
      <x:c r="E25" s="20"/>
      <x:c r="F25" s="20"/>
      <x:c r="G25" s="20"/>
      <x:c r="H25" s="19"/>
      <x:c r="I25" s="18"/>
      <x:c r="J25" s="18"/>
      <x:c r="K25" s="18"/>
      <x:c r="L25" s="18"/>
    </x:row>
    <x:row r="26">
      <x:c r="A26" s="19"/>
      <x:c r="B26" s="18"/>
      <x:c r="C26" s="18"/>
      <x:c r="D26" s="18"/>
      <x:c r="E26" s="20"/>
      <x:c r="F26" s="20"/>
      <x:c r="G26" s="20"/>
      <x:c r="H26" s="19"/>
      <x:c r="I26" s="18"/>
      <x:c r="J26" s="18"/>
      <x:c r="K26" s="18"/>
      <x:c r="L26" s="18"/>
    </x:row>
    <x:row r="27">
      <x:c r="A27" s="19"/>
      <x:c r="B27" s="18"/>
      <x:c r="C27" s="18"/>
      <x:c r="D27" s="18"/>
      <x:c r="E27" s="20"/>
      <x:c r="F27" s="20"/>
      <x:c r="G27" s="20"/>
      <x:c r="H27" s="19"/>
      <x:c r="I27" s="18"/>
      <x:c r="J27" s="18"/>
      <x:c r="K27" s="18"/>
      <x:c r="L27" s="18"/>
    </x:row>
    <x:row r="28">
      <x:c r="A28" s="19"/>
      <x:c r="B28" s="18"/>
      <x:c r="C28" s="18"/>
      <x:c r="D28" s="18"/>
      <x:c r="E28" s="20"/>
      <x:c r="F28" s="20"/>
      <x:c r="G28" s="20"/>
      <x:c r="H28" s="19"/>
      <x:c r="I28" s="18"/>
      <x:c r="J28" s="18"/>
      <x:c r="K28" s="18"/>
      <x:c r="L28" s="18"/>
    </x:row>
    <x:row r="29">
      <x:c r="A29" s="19"/>
      <x:c r="B29" s="18"/>
      <x:c r="C29" s="18"/>
      <x:c r="D29" s="18"/>
      <x:c r="E29" s="20"/>
      <x:c r="F29" s="20"/>
      <x:c r="G29" s="20"/>
      <x:c r="H29" s="19"/>
      <x:c r="I29" s="18"/>
      <x:c r="J29" s="18"/>
      <x:c r="K29" s="18"/>
      <x:c r="L29" s="18"/>
    </x:row>
    <x:row r="30">
      <x:c r="A30" s="19"/>
      <x:c r="B30" s="18"/>
      <x:c r="C30" s="18"/>
      <x:c r="D30" s="18"/>
      <x:c r="E30" s="20"/>
      <x:c r="F30" s="20"/>
      <x:c r="G30" s="20"/>
      <x:c r="H30" s="19"/>
      <x:c r="I30" s="18"/>
      <x:c r="J30" s="18"/>
      <x:c r="K30" s="18"/>
      <x:c r="L30" s="18"/>
    </x:row>
    <x:row r="31">
      <x:c r="A31" s="19"/>
      <x:c r="B31" s="18"/>
      <x:c r="C31" s="18"/>
      <x:c r="D31" s="18"/>
      <x:c r="E31" s="20"/>
      <x:c r="F31" s="20"/>
      <x:c r="G31" s="20"/>
      <x:c r="H31" s="19"/>
      <x:c r="I31" s="18"/>
      <x:c r="J31" s="18"/>
      <x:c r="K31" s="18"/>
      <x:c r="L31" s="18"/>
    </x:row>
    <x:row r="32">
      <x:c r="A32" s="19"/>
      <x:c r="B32" s="18"/>
      <x:c r="C32" s="18"/>
      <x:c r="D32" s="18"/>
      <x:c r="E32" s="20"/>
      <x:c r="F32" s="20"/>
      <x:c r="G32" s="20"/>
      <x:c r="H32" s="19"/>
      <x:c r="I32" s="18"/>
      <x:c r="J32" s="18"/>
      <x:c r="K32" s="18"/>
      <x:c r="L32" s="18"/>
    </x:row>
    <x:row r="33">
      <x:c r="A33" s="19"/>
      <x:c r="B33" s="18"/>
      <x:c r="C33" s="18"/>
      <x:c r="D33" s="18"/>
      <x:c r="E33" s="20"/>
      <x:c r="F33" s="20"/>
      <x:c r="G33" s="20"/>
      <x:c r="H33" s="19"/>
      <x:c r="I33" s="18"/>
      <x:c r="J33" s="18"/>
      <x:c r="K33" s="18"/>
      <x:c r="L33" s="18"/>
    </x:row>
    <x:row r="34">
      <x:c r="A34" s="19"/>
      <x:c r="B34" s="18"/>
      <x:c r="C34" s="18"/>
      <x:c r="D34" s="18"/>
      <x:c r="E34" s="20"/>
      <x:c r="F34" s="20"/>
      <x:c r="G34" s="20"/>
      <x:c r="H34" s="19"/>
      <x:c r="I34" s="18"/>
      <x:c r="J34" s="18"/>
      <x:c r="K34" s="18"/>
      <x:c r="L34" s="18"/>
    </x:row>
    <x:row r="35">
      <x:c r="A35" s="19"/>
      <x:c r="B35" s="18"/>
      <x:c r="C35" s="18"/>
      <x:c r="D35" s="18"/>
      <x:c r="E35" s="20"/>
      <x:c r="F35" s="20"/>
      <x:c r="G35" s="20"/>
      <x:c r="H35" s="19"/>
      <x:c r="I35" s="18"/>
      <x:c r="J35" s="18"/>
      <x:c r="K35" s="18"/>
      <x:c r="L35" s="18"/>
    </x:row>
    <x:row r="36">
      <x:c r="A36" s="19"/>
      <x:c r="B36" s="18"/>
      <x:c r="C36" s="18"/>
      <x:c r="D36" s="18"/>
      <x:c r="E36" s="20"/>
      <x:c r="F36" s="20"/>
      <x:c r="G36" s="20"/>
      <x:c r="H36" s="19"/>
      <x:c r="I36" s="18"/>
      <x:c r="J36" s="18"/>
      <x:c r="K36" s="18"/>
      <x:c r="L36" s="18"/>
    </x:row>
    <x:row r="37">
      <x:c r="A37" s="19"/>
      <x:c r="B37" s="18"/>
      <x:c r="C37" s="18"/>
      <x:c r="D37" s="18"/>
      <x:c r="E37" s="20"/>
      <x:c r="F37" s="20"/>
      <x:c r="G37" s="20"/>
      <x:c r="H37" s="19"/>
      <x:c r="I37" s="18"/>
      <x:c r="J37" s="18"/>
      <x:c r="K37" s="18"/>
      <x:c r="L37" s="18"/>
    </x:row>
    <x:row r="38">
      <x:c r="A38" s="19"/>
      <x:c r="B38" s="18"/>
      <x:c r="C38" s="18"/>
      <x:c r="D38" s="18"/>
      <x:c r="E38" s="20"/>
      <x:c r="F38" s="20"/>
      <x:c r="G38" s="20"/>
      <x:c r="H38" s="19"/>
      <x:c r="I38" s="18"/>
      <x:c r="J38" s="18"/>
      <x:c r="K38" s="18"/>
      <x:c r="L38" s="18"/>
    </x:row>
    <x:row r="39">
      <x:c r="A39" s="19"/>
      <x:c r="B39" s="18"/>
      <x:c r="C39" s="18"/>
      <x:c r="D39" s="18"/>
      <x:c r="E39" s="20"/>
      <x:c r="F39" s="20"/>
      <x:c r="G39" s="20"/>
      <x:c r="H39" s="19"/>
      <x:c r="I39" s="18"/>
      <x:c r="J39" s="18"/>
      <x:c r="K39" s="18"/>
      <x:c r="L39" s="18"/>
    </x:row>
    <x:row r="40">
      <x:c r="A40" s="19"/>
      <x:c r="B40" s="18"/>
      <x:c r="C40" s="18"/>
      <x:c r="D40" s="18"/>
      <x:c r="E40" s="20"/>
      <x:c r="F40" s="20"/>
      <x:c r="G40" s="20"/>
      <x:c r="H40" s="19"/>
      <x:c r="I40" s="18"/>
      <x:c r="J40" s="18"/>
      <x:c r="K40" s="18"/>
      <x:c r="L40" s="18"/>
    </x:row>
    <x:row r="41">
      <x:c r="A41" s="19"/>
      <x:c r="B41" s="18"/>
      <x:c r="C41" s="18"/>
      <x:c r="D41" s="18"/>
      <x:c r="E41" s="20"/>
      <x:c r="F41" s="20"/>
      <x:c r="G41" s="20"/>
      <x:c r="H41" s="19"/>
      <x:c r="I41" s="18"/>
      <x:c r="J41" s="18"/>
      <x:c r="K41" s="18"/>
      <x:c r="L41" s="18"/>
    </x:row>
    <x:row r="42">
      <x:c r="A42" s="19"/>
      <x:c r="B42" s="18"/>
      <x:c r="C42" s="18"/>
      <x:c r="D42" s="18"/>
      <x:c r="E42" s="20"/>
      <x:c r="F42" s="20"/>
      <x:c r="G42" s="20"/>
      <x:c r="H42" s="19"/>
      <x:c r="I42" s="18"/>
      <x:c r="J42" s="18"/>
      <x:c r="K42" s="18"/>
      <x:c r="L42" s="18"/>
    </x:row>
    <x:row r="43">
      <x:c r="A43" s="19"/>
      <x:c r="B43" s="18"/>
      <x:c r="C43" s="18"/>
      <x:c r="D43" s="18"/>
      <x:c r="E43" s="20"/>
      <x:c r="F43" s="20"/>
      <x:c r="G43" s="20"/>
      <x:c r="H43" s="19"/>
      <x:c r="I43" s="18"/>
      <x:c r="J43" s="18"/>
      <x:c r="K43" s="18"/>
      <x:c r="L43" s="18"/>
    </x:row>
    <x:row r="44">
      <x:c r="A44" s="19"/>
      <x:c r="B44" s="18"/>
      <x:c r="C44" s="18"/>
      <x:c r="D44" s="18"/>
      <x:c r="E44" s="20"/>
      <x:c r="F44" s="20"/>
      <x:c r="G44" s="20"/>
      <x:c r="H44" s="19"/>
      <x:c r="I44" s="18"/>
      <x:c r="J44" s="18"/>
      <x:c r="K44" s="18"/>
      <x:c r="L44" s="18"/>
    </x:row>
    <x:row r="45">
      <x:c r="A45" s="19"/>
      <x:c r="B45" s="18"/>
      <x:c r="C45" s="18"/>
      <x:c r="D45" s="18"/>
      <x:c r="E45" s="20"/>
      <x:c r="F45" s="20"/>
      <x:c r="G45" s="20"/>
      <x:c r="H45" s="19"/>
      <x:c r="I45" s="18"/>
      <x:c r="J45" s="18"/>
      <x:c r="K45" s="18"/>
      <x:c r="L45" s="18"/>
    </x:row>
    <x:row r="46">
      <x:c r="A46" s="19"/>
      <x:c r="B46" s="18"/>
      <x:c r="C46" s="18"/>
      <x:c r="D46" s="18"/>
      <x:c r="E46" s="20"/>
      <x:c r="F46" s="20"/>
      <x:c r="G46" s="20"/>
      <x:c r="H46" s="19"/>
      <x:c r="I46" s="18"/>
      <x:c r="J46" s="18"/>
      <x:c r="K46" s="18"/>
      <x:c r="L46" s="18"/>
    </x:row>
    <x:row r="47">
      <x:c r="A47" s="19"/>
      <x:c r="B47" s="18"/>
      <x:c r="C47" s="18"/>
      <x:c r="D47" s="18"/>
      <x:c r="E47" s="20"/>
      <x:c r="F47" s="20"/>
      <x:c r="G47" s="20"/>
      <x:c r="H47" s="19"/>
      <x:c r="I47" s="18"/>
      <x:c r="J47" s="18"/>
      <x:c r="K47" s="18"/>
      <x:c r="L47" s="18"/>
    </x:row>
    <x:row r="48">
      <x:c r="A48" s="19"/>
      <x:c r="B48" s="18"/>
      <x:c r="C48" s="18"/>
      <x:c r="D48" s="18"/>
      <x:c r="E48" s="20"/>
      <x:c r="F48" s="20"/>
      <x:c r="G48" s="20"/>
      <x:c r="H48" s="19"/>
      <x:c r="I48" s="18"/>
      <x:c r="J48" s="18"/>
      <x:c r="K48" s="18"/>
      <x:c r="L48" s="18"/>
    </x:row>
    <x:row r="49">
      <x:c r="A49" s="19"/>
      <x:c r="B49" s="18"/>
      <x:c r="C49" s="18"/>
      <x:c r="D49" s="18"/>
      <x:c r="E49" s="20"/>
      <x:c r="F49" s="20"/>
      <x:c r="G49" s="20"/>
      <x:c r="H49" s="19"/>
      <x:c r="I49" s="18"/>
      <x:c r="J49" s="18"/>
      <x:c r="K49" s="18"/>
      <x:c r="L49" s="18"/>
    </x:row>
    <x:row r="50">
      <x:c r="A50" s="19"/>
      <x:c r="B50" s="18"/>
      <x:c r="C50" s="18"/>
      <x:c r="D50" s="18"/>
      <x:c r="E50" s="20"/>
      <x:c r="F50" s="20"/>
      <x:c r="G50" s="20"/>
      <x:c r="H50" s="19"/>
      <x:c r="I50" s="18"/>
      <x:c r="J50" s="18"/>
      <x:c r="K50" s="18"/>
      <x:c r="L50" s="18"/>
    </x:row>
    <x:row r="51">
      <x:c r="A51" s="19"/>
      <x:c r="B51" s="18"/>
      <x:c r="C51" s="18"/>
      <x:c r="D51" s="18"/>
      <x:c r="E51" s="20"/>
      <x:c r="F51" s="20"/>
      <x:c r="G51" s="20"/>
      <x:c r="H51" s="19"/>
      <x:c r="I51" s="18"/>
      <x:c r="J51" s="18"/>
      <x:c r="K51" s="18"/>
      <x:c r="L51" s="18"/>
    </x:row>
    <x:row r="52">
      <x:c r="A52" s="19"/>
      <x:c r="B52" s="18"/>
      <x:c r="C52" s="18"/>
      <x:c r="D52" s="18"/>
      <x:c r="E52" s="20"/>
      <x:c r="F52" s="20"/>
      <x:c r="G52" s="20"/>
      <x:c r="H52" s="19"/>
      <x:c r="I52" s="18"/>
      <x:c r="J52" s="18"/>
      <x:c r="K52" s="18"/>
      <x:c r="L52" s="18"/>
    </x:row>
    <x:row r="53">
      <x:c r="A53" s="19"/>
      <x:c r="B53" s="18"/>
      <x:c r="C53" s="18"/>
      <x:c r="D53" s="18"/>
      <x:c r="E53" s="20"/>
      <x:c r="F53" s="20"/>
      <x:c r="G53" s="20"/>
      <x:c r="H53" s="19"/>
      <x:c r="I53" s="18"/>
      <x:c r="J53" s="18"/>
      <x:c r="K53" s="18"/>
      <x:c r="L53" s="18"/>
    </x:row>
    <x:row r="54">
      <x:c r="A54" s="19"/>
      <x:c r="B54" s="18"/>
      <x:c r="C54" s="18"/>
      <x:c r="D54" s="18"/>
      <x:c r="E54" s="20"/>
      <x:c r="F54" s="20"/>
      <x:c r="G54" s="20"/>
      <x:c r="H54" s="19"/>
      <x:c r="I54" s="18"/>
      <x:c r="J54" s="18"/>
      <x:c r="K54" s="18"/>
      <x:c r="L54" s="18"/>
    </x:row>
    <x:row r="55">
      <x:c r="A55" s="19"/>
      <x:c r="B55" s="18"/>
      <x:c r="C55" s="18"/>
      <x:c r="D55" s="18"/>
      <x:c r="E55" s="20"/>
      <x:c r="F55" s="20"/>
      <x:c r="G55" s="20"/>
      <x:c r="H55" s="19"/>
      <x:c r="I55" s="18"/>
      <x:c r="J55" s="18"/>
      <x:c r="K55" s="18"/>
      <x:c r="L55" s="18"/>
    </x:row>
    <x:row r="56">
      <x:c r="A56" s="19"/>
      <x:c r="B56" s="18"/>
      <x:c r="C56" s="18"/>
      <x:c r="D56" s="18"/>
      <x:c r="E56" s="20"/>
      <x:c r="F56" s="20"/>
      <x:c r="G56" s="20"/>
      <x:c r="H56" s="19"/>
      <x:c r="I56" s="18"/>
      <x:c r="J56" s="18"/>
      <x:c r="K56" s="18"/>
      <x:c r="L56" s="18"/>
    </x:row>
    <x:row r="57">
      <x:c r="A57" s="19"/>
      <x:c r="B57" s="18"/>
      <x:c r="C57" s="18"/>
      <x:c r="D57" s="18"/>
      <x:c r="E57" s="20"/>
      <x:c r="F57" s="20"/>
      <x:c r="G57" s="20"/>
      <x:c r="H57" s="19"/>
      <x:c r="I57" s="18"/>
      <x:c r="J57" s="18"/>
      <x:c r="K57" s="18"/>
      <x:c r="L57" s="18"/>
    </x:row>
    <x:row r="58">
      <x:c r="A58" s="19"/>
      <x:c r="B58" s="18"/>
      <x:c r="C58" s="18"/>
      <x:c r="D58" s="18"/>
      <x:c r="E58" s="20"/>
      <x:c r="F58" s="20"/>
      <x:c r="G58" s="20"/>
      <x:c r="H58" s="19"/>
      <x:c r="I58" s="18"/>
      <x:c r="J58" s="18"/>
      <x:c r="K58" s="18"/>
      <x:c r="L58" s="18"/>
    </x:row>
    <x:row r="59">
      <x:c r="A59" s="19"/>
      <x:c r="B59" s="18"/>
      <x:c r="C59" s="18"/>
      <x:c r="D59" s="18"/>
      <x:c r="E59" s="20"/>
      <x:c r="F59" s="20"/>
      <x:c r="G59" s="20"/>
      <x:c r="H59" s="19"/>
      <x:c r="I59" s="18"/>
      <x:c r="J59" s="18"/>
      <x:c r="K59" s="18"/>
      <x:c r="L59" s="18"/>
    </x:row>
    <x:row r="60">
      <x:c r="A60" s="19"/>
      <x:c r="B60" s="18"/>
      <x:c r="C60" s="18"/>
      <x:c r="D60" s="18"/>
      <x:c r="E60" s="20"/>
      <x:c r="F60" s="20"/>
      <x:c r="G60" s="20"/>
      <x:c r="H60" s="19"/>
      <x:c r="I60" s="18"/>
      <x:c r="J60" s="18"/>
      <x:c r="K60" s="18"/>
      <x:c r="L60" s="18"/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Projet</x:v>
      </x:c>
      <x:c r="B1" s="6" t="str">
        <x:v>Risque / alerte</x:v>
      </x:c>
      <x:c r="C1" s="6" t="str">
        <x:v>Impact financier estimé</x:v>
      </x:c>
      <x:c r="D1" s="6" t="str">
        <x:v>Niveau</x:v>
      </x:c>
      <x:c r="E1" s="6" t="str">
        <x:v>Statut</x:v>
      </x:c>
      <x:c r="F1" s="6" t="str">
        <x:v>Action corrective</x:v>
      </x:c>
      <x:c r="G1" s="6" t="str">
        <x:v>Responsable</x:v>
      </x:c>
      <x:c r="H1" s="6" t="str">
        <x:v>Échéance</x:v>
      </x:c>
      <x:c r="I1" s="18"/>
      <x:c r="J1" s="18"/>
      <x:c r="K1" s="18"/>
      <x:c r="L1" s="18"/>
    </x:row>
    <x:row r="2">
      <x:c r="A2" s="18" t="str">
        <x:v>Isolation Résidence B</x:v>
      </x:c>
      <x:c r="B2" s="18" t="str">
        <x:v>Dépassement budget matériaux</x:v>
      </x:c>
      <x:c r="C2" s="20" t="n">
        <x:v>3500</x:v>
      </x:c>
      <x:c r="D2" s="18" t="str">
        <x:v>Élevé</x:v>
      </x:c>
      <x:c r="E2" s="18" t="str">
        <x:v>En cours</x:v>
      </x:c>
      <x:c r="F2" s="18" t="str">
        <x:v>Renégocier fournisseur et ajuster lot menuiserie</x:v>
      </x:c>
      <x:c r="G2" s="18" t="str">
        <x:v>EcoBat</x:v>
      </x:c>
      <x:c r="H2" s="19" t="n">
        <x:v>46172</x:v>
      </x:c>
      <x:c r="I2" s="18"/>
      <x:c r="J2" s="18"/>
      <x:c r="K2" s="18"/>
      <x:c r="L2" s="18"/>
    </x:row>
    <x:row r="3">
      <x:c r="A3" s="18" t="str">
        <x:v>Façade Immeuble D</x:v>
      </x:c>
      <x:c r="B3" s="18" t="str">
        <x:v>Retard échafaudage</x:v>
      </x:c>
      <x:c r="C3" s="20" t="n">
        <x:v>4200</x:v>
      </x:c>
      <x:c r="D3" s="18" t="str">
        <x:v>Moyen</x:v>
      </x:c>
      <x:c r="E3" s="18" t="str">
        <x:v>En cours</x:v>
      </x:c>
      <x:c r="F3" s="18" t="str">
        <x:v>Planifier seconde équipe et sécuriser planning</x:v>
      </x:c>
      <x:c r="G3" s="18" t="str">
        <x:v>Façades Nord</x:v>
      </x:c>
      <x:c r="H3" s="19" t="n">
        <x:v>46183</x:v>
      </x:c>
      <x:c r="I3" s="18"/>
      <x:c r="J3" s="18"/>
      <x:c r="K3" s="18"/>
      <x:c r="L3" s="18"/>
    </x:row>
    <x:row r="4">
      <x:c r="A4" s="18" t="str">
        <x:v>Toiture Maison E</x:v>
      </x:c>
      <x:c r="B4" s="18" t="str">
        <x:v>Risque météo</x:v>
      </x:c>
      <x:c r="C4" s="20" t="n">
        <x:v>2500</x:v>
      </x:c>
      <x:c r="D4" s="18" t="str">
        <x:v>Moyen</x:v>
      </x:c>
      <x:c r="E4" s="18" t="str">
        <x:v>À surveiller</x:v>
      </x:c>
      <x:c r="F4" s="18" t="str">
        <x:v>Prévoir marge planning et bâchage renforcé</x:v>
      </x:c>
      <x:c r="G4" s="18" t="str">
        <x:v>Toit Durable</x:v>
      </x:c>
      <x:c r="H4" s="19" t="n">
        <x:v>46178</x:v>
      </x:c>
      <x:c r="I4" s="18"/>
      <x:c r="J4" s="18"/>
      <x:c r="K4" s="18"/>
      <x:c r="L4" s="18"/>
    </x:row>
    <x:row r="5">
      <x:c r="A5" s="18" t="str">
        <x:v>Rafraîchissement Studio F</x:v>
      </x:c>
      <x:c r="B5" s="18" t="str">
        <x:v>Remise en location retardée</x:v>
      </x:c>
      <x:c r="C5" s="20" t="n">
        <x:v>1200</x:v>
      </x:c>
      <x:c r="D5" s="18" t="str">
        <x:v>Faible</x:v>
      </x:c>
      <x:c r="E5" s="18" t="str">
        <x:v>Planifié</x:v>
      </x:c>
      <x:c r="F5" s="18" t="str">
        <x:v>Prioriser peinture et sol</x:v>
      </x:c>
      <x:c r="G5" s="18" t="str">
        <x:v>Reno Sud</x:v>
      </x:c>
      <x:c r="H5" s="19" t="n">
        <x:v>46191</x:v>
      </x:c>
      <x:c r="I5" s="18"/>
      <x:c r="J5" s="18"/>
      <x:c r="K5" s="18"/>
      <x:c r="L5" s="18"/>
    </x:row>
    <x:row r="6">
      <x:c r="A6" s="18" t="str">
        <x:v>Rénovation Immeuble A</x:v>
      </x:c>
      <x:c r="B6" s="18" t="str">
        <x:v>Coordination plomberie/électricité</x:v>
      </x:c>
      <x:c r="C6" s="20" t="n">
        <x:v>5500</x:v>
      </x:c>
      <x:c r="D6" s="18" t="str">
        <x:v>Élevé</x:v>
      </x:c>
      <x:c r="E6" s="18" t="str">
        <x:v>En cours</x:v>
      </x:c>
      <x:c r="F6" s="18" t="str">
        <x:v>Réunion hebdomadaire chantier</x:v>
      </x:c>
      <x:c r="G6" s="18" t="str">
        <x:v>Cabinet Nova</x:v>
      </x:c>
      <x:c r="H6" s="19" t="n">
        <x:v>46164</x:v>
      </x:c>
      <x:c r="I6" s="18"/>
      <x:c r="J6" s="18"/>
      <x:c r="K6" s="18"/>
      <x:c r="L6" s="18"/>
    </x:row>
    <x:row r="7">
      <x:c r="A7" s="18"/>
      <x:c r="B7" s="18"/>
      <x:c r="C7" s="20"/>
      <x:c r="D7" s="18"/>
      <x:c r="E7" s="18"/>
      <x:c r="F7" s="18"/>
      <x:c r="G7" s="18"/>
      <x:c r="H7" s="19"/>
      <x:c r="I7" s="18"/>
      <x:c r="J7" s="18"/>
      <x:c r="K7" s="18"/>
      <x:c r="L7" s="18"/>
    </x:row>
    <x:row r="8">
      <x:c r="A8" s="18"/>
      <x:c r="B8" s="18"/>
      <x:c r="C8" s="20"/>
      <x:c r="D8" s="18"/>
      <x:c r="E8" s="18"/>
      <x:c r="F8" s="18"/>
      <x:c r="G8" s="18"/>
      <x:c r="H8" s="19"/>
      <x:c r="I8" s="18"/>
      <x:c r="J8" s="18"/>
      <x:c r="K8" s="18"/>
      <x:c r="L8" s="18"/>
    </x:row>
    <x:row r="9">
      <x:c r="A9" s="18"/>
      <x:c r="B9" s="18"/>
      <x:c r="C9" s="20"/>
      <x:c r="D9" s="18"/>
      <x:c r="E9" s="18"/>
      <x:c r="F9" s="18"/>
      <x:c r="G9" s="18"/>
      <x:c r="H9" s="19"/>
      <x:c r="I9" s="18"/>
      <x:c r="J9" s="18"/>
      <x:c r="K9" s="18"/>
      <x:c r="L9" s="18"/>
    </x:row>
    <x:row r="10">
      <x:c r="A10" s="18"/>
      <x:c r="B10" s="18"/>
      <x:c r="C10" s="20"/>
      <x:c r="D10" s="18"/>
      <x:c r="E10" s="18"/>
      <x:c r="F10" s="18"/>
      <x:c r="G10" s="18"/>
      <x:c r="H10" s="19"/>
      <x:c r="I10" s="18"/>
      <x:c r="J10" s="18"/>
      <x:c r="K10" s="18"/>
      <x:c r="L10" s="18"/>
    </x:row>
    <x:row r="11">
      <x:c r="A11" s="18"/>
      <x:c r="B11" s="18"/>
      <x:c r="C11" s="20"/>
      <x:c r="D11" s="18"/>
      <x:c r="E11" s="18"/>
      <x:c r="F11" s="18"/>
      <x:c r="G11" s="18"/>
      <x:c r="H11" s="19"/>
      <x:c r="I11" s="18"/>
      <x:c r="J11" s="18"/>
      <x:c r="K11" s="18"/>
      <x:c r="L11" s="18"/>
    </x:row>
    <x:row r="12">
      <x:c r="A12" s="18"/>
      <x:c r="B12" s="18"/>
      <x:c r="C12" s="20"/>
      <x:c r="D12" s="18"/>
      <x:c r="E12" s="18"/>
      <x:c r="F12" s="18"/>
      <x:c r="G12" s="18"/>
      <x:c r="H12" s="19"/>
      <x:c r="I12" s="18"/>
      <x:c r="J12" s="18"/>
      <x:c r="K12" s="18"/>
      <x:c r="L12" s="18"/>
    </x:row>
    <x:row r="13">
      <x:c r="A13" s="18"/>
      <x:c r="B13" s="18"/>
      <x:c r="C13" s="20"/>
      <x:c r="D13" s="18"/>
      <x:c r="E13" s="18"/>
      <x:c r="F13" s="18"/>
      <x:c r="G13" s="18"/>
      <x:c r="H13" s="19"/>
      <x:c r="I13" s="18"/>
      <x:c r="J13" s="18"/>
      <x:c r="K13" s="18"/>
      <x:c r="L13" s="18"/>
    </x:row>
    <x:row r="14">
      <x:c r="A14" s="18"/>
      <x:c r="B14" s="18"/>
      <x:c r="C14" s="20"/>
      <x:c r="D14" s="18"/>
      <x:c r="E14" s="18"/>
      <x:c r="F14" s="18"/>
      <x:c r="G14" s="18"/>
      <x:c r="H14" s="19"/>
      <x:c r="I14" s="18"/>
      <x:c r="J14" s="18"/>
      <x:c r="K14" s="18"/>
      <x:c r="L14" s="18"/>
    </x:row>
    <x:row r="15">
      <x:c r="A15" s="18"/>
      <x:c r="B15" s="18"/>
      <x:c r="C15" s="20"/>
      <x:c r="D15" s="18"/>
      <x:c r="E15" s="18"/>
      <x:c r="F15" s="18"/>
      <x:c r="G15" s="18"/>
      <x:c r="H15" s="19"/>
      <x:c r="I15" s="18"/>
      <x:c r="J15" s="18"/>
      <x:c r="K15" s="18"/>
      <x:c r="L15" s="18"/>
    </x:row>
    <x:row r="16">
      <x:c r="A16" s="18"/>
      <x:c r="B16" s="18"/>
      <x:c r="C16" s="20"/>
      <x:c r="D16" s="18"/>
      <x:c r="E16" s="18"/>
      <x:c r="F16" s="18"/>
      <x:c r="G16" s="18"/>
      <x:c r="H16" s="19"/>
      <x:c r="I16" s="18"/>
      <x:c r="J16" s="18"/>
      <x:c r="K16" s="18"/>
      <x:c r="L16" s="18"/>
    </x:row>
    <x:row r="17">
      <x:c r="A17" s="18"/>
      <x:c r="B17" s="18"/>
      <x:c r="C17" s="20"/>
      <x:c r="D17" s="18"/>
      <x:c r="E17" s="18"/>
      <x:c r="F17" s="18"/>
      <x:c r="G17" s="18"/>
      <x:c r="H17" s="19"/>
      <x:c r="I17" s="18"/>
      <x:c r="J17" s="18"/>
      <x:c r="K17" s="18"/>
      <x:c r="L17" s="18"/>
    </x:row>
    <x:row r="18">
      <x:c r="A18" s="18"/>
      <x:c r="B18" s="18"/>
      <x:c r="C18" s="20"/>
      <x:c r="D18" s="18"/>
      <x:c r="E18" s="18"/>
      <x:c r="F18" s="18"/>
      <x:c r="G18" s="18"/>
      <x:c r="H18" s="19"/>
      <x:c r="I18" s="18"/>
      <x:c r="J18" s="18"/>
      <x:c r="K18" s="18"/>
      <x:c r="L18" s="18"/>
    </x:row>
    <x:row r="19">
      <x:c r="A19" s="18"/>
      <x:c r="B19" s="18"/>
      <x:c r="C19" s="20"/>
      <x:c r="D19" s="18"/>
      <x:c r="E19" s="18"/>
      <x:c r="F19" s="18"/>
      <x:c r="G19" s="18"/>
      <x:c r="H19" s="19"/>
      <x:c r="I19" s="18"/>
      <x:c r="J19" s="18"/>
      <x:c r="K19" s="18"/>
      <x:c r="L19" s="18"/>
    </x:row>
    <x:row r="20">
      <x:c r="A20" s="18"/>
      <x:c r="B20" s="18"/>
      <x:c r="C20" s="20"/>
      <x:c r="D20" s="18"/>
      <x:c r="E20" s="18"/>
      <x:c r="F20" s="18"/>
      <x:c r="G20" s="18"/>
      <x:c r="H20" s="19"/>
      <x:c r="I20" s="18"/>
      <x:c r="J20" s="18"/>
      <x:c r="K20" s="18"/>
      <x:c r="L20" s="18"/>
    </x:row>
    <x:row r="21">
      <x:c r="A21" s="18"/>
      <x:c r="B21" s="18"/>
      <x:c r="C21" s="20"/>
      <x:c r="D21" s="18"/>
      <x:c r="E21" s="18"/>
      <x:c r="F21" s="18"/>
      <x:c r="G21" s="18"/>
      <x:c r="H21" s="19"/>
      <x:c r="I21" s="18"/>
      <x:c r="J21" s="18"/>
      <x:c r="K21" s="18"/>
      <x:c r="L21" s="18"/>
    </x:row>
    <x:row r="22">
      <x:c r="A22" s="18"/>
      <x:c r="B22" s="18"/>
      <x:c r="C22" s="20"/>
      <x:c r="D22" s="18"/>
      <x:c r="E22" s="18"/>
      <x:c r="F22" s="18"/>
      <x:c r="G22" s="18"/>
      <x:c r="H22" s="19"/>
      <x:c r="I22" s="18"/>
      <x:c r="J22" s="18"/>
      <x:c r="K22" s="18"/>
      <x:c r="L22" s="18"/>
    </x:row>
    <x:row r="23">
      <x:c r="A23" s="18"/>
      <x:c r="B23" s="18"/>
      <x:c r="C23" s="20"/>
      <x:c r="D23" s="18"/>
      <x:c r="E23" s="18"/>
      <x:c r="F23" s="18"/>
      <x:c r="G23" s="18"/>
      <x:c r="H23" s="19"/>
      <x:c r="I23" s="18"/>
      <x:c r="J23" s="18"/>
      <x:c r="K23" s="18"/>
      <x:c r="L23" s="18"/>
    </x:row>
    <x:row r="24">
      <x:c r="A24" s="18"/>
      <x:c r="B24" s="18"/>
      <x:c r="C24" s="20"/>
      <x:c r="D24" s="18"/>
      <x:c r="E24" s="18"/>
      <x:c r="F24" s="18"/>
      <x:c r="G24" s="18"/>
      <x:c r="H24" s="19"/>
      <x:c r="I24" s="18"/>
      <x:c r="J24" s="18"/>
      <x:c r="K24" s="18"/>
      <x:c r="L24" s="18"/>
    </x:row>
    <x:row r="25">
      <x:c r="A25" s="18"/>
      <x:c r="B25" s="18"/>
      <x:c r="C25" s="20"/>
      <x:c r="D25" s="18"/>
      <x:c r="E25" s="18"/>
      <x:c r="F25" s="18"/>
      <x:c r="G25" s="18"/>
      <x:c r="H25" s="19"/>
      <x:c r="I25" s="18"/>
      <x:c r="J25" s="18"/>
      <x:c r="K25" s="18"/>
      <x:c r="L25" s="18"/>
    </x:row>
    <x:row r="26">
      <x:c r="A26" s="18"/>
      <x:c r="B26" s="18"/>
      <x:c r="C26" s="20"/>
      <x:c r="D26" s="18"/>
      <x:c r="E26" s="18"/>
      <x:c r="F26" s="18"/>
      <x:c r="G26" s="18"/>
      <x:c r="H26" s="19"/>
      <x:c r="I26" s="18"/>
      <x:c r="J26" s="18"/>
      <x:c r="K26" s="18"/>
      <x:c r="L26" s="18"/>
    </x:row>
    <x:row r="27">
      <x:c r="A27" s="18"/>
      <x:c r="B27" s="18"/>
      <x:c r="C27" s="20"/>
      <x:c r="D27" s="18"/>
      <x:c r="E27" s="18"/>
      <x:c r="F27" s="18"/>
      <x:c r="G27" s="18"/>
      <x:c r="H27" s="19"/>
      <x:c r="I27" s="18"/>
      <x:c r="J27" s="18"/>
      <x:c r="K27" s="18"/>
      <x:c r="L27" s="18"/>
    </x:row>
    <x:row r="28">
      <x:c r="A28" s="18"/>
      <x:c r="B28" s="18"/>
      <x:c r="C28" s="20"/>
      <x:c r="D28" s="18"/>
      <x:c r="E28" s="18"/>
      <x:c r="F28" s="18"/>
      <x:c r="G28" s="18"/>
      <x:c r="H28" s="19"/>
      <x:c r="I28" s="18"/>
      <x:c r="J28" s="18"/>
      <x:c r="K28" s="18"/>
      <x:c r="L28" s="18"/>
    </x:row>
    <x:row r="29">
      <x:c r="A29" s="18"/>
      <x:c r="B29" s="18"/>
      <x:c r="C29" s="20"/>
      <x:c r="D29" s="18"/>
      <x:c r="E29" s="18"/>
      <x:c r="F29" s="18"/>
      <x:c r="G29" s="18"/>
      <x:c r="H29" s="19"/>
      <x:c r="I29" s="18"/>
      <x:c r="J29" s="18"/>
      <x:c r="K29" s="18"/>
      <x:c r="L29" s="18"/>
    </x:row>
    <x:row r="30">
      <x:c r="A30" s="18"/>
      <x:c r="B30" s="18"/>
      <x:c r="C30" s="20"/>
      <x:c r="D30" s="18"/>
      <x:c r="E30" s="18"/>
      <x:c r="F30" s="18"/>
      <x:c r="G30" s="18"/>
      <x:c r="H30" s="19"/>
      <x:c r="I30" s="18"/>
      <x:c r="J30" s="18"/>
      <x:c r="K30" s="18"/>
      <x:c r="L30" s="18"/>
    </x:row>
    <x:row r="31">
      <x:c r="A31" s="18"/>
      <x:c r="B31" s="18"/>
      <x:c r="C31" s="20"/>
      <x:c r="D31" s="18"/>
      <x:c r="E31" s="18"/>
      <x:c r="F31" s="18"/>
      <x:c r="G31" s="18"/>
      <x:c r="H31" s="19"/>
      <x:c r="I31" s="18"/>
      <x:c r="J31" s="18"/>
      <x:c r="K31" s="18"/>
      <x:c r="L31" s="18"/>
    </x:row>
    <x:row r="32">
      <x:c r="A32" s="18"/>
      <x:c r="B32" s="18"/>
      <x:c r="C32" s="20"/>
      <x:c r="D32" s="18"/>
      <x:c r="E32" s="18"/>
      <x:c r="F32" s="18"/>
      <x:c r="G32" s="18"/>
      <x:c r="H32" s="19"/>
      <x:c r="I32" s="18"/>
      <x:c r="J32" s="18"/>
      <x:c r="K32" s="18"/>
      <x:c r="L32" s="18"/>
    </x:row>
    <x:row r="33">
      <x:c r="A33" s="18"/>
      <x:c r="B33" s="18"/>
      <x:c r="C33" s="20"/>
      <x:c r="D33" s="18"/>
      <x:c r="E33" s="18"/>
      <x:c r="F33" s="18"/>
      <x:c r="G33" s="18"/>
      <x:c r="H33" s="19"/>
      <x:c r="I33" s="18"/>
      <x:c r="J33" s="18"/>
      <x:c r="K33" s="18"/>
      <x:c r="L33" s="18"/>
    </x:row>
    <x:row r="34">
      <x:c r="A34" s="18"/>
      <x:c r="B34" s="18"/>
      <x:c r="C34" s="20"/>
      <x:c r="D34" s="18"/>
      <x:c r="E34" s="18"/>
      <x:c r="F34" s="18"/>
      <x:c r="G34" s="18"/>
      <x:c r="H34" s="19"/>
      <x:c r="I34" s="18"/>
      <x:c r="J34" s="18"/>
      <x:c r="K34" s="18"/>
      <x:c r="L34" s="18"/>
    </x:row>
    <x:row r="35">
      <x:c r="A35" s="18"/>
      <x:c r="B35" s="18"/>
      <x:c r="C35" s="20"/>
      <x:c r="D35" s="18"/>
      <x:c r="E35" s="18"/>
      <x:c r="F35" s="18"/>
      <x:c r="G35" s="18"/>
      <x:c r="H35" s="19"/>
      <x:c r="I35" s="18"/>
      <x:c r="J35" s="18"/>
      <x:c r="K35" s="18"/>
      <x:c r="L35" s="18"/>
    </x:row>
    <x:row r="36">
      <x:c r="A36" s="18"/>
      <x:c r="B36" s="18"/>
      <x:c r="C36" s="20"/>
      <x:c r="D36" s="18"/>
      <x:c r="E36" s="18"/>
      <x:c r="F36" s="18"/>
      <x:c r="G36" s="18"/>
      <x:c r="H36" s="19"/>
      <x:c r="I36" s="18"/>
      <x:c r="J36" s="18"/>
      <x:c r="K36" s="18"/>
      <x:c r="L36" s="18"/>
    </x:row>
    <x:row r="37">
      <x:c r="A37" s="18"/>
      <x:c r="B37" s="18"/>
      <x:c r="C37" s="20"/>
      <x:c r="D37" s="18"/>
      <x:c r="E37" s="18"/>
      <x:c r="F37" s="18"/>
      <x:c r="G37" s="18"/>
      <x:c r="H37" s="19"/>
      <x:c r="I37" s="18"/>
      <x:c r="J37" s="18"/>
      <x:c r="K37" s="18"/>
      <x:c r="L37" s="18"/>
    </x:row>
    <x:row r="38">
      <x:c r="A38" s="18"/>
      <x:c r="B38" s="18"/>
      <x:c r="C38" s="20"/>
      <x:c r="D38" s="18"/>
      <x:c r="E38" s="18"/>
      <x:c r="F38" s="18"/>
      <x:c r="G38" s="18"/>
      <x:c r="H38" s="19"/>
      <x:c r="I38" s="18"/>
      <x:c r="J38" s="18"/>
      <x:c r="K38" s="18"/>
      <x:c r="L38" s="18"/>
    </x:row>
    <x:row r="39">
      <x:c r="A39" s="18"/>
      <x:c r="B39" s="18"/>
      <x:c r="C39" s="20"/>
      <x:c r="D39" s="18"/>
      <x:c r="E39" s="18"/>
      <x:c r="F39" s="18"/>
      <x:c r="G39" s="18"/>
      <x:c r="H39" s="19"/>
      <x:c r="I39" s="18"/>
      <x:c r="J39" s="18"/>
      <x:c r="K39" s="18"/>
      <x:c r="L39" s="18"/>
    </x:row>
    <x:row r="40">
      <x:c r="A40" s="18"/>
      <x:c r="B40" s="18"/>
      <x:c r="C40" s="20"/>
      <x:c r="D40" s="18"/>
      <x:c r="E40" s="18"/>
      <x:c r="F40" s="18"/>
      <x:c r="G40" s="18"/>
      <x:c r="H40" s="19"/>
      <x:c r="I40" s="18"/>
      <x:c r="J40" s="18"/>
      <x:c r="K40" s="18"/>
      <x:c r="L40" s="18"/>
    </x:row>
    <x:row r="41">
      <x:c r="A41" s="18"/>
      <x:c r="B41" s="18"/>
      <x:c r="C41" s="20"/>
      <x:c r="D41" s="18"/>
      <x:c r="E41" s="18"/>
      <x:c r="F41" s="18"/>
      <x:c r="G41" s="18"/>
      <x:c r="H41" s="19"/>
      <x:c r="I41" s="18"/>
      <x:c r="J41" s="18"/>
      <x:c r="K41" s="18"/>
      <x:c r="L41" s="18"/>
    </x:row>
    <x:row r="42">
      <x:c r="A42" s="18"/>
      <x:c r="B42" s="18"/>
      <x:c r="C42" s="20"/>
      <x:c r="D42" s="18"/>
      <x:c r="E42" s="18"/>
      <x:c r="F42" s="18"/>
      <x:c r="G42" s="18"/>
      <x:c r="H42" s="19"/>
      <x:c r="I42" s="18"/>
      <x:c r="J42" s="18"/>
      <x:c r="K42" s="18"/>
      <x:c r="L42" s="18"/>
    </x:row>
    <x:row r="43">
      <x:c r="A43" s="18"/>
      <x:c r="B43" s="18"/>
      <x:c r="C43" s="20"/>
      <x:c r="D43" s="18"/>
      <x:c r="E43" s="18"/>
      <x:c r="F43" s="18"/>
      <x:c r="G43" s="18"/>
      <x:c r="H43" s="19"/>
      <x:c r="I43" s="18"/>
      <x:c r="J43" s="18"/>
      <x:c r="K43" s="18"/>
      <x:c r="L43" s="18"/>
    </x:row>
    <x:row r="44">
      <x:c r="A44" s="18"/>
      <x:c r="B44" s="18"/>
      <x:c r="C44" s="20"/>
      <x:c r="D44" s="18"/>
      <x:c r="E44" s="18"/>
      <x:c r="F44" s="18"/>
      <x:c r="G44" s="18"/>
      <x:c r="H44" s="19"/>
      <x:c r="I44" s="18"/>
      <x:c r="J44" s="18"/>
      <x:c r="K44" s="18"/>
      <x:c r="L44" s="18"/>
    </x:row>
    <x:row r="45">
      <x:c r="A45" s="18"/>
      <x:c r="B45" s="18"/>
      <x:c r="C45" s="20"/>
      <x:c r="D45" s="18"/>
      <x:c r="E45" s="18"/>
      <x:c r="F45" s="18"/>
      <x:c r="G45" s="18"/>
      <x:c r="H45" s="19"/>
      <x:c r="I45" s="18"/>
      <x:c r="J45" s="18"/>
      <x:c r="K45" s="18"/>
      <x:c r="L45" s="18"/>
    </x:row>
    <x:row r="46">
      <x:c r="A46" s="18"/>
      <x:c r="B46" s="18"/>
      <x:c r="C46" s="20"/>
      <x:c r="D46" s="18"/>
      <x:c r="E46" s="18"/>
      <x:c r="F46" s="18"/>
      <x:c r="G46" s="18"/>
      <x:c r="H46" s="19"/>
      <x:c r="I46" s="18"/>
      <x:c r="J46" s="18"/>
      <x:c r="K46" s="18"/>
      <x:c r="L46" s="18"/>
    </x:row>
    <x:row r="47">
      <x:c r="A47" s="18"/>
      <x:c r="B47" s="18"/>
      <x:c r="C47" s="20"/>
      <x:c r="D47" s="18"/>
      <x:c r="E47" s="18"/>
      <x:c r="F47" s="18"/>
      <x:c r="G47" s="18"/>
      <x:c r="H47" s="19"/>
      <x:c r="I47" s="18"/>
      <x:c r="J47" s="18"/>
      <x:c r="K47" s="18"/>
      <x:c r="L47" s="18"/>
    </x:row>
    <x:row r="48">
      <x:c r="A48" s="18"/>
      <x:c r="B48" s="18"/>
      <x:c r="C48" s="20"/>
      <x:c r="D48" s="18"/>
      <x:c r="E48" s="18"/>
      <x:c r="F48" s="18"/>
      <x:c r="G48" s="18"/>
      <x:c r="H48" s="19"/>
      <x:c r="I48" s="18"/>
      <x:c r="J48" s="18"/>
      <x:c r="K48" s="18"/>
      <x:c r="L48" s="18"/>
    </x:row>
    <x:row r="49">
      <x:c r="A49" s="18"/>
      <x:c r="B49" s="18"/>
      <x:c r="C49" s="20"/>
      <x:c r="D49" s="18"/>
      <x:c r="E49" s="18"/>
      <x:c r="F49" s="18"/>
      <x:c r="G49" s="18"/>
      <x:c r="H49" s="19"/>
      <x:c r="I49" s="18"/>
      <x:c r="J49" s="18"/>
      <x:c r="K49" s="18"/>
      <x:c r="L49" s="18"/>
    </x:row>
    <x:row r="50">
      <x:c r="A50" s="18"/>
      <x:c r="B50" s="18"/>
      <x:c r="C50" s="20"/>
      <x:c r="D50" s="18"/>
      <x:c r="E50" s="18"/>
      <x:c r="F50" s="18"/>
      <x:c r="G50" s="18"/>
      <x:c r="H50" s="19"/>
      <x:c r="I50" s="18"/>
      <x:c r="J50" s="18"/>
      <x:c r="K50" s="18"/>
      <x:c r="L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  <x:c r="L60" s="18"/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</x:cols>
  <x:sheetData>
    <x:row r="1">
      <x:c r="A1" s="6" t="str">
        <x:v>Statut</x:v>
      </x:c>
      <x:c r="B1" s="6" t="str">
        <x:v>Priorité</x:v>
      </x:c>
      <x:c r="C1" s="6" t="str">
        <x:v>Type de dépense</x:v>
      </x:c>
      <x:c r="D1" s="6" t="str">
        <x:v>Projet</x:v>
      </x:c>
      <x:c r="E1" s="18"/>
      <x:c r="F1" s="18"/>
      <x:c r="G1" s="18"/>
      <x:c r="H1" s="18"/>
      <x:c r="I1" s="18"/>
      <x:c r="J1" s="18"/>
      <x:c r="K1" s="18"/>
      <x:c r="L1" s="18"/>
    </x:row>
    <x:row r="2">
      <x:c r="A2" s="18" t="str">
        <x:v>Planifié</x:v>
      </x:c>
      <x:c r="B2" s="18" t="str">
        <x:v>Haute</x:v>
      </x:c>
      <x:c r="C2" s="18" t="str">
        <x:v>Maçonnerie</x:v>
      </x:c>
      <x:c r="D2" s="18" t="str">
        <x:v>Rénovation Immeuble A</x:v>
      </x:c>
      <x:c r="E2" s="18"/>
      <x:c r="F2" s="18"/>
      <x:c r="G2" s="18"/>
      <x:c r="H2" s="18"/>
      <x:c r="I2" s="18"/>
      <x:c r="J2" s="18"/>
      <x:c r="K2" s="18"/>
      <x:c r="L2" s="18"/>
    </x:row>
    <x:row r="3">
      <x:c r="A3" s="18" t="str">
        <x:v>En cours</x:v>
      </x:c>
      <x:c r="B3" s="18" t="str">
        <x:v>Moyenne</x:v>
      </x:c>
      <x:c r="C3" s="18" t="str">
        <x:v>Électricité</x:v>
      </x:c>
      <x:c r="D3" s="18" t="str">
        <x:v>Isolation Résidence B</x:v>
      </x:c>
      <x:c r="E3" s="18"/>
      <x:c r="F3" s="18"/>
      <x:c r="G3" s="18"/>
      <x:c r="H3" s="18"/>
      <x:c r="I3" s="18"/>
      <x:c r="J3" s="18"/>
      <x:c r="K3" s="18"/>
      <x:c r="L3" s="18"/>
    </x:row>
    <x:row r="4">
      <x:c r="A4" s="18" t="str">
        <x:v>En attente</x:v>
      </x:c>
      <x:c r="B4" s="18" t="str">
        <x:v>Basse</x:v>
      </x:c>
      <x:c r="C4" s="18" t="str">
        <x:v>Plomberie</x:v>
      </x:c>
      <x:c r="D4" s="18" t="str">
        <x:v>Cuisine Studio C</x:v>
      </x:c>
      <x:c r="E4" s="18"/>
      <x:c r="F4" s="18"/>
      <x:c r="G4" s="18"/>
      <x:c r="H4" s="18"/>
      <x:c r="I4" s="18"/>
      <x:c r="J4" s="18"/>
      <x:c r="K4" s="18"/>
      <x:c r="L4" s="18"/>
    </x:row>
    <x:row r="5">
      <x:c r="A5" s="18" t="str">
        <x:v>Terminé</x:v>
      </x:c>
      <x:c r="B5" s="18" t="str">
        <x:v>Critique</x:v>
      </x:c>
      <x:c r="C5" s="18" t="str">
        <x:v>Peinture</x:v>
      </x:c>
      <x:c r="D5" s="18" t="str">
        <x:v>Façade Immeuble D</x:v>
      </x:c>
      <x:c r="E5" s="18"/>
      <x:c r="F5" s="18"/>
      <x:c r="G5" s="18"/>
      <x:c r="H5" s="18"/>
      <x:c r="I5" s="18"/>
      <x:c r="J5" s="18"/>
      <x:c r="K5" s="18"/>
      <x:c r="L5" s="18"/>
    </x:row>
    <x:row r="6">
      <x:c r="A6" s="18" t="str">
        <x:v>Bloqué</x:v>
      </x:c>
      <x:c r="B6" s="18"/>
      <x:c r="C6" s="18" t="str">
        <x:v>Menuiserie</x:v>
      </x:c>
      <x:c r="D6" s="18" t="str">
        <x:v>Toiture Maison E</x:v>
      </x:c>
      <x:c r="E6" s="18"/>
      <x:c r="F6" s="18"/>
      <x:c r="G6" s="18"/>
      <x:c r="H6" s="18"/>
      <x:c r="I6" s="18"/>
      <x:c r="J6" s="18"/>
      <x:c r="K6" s="18"/>
      <x:c r="L6" s="18"/>
    </x:row>
    <x:row r="7">
      <x:c r="A7" s="18"/>
      <x:c r="B7" s="18"/>
      <x:c r="C7" s="18" t="str">
        <x:v>Isolation</x:v>
      </x:c>
      <x:c r="D7" s="18" t="str">
        <x:v>Rafraîchissement Studio F</x:v>
      </x:c>
      <x:c r="E7" s="18"/>
      <x:c r="F7" s="18"/>
      <x:c r="G7" s="18"/>
      <x:c r="H7" s="18"/>
      <x:c r="I7" s="18"/>
      <x:c r="J7" s="18"/>
      <x:c r="K7" s="18"/>
      <x:c r="L7" s="18"/>
    </x:row>
    <x:row r="8">
      <x:c r="A8" s="18"/>
      <x:c r="B8" s="18"/>
      <x:c r="C8" s="18" t="str">
        <x:v>Honoraires</x:v>
      </x:c>
      <x:c r="D8" s="18"/>
      <x:c r="E8" s="18"/>
      <x:c r="F8" s="18"/>
      <x:c r="G8" s="18"/>
      <x:c r="H8" s="18"/>
      <x:c r="I8" s="18"/>
      <x:c r="J8" s="18"/>
      <x:c r="K8" s="18"/>
      <x:c r="L8" s="18"/>
    </x:row>
    <x:row r="9">
      <x:c r="A9" s="18"/>
      <x:c r="B9" s="18"/>
      <x:c r="C9" s="18" t="str">
        <x:v>Imprévus</x:v>
      </x:c>
      <x:c r="D9" s="18"/>
      <x:c r="E9" s="18"/>
      <x:c r="F9" s="18"/>
      <x:c r="G9" s="18"/>
      <x:c r="H9" s="18"/>
      <x:c r="I9" s="18"/>
      <x:c r="J9" s="18"/>
      <x:c r="K9" s="18"/>
      <x:c r="L9" s="18"/>
    </x:row>
    <x:row r="10">
      <x:c r="A10" s="18"/>
      <x:c r="B10" s="18"/>
      <x:c r="C10" s="18"/>
      <x:c r="D10" s="18"/>
      <x:c r="E10" s="18"/>
      <x:c r="F10" s="18"/>
      <x:c r="G10" s="18"/>
      <x:c r="H10" s="18"/>
      <x:c r="I10" s="18"/>
      <x:c r="J10" s="18"/>
      <x:c r="K10" s="18"/>
      <x:c r="L10" s="18"/>
    </x:row>
    <x:row r="11">
      <x:c r="A11" s="18"/>
      <x:c r="B11" s="18"/>
      <x:c r="C11" s="18"/>
      <x:c r="D11" s="18"/>
      <x:c r="E11" s="18"/>
      <x:c r="F11" s="18"/>
      <x:c r="G11" s="18"/>
      <x:c r="H11" s="18"/>
      <x:c r="I11" s="18"/>
      <x:c r="J11" s="18"/>
      <x:c r="K11" s="18"/>
      <x:c r="L11" s="18"/>
    </x:row>
    <x:row r="12">
      <x:c r="A12" s="18"/>
      <x:c r="B12" s="18"/>
      <x:c r="C12" s="18"/>
      <x:c r="D12" s="18"/>
      <x:c r="E12" s="18"/>
      <x:c r="F12" s="18"/>
      <x:c r="G12" s="18"/>
      <x:c r="H12" s="18"/>
      <x:c r="I12" s="18"/>
      <x:c r="J12" s="18"/>
      <x:c r="K12" s="18"/>
      <x:c r="L12" s="18"/>
    </x:row>
    <x:row r="13">
      <x:c r="A13" s="18"/>
      <x:c r="B13" s="18"/>
      <x:c r="C13" s="18"/>
      <x:c r="D13" s="18"/>
      <x:c r="E13" s="18"/>
      <x:c r="F13" s="18"/>
      <x:c r="G13" s="18"/>
      <x:c r="H13" s="18"/>
      <x:c r="I13" s="18"/>
      <x:c r="J13" s="18"/>
      <x:c r="K13" s="18"/>
      <x:c r="L13" s="18"/>
    </x:row>
    <x:row r="14">
      <x:c r="A14" s="18"/>
      <x:c r="B14" s="18"/>
      <x:c r="C14" s="18"/>
      <x:c r="D14" s="18"/>
      <x:c r="E14" s="18"/>
      <x:c r="F14" s="18"/>
      <x:c r="G14" s="18"/>
      <x:c r="H14" s="18"/>
      <x:c r="I14" s="18"/>
      <x:c r="J14" s="18"/>
      <x:c r="K14" s="18"/>
      <x:c r="L14" s="18"/>
    </x:row>
    <x:row r="15">
      <x:c r="A15" s="18"/>
      <x:c r="B15" s="18"/>
      <x:c r="C15" s="18"/>
      <x:c r="D15" s="18"/>
      <x:c r="E15" s="18"/>
      <x:c r="F15" s="18"/>
      <x:c r="G15" s="18"/>
      <x:c r="H15" s="18"/>
      <x:c r="I15" s="18"/>
      <x:c r="J15" s="18"/>
      <x:c r="K15" s="18"/>
      <x:c r="L15" s="18"/>
    </x:row>
    <x:row r="16">
      <x:c r="A16" s="18"/>
      <x:c r="B16" s="18"/>
      <x:c r="C16" s="18"/>
      <x:c r="D16" s="18"/>
      <x:c r="E16" s="18"/>
      <x:c r="F16" s="18"/>
      <x:c r="G16" s="18"/>
      <x:c r="H16" s="18"/>
      <x:c r="I16" s="18"/>
      <x:c r="J16" s="18"/>
      <x:c r="K16" s="18"/>
      <x:c r="L16" s="18"/>
    </x:row>
    <x:row r="17">
      <x:c r="A17" s="18"/>
      <x:c r="B17" s="18"/>
      <x:c r="C17" s="18"/>
      <x:c r="D17" s="18"/>
      <x:c r="E17" s="18"/>
      <x:c r="F17" s="18"/>
      <x:c r="G17" s="18"/>
      <x:c r="H17" s="18"/>
      <x:c r="I17" s="18"/>
      <x:c r="J17" s="18"/>
      <x:c r="K17" s="18"/>
      <x:c r="L17" s="18"/>
    </x:row>
    <x:row r="18">
      <x:c r="A18" s="18"/>
      <x:c r="B18" s="18"/>
      <x:c r="C18" s="18"/>
      <x:c r="D18" s="18"/>
      <x:c r="E18" s="18"/>
      <x:c r="F18" s="18"/>
      <x:c r="G18" s="18"/>
      <x:c r="H18" s="18"/>
      <x:c r="I18" s="18"/>
      <x:c r="J18" s="18"/>
      <x:c r="K18" s="18"/>
      <x:c r="L18" s="18"/>
    </x:row>
    <x:row r="19">
      <x:c r="A19" s="18"/>
      <x:c r="B19" s="18"/>
      <x:c r="C19" s="18"/>
      <x:c r="D19" s="18"/>
      <x:c r="E19" s="18"/>
      <x:c r="F19" s="18"/>
      <x:c r="G19" s="18"/>
      <x:c r="H19" s="18"/>
      <x:c r="I19" s="18"/>
      <x:c r="J19" s="18"/>
      <x:c r="K19" s="18"/>
      <x:c r="L19" s="18"/>
    </x:row>
    <x:row r="20">
      <x:c r="A20" s="18"/>
      <x:c r="B20" s="18"/>
      <x:c r="C20" s="18"/>
      <x:c r="D20" s="18"/>
      <x:c r="E20" s="18"/>
      <x:c r="F20" s="18"/>
      <x:c r="G20" s="18"/>
      <x:c r="H20" s="18"/>
      <x:c r="I20" s="18"/>
      <x:c r="J20" s="18"/>
      <x:c r="K20" s="18"/>
      <x:c r="L20" s="18"/>
    </x:row>
    <x:row r="21">
      <x:c r="A21" s="18"/>
      <x:c r="B21" s="18"/>
      <x:c r="C21" s="18"/>
      <x:c r="D21" s="18"/>
      <x:c r="E21" s="18"/>
      <x:c r="F21" s="18"/>
      <x:c r="G21" s="18"/>
      <x:c r="H21" s="18"/>
      <x:c r="I21" s="18"/>
      <x:c r="J21" s="18"/>
      <x:c r="K21" s="18"/>
      <x:c r="L21" s="18"/>
    </x:row>
    <x:row r="22">
      <x:c r="A22" s="18"/>
      <x:c r="B22" s="18"/>
      <x:c r="C22" s="18"/>
      <x:c r="D22" s="18"/>
      <x:c r="E22" s="18"/>
      <x:c r="F22" s="18"/>
      <x:c r="G22" s="18"/>
      <x:c r="H22" s="18"/>
      <x:c r="I22" s="18"/>
      <x:c r="J22" s="18"/>
      <x:c r="K22" s="18"/>
      <x:c r="L22" s="18"/>
    </x:row>
    <x:row r="23">
      <x:c r="A23" s="18"/>
      <x:c r="B23" s="18"/>
      <x:c r="C23" s="18"/>
      <x:c r="D23" s="18"/>
      <x:c r="E23" s="18"/>
      <x:c r="F23" s="18"/>
      <x:c r="G23" s="18"/>
      <x:c r="H23" s="18"/>
      <x:c r="I23" s="18"/>
      <x:c r="J23" s="18"/>
      <x:c r="K23" s="18"/>
      <x:c r="L23" s="18"/>
    </x:row>
    <x:row r="24">
      <x:c r="A24" s="18"/>
      <x:c r="B24" s="18"/>
      <x:c r="C24" s="18"/>
      <x:c r="D24" s="18"/>
      <x:c r="E24" s="18"/>
      <x:c r="F24" s="18"/>
      <x:c r="G24" s="18"/>
      <x:c r="H24" s="18"/>
      <x:c r="I24" s="18"/>
      <x:c r="J24" s="18"/>
      <x:c r="K24" s="18"/>
      <x:c r="L24" s="18"/>
    </x:row>
    <x:row r="25">
      <x:c r="A25" s="18"/>
      <x:c r="B25" s="18"/>
      <x:c r="C25" s="18"/>
      <x:c r="D25" s="18"/>
      <x:c r="E25" s="18"/>
      <x:c r="F25" s="18"/>
      <x:c r="G25" s="18"/>
      <x:c r="H25" s="18"/>
      <x:c r="I25" s="18"/>
      <x:c r="J25" s="18"/>
      <x:c r="K25" s="18"/>
      <x:c r="L25" s="18"/>
    </x:row>
    <x:row r="26">
      <x:c r="A26" s="18"/>
      <x:c r="B26" s="18"/>
      <x:c r="C26" s="18"/>
      <x:c r="D26" s="18"/>
      <x:c r="E26" s="18"/>
      <x:c r="F26" s="18"/>
      <x:c r="G26" s="18"/>
      <x:c r="H26" s="18"/>
      <x:c r="I26" s="18"/>
      <x:c r="J26" s="18"/>
      <x:c r="K26" s="18"/>
      <x:c r="L26" s="18"/>
    </x:row>
    <x:row r="27">
      <x:c r="A27" s="18"/>
      <x:c r="B27" s="18"/>
      <x:c r="C27" s="18"/>
      <x:c r="D27" s="18"/>
      <x:c r="E27" s="18"/>
      <x:c r="F27" s="18"/>
      <x:c r="G27" s="18"/>
      <x:c r="H27" s="18"/>
      <x:c r="I27" s="18"/>
      <x:c r="J27" s="18"/>
      <x:c r="K27" s="18"/>
      <x:c r="L27" s="18"/>
    </x:row>
    <x:row r="28">
      <x:c r="A28" s="18"/>
      <x:c r="B28" s="18"/>
      <x:c r="C28" s="18"/>
      <x:c r="D28" s="18"/>
      <x:c r="E28" s="18"/>
      <x:c r="F28" s="18"/>
      <x:c r="G28" s="18"/>
      <x:c r="H28" s="18"/>
      <x:c r="I28" s="18"/>
      <x:c r="J28" s="18"/>
      <x:c r="K28" s="18"/>
      <x:c r="L28" s="18"/>
    </x:row>
    <x:row r="29">
      <x:c r="A29" s="18"/>
      <x:c r="B29" s="18"/>
      <x:c r="C29" s="18"/>
      <x:c r="D29" s="18"/>
      <x:c r="E29" s="18"/>
      <x:c r="F29" s="18"/>
      <x:c r="G29" s="18"/>
      <x:c r="H29" s="18"/>
      <x:c r="I29" s="18"/>
      <x:c r="J29" s="18"/>
      <x:c r="K29" s="18"/>
      <x:c r="L29" s="18"/>
    </x:row>
    <x:row r="30">
      <x:c r="A30" s="18"/>
      <x:c r="B30" s="18"/>
      <x:c r="C30" s="18"/>
      <x:c r="D30" s="18"/>
      <x:c r="E30" s="18"/>
      <x:c r="F30" s="18"/>
      <x:c r="G30" s="18"/>
      <x:c r="H30" s="18"/>
      <x:c r="I30" s="18"/>
      <x:c r="J30" s="18"/>
      <x:c r="K30" s="18"/>
      <x:c r="L30" s="18"/>
    </x:row>
    <x:row r="31">
      <x:c r="A31" s="18"/>
      <x:c r="B31" s="18"/>
      <x:c r="C31" s="18"/>
      <x:c r="D31" s="18"/>
      <x:c r="E31" s="18"/>
      <x:c r="F31" s="18"/>
      <x:c r="G31" s="18"/>
      <x:c r="H31" s="18"/>
      <x:c r="I31" s="18"/>
      <x:c r="J31" s="18"/>
      <x:c r="K31" s="18"/>
      <x:c r="L31" s="18"/>
    </x:row>
    <x:row r="32">
      <x:c r="A32" s="18"/>
      <x:c r="B32" s="18"/>
      <x:c r="C32" s="18"/>
      <x:c r="D32" s="18"/>
      <x:c r="E32" s="18"/>
      <x:c r="F32" s="18"/>
      <x:c r="G32" s="18"/>
      <x:c r="H32" s="18"/>
      <x:c r="I32" s="18"/>
      <x:c r="J32" s="18"/>
      <x:c r="K32" s="18"/>
      <x:c r="L32" s="18"/>
    </x:row>
    <x:row r="33">
      <x:c r="A33" s="18"/>
      <x:c r="B33" s="18"/>
      <x:c r="C33" s="18"/>
      <x:c r="D33" s="18"/>
      <x:c r="E33" s="18"/>
      <x:c r="F33" s="18"/>
      <x:c r="G33" s="18"/>
      <x:c r="H33" s="18"/>
      <x:c r="I33" s="18"/>
      <x:c r="J33" s="18"/>
      <x:c r="K33" s="18"/>
      <x:c r="L33" s="18"/>
    </x:row>
    <x:row r="34">
      <x:c r="A34" s="18"/>
      <x:c r="B34" s="18"/>
      <x:c r="C34" s="18"/>
      <x:c r="D34" s="18"/>
      <x:c r="E34" s="18"/>
      <x:c r="F34" s="18"/>
      <x:c r="G34" s="18"/>
      <x:c r="H34" s="18"/>
      <x:c r="I34" s="18"/>
      <x:c r="J34" s="18"/>
      <x:c r="K34" s="18"/>
      <x:c r="L34" s="18"/>
    </x:row>
    <x:row r="35">
      <x:c r="A35" s="18"/>
      <x:c r="B35" s="18"/>
      <x:c r="C35" s="18"/>
      <x:c r="D35" s="18"/>
      <x:c r="E35" s="18"/>
      <x:c r="F35" s="18"/>
      <x:c r="G35" s="18"/>
      <x:c r="H35" s="18"/>
      <x:c r="I35" s="18"/>
      <x:c r="J35" s="18"/>
      <x:c r="K35" s="18"/>
      <x:c r="L35" s="18"/>
    </x:row>
    <x:row r="36">
      <x:c r="A36" s="18"/>
      <x:c r="B36" s="18"/>
      <x:c r="C36" s="18"/>
      <x:c r="D36" s="18"/>
      <x:c r="E36" s="18"/>
      <x:c r="F36" s="18"/>
      <x:c r="G36" s="18"/>
      <x:c r="H36" s="18"/>
      <x:c r="I36" s="18"/>
      <x:c r="J36" s="18"/>
      <x:c r="K36" s="18"/>
      <x:c r="L36" s="18"/>
    </x:row>
    <x:row r="37">
      <x:c r="A37" s="18"/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  <x:c r="L37" s="18"/>
    </x:row>
    <x:row r="38">
      <x:c r="A38" s="18"/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  <x:c r="L38" s="18"/>
    </x:row>
    <x:row r="39">
      <x:c r="A39" s="18"/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  <x:c r="L39" s="18"/>
    </x:row>
    <x:row r="40">
      <x:c r="A40" s="18"/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  <x:c r="L40" s="18"/>
    </x:row>
    <x:row r="41">
      <x:c r="A41" s="18"/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  <x:c r="L41" s="18"/>
    </x:row>
    <x:row r="42">
      <x:c r="A42" s="18"/>
      <x:c r="B42" s="18"/>
      <x:c r="C42" s="18"/>
      <x:c r="D42" s="18"/>
      <x:c r="E42" s="18"/>
      <x:c r="F42" s="18"/>
      <x:c r="G42" s="18"/>
      <x:c r="H42" s="18"/>
      <x:c r="I42" s="18"/>
      <x:c r="J42" s="18"/>
      <x:c r="K42" s="18"/>
      <x:c r="L42" s="18"/>
    </x:row>
    <x:row r="43">
      <x:c r="A43" s="18"/>
      <x:c r="B43" s="18"/>
      <x:c r="C43" s="18"/>
      <x:c r="D43" s="18"/>
      <x:c r="E43" s="18"/>
      <x:c r="F43" s="18"/>
      <x:c r="G43" s="18"/>
      <x:c r="H43" s="18"/>
      <x:c r="I43" s="18"/>
      <x:c r="J43" s="18"/>
      <x:c r="K43" s="18"/>
      <x:c r="L43" s="18"/>
    </x:row>
    <x:row r="44">
      <x:c r="A44" s="18"/>
      <x:c r="B44" s="18"/>
      <x:c r="C44" s="18"/>
      <x:c r="D44" s="18"/>
      <x:c r="E44" s="18"/>
      <x:c r="F44" s="18"/>
      <x:c r="G44" s="18"/>
      <x:c r="H44" s="18"/>
      <x:c r="I44" s="18"/>
      <x:c r="J44" s="18"/>
      <x:c r="K44" s="18"/>
      <x:c r="L44" s="18"/>
    </x:row>
    <x:row r="45">
      <x:c r="A45" s="18"/>
      <x:c r="B45" s="18"/>
      <x:c r="C45" s="18"/>
      <x:c r="D45" s="18"/>
      <x:c r="E45" s="18"/>
      <x:c r="F45" s="18"/>
      <x:c r="G45" s="18"/>
      <x:c r="H45" s="18"/>
      <x:c r="I45" s="18"/>
      <x:c r="J45" s="18"/>
      <x:c r="K45" s="18"/>
      <x:c r="L45" s="18"/>
    </x:row>
    <x:row r="46">
      <x:c r="A46" s="18"/>
      <x:c r="B46" s="18"/>
      <x:c r="C46" s="18"/>
      <x:c r="D46" s="18"/>
      <x:c r="E46" s="18"/>
      <x:c r="F46" s="18"/>
      <x:c r="G46" s="18"/>
      <x:c r="H46" s="18"/>
      <x:c r="I46" s="18"/>
      <x:c r="J46" s="18"/>
      <x:c r="K46" s="18"/>
      <x:c r="L46" s="18"/>
    </x:row>
    <x:row r="47">
      <x:c r="A47" s="18"/>
      <x:c r="B47" s="18"/>
      <x:c r="C47" s="18"/>
      <x:c r="D47" s="18"/>
      <x:c r="E47" s="18"/>
      <x:c r="F47" s="18"/>
      <x:c r="G47" s="18"/>
      <x:c r="H47" s="18"/>
      <x:c r="I47" s="18"/>
      <x:c r="J47" s="18"/>
      <x:c r="K47" s="18"/>
      <x:c r="L47" s="18"/>
    </x:row>
    <x:row r="48">
      <x:c r="A48" s="18"/>
      <x:c r="B48" s="18"/>
      <x:c r="C48" s="18"/>
      <x:c r="D48" s="18"/>
      <x:c r="E48" s="18"/>
      <x:c r="F48" s="18"/>
      <x:c r="G48" s="18"/>
      <x:c r="H48" s="18"/>
      <x:c r="I48" s="18"/>
      <x:c r="J48" s="18"/>
      <x:c r="K48" s="18"/>
      <x:c r="L48" s="18"/>
    </x:row>
    <x:row r="49">
      <x:c r="A49" s="18"/>
      <x:c r="B49" s="18"/>
      <x:c r="C49" s="18"/>
      <x:c r="D49" s="18"/>
      <x:c r="E49" s="18"/>
      <x:c r="F49" s="18"/>
      <x:c r="G49" s="18"/>
      <x:c r="H49" s="18"/>
      <x:c r="I49" s="18"/>
      <x:c r="J49" s="18"/>
      <x:c r="K49" s="18"/>
      <x:c r="L49" s="18"/>
    </x:row>
    <x:row r="50">
      <x:c r="A50" s="18"/>
      <x:c r="B50" s="18"/>
      <x:c r="C50" s="18"/>
      <x:c r="D50" s="18"/>
      <x:c r="E50" s="18"/>
      <x:c r="F50" s="18"/>
      <x:c r="G50" s="18"/>
      <x:c r="H50" s="18"/>
      <x:c r="I50" s="18"/>
      <x:c r="J50" s="18"/>
      <x:c r="K50" s="18"/>
      <x:c r="L50" s="18"/>
    </x:row>
    <x:row r="51">
      <x:c r="A51" s="18"/>
      <x:c r="B51" s="18"/>
      <x:c r="C51" s="18"/>
      <x:c r="D51" s="18"/>
      <x:c r="E51" s="18"/>
      <x:c r="F51" s="18"/>
      <x:c r="G51" s="18"/>
      <x:c r="H51" s="18"/>
      <x:c r="I51" s="18"/>
      <x:c r="J51" s="18"/>
      <x:c r="K51" s="18"/>
      <x:c r="L51" s="18"/>
    </x:row>
    <x:row r="52">
      <x:c r="A52" s="18"/>
      <x:c r="B52" s="18"/>
      <x:c r="C52" s="18"/>
      <x:c r="D52" s="18"/>
      <x:c r="E52" s="18"/>
      <x:c r="F52" s="18"/>
      <x:c r="G52" s="18"/>
      <x:c r="H52" s="18"/>
      <x:c r="I52" s="18"/>
      <x:c r="J52" s="18"/>
      <x:c r="K52" s="18"/>
      <x:c r="L52" s="18"/>
    </x:row>
    <x:row r="53">
      <x:c r="A53" s="18"/>
      <x:c r="B53" s="18"/>
      <x:c r="C53" s="18"/>
      <x:c r="D53" s="18"/>
      <x:c r="E53" s="18"/>
      <x:c r="F53" s="18"/>
      <x:c r="G53" s="18"/>
      <x:c r="H53" s="18"/>
      <x:c r="I53" s="18"/>
      <x:c r="J53" s="18"/>
      <x:c r="K53" s="18"/>
      <x:c r="L53" s="18"/>
    </x:row>
    <x:row r="54">
      <x:c r="A54" s="18"/>
      <x:c r="B54" s="18"/>
      <x:c r="C54" s="18"/>
      <x:c r="D54" s="18"/>
      <x:c r="E54" s="18"/>
      <x:c r="F54" s="18"/>
      <x:c r="G54" s="18"/>
      <x:c r="H54" s="18"/>
      <x:c r="I54" s="18"/>
      <x:c r="J54" s="18"/>
      <x:c r="K54" s="18"/>
      <x:c r="L54" s="18"/>
    </x:row>
    <x:row r="55">
      <x:c r="A55" s="18"/>
      <x:c r="B55" s="18"/>
      <x:c r="C55" s="18"/>
      <x:c r="D55" s="18"/>
      <x:c r="E55" s="18"/>
      <x:c r="F55" s="18"/>
      <x:c r="G55" s="18"/>
      <x:c r="H55" s="18"/>
      <x:c r="I55" s="18"/>
      <x:c r="J55" s="18"/>
      <x:c r="K55" s="18"/>
      <x:c r="L55" s="18"/>
    </x:row>
    <x:row r="56">
      <x:c r="A56" s="18"/>
      <x:c r="B56" s="18"/>
      <x:c r="C56" s="18"/>
      <x:c r="D56" s="18"/>
      <x:c r="E56" s="18"/>
      <x:c r="F56" s="18"/>
      <x:c r="G56" s="18"/>
      <x:c r="H56" s="18"/>
      <x:c r="I56" s="18"/>
      <x:c r="J56" s="18"/>
      <x:c r="K56" s="18"/>
      <x:c r="L56" s="18"/>
    </x:row>
    <x:row r="57">
      <x:c r="A57" s="18"/>
      <x:c r="B57" s="18"/>
      <x:c r="C57" s="18"/>
      <x:c r="D57" s="18"/>
      <x:c r="E57" s="18"/>
      <x:c r="F57" s="18"/>
      <x:c r="G57" s="18"/>
      <x:c r="H57" s="18"/>
      <x:c r="I57" s="18"/>
      <x:c r="J57" s="18"/>
      <x:c r="K57" s="18"/>
      <x:c r="L57" s="18"/>
    </x:row>
    <x:row r="58">
      <x:c r="A58" s="18"/>
      <x:c r="B58" s="18"/>
      <x:c r="C58" s="18"/>
      <x:c r="D58" s="18"/>
      <x:c r="E58" s="18"/>
      <x:c r="F58" s="18"/>
      <x:c r="G58" s="18"/>
      <x:c r="H58" s="18"/>
      <x:c r="I58" s="18"/>
      <x:c r="J58" s="18"/>
      <x:c r="K58" s="18"/>
      <x:c r="L58" s="18"/>
    </x:row>
    <x:row r="59">
      <x:c r="A59" s="18"/>
      <x:c r="B59" s="18"/>
      <x:c r="C59" s="18"/>
      <x:c r="D59" s="18"/>
      <x:c r="E59" s="18"/>
      <x:c r="F59" s="18"/>
      <x:c r="G59" s="18"/>
      <x:c r="H59" s="18"/>
      <x:c r="I59" s="18"/>
      <x:c r="J59" s="18"/>
      <x:c r="K59" s="18"/>
      <x:c r="L59" s="18"/>
    </x:row>
    <x:row r="60">
      <x:c r="A60" s="18"/>
      <x:c r="B60" s="18"/>
      <x:c r="C60" s="18"/>
      <x:c r="D60" s="18"/>
      <x:c r="E60" s="18"/>
      <x:c r="F60" s="18"/>
      <x:c r="G60" s="18"/>
      <x:c r="H60" s="18"/>
      <x:c r="I60" s="18"/>
      <x:c r="J60" s="18"/>
      <x:c r="K60" s="18"/>
      <x:c r="L60" s="18"/>
    </x:row>
  </x:sheetData>
  <x:pageMargins left="0.7" right="0.7" top="0.75" bottom="0.75" header="0.3" footer="0.3"/>
</x:worksheet>
</file>