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ld Chain Track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b val="1"/>
      <color rgb="00FFFFFF"/>
      <sz val="24"/>
    </font>
    <font>
      <b val="1"/>
      <color rgb="000A2A43"/>
      <sz val="11"/>
    </font>
    <font>
      <b val="1"/>
      <color rgb="00FFFFFF"/>
    </font>
    <font>
      <b val="1"/>
      <color rgb="0022313F"/>
    </font>
    <font>
      <b val="1"/>
      <color rgb="00FFFFFF"/>
      <sz val="13"/>
    </font>
    <font>
      <b val="1"/>
      <color rgb="00FFFFFF"/>
      <sz val="10"/>
    </font>
    <font>
      <b val="1"/>
      <color rgb="00FFFFFF"/>
      <sz val="11"/>
    </font>
    <font>
      <color rgb="0022313F"/>
      <sz val="10"/>
    </font>
  </fonts>
  <fills count="8">
    <fill>
      <patternFill/>
    </fill>
    <fill>
      <patternFill patternType="gray125"/>
    </fill>
    <fill>
      <patternFill patternType="solid">
        <fgColor rgb="000A2A43"/>
      </patternFill>
    </fill>
    <fill>
      <patternFill patternType="solid">
        <fgColor rgb="00EAF6FB"/>
      </patternFill>
    </fill>
    <fill>
      <patternFill patternType="solid">
        <fgColor rgb="001597BB"/>
      </patternFill>
    </fill>
    <fill>
      <patternFill patternType="solid">
        <fgColor rgb="002E8B57"/>
      </patternFill>
    </fill>
    <fill>
      <patternFill patternType="solid">
        <fgColor rgb="00D62828"/>
      </patternFill>
    </fill>
    <fill>
      <patternFill patternType="solid">
        <fgColor rgb="006A4C93"/>
      </patternFill>
    </fill>
  </fills>
  <borders count="3">
    <border>
      <left/>
      <right/>
      <top/>
      <bottom/>
      <diagonal/>
    </border>
    <border>
      <top style="medium">
        <color rgb="000A2A43"/>
      </top>
      <bottom style="medium">
        <color rgb="000A2A43"/>
      </bottom>
    </border>
    <border>
      <left style="thin">
        <color rgb="00B9C7D3"/>
      </left>
      <right style="thin">
        <color rgb="00B9C7D3"/>
      </right>
      <top style="thin">
        <color rgb="00B9C7D3"/>
      </top>
      <bottom style="thin">
        <color rgb="00B9C7D3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/>
    </xf>
    <xf numFmtId="0" fontId="3" fillId="4" borderId="0" applyAlignment="1" pivotButton="0" quotePrefix="0" xfId="0">
      <alignment horizontal="center"/>
    </xf>
    <xf numFmtId="0" fontId="4" fillId="3" borderId="0" pivotButton="0" quotePrefix="0" xfId="0"/>
    <xf numFmtId="0" fontId="5" fillId="4" borderId="0" applyAlignment="1" pivotButton="0" quotePrefix="0" xfId="0">
      <alignment horizontal="center" vertical="center" wrapText="1"/>
    </xf>
    <xf numFmtId="0" fontId="5" fillId="5" borderId="0" applyAlignment="1" pivotButton="0" quotePrefix="0" xfId="0">
      <alignment horizontal="center" vertical="center" wrapText="1"/>
    </xf>
    <xf numFmtId="0" fontId="5" fillId="6" borderId="0" applyAlignment="1" pivotButton="0" quotePrefix="0" xfId="0">
      <alignment horizontal="center" vertical="center" wrapText="1"/>
    </xf>
    <xf numFmtId="0" fontId="5" fillId="7" borderId="0" applyAlignment="1" pivotButton="0" quotePrefix="0" xfId="0">
      <alignment horizontal="center" vertical="center" wrapText="1"/>
    </xf>
    <xf numFmtId="0" fontId="6" fillId="2" borderId="1" applyAlignment="1" pivotButton="0" quotePrefix="0" xfId="0">
      <alignment horizontal="center" vertical="center" wrapText="1"/>
    </xf>
    <xf numFmtId="0" fontId="0" fillId="0" borderId="2" applyAlignment="1" pivotButton="0" quotePrefix="0" xfId="0">
      <alignment horizontal="center" vertical="center" wrapText="1"/>
    </xf>
    <xf numFmtId="0" fontId="7" fillId="4" borderId="0" applyAlignment="1" pivotButton="0" quotePrefix="0" xfId="0">
      <alignment horizontal="center"/>
    </xf>
    <xf numFmtId="0" fontId="8" fillId="3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Temperature Trend</a:t>
            </a:r>
          </a:p>
        </rich>
      </tx>
    </title>
    <plotArea>
      <lineChart>
        <grouping val="standard"/>
        <ser>
          <idx val="0"/>
          <order val="0"/>
          <tx>
            <strRef>
              <f>'Cold Chain Tracker'!H10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'Cold Chain Tracker'!$B$11:$B$15</f>
            </numRef>
          </cat>
          <val>
            <numRef>
              <f>'Cold Chain Tracker'!$H$11:$H$15</f>
            </numRef>
          </val>
        </ser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Checks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Temperature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12</col>
      <colOff>0</colOff>
      <row>44</row>
      <rowOff>0</rowOff>
    </from>
    <ext cx="6480000" cy="28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48"/>
  <sheetViews>
    <sheetView showGridLines="0" workbookViewId="0">
      <pane ySplit="9" topLeftCell="A10" activePane="bottomLeft" state="frozen"/>
      <selection pane="bottomLeft" activeCell="A1" sqref="A1"/>
    </sheetView>
  </sheetViews>
  <sheetFormatPr baseColWidth="8" defaultRowHeight="15"/>
  <cols>
    <col width="12" customWidth="1" min="1" max="1"/>
    <col width="10" customWidth="1" min="2" max="2"/>
    <col width="16" customWidth="1" min="3" max="3"/>
    <col width="15" customWidth="1" min="4" max="4"/>
    <col width="18" customWidth="1" min="5" max="5"/>
    <col width="11" customWidth="1" min="6" max="6"/>
    <col width="11" customWidth="1" min="7" max="7"/>
    <col width="12" customWidth="1" min="8" max="8"/>
    <col width="10" customWidth="1" min="9" max="9"/>
    <col width="12" customWidth="1" min="10" max="10"/>
    <col width="12" customWidth="1" min="11" max="11"/>
    <col width="13" customWidth="1" min="12" max="12"/>
    <col width="24" customWidth="1" min="13" max="13"/>
    <col width="14" customWidth="1" min="14" max="14"/>
    <col width="14" customWidth="1" min="15" max="15"/>
    <col width="14" customWidth="1" min="16" max="16"/>
  </cols>
  <sheetData>
    <row r="1" ht="34" customHeight="1">
      <c r="A1" s="1" t="inlineStr">
        <is>
          <t>SMART COLD CHAIN TEMPERATURE TRACKER</t>
        </is>
      </c>
    </row>
    <row r="2" ht="34" customHeight="1"/>
    <row r="3" ht="24" customHeight="1">
      <c r="A3" s="2" t="inlineStr">
        <is>
          <t>Fridges • Freezers • Cold Rooms • HACCP Monitoring • Automated Status Control</t>
        </is>
      </c>
    </row>
    <row r="4" ht="24" customHeight="1"/>
    <row r="5" ht="24" customHeight="1">
      <c r="A5" s="3" t="inlineStr">
        <is>
          <t>Restaurant</t>
        </is>
      </c>
      <c r="B5" s="4" t="inlineStr">
        <is>
          <t>Blue Harbor Kitchen</t>
        </is>
      </c>
      <c r="E5" s="3" t="inlineStr">
        <is>
          <t>Week</t>
        </is>
      </c>
      <c r="F5" s="4" t="inlineStr">
        <is>
          <t>May 2026</t>
        </is>
      </c>
      <c r="I5" s="3" t="inlineStr">
        <is>
          <t>Supervisor</t>
        </is>
      </c>
      <c r="J5" s="4" t="inlineStr">
        <is>
          <t>Charlotte Bernard</t>
        </is>
      </c>
      <c r="M5" s="3" t="inlineStr">
        <is>
          <t>Site</t>
        </is>
      </c>
      <c r="N5" s="4" t="inlineStr">
        <is>
          <t>Production Unit</t>
        </is>
      </c>
    </row>
    <row r="6" ht="24" customHeight="1"/>
    <row r="7" ht="24" customHeight="1">
      <c r="A7" s="5" t="inlineStr">
        <is>
          <t>Total Checks
=COUNTA(A11:A40)</t>
        </is>
      </c>
      <c r="E7" s="6" t="inlineStr">
        <is>
          <t>Compliant
=COUNTIF(L11:L40,"OK")</t>
        </is>
      </c>
      <c r="I7" s="7" t="inlineStr">
        <is>
          <t>Alerts
=COUNTIF(L11:L40,"ALERT")</t>
        </is>
      </c>
      <c r="M7" s="8" t="inlineStr">
        <is>
          <t>Compliance Rate
=IF(COUNTA(A11:A40)=0,"",TEXT(COUNTIF(L11:L40,"OK")/COUNTA(A11:A40),"0%"))</t>
        </is>
      </c>
    </row>
    <row r="8" ht="24" customHeight="1"/>
    <row r="9" ht="24" customHeight="1"/>
    <row r="10" ht="36" customHeight="1">
      <c r="A10" s="9" t="inlineStr">
        <is>
          <t>Date</t>
        </is>
      </c>
      <c r="B10" s="9" t="inlineStr">
        <is>
          <t>Time</t>
        </is>
      </c>
      <c r="C10" s="9" t="inlineStr">
        <is>
          <t>Area</t>
        </is>
      </c>
      <c r="D10" s="9" t="inlineStr">
        <is>
          <t>Equipment Type</t>
        </is>
      </c>
      <c r="E10" s="9" t="inlineStr">
        <is>
          <t>Product Category</t>
        </is>
      </c>
      <c r="F10" s="9" t="inlineStr">
        <is>
          <t>Min Temp</t>
        </is>
      </c>
      <c r="G10" s="9" t="inlineStr">
        <is>
          <t>Max Temp</t>
        </is>
      </c>
      <c r="H10" s="9" t="inlineStr">
        <is>
          <t>Actual Temp</t>
        </is>
      </c>
      <c r="I10" s="9" t="inlineStr">
        <is>
          <t>Gap</t>
        </is>
      </c>
      <c r="J10" s="9" t="inlineStr">
        <is>
          <t>Humidity %</t>
        </is>
      </c>
      <c r="K10" s="9" t="inlineStr">
        <is>
          <t>Door Status</t>
        </is>
      </c>
      <c r="L10" s="9" t="inlineStr">
        <is>
          <t>Auto Status</t>
        </is>
      </c>
      <c r="M10" s="9" t="inlineStr">
        <is>
          <t>Corrective Action</t>
        </is>
      </c>
      <c r="N10" s="9" t="inlineStr">
        <is>
          <t>Checked By</t>
        </is>
      </c>
      <c r="O10" s="9" t="inlineStr">
        <is>
          <t>Supervisor</t>
        </is>
      </c>
      <c r="P10" s="9" t="inlineStr">
        <is>
          <t>Signature</t>
        </is>
      </c>
    </row>
    <row r="11" ht="24" customHeight="1">
      <c r="A11" s="10" t="inlineStr">
        <is>
          <t>27/05</t>
        </is>
      </c>
      <c r="B11" s="10" t="inlineStr">
        <is>
          <t>08:00</t>
        </is>
      </c>
      <c r="C11" s="10" t="inlineStr">
        <is>
          <t>Cold Room A</t>
        </is>
      </c>
      <c r="D11" s="10" t="inlineStr">
        <is>
          <t>Cold Room</t>
        </is>
      </c>
      <c r="E11" s="10" t="inlineStr">
        <is>
          <t>Fresh Meat</t>
        </is>
      </c>
      <c r="F11" s="10" t="n">
        <v>0</v>
      </c>
      <c r="G11" s="10" t="n">
        <v>4</v>
      </c>
      <c r="H11" s="10" t="n">
        <v>3.1</v>
      </c>
      <c r="I11" s="10">
        <f>IF(H11&lt;F11,H11-F11,IF(H11&gt;G11,H11-G11,0))</f>
        <v/>
      </c>
      <c r="J11" s="10" t="n">
        <v>72</v>
      </c>
      <c r="K11" s="10" t="inlineStr">
        <is>
          <t>Closed</t>
        </is>
      </c>
      <c r="L11" s="10">
        <f>IF(AND(H11&gt;=F11,H11&lt;=G11),"OK",IF(OR(H11&lt;F11-2,H11&gt;G11+2),"ALERT","WATCH"))</f>
        <v/>
      </c>
      <c r="M11" s="10" t="inlineStr">
        <is>
          <t>None</t>
        </is>
      </c>
      <c r="N11" s="10" t="inlineStr">
        <is>
          <t>Emma</t>
        </is>
      </c>
      <c r="O11" s="10" t="inlineStr">
        <is>
          <t>CB</t>
        </is>
      </c>
      <c r="P11" s="10" t="inlineStr"/>
    </row>
    <row r="12" ht="24" customHeight="1">
      <c r="A12" s="10" t="inlineStr">
        <is>
          <t>27/05</t>
        </is>
      </c>
      <c r="B12" s="10" t="inlineStr">
        <is>
          <t>09:00</t>
        </is>
      </c>
      <c r="C12" s="10" t="inlineStr">
        <is>
          <t>Fridge A</t>
        </is>
      </c>
      <c r="D12" s="10" t="inlineStr">
        <is>
          <t>Fridge</t>
        </is>
      </c>
      <c r="E12" s="10" t="inlineStr">
        <is>
          <t>Dairy</t>
        </is>
      </c>
      <c r="F12" s="10" t="n">
        <v>0</v>
      </c>
      <c r="G12" s="10" t="n">
        <v>5</v>
      </c>
      <c r="H12" s="10" t="n">
        <v>5.4</v>
      </c>
      <c r="I12" s="10">
        <f>IF(H12&lt;F12,H12-F12,IF(H12&gt;G12,H12-G12,0))</f>
        <v/>
      </c>
      <c r="J12" s="10" t="n">
        <v>68</v>
      </c>
      <c r="K12" s="10" t="inlineStr">
        <is>
          <t>Opened</t>
        </is>
      </c>
      <c r="L12" s="10">
        <f>IF(AND(H12&gt;=F12,H12&lt;=G12),"OK",IF(OR(H12&lt;F12-2,H12&gt;G12+2),"ALERT","WATCH"))</f>
        <v/>
      </c>
      <c r="M12" s="10" t="inlineStr">
        <is>
          <t>Reduce opening</t>
        </is>
      </c>
      <c r="N12" s="10" t="inlineStr">
        <is>
          <t>Lucas</t>
        </is>
      </c>
      <c r="O12" s="10" t="inlineStr">
        <is>
          <t>CB</t>
        </is>
      </c>
      <c r="P12" s="10" t="inlineStr"/>
    </row>
    <row r="13" ht="24" customHeight="1">
      <c r="A13" s="10" t="inlineStr">
        <is>
          <t>27/05</t>
        </is>
      </c>
      <c r="B13" s="10" t="inlineStr">
        <is>
          <t>10:00</t>
        </is>
      </c>
      <c r="C13" s="10" t="inlineStr">
        <is>
          <t>Freezer 1</t>
        </is>
      </c>
      <c r="D13" s="10" t="inlineStr">
        <is>
          <t>Freezer</t>
        </is>
      </c>
      <c r="E13" s="10" t="inlineStr">
        <is>
          <t>Frozen Fish</t>
        </is>
      </c>
      <c r="F13" s="10" t="n">
        <v>-25</v>
      </c>
      <c r="G13" s="10" t="n">
        <v>-18</v>
      </c>
      <c r="H13" s="10" t="n">
        <v>-17.2</v>
      </c>
      <c r="I13" s="10">
        <f>IF(H13&lt;F13,H13-F13,IF(H13&gt;G13,H13-G13,0))</f>
        <v/>
      </c>
      <c r="J13" s="10" t="n">
        <v>55</v>
      </c>
      <c r="K13" s="10" t="inlineStr">
        <is>
          <t>Closed</t>
        </is>
      </c>
      <c r="L13" s="10">
        <f>IF(AND(H13&gt;=F13,H13&lt;=G13),"OK",IF(OR(H13&lt;F13-2,H13&gt;G13+2),"ALERT","WATCH"))</f>
        <v/>
      </c>
      <c r="M13" s="10" t="inlineStr">
        <is>
          <t>Maintenance call</t>
        </is>
      </c>
      <c r="N13" s="10" t="inlineStr">
        <is>
          <t>Sophie</t>
        </is>
      </c>
      <c r="O13" s="10" t="inlineStr">
        <is>
          <t>CB</t>
        </is>
      </c>
      <c r="P13" s="10" t="inlineStr"/>
    </row>
    <row r="14" ht="24" customHeight="1">
      <c r="A14" s="10" t="inlineStr">
        <is>
          <t>27/05</t>
        </is>
      </c>
      <c r="B14" s="10" t="inlineStr">
        <is>
          <t>11:00</t>
        </is>
      </c>
      <c r="C14" s="10" t="inlineStr">
        <is>
          <t>Display Chiller</t>
        </is>
      </c>
      <c r="D14" s="10" t="inlineStr">
        <is>
          <t>Display</t>
        </is>
      </c>
      <c r="E14" s="10" t="inlineStr">
        <is>
          <t>Salads</t>
        </is>
      </c>
      <c r="F14" s="10" t="n">
        <v>0</v>
      </c>
      <c r="G14" s="10" t="n">
        <v>5</v>
      </c>
      <c r="H14" s="10" t="n">
        <v>4.4</v>
      </c>
      <c r="I14" s="10">
        <f>IF(H14&lt;F14,H14-F14,IF(H14&gt;G14,H14-G14,0))</f>
        <v/>
      </c>
      <c r="J14" s="10" t="n">
        <v>61</v>
      </c>
      <c r="K14" s="10" t="inlineStr">
        <is>
          <t>Opened</t>
        </is>
      </c>
      <c r="L14" s="10">
        <f>IF(AND(H14&gt;=F14,H14&lt;=G14),"OK",IF(OR(H14&lt;F14-2,H14&gt;G14+2),"ALERT","WATCH"))</f>
        <v/>
      </c>
      <c r="M14" s="10" t="inlineStr">
        <is>
          <t>None</t>
        </is>
      </c>
      <c r="N14" s="10" t="inlineStr">
        <is>
          <t>Adam</t>
        </is>
      </c>
      <c r="O14" s="10" t="inlineStr">
        <is>
          <t>CB</t>
        </is>
      </c>
      <c r="P14" s="10" t="inlineStr"/>
    </row>
    <row r="15" ht="24" customHeight="1">
      <c r="A15" s="10" t="inlineStr">
        <is>
          <t>27/05</t>
        </is>
      </c>
      <c r="B15" s="10" t="inlineStr">
        <is>
          <t>12:00</t>
        </is>
      </c>
      <c r="C15" s="10" t="inlineStr">
        <is>
          <t>Hot Holding</t>
        </is>
      </c>
      <c r="D15" s="10" t="inlineStr">
        <is>
          <t>Hot Holding</t>
        </is>
      </c>
      <c r="E15" s="10" t="inlineStr">
        <is>
          <t>Soup</t>
        </is>
      </c>
      <c r="F15" s="10" t="n">
        <v>63</v>
      </c>
      <c r="G15" s="10" t="n">
        <v>95</v>
      </c>
      <c r="H15" s="10" t="n">
        <v>66.5</v>
      </c>
      <c r="I15" s="10">
        <f>IF(H15&lt;F15,H15-F15,IF(H15&gt;G15,H15-G15,0))</f>
        <v/>
      </c>
      <c r="J15" s="10" t="n">
        <v>48</v>
      </c>
      <c r="K15" s="10" t="inlineStr">
        <is>
          <t>Closed</t>
        </is>
      </c>
      <c r="L15" s="10">
        <f>IF(AND(H15&gt;=F15,H15&lt;=G15),"OK",IF(OR(H15&lt;F15-2,H15&gt;G15+2),"ALERT","WATCH"))</f>
        <v/>
      </c>
      <c r="M15" s="10" t="inlineStr">
        <is>
          <t>None</t>
        </is>
      </c>
      <c r="N15" s="10" t="inlineStr">
        <is>
          <t>Emma</t>
        </is>
      </c>
      <c r="O15" s="10" t="inlineStr">
        <is>
          <t>CB</t>
        </is>
      </c>
      <c r="P15" s="10" t="inlineStr"/>
    </row>
    <row r="16" ht="24" customHeight="1">
      <c r="A16" s="10" t="n"/>
      <c r="B16" s="10" t="n"/>
      <c r="C16" s="10" t="n"/>
      <c r="D16" s="10" t="n"/>
      <c r="E16" s="10" t="n"/>
      <c r="F16" s="10" t="n"/>
      <c r="G16" s="10" t="n"/>
      <c r="H16" s="10" t="n"/>
      <c r="I16" s="10">
        <f>IF(H16&lt;F16,H16-F16,IF(H16&gt;G16,H16-G16,0))</f>
        <v/>
      </c>
      <c r="J16" s="10" t="n"/>
      <c r="K16" s="10" t="n"/>
      <c r="L16" s="10">
        <f>IF(AND(H16&gt;=F16,H16&lt;=G16),"OK",IF(OR(H16&lt;F16-2,H16&gt;G16+2),"ALERT","WATCH"))</f>
        <v/>
      </c>
      <c r="M16" s="10" t="n"/>
      <c r="N16" s="10" t="n"/>
      <c r="O16" s="10" t="n"/>
      <c r="P16" s="10" t="n"/>
    </row>
    <row r="17" ht="24" customHeight="1">
      <c r="A17" s="10" t="n"/>
      <c r="B17" s="10" t="n"/>
      <c r="C17" s="10" t="n"/>
      <c r="D17" s="10" t="n"/>
      <c r="E17" s="10" t="n"/>
      <c r="F17" s="10" t="n"/>
      <c r="G17" s="10" t="n"/>
      <c r="H17" s="10" t="n"/>
      <c r="I17" s="10">
        <f>IF(H17&lt;F17,H17-F17,IF(H17&gt;G17,H17-G17,0))</f>
        <v/>
      </c>
      <c r="J17" s="10" t="n"/>
      <c r="K17" s="10" t="n"/>
      <c r="L17" s="10">
        <f>IF(AND(H17&gt;=F17,H17&lt;=G17),"OK",IF(OR(H17&lt;F17-2,H17&gt;G17+2),"ALERT","WATCH"))</f>
        <v/>
      </c>
      <c r="M17" s="10" t="n"/>
      <c r="N17" s="10" t="n"/>
      <c r="O17" s="10" t="n"/>
      <c r="P17" s="10" t="n"/>
    </row>
    <row r="18" ht="24" customHeight="1">
      <c r="A18" s="10" t="n"/>
      <c r="B18" s="10" t="n"/>
      <c r="C18" s="10" t="n"/>
      <c r="D18" s="10" t="n"/>
      <c r="E18" s="10" t="n"/>
      <c r="F18" s="10" t="n"/>
      <c r="G18" s="10" t="n"/>
      <c r="H18" s="10" t="n"/>
      <c r="I18" s="10">
        <f>IF(H18&lt;F18,H18-F18,IF(H18&gt;G18,H18-G18,0))</f>
        <v/>
      </c>
      <c r="J18" s="10" t="n"/>
      <c r="K18" s="10" t="n"/>
      <c r="L18" s="10">
        <f>IF(AND(H18&gt;=F18,H18&lt;=G18),"OK",IF(OR(H18&lt;F18-2,H18&gt;G18+2),"ALERT","WATCH"))</f>
        <v/>
      </c>
      <c r="M18" s="10" t="n"/>
      <c r="N18" s="10" t="n"/>
      <c r="O18" s="10" t="n"/>
      <c r="P18" s="10" t="n"/>
    </row>
    <row r="19" ht="24" customHeight="1">
      <c r="A19" s="10" t="n"/>
      <c r="B19" s="10" t="n"/>
      <c r="C19" s="10" t="n"/>
      <c r="D19" s="10" t="n"/>
      <c r="E19" s="10" t="n"/>
      <c r="F19" s="10" t="n"/>
      <c r="G19" s="10" t="n"/>
      <c r="H19" s="10" t="n"/>
      <c r="I19" s="10">
        <f>IF(H19&lt;F19,H19-F19,IF(H19&gt;G19,H19-G19,0))</f>
        <v/>
      </c>
      <c r="J19" s="10" t="n"/>
      <c r="K19" s="10" t="n"/>
      <c r="L19" s="10">
        <f>IF(AND(H19&gt;=F19,H19&lt;=G19),"OK",IF(OR(H19&lt;F19-2,H19&gt;G19+2),"ALERT","WATCH"))</f>
        <v/>
      </c>
      <c r="M19" s="10" t="n"/>
      <c r="N19" s="10" t="n"/>
      <c r="O19" s="10" t="n"/>
      <c r="P19" s="10" t="n"/>
    </row>
    <row r="20" ht="24" customHeight="1">
      <c r="A20" s="10" t="n"/>
      <c r="B20" s="10" t="n"/>
      <c r="C20" s="10" t="n"/>
      <c r="D20" s="10" t="n"/>
      <c r="E20" s="10" t="n"/>
      <c r="F20" s="10" t="n"/>
      <c r="G20" s="10" t="n"/>
      <c r="H20" s="10" t="n"/>
      <c r="I20" s="10">
        <f>IF(H20&lt;F20,H20-F20,IF(H20&gt;G20,H20-G20,0))</f>
        <v/>
      </c>
      <c r="J20" s="10" t="n"/>
      <c r="K20" s="10" t="n"/>
      <c r="L20" s="10">
        <f>IF(AND(H20&gt;=F20,H20&lt;=G20),"OK",IF(OR(H20&lt;F20-2,H20&gt;G20+2),"ALERT","WATCH"))</f>
        <v/>
      </c>
      <c r="M20" s="10" t="n"/>
      <c r="N20" s="10" t="n"/>
      <c r="O20" s="10" t="n"/>
      <c r="P20" s="10" t="n"/>
    </row>
    <row r="21" ht="24" customHeight="1">
      <c r="A21" s="10" t="n"/>
      <c r="B21" s="10" t="n"/>
      <c r="C21" s="10" t="n"/>
      <c r="D21" s="10" t="n"/>
      <c r="E21" s="10" t="n"/>
      <c r="F21" s="10" t="n"/>
      <c r="G21" s="10" t="n"/>
      <c r="H21" s="10" t="n"/>
      <c r="I21" s="10">
        <f>IF(H21&lt;F21,H21-F21,IF(H21&gt;G21,H21-G21,0))</f>
        <v/>
      </c>
      <c r="J21" s="10" t="n"/>
      <c r="K21" s="10" t="n"/>
      <c r="L21" s="10">
        <f>IF(AND(H21&gt;=F21,H21&lt;=G21),"OK",IF(OR(H21&lt;F21-2,H21&gt;G21+2),"ALERT","WATCH"))</f>
        <v/>
      </c>
      <c r="M21" s="10" t="n"/>
      <c r="N21" s="10" t="n"/>
      <c r="O21" s="10" t="n"/>
      <c r="P21" s="10" t="n"/>
    </row>
    <row r="22" ht="24" customHeight="1">
      <c r="A22" s="10" t="n"/>
      <c r="B22" s="10" t="n"/>
      <c r="C22" s="10" t="n"/>
      <c r="D22" s="10" t="n"/>
      <c r="E22" s="10" t="n"/>
      <c r="F22" s="10" t="n"/>
      <c r="G22" s="10" t="n"/>
      <c r="H22" s="10" t="n"/>
      <c r="I22" s="10">
        <f>IF(H22&lt;F22,H22-F22,IF(H22&gt;G22,H22-G22,0))</f>
        <v/>
      </c>
      <c r="J22" s="10" t="n"/>
      <c r="K22" s="10" t="n"/>
      <c r="L22" s="10">
        <f>IF(AND(H22&gt;=F22,H22&lt;=G22),"OK",IF(OR(H22&lt;F22-2,H22&gt;G22+2),"ALERT","WATCH"))</f>
        <v/>
      </c>
      <c r="M22" s="10" t="n"/>
      <c r="N22" s="10" t="n"/>
      <c r="O22" s="10" t="n"/>
      <c r="P22" s="10" t="n"/>
    </row>
    <row r="23" ht="24" customHeight="1">
      <c r="A23" s="10" t="n"/>
      <c r="B23" s="10" t="n"/>
      <c r="C23" s="10" t="n"/>
      <c r="D23" s="10" t="n"/>
      <c r="E23" s="10" t="n"/>
      <c r="F23" s="10" t="n"/>
      <c r="G23" s="10" t="n"/>
      <c r="H23" s="10" t="n"/>
      <c r="I23" s="10">
        <f>IF(H23&lt;F23,H23-F23,IF(H23&gt;G23,H23-G23,0))</f>
        <v/>
      </c>
      <c r="J23" s="10" t="n"/>
      <c r="K23" s="10" t="n"/>
      <c r="L23" s="10">
        <f>IF(AND(H23&gt;=F23,H23&lt;=G23),"OK",IF(OR(H23&lt;F23-2,H23&gt;G23+2),"ALERT","WATCH"))</f>
        <v/>
      </c>
      <c r="M23" s="10" t="n"/>
      <c r="N23" s="10" t="n"/>
      <c r="O23" s="10" t="n"/>
      <c r="P23" s="10" t="n"/>
    </row>
    <row r="24" ht="24" customHeight="1">
      <c r="A24" s="10" t="n"/>
      <c r="B24" s="10" t="n"/>
      <c r="C24" s="10" t="n"/>
      <c r="D24" s="10" t="n"/>
      <c r="E24" s="10" t="n"/>
      <c r="F24" s="10" t="n"/>
      <c r="G24" s="10" t="n"/>
      <c r="H24" s="10" t="n"/>
      <c r="I24" s="10">
        <f>IF(H24&lt;F24,H24-F24,IF(H24&gt;G24,H24-G24,0))</f>
        <v/>
      </c>
      <c r="J24" s="10" t="n"/>
      <c r="K24" s="10" t="n"/>
      <c r="L24" s="10">
        <f>IF(AND(H24&gt;=F24,H24&lt;=G24),"OK",IF(OR(H24&lt;F24-2,H24&gt;G24+2),"ALERT","WATCH"))</f>
        <v/>
      </c>
      <c r="M24" s="10" t="n"/>
      <c r="N24" s="10" t="n"/>
      <c r="O24" s="10" t="n"/>
      <c r="P24" s="10" t="n"/>
    </row>
    <row r="25" ht="24" customHeight="1">
      <c r="A25" s="10" t="n"/>
      <c r="B25" s="10" t="n"/>
      <c r="C25" s="10" t="n"/>
      <c r="D25" s="10" t="n"/>
      <c r="E25" s="10" t="n"/>
      <c r="F25" s="10" t="n"/>
      <c r="G25" s="10" t="n"/>
      <c r="H25" s="10" t="n"/>
      <c r="I25" s="10">
        <f>IF(H25&lt;F25,H25-F25,IF(H25&gt;G25,H25-G25,0))</f>
        <v/>
      </c>
      <c r="J25" s="10" t="n"/>
      <c r="K25" s="10" t="n"/>
      <c r="L25" s="10">
        <f>IF(AND(H25&gt;=F25,H25&lt;=G25),"OK",IF(OR(H25&lt;F25-2,H25&gt;G25+2),"ALERT","WATCH"))</f>
        <v/>
      </c>
      <c r="M25" s="10" t="n"/>
      <c r="N25" s="10" t="n"/>
      <c r="O25" s="10" t="n"/>
      <c r="P25" s="10" t="n"/>
    </row>
    <row r="26" ht="24" customHeight="1">
      <c r="A26" s="10" t="n"/>
      <c r="B26" s="10" t="n"/>
      <c r="C26" s="10" t="n"/>
      <c r="D26" s="10" t="n"/>
      <c r="E26" s="10" t="n"/>
      <c r="F26" s="10" t="n"/>
      <c r="G26" s="10" t="n"/>
      <c r="H26" s="10" t="n"/>
      <c r="I26" s="10">
        <f>IF(H26&lt;F26,H26-F26,IF(H26&gt;G26,H26-G26,0))</f>
        <v/>
      </c>
      <c r="J26" s="10" t="n"/>
      <c r="K26" s="10" t="n"/>
      <c r="L26" s="10">
        <f>IF(AND(H26&gt;=F26,H26&lt;=G26),"OK",IF(OR(H26&lt;F26-2,H26&gt;G26+2),"ALERT","WATCH"))</f>
        <v/>
      </c>
      <c r="M26" s="10" t="n"/>
      <c r="N26" s="10" t="n"/>
      <c r="O26" s="10" t="n"/>
      <c r="P26" s="10" t="n"/>
    </row>
    <row r="27" ht="24" customHeight="1">
      <c r="A27" s="10" t="n"/>
      <c r="B27" s="10" t="n"/>
      <c r="C27" s="10" t="n"/>
      <c r="D27" s="10" t="n"/>
      <c r="E27" s="10" t="n"/>
      <c r="F27" s="10" t="n"/>
      <c r="G27" s="10" t="n"/>
      <c r="H27" s="10" t="n"/>
      <c r="I27" s="10">
        <f>IF(H27&lt;F27,H27-F27,IF(H27&gt;G27,H27-G27,0))</f>
        <v/>
      </c>
      <c r="J27" s="10" t="n"/>
      <c r="K27" s="10" t="n"/>
      <c r="L27" s="10">
        <f>IF(AND(H27&gt;=F27,H27&lt;=G27),"OK",IF(OR(H27&lt;F27-2,H27&gt;G27+2),"ALERT","WATCH"))</f>
        <v/>
      </c>
      <c r="M27" s="10" t="n"/>
      <c r="N27" s="10" t="n"/>
      <c r="O27" s="10" t="n"/>
      <c r="P27" s="10" t="n"/>
    </row>
    <row r="28" ht="24" customHeight="1">
      <c r="A28" s="10" t="n"/>
      <c r="B28" s="10" t="n"/>
      <c r="C28" s="10" t="n"/>
      <c r="D28" s="10" t="n"/>
      <c r="E28" s="10" t="n"/>
      <c r="F28" s="10" t="n"/>
      <c r="G28" s="10" t="n"/>
      <c r="H28" s="10" t="n"/>
      <c r="I28" s="10">
        <f>IF(H28&lt;F28,H28-F28,IF(H28&gt;G28,H28-G28,0))</f>
        <v/>
      </c>
      <c r="J28" s="10" t="n"/>
      <c r="K28" s="10" t="n"/>
      <c r="L28" s="10">
        <f>IF(AND(H28&gt;=F28,H28&lt;=G28),"OK",IF(OR(H28&lt;F28-2,H28&gt;G28+2),"ALERT","WATCH"))</f>
        <v/>
      </c>
      <c r="M28" s="10" t="n"/>
      <c r="N28" s="10" t="n"/>
      <c r="O28" s="10" t="n"/>
      <c r="P28" s="10" t="n"/>
    </row>
    <row r="29" ht="24" customHeight="1">
      <c r="A29" s="10" t="n"/>
      <c r="B29" s="10" t="n"/>
      <c r="C29" s="10" t="n"/>
      <c r="D29" s="10" t="n"/>
      <c r="E29" s="10" t="n"/>
      <c r="F29" s="10" t="n"/>
      <c r="G29" s="10" t="n"/>
      <c r="H29" s="10" t="n"/>
      <c r="I29" s="10">
        <f>IF(H29&lt;F29,H29-F29,IF(H29&gt;G29,H29-G29,0))</f>
        <v/>
      </c>
      <c r="J29" s="10" t="n"/>
      <c r="K29" s="10" t="n"/>
      <c r="L29" s="10">
        <f>IF(AND(H29&gt;=F29,H29&lt;=G29),"OK",IF(OR(H29&lt;F29-2,H29&gt;G29+2),"ALERT","WATCH"))</f>
        <v/>
      </c>
      <c r="M29" s="10" t="n"/>
      <c r="N29" s="10" t="n"/>
      <c r="O29" s="10" t="n"/>
      <c r="P29" s="10" t="n"/>
    </row>
    <row r="30" ht="24" customHeight="1">
      <c r="A30" s="10" t="n"/>
      <c r="B30" s="10" t="n"/>
      <c r="C30" s="10" t="n"/>
      <c r="D30" s="10" t="n"/>
      <c r="E30" s="10" t="n"/>
      <c r="F30" s="10" t="n"/>
      <c r="G30" s="10" t="n"/>
      <c r="H30" s="10" t="n"/>
      <c r="I30" s="10">
        <f>IF(H30&lt;F30,H30-F30,IF(H30&gt;G30,H30-G30,0))</f>
        <v/>
      </c>
      <c r="J30" s="10" t="n"/>
      <c r="K30" s="10" t="n"/>
      <c r="L30" s="10">
        <f>IF(AND(H30&gt;=F30,H30&lt;=G30),"OK",IF(OR(H30&lt;F30-2,H30&gt;G30+2),"ALERT","WATCH"))</f>
        <v/>
      </c>
      <c r="M30" s="10" t="n"/>
      <c r="N30" s="10" t="n"/>
      <c r="O30" s="10" t="n"/>
      <c r="P30" s="10" t="n"/>
    </row>
    <row r="31" ht="24" customHeight="1">
      <c r="A31" s="10" t="n"/>
      <c r="B31" s="10" t="n"/>
      <c r="C31" s="10" t="n"/>
      <c r="D31" s="10" t="n"/>
      <c r="E31" s="10" t="n"/>
      <c r="F31" s="10" t="n"/>
      <c r="G31" s="10" t="n"/>
      <c r="H31" s="10" t="n"/>
      <c r="I31" s="10">
        <f>IF(H31&lt;F31,H31-F31,IF(H31&gt;G31,H31-G31,0))</f>
        <v/>
      </c>
      <c r="J31" s="10" t="n"/>
      <c r="K31" s="10" t="n"/>
      <c r="L31" s="10">
        <f>IF(AND(H31&gt;=F31,H31&lt;=G31),"OK",IF(OR(H31&lt;F31-2,H31&gt;G31+2),"ALERT","WATCH"))</f>
        <v/>
      </c>
      <c r="M31" s="10" t="n"/>
      <c r="N31" s="10" t="n"/>
      <c r="O31" s="10" t="n"/>
      <c r="P31" s="10" t="n"/>
    </row>
    <row r="32" ht="24" customHeight="1">
      <c r="A32" s="10" t="n"/>
      <c r="B32" s="10" t="n"/>
      <c r="C32" s="10" t="n"/>
      <c r="D32" s="10" t="n"/>
      <c r="E32" s="10" t="n"/>
      <c r="F32" s="10" t="n"/>
      <c r="G32" s="10" t="n"/>
      <c r="H32" s="10" t="n"/>
      <c r="I32" s="10">
        <f>IF(H32&lt;F32,H32-F32,IF(H32&gt;G32,H32-G32,0))</f>
        <v/>
      </c>
      <c r="J32" s="10" t="n"/>
      <c r="K32" s="10" t="n"/>
      <c r="L32" s="10">
        <f>IF(AND(H32&gt;=F32,H32&lt;=G32),"OK",IF(OR(H32&lt;F32-2,H32&gt;G32+2),"ALERT","WATCH"))</f>
        <v/>
      </c>
      <c r="M32" s="10" t="n"/>
      <c r="N32" s="10" t="n"/>
      <c r="O32" s="10" t="n"/>
      <c r="P32" s="10" t="n"/>
    </row>
    <row r="33" ht="24" customHeight="1">
      <c r="A33" s="10" t="n"/>
      <c r="B33" s="10" t="n"/>
      <c r="C33" s="10" t="n"/>
      <c r="D33" s="10" t="n"/>
      <c r="E33" s="10" t="n"/>
      <c r="F33" s="10" t="n"/>
      <c r="G33" s="10" t="n"/>
      <c r="H33" s="10" t="n"/>
      <c r="I33" s="10">
        <f>IF(H33&lt;F33,H33-F33,IF(H33&gt;G33,H33-G33,0))</f>
        <v/>
      </c>
      <c r="J33" s="10" t="n"/>
      <c r="K33" s="10" t="n"/>
      <c r="L33" s="10">
        <f>IF(AND(H33&gt;=F33,H33&lt;=G33),"OK",IF(OR(H33&lt;F33-2,H33&gt;G33+2),"ALERT","WATCH"))</f>
        <v/>
      </c>
      <c r="M33" s="10" t="n"/>
      <c r="N33" s="10" t="n"/>
      <c r="O33" s="10" t="n"/>
      <c r="P33" s="10" t="n"/>
    </row>
    <row r="34" ht="24" customHeight="1">
      <c r="A34" s="10" t="n"/>
      <c r="B34" s="10" t="n"/>
      <c r="C34" s="10" t="n"/>
      <c r="D34" s="10" t="n"/>
      <c r="E34" s="10" t="n"/>
      <c r="F34" s="10" t="n"/>
      <c r="G34" s="10" t="n"/>
      <c r="H34" s="10" t="n"/>
      <c r="I34" s="10">
        <f>IF(H34&lt;F34,H34-F34,IF(H34&gt;G34,H34-G34,0))</f>
        <v/>
      </c>
      <c r="J34" s="10" t="n"/>
      <c r="K34" s="10" t="n"/>
      <c r="L34" s="10">
        <f>IF(AND(H34&gt;=F34,H34&lt;=G34),"OK",IF(OR(H34&lt;F34-2,H34&gt;G34+2),"ALERT","WATCH"))</f>
        <v/>
      </c>
      <c r="M34" s="10" t="n"/>
      <c r="N34" s="10" t="n"/>
      <c r="O34" s="10" t="n"/>
      <c r="P34" s="10" t="n"/>
    </row>
    <row r="35" ht="24" customHeight="1">
      <c r="A35" s="10" t="n"/>
      <c r="B35" s="10" t="n"/>
      <c r="C35" s="10" t="n"/>
      <c r="D35" s="10" t="n"/>
      <c r="E35" s="10" t="n"/>
      <c r="F35" s="10" t="n"/>
      <c r="G35" s="10" t="n"/>
      <c r="H35" s="10" t="n"/>
      <c r="I35" s="10">
        <f>IF(H35&lt;F35,H35-F35,IF(H35&gt;G35,H35-G35,0))</f>
        <v/>
      </c>
      <c r="J35" s="10" t="n"/>
      <c r="K35" s="10" t="n"/>
      <c r="L35" s="10">
        <f>IF(AND(H35&gt;=F35,H35&lt;=G35),"OK",IF(OR(H35&lt;F35-2,H35&gt;G35+2),"ALERT","WATCH"))</f>
        <v/>
      </c>
      <c r="M35" s="10" t="n"/>
      <c r="N35" s="10" t="n"/>
      <c r="O35" s="10" t="n"/>
      <c r="P35" s="10" t="n"/>
    </row>
    <row r="36" ht="24" customHeight="1">
      <c r="A36" s="10" t="n"/>
      <c r="B36" s="10" t="n"/>
      <c r="C36" s="10" t="n"/>
      <c r="D36" s="10" t="n"/>
      <c r="E36" s="10" t="n"/>
      <c r="F36" s="10" t="n"/>
      <c r="G36" s="10" t="n"/>
      <c r="H36" s="10" t="n"/>
      <c r="I36" s="10">
        <f>IF(H36&lt;F36,H36-F36,IF(H36&gt;G36,H36-G36,0))</f>
        <v/>
      </c>
      <c r="J36" s="10" t="n"/>
      <c r="K36" s="10" t="n"/>
      <c r="L36" s="10">
        <f>IF(AND(H36&gt;=F36,H36&lt;=G36),"OK",IF(OR(H36&lt;F36-2,H36&gt;G36+2),"ALERT","WATCH"))</f>
        <v/>
      </c>
      <c r="M36" s="10" t="n"/>
      <c r="N36" s="10" t="n"/>
      <c r="O36" s="10" t="n"/>
      <c r="P36" s="10" t="n"/>
    </row>
    <row r="37" ht="24" customHeight="1">
      <c r="A37" s="10" t="n"/>
      <c r="B37" s="10" t="n"/>
      <c r="C37" s="10" t="n"/>
      <c r="D37" s="10" t="n"/>
      <c r="E37" s="10" t="n"/>
      <c r="F37" s="10" t="n"/>
      <c r="G37" s="10" t="n"/>
      <c r="H37" s="10" t="n"/>
      <c r="I37" s="10">
        <f>IF(H37&lt;F37,H37-F37,IF(H37&gt;G37,H37-G37,0))</f>
        <v/>
      </c>
      <c r="J37" s="10" t="n"/>
      <c r="K37" s="10" t="n"/>
      <c r="L37" s="10">
        <f>IF(AND(H37&gt;=F37,H37&lt;=G37),"OK",IF(OR(H37&lt;F37-2,H37&gt;G37+2),"ALERT","WATCH"))</f>
        <v/>
      </c>
      <c r="M37" s="10" t="n"/>
      <c r="N37" s="10" t="n"/>
      <c r="O37" s="10" t="n"/>
      <c r="P37" s="10" t="n"/>
    </row>
    <row r="38" ht="24" customHeight="1">
      <c r="A38" s="10" t="n"/>
      <c r="B38" s="10" t="n"/>
      <c r="C38" s="10" t="n"/>
      <c r="D38" s="10" t="n"/>
      <c r="E38" s="10" t="n"/>
      <c r="F38" s="10" t="n"/>
      <c r="G38" s="10" t="n"/>
      <c r="H38" s="10" t="n"/>
      <c r="I38" s="10">
        <f>IF(H38&lt;F38,H38-F38,IF(H38&gt;G38,H38-G38,0))</f>
        <v/>
      </c>
      <c r="J38" s="10" t="n"/>
      <c r="K38" s="10" t="n"/>
      <c r="L38" s="10">
        <f>IF(AND(H38&gt;=F38,H38&lt;=G38),"OK",IF(OR(H38&lt;F38-2,H38&gt;G38+2),"ALERT","WATCH"))</f>
        <v/>
      </c>
      <c r="M38" s="10" t="n"/>
      <c r="N38" s="10" t="n"/>
      <c r="O38" s="10" t="n"/>
      <c r="P38" s="10" t="n"/>
    </row>
    <row r="39" ht="24" customHeight="1">
      <c r="A39" s="10" t="n"/>
      <c r="B39" s="10" t="n"/>
      <c r="C39" s="10" t="n"/>
      <c r="D39" s="10" t="n"/>
      <c r="E39" s="10" t="n"/>
      <c r="F39" s="10" t="n"/>
      <c r="G39" s="10" t="n"/>
      <c r="H39" s="10" t="n"/>
      <c r="I39" s="10">
        <f>IF(H39&lt;F39,H39-F39,IF(H39&gt;G39,H39-G39,0))</f>
        <v/>
      </c>
      <c r="J39" s="10" t="n"/>
      <c r="K39" s="10" t="n"/>
      <c r="L39" s="10">
        <f>IF(AND(H39&gt;=F39,H39&lt;=G39),"OK",IF(OR(H39&lt;F39-2,H39&gt;G39+2),"ALERT","WATCH"))</f>
        <v/>
      </c>
      <c r="M39" s="10" t="n"/>
      <c r="N39" s="10" t="n"/>
      <c r="O39" s="10" t="n"/>
      <c r="P39" s="10" t="n"/>
    </row>
    <row r="40" ht="24" customHeight="1">
      <c r="A40" s="10" t="n"/>
      <c r="B40" s="10" t="n"/>
      <c r="C40" s="10" t="n"/>
      <c r="D40" s="10" t="n"/>
      <c r="E40" s="10" t="n"/>
      <c r="F40" s="10" t="n"/>
      <c r="G40" s="10" t="n"/>
      <c r="H40" s="10" t="n"/>
      <c r="I40" s="10">
        <f>IF(H40&lt;F40,H40-F40,IF(H40&gt;G40,H40-G40,0))</f>
        <v/>
      </c>
      <c r="J40" s="10" t="n"/>
      <c r="K40" s="10" t="n"/>
      <c r="L40" s="10">
        <f>IF(AND(H40&gt;=F40,H40&lt;=G40),"OK",IF(OR(H40&lt;F40-2,H40&gt;G40+2),"ALERT","WATCH"))</f>
        <v/>
      </c>
      <c r="M40" s="10" t="n"/>
      <c r="N40" s="10" t="n"/>
      <c r="O40" s="10" t="n"/>
      <c r="P40" s="10" t="n"/>
    </row>
    <row r="41" ht="24" customHeight="1"/>
    <row r="42" ht="24" customHeight="1"/>
    <row r="43" ht="24" customHeight="1">
      <c r="A43" s="11" t="inlineStr">
        <is>
          <t>GREEN = SAFE RANGE   |   ORANGE = MONITOR CLOSELY   |   RED = HACCP CRITICAL ALERT</t>
        </is>
      </c>
    </row>
    <row r="44" ht="24" customHeight="1"/>
    <row r="45" ht="60" customHeight="1">
      <c r="A45" s="12" t="inlineStr">
        <is>
          <t>Operational Guidance:
Monitor refrigeration equipment throughout the day. Record deviations immediately and apply corrective actions without delay. Maintain this sheet for HACCP traceability, cold chain protection and audit preparation.</t>
        </is>
      </c>
    </row>
    <row r="46" ht="24" customHeight="1"/>
    <row r="47" ht="24" customHeight="1"/>
    <row r="48" ht="24" customHeight="1"/>
    <row r="49" ht="24" customHeight="1"/>
  </sheetData>
  <mergeCells count="8">
    <mergeCell ref="A45:P48"/>
    <mergeCell ref="A1:P2"/>
    <mergeCell ref="A7:D8"/>
    <mergeCell ref="A3:P3"/>
    <mergeCell ref="E7:H8"/>
    <mergeCell ref="I7:L8"/>
    <mergeCell ref="A43:P43"/>
    <mergeCell ref="M7:P8"/>
  </mergeCells>
  <dataValidations count="3">
    <dataValidation sqref="C11:C40" showDropDown="0" showInputMessage="0" showErrorMessage="0" allowBlank="0" type="list">
      <formula1>"Cold Room A,Cold Room B,Fridge A,Fridge B,Freezer 1,Freezer 2,Display Chiller,Hot Holding"</formula1>
    </dataValidation>
    <dataValidation sqref="D11:D40" showDropDown="0" showInputMessage="0" showErrorMessage="0" allowBlank="0" type="list">
      <formula1>"Cold Room,Fridge,Freezer,Display,Hot Holding"</formula1>
    </dataValidation>
    <dataValidation sqref="K11:K40" showDropDown="0" showInputMessage="0" showErrorMessage="0" allowBlank="0" type="list">
      <formula1>"Closed,Opened"</formula1>
    </dataValidation>
  </dataValidation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2026-05-28T00:35:20Z</dcterms:created>
  <dcterms:modified xmlns:dcterms="http://purl.org/dc/terms/" xmlns:xsi="http://www.w3.org/2001/XMLSchema-instance" xsi:type="dcterms:W3CDTF">2026-05-28T00:35:20Z</dcterms:modified>
</cp:coreProperties>
</file>