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HACCP Command Centre" sheetId="1" state="visible" r:id="rId1"/>
    <sheet xmlns:r="http://schemas.openxmlformats.org/officeDocument/2006/relationships" name="Daily Evidence Board" sheetId="2" state="visible" r:id="rId2"/>
    <sheet xmlns:r="http://schemas.openxmlformats.org/officeDocument/2006/relationships" name="Corrective Action Register" sheetId="3" state="visible" r:id="rId3"/>
    <sheet xmlns:r="http://schemas.openxmlformats.org/officeDocument/2006/relationships" name="Printable Daily Sheet" sheetId="4" state="visible" r:id="rId4"/>
  </sheets>
  <definedNames/>
  <calcPr calcId="124519" fullCalcOnLoad="1" forceFullCalc="1"/>
</workbook>
</file>

<file path=xl/styles.xml><?xml version="1.0" encoding="utf-8"?>
<styleSheet xmlns="http://schemas.openxmlformats.org/spreadsheetml/2006/main">
  <numFmts count="0"/>
  <fonts count="13">
    <font>
      <name val="Calibri"/>
      <family val="2"/>
      <color theme="1"/>
      <sz val="11"/>
      <scheme val="minor"/>
    </font>
    <font>
      <b val="1"/>
      <color rgb="00FFFFFF"/>
      <sz val="24"/>
    </font>
    <font>
      <b val="1"/>
      <color rgb="0017202A"/>
      <sz val="11"/>
    </font>
    <font>
      <b val="1"/>
      <color rgb="00FFFFFF"/>
    </font>
    <font>
      <b val="1"/>
      <color rgb="0017202A"/>
    </font>
    <font>
      <b val="1"/>
      <color rgb="00FFFFFF"/>
      <sz val="14"/>
    </font>
    <font>
      <b val="1"/>
      <color rgb="00FFFFFF"/>
      <sz val="10"/>
    </font>
    <font>
      <b val="1"/>
      <color rgb="00FFFFFF"/>
      <sz val="11"/>
    </font>
    <font>
      <b val="1"/>
      <color rgb="00FFFFFF"/>
      <sz val="22"/>
    </font>
    <font>
      <b val="1"/>
      <color rgb="00FFFFFF"/>
      <sz val="20"/>
    </font>
    <font>
      <b val="1"/>
      <color rgb="00FFFFFF"/>
      <sz val="12"/>
    </font>
    <font>
      <b val="1"/>
      <color rgb="00FFFFFF"/>
      <sz val="18"/>
    </font>
    <font>
      <b val="1"/>
      <color rgb="00000000"/>
    </font>
  </fonts>
  <fills count="10">
    <fill>
      <patternFill/>
    </fill>
    <fill>
      <patternFill patternType="gray125"/>
    </fill>
    <fill>
      <patternFill patternType="solid">
        <fgColor rgb="0017202A"/>
      </patternFill>
    </fill>
    <fill>
      <patternFill patternType="solid">
        <fgColor rgb="00FFF7E8"/>
      </patternFill>
    </fill>
    <fill>
      <patternFill patternType="solid">
        <fgColor rgb="00C96B3C"/>
      </patternFill>
    </fill>
    <fill>
      <patternFill patternType="solid">
        <fgColor rgb="00627A3B"/>
      </patternFill>
    </fill>
    <fill>
      <patternFill patternType="solid">
        <fgColor rgb="00E4A11B"/>
      </patternFill>
    </fill>
    <fill>
      <patternFill patternType="solid">
        <fgColor rgb="00C0392B"/>
      </patternFill>
    </fill>
    <fill>
      <patternFill patternType="solid">
        <fgColor rgb="006C5B7B"/>
      </patternFill>
    </fill>
    <fill>
      <patternFill patternType="solid">
        <fgColor rgb="00EAF4F8"/>
      </patternFill>
    </fill>
  </fills>
  <borders count="3">
    <border>
      <left/>
      <right/>
      <top/>
      <bottom/>
      <diagonal/>
    </border>
    <border>
      <top style="medium">
        <color rgb="0017202A"/>
      </top>
      <bottom style="medium">
        <color rgb="0017202A"/>
      </bottom>
    </border>
    <border>
      <left style="thin">
        <color rgb="00D8C9AC"/>
      </left>
      <right style="thin">
        <color rgb="00D8C9AC"/>
      </right>
      <top style="thin">
        <color rgb="00D8C9AC"/>
      </top>
      <bottom style="thin">
        <color rgb="00D8C9AC"/>
      </bottom>
    </border>
  </borders>
  <cellStyleXfs count="1">
    <xf numFmtId="0" fontId="0" fillId="0" borderId="0"/>
  </cellStyleXfs>
  <cellXfs count="3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3" fillId="4" borderId="0" applyAlignment="1" pivotButton="0" quotePrefix="0" xfId="0">
      <alignment horizontal="center"/>
    </xf>
    <xf numFmtId="0" fontId="4" fillId="3" borderId="0" applyAlignment="1" pivotButton="0" quotePrefix="0" xfId="0">
      <alignment horizontal="center"/>
    </xf>
    <xf numFmtId="0" fontId="5" fillId="5" borderId="0" applyAlignment="1" pivotButton="0" quotePrefix="0" xfId="0">
      <alignment horizontal="center" vertical="center" wrapText="1"/>
    </xf>
    <xf numFmtId="0" fontId="5" fillId="6" borderId="0" applyAlignment="1" pivotButton="0" quotePrefix="0" xfId="0">
      <alignment horizontal="center" vertical="center" wrapText="1"/>
    </xf>
    <xf numFmtId="0" fontId="5" fillId="7" borderId="0" applyAlignment="1" pivotButton="0" quotePrefix="0" xfId="0">
      <alignment horizontal="center" vertical="center" wrapText="1"/>
    </xf>
    <xf numFmtId="0" fontId="5" fillId="8" borderId="0" applyAlignment="1" pivotButton="0" quotePrefix="0" xfId="0">
      <alignment horizontal="center" vertical="center" wrapText="1"/>
    </xf>
    <xf numFmtId="0" fontId="6" fillId="2" borderId="1" applyAlignment="1" pivotButton="0" quotePrefix="0" xfId="0">
      <alignment horizontal="center" vertical="center" wrapText="1"/>
    </xf>
    <xf numFmtId="0" fontId="0" fillId="0" borderId="2" applyAlignment="1" pivotButton="0" quotePrefix="0" xfId="0">
      <alignment horizontal="center" vertical="center" wrapText="1"/>
    </xf>
    <xf numFmtId="0" fontId="7" fillId="4" borderId="0" applyAlignment="1" pivotButton="0" quotePrefix="0" xfId="0">
      <alignment horizontal="center" vertical="center" wrapText="1"/>
    </xf>
    <xf numFmtId="0" fontId="8" fillId="2" borderId="0" applyAlignment="1" pivotButton="0" quotePrefix="0" xfId="0">
      <alignment horizontal="center" vertical="center"/>
    </xf>
    <xf numFmtId="0" fontId="6" fillId="4" borderId="1" applyAlignment="1" pivotButton="0" quotePrefix="0" xfId="0">
      <alignment horizontal="center" vertical="center" wrapText="1"/>
    </xf>
    <xf numFmtId="0" fontId="6" fillId="8" borderId="1" applyAlignment="1" pivotButton="0" quotePrefix="0" xfId="0">
      <alignment horizontal="center" vertical="center" wrapText="1"/>
    </xf>
    <xf numFmtId="0" fontId="9" fillId="2" borderId="0" applyAlignment="1" pivotButton="0" quotePrefix="0" xfId="0">
      <alignment horizontal="center" vertical="center"/>
    </xf>
    <xf numFmtId="0" fontId="6" fillId="5" borderId="1" applyAlignment="1" pivotButton="0" quotePrefix="0" xfId="0">
      <alignment horizontal="center" vertical="center" wrapText="1"/>
    </xf>
    <xf numFmtId="0" fontId="0" fillId="0" borderId="0" applyProtection="1" pivotButton="0" quotePrefix="0" xfId="0">
      <protection locked="1" hidden="1"/>
    </xf>
    <xf numFmtId="0" fontId="10" fillId="5" borderId="0" applyAlignment="1" pivotButton="0" quotePrefix="0" xfId="0">
      <alignment horizontal="center" vertical="center"/>
    </xf>
    <xf numFmtId="0" fontId="10" fillId="6" borderId="0" applyAlignment="1" pivotButton="0" quotePrefix="0" xfId="0">
      <alignment horizontal="center" vertical="center"/>
    </xf>
    <xf numFmtId="0" fontId="10" fillId="7" borderId="0" applyAlignment="1" pivotButton="0" quotePrefix="0" xfId="0">
      <alignment horizontal="center" vertical="center"/>
    </xf>
    <xf numFmtId="0" fontId="10" fillId="8" borderId="0" applyAlignment="1" pivotButton="0" quotePrefix="0" xfId="0">
      <alignment horizontal="center" vertical="center"/>
    </xf>
    <xf numFmtId="0" fontId="11" fillId="5" borderId="0" applyAlignment="1" applyProtection="1" pivotButton="0" quotePrefix="0" xfId="0">
      <alignment horizontal="center" vertical="center"/>
      <protection locked="1" hidden="1"/>
    </xf>
    <xf numFmtId="0" fontId="11" fillId="6" borderId="0" applyAlignment="1" applyProtection="1" pivotButton="0" quotePrefix="0" xfId="0">
      <alignment horizontal="center" vertical="center"/>
      <protection locked="1" hidden="1"/>
    </xf>
    <xf numFmtId="0" fontId="11" fillId="7" borderId="0" applyAlignment="1" applyProtection="1" pivotButton="0" quotePrefix="0" xfId="0">
      <alignment horizontal="center" vertical="center"/>
      <protection locked="1" hidden="1"/>
    </xf>
    <xf numFmtId="0" fontId="11" fillId="8" borderId="0" applyAlignment="1" applyProtection="1" pivotButton="0" quotePrefix="0" xfId="0">
      <alignment horizontal="center" vertical="center"/>
      <protection locked="1" hidden="1"/>
    </xf>
    <xf numFmtId="0" fontId="0" fillId="0" borderId="2" applyAlignment="1" applyProtection="1" pivotButton="0" quotePrefix="0" xfId="0">
      <alignment horizontal="center" vertical="center" wrapText="1"/>
      <protection locked="0" hidden="0"/>
    </xf>
    <xf numFmtId="0" fontId="0" fillId="9" borderId="2" applyAlignment="1" applyProtection="1" pivotButton="0" quotePrefix="0" xfId="0">
      <alignment horizontal="center" vertical="center" wrapText="1"/>
      <protection locked="0" hidden="0"/>
    </xf>
    <xf numFmtId="0" fontId="12" fillId="0" borderId="2" applyAlignment="1" applyProtection="1" pivotButton="0" quotePrefix="0" xfId="0">
      <alignment horizontal="center" vertical="center" wrapText="1"/>
      <protection locked="1" hidden="1"/>
    </xf>
    <xf numFmtId="0" fontId="4" fillId="3" borderId="0" pivotButton="0" quotePrefix="0" xfId="0"/>
    <xf numFmtId="0" fontId="8" fillId="2" borderId="0" applyAlignment="1" applyProtection="1" pivotButton="0" quotePrefix="0" xfId="0">
      <alignment horizontal="center" vertical="center"/>
      <protection locked="0" hidden="0"/>
    </xf>
    <xf numFmtId="0" fontId="0" fillId="0" borderId="0" applyProtection="1" pivotButton="0" quotePrefix="0" xfId="0">
      <protection locked="0" hidden="0"/>
    </xf>
    <xf numFmtId="0" fontId="4" fillId="3" borderId="0" applyAlignment="1" applyProtection="1" pivotButton="0" quotePrefix="0" xfId="0">
      <alignment horizontal="center"/>
      <protection locked="0" hidden="0"/>
    </xf>
    <xf numFmtId="0" fontId="6" fillId="4" borderId="1" applyAlignment="1" applyProtection="1" pivotButton="0" quotePrefix="0" xfId="0">
      <alignment horizontal="center" vertical="center" wrapText="1"/>
      <protection locked="0" hidden="0"/>
    </xf>
    <xf numFmtId="0" fontId="6" fillId="8" borderId="1" applyAlignment="1" applyProtection="1" pivotButton="0" quotePrefix="0" xfId="0">
      <alignment horizontal="center" vertical="center" wrapText="1"/>
      <protection locked="0" hidden="0"/>
    </xf>
    <xf numFmtId="0" fontId="9" fillId="2" borderId="0" applyAlignment="1" applyProtection="1" pivotButton="0" quotePrefix="0" xfId="0">
      <alignment horizontal="center" vertical="center"/>
      <protection locked="0" hidden="0"/>
    </xf>
    <xf numFmtId="0" fontId="6" fillId="5" borderId="1" applyAlignment="1" applyProtection="1" pivotButton="0" quotePrefix="0" xfId="0">
      <alignment horizontal="center" vertical="center" wrapText="1"/>
      <protection locked="0" hidden="0"/>
    </xf>
  </cellXfs>
  <cellStyles count="1">
    <cellStyle name="Normal" xfId="0" builtinId="0" hidden="0"/>
  </cellStyles>
  <dxfs count="4">
    <dxf>
      <fill>
        <patternFill patternType="solid">
          <fgColor rgb="00DCE8D5"/>
        </patternFill>
      </fill>
    </dxf>
    <dxf>
      <fill>
        <patternFill patternType="solid">
          <fgColor rgb="00FFF1C2"/>
        </patternFill>
      </fill>
    </dxf>
    <dxf>
      <fill>
        <patternFill patternType="solid">
          <fgColor rgb="00F9D8D8"/>
        </patternFill>
      </fill>
    </dxf>
    <dxf>
      <fill>
        <patternFill patternType="solid">
          <fgColor rgb="00FFF0F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HACCP Status</a:t>
            </a:r>
          </a:p>
        </rich>
      </tx>
    </title>
    <plotArea>
      <doughnutChart>
        <varyColors val="1"/>
        <ser>
          <idx val="0"/>
          <order val="0"/>
          <tx>
            <strRef>
              <f>'HACCP Command Centre'!S2</f>
            </strRef>
          </tx>
          <spPr>
            <a:ln xmlns:a="http://schemas.openxmlformats.org/drawingml/2006/main">
              <a:prstDash val="solid"/>
            </a:ln>
          </spPr>
          <cat>
            <numRef>
              <f>'HACCP Command Centre'!$R$3:$R$5</f>
            </numRef>
          </cat>
          <val>
            <numRef>
              <f>'HACCP Command Centre'!$S$3:$S$5</f>
            </numRef>
          </val>
        </ser>
        <firstSliceAng val="0"/>
        <holeSize val="55"/>
      </doughnutChart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A1" authorId="0" shapeId="0">
      <text>
        <t>New concept: HACCP Command Centre with CCP logic, evidence board, corrective action register and printable daily controls.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11</col>
      <colOff>0</colOff>
      <row>47</row>
      <rowOff>0</rowOff>
    </from>
    <ext cx="324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47"/>
  <sheetViews>
    <sheetView showGridLines="0" workbookViewId="0">
      <pane ySplit="11" topLeftCell="A12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16" customWidth="1" min="3" max="3"/>
    <col width="20" customWidth="1" min="4" max="4"/>
    <col width="20" customWidth="1" min="5" max="5"/>
    <col width="14" customWidth="1" min="6" max="6"/>
    <col width="14" customWidth="1" min="7" max="7"/>
    <col width="13" customWidth="1" min="8" max="8"/>
    <col width="10" customWidth="1" min="9" max="9"/>
    <col width="18" customWidth="1" min="10" max="10"/>
    <col width="14" customWidth="1" min="11" max="11"/>
    <col width="12" customWidth="1" min="12" max="12"/>
    <col width="14" customWidth="1" min="13" max="13"/>
    <col width="26" customWidth="1" min="14" max="14"/>
    <col width="14" customWidth="1" min="15" max="15"/>
    <col width="14" customWidth="1" min="16" max="16"/>
    <col hidden="1" width="13" customWidth="1" min="18" max="18"/>
    <col hidden="1" width="13" customWidth="1" min="19" max="19"/>
  </cols>
  <sheetData>
    <row r="1" ht="34" customHeight="1">
      <c r="A1" s="1" t="inlineStr">
        <is>
          <t>RESTAURANT HACCP COMMAND CENTRE</t>
        </is>
      </c>
      <c r="R1" s="17" t="n"/>
      <c r="S1" s="17" t="n"/>
    </row>
    <row r="2" ht="34" customHeight="1">
      <c r="R2" s="17" t="inlineStr">
        <is>
          <t>Status</t>
        </is>
      </c>
      <c r="S2" s="17" t="inlineStr">
        <is>
          <t>Count</t>
        </is>
      </c>
    </row>
    <row r="3" ht="23" customHeight="1">
      <c r="A3" s="2" t="inlineStr">
        <is>
          <t>Critical Control Points • Food Temperatures • Cleaning Evidence • Corrective Actions • Audit Readiness</t>
        </is>
      </c>
      <c r="R3" s="17" t="inlineStr">
        <is>
          <t>OK</t>
        </is>
      </c>
      <c r="S3" s="17">
        <f>COUNTIF(M12:M43,"OK")</f>
        <v/>
      </c>
    </row>
    <row r="4" ht="23" customHeight="1">
      <c r="R4" s="17" t="inlineStr">
        <is>
          <t>WATCH</t>
        </is>
      </c>
      <c r="S4" s="17">
        <f>COUNTIF(M12:M43,"WATCH")</f>
        <v/>
      </c>
    </row>
    <row r="5" ht="23" customHeight="1">
      <c r="A5" s="3" t="inlineStr">
        <is>
          <t>Restaurant</t>
        </is>
      </c>
      <c r="B5" s="4" t="inlineStr">
        <is>
          <t>Maison Rivage</t>
        </is>
      </c>
      <c r="E5" s="3" t="inlineStr">
        <is>
          <t>Period</t>
        </is>
      </c>
      <c r="F5" s="4" t="inlineStr">
        <is>
          <t>Week 23 / 2026</t>
        </is>
      </c>
      <c r="I5" s="3" t="inlineStr">
        <is>
          <t>HACCP Lead</t>
        </is>
      </c>
      <c r="J5" s="4" t="inlineStr">
        <is>
          <t>Claire Martin</t>
        </is>
      </c>
      <c r="M5" s="3" t="inlineStr">
        <is>
          <t>Service</t>
        </is>
      </c>
      <c r="N5" s="4" t="inlineStr">
        <is>
          <t>Lunch &amp; Dinner</t>
        </is>
      </c>
      <c r="R5" s="17" t="inlineStr">
        <is>
          <t>CRITICAL</t>
        </is>
      </c>
      <c r="S5" s="17">
        <f>COUNTIF(M12:M43,"CRITICAL")</f>
        <v/>
      </c>
    </row>
    <row r="6" ht="23" customHeight="1">
      <c r="R6" s="17" t="n"/>
      <c r="S6" s="17" t="n"/>
    </row>
    <row r="7" ht="23" customHeight="1">
      <c r="A7" s="18" t="inlineStr">
        <is>
          <t>Overall Compliance</t>
        </is>
      </c>
      <c r="E7" s="19" t="inlineStr">
        <is>
          <t>Open Corrective Actions</t>
        </is>
      </c>
      <c r="I7" s="20" t="inlineStr">
        <is>
          <t>Critical Alerts</t>
        </is>
      </c>
      <c r="M7" s="21" t="inlineStr">
        <is>
          <t>Audit Readiness</t>
        </is>
      </c>
      <c r="R7" s="17" t="n"/>
      <c r="S7" s="17" t="n"/>
    </row>
    <row r="8" ht="23" customHeight="1">
      <c r="A8" s="22">
        <f>IF(COUNTA(M12:M43)=0,"",TEXT(COUNTIF(M12:M43,"OK")/COUNTA(M12:M43),"0%"))</f>
        <v/>
      </c>
      <c r="E8" s="23">
        <f>COUNTIF(N12:N43,"&lt;&gt;None")</f>
        <v/>
      </c>
      <c r="I8" s="24">
        <f>COUNTIF(M12:M43,"CRITICAL")</f>
        <v/>
      </c>
      <c r="M8" s="25">
        <f>IF(COUNTIF(M12:M43,"CRITICAL")=0,"READY","REVIEW")</f>
        <v/>
      </c>
      <c r="R8" s="17" t="n"/>
      <c r="S8" s="17" t="n"/>
    </row>
    <row r="9" ht="23" customHeight="1">
      <c r="R9" s="17" t="n"/>
      <c r="S9" s="17" t="n"/>
    </row>
    <row r="10" ht="23" customHeight="1"/>
    <row r="11" ht="42" customHeight="1">
      <c r="A11" s="9" t="n"/>
      <c r="B11" s="9" t="n"/>
      <c r="C11" s="9" t="n"/>
      <c r="D11" s="9" t="n"/>
      <c r="E11" s="9" t="n"/>
      <c r="F11" s="9" t="n"/>
      <c r="G11" s="9" t="n"/>
      <c r="H11" s="9" t="n"/>
      <c r="I11" s="9" t="n"/>
      <c r="J11" s="9" t="n"/>
      <c r="K11" s="9" t="n"/>
      <c r="L11" s="9" t="n"/>
      <c r="M11" s="9" t="n"/>
      <c r="N11" s="9" t="n"/>
      <c r="O11" s="9" t="n"/>
      <c r="P11" s="9" t="n"/>
    </row>
    <row r="12" ht="23" customHeight="1">
      <c r="A12" s="26" t="inlineStr">
        <is>
          <t>01/06</t>
        </is>
      </c>
      <c r="B12" s="26" t="inlineStr">
        <is>
          <t>Lunch</t>
        </is>
      </c>
      <c r="C12" s="26" t="inlineStr">
        <is>
          <t>Cold Chain</t>
        </is>
      </c>
      <c r="D12" s="26" t="inlineStr">
        <is>
          <t>Cold room temperature</t>
        </is>
      </c>
      <c r="E12" s="26" t="inlineStr">
        <is>
          <t>Fresh meat</t>
        </is>
      </c>
      <c r="F12" s="27" t="n">
        <v>0</v>
      </c>
      <c r="G12" s="26" t="n">
        <v>4</v>
      </c>
      <c r="H12" s="26" t="n">
        <v>3.2</v>
      </c>
      <c r="I12" s="26" t="inlineStr">
        <is>
          <t>°C</t>
        </is>
      </c>
      <c r="J12" s="26" t="inlineStr">
        <is>
          <t>Temperature reading</t>
        </is>
      </c>
      <c r="K12" s="26" t="inlineStr">
        <is>
          <t>Claire</t>
        </is>
      </c>
      <c r="L12" s="26" t="inlineStr">
        <is>
          <t>High</t>
        </is>
      </c>
      <c r="M12" s="28">
        <f>IF(AND(H12&gt;=F12,H12&lt;=G12),"OK",IF(OR(H12&lt;F12-2,H12&gt;G12+2),"CRITICAL","WATCH"))</f>
        <v/>
      </c>
      <c r="N12" s="26" t="inlineStr">
        <is>
          <t>None</t>
        </is>
      </c>
      <c r="O12" s="26" t="inlineStr">
        <is>
          <t>Checked</t>
        </is>
      </c>
      <c r="P12" s="27" t="inlineStr"/>
    </row>
    <row r="13" ht="23" customHeight="1">
      <c r="A13" s="26" t="inlineStr">
        <is>
          <t>01/06</t>
        </is>
      </c>
      <c r="B13" s="26" t="inlineStr">
        <is>
          <t>Lunch</t>
        </is>
      </c>
      <c r="C13" s="26" t="inlineStr">
        <is>
          <t>Cold Chain</t>
        </is>
      </c>
      <c r="D13" s="26" t="inlineStr">
        <is>
          <t>Freezer temperature</t>
        </is>
      </c>
      <c r="E13" s="26" t="inlineStr">
        <is>
          <t>Frozen fish</t>
        </is>
      </c>
      <c r="F13" s="26" t="n">
        <v>-25</v>
      </c>
      <c r="G13" s="26" t="n">
        <v>-18</v>
      </c>
      <c r="H13" s="26" t="n">
        <v>-17.1</v>
      </c>
      <c r="I13" s="26" t="inlineStr">
        <is>
          <t>°C</t>
        </is>
      </c>
      <c r="J13" s="26" t="inlineStr">
        <is>
          <t>Temperature reading</t>
        </is>
      </c>
      <c r="K13" s="26" t="inlineStr">
        <is>
          <t>Lucas</t>
        </is>
      </c>
      <c r="L13" s="26" t="inlineStr">
        <is>
          <t>High</t>
        </is>
      </c>
      <c r="M13" s="28">
        <f>IF(AND(H13&gt;=F13,H13&lt;=G13),"OK",IF(OR(H13&lt;F13-2,H13&gt;G13+2),"CRITICAL","WATCH"))</f>
        <v/>
      </c>
      <c r="N13" s="26" t="inlineStr">
        <is>
          <t>Move stock + maintenance</t>
        </is>
      </c>
      <c r="O13" s="26" t="inlineStr">
        <is>
          <t>Pending</t>
        </is>
      </c>
      <c r="P13" s="27" t="inlineStr"/>
    </row>
    <row r="14" ht="23" customHeight="1">
      <c r="A14" s="26" t="inlineStr">
        <is>
          <t>01/06</t>
        </is>
      </c>
      <c r="B14" s="26" t="inlineStr">
        <is>
          <t>Lunch</t>
        </is>
      </c>
      <c r="C14" s="26" t="inlineStr">
        <is>
          <t>Cooking</t>
        </is>
      </c>
      <c r="D14" s="26" t="inlineStr">
        <is>
          <t>Core cooking temperature</t>
        </is>
      </c>
      <c r="E14" s="26" t="inlineStr">
        <is>
          <t>Chicken breast</t>
        </is>
      </c>
      <c r="F14" s="26" t="n">
        <v>75</v>
      </c>
      <c r="G14" s="26" t="n">
        <v>95</v>
      </c>
      <c r="H14" s="26" t="n">
        <v>78.5</v>
      </c>
      <c r="I14" s="26" t="inlineStr">
        <is>
          <t>°C</t>
        </is>
      </c>
      <c r="J14" s="26" t="inlineStr">
        <is>
          <t>Probe record</t>
        </is>
      </c>
      <c r="K14" s="26" t="inlineStr">
        <is>
          <t>Emma</t>
        </is>
      </c>
      <c r="L14" s="26" t="inlineStr">
        <is>
          <t>Critical</t>
        </is>
      </c>
      <c r="M14" s="28">
        <f>IF(AND(H14&gt;=F14,H14&lt;=G14),"OK",IF(OR(H14&lt;F14-2,H14&gt;G14+2),"CRITICAL","WATCH"))</f>
        <v/>
      </c>
      <c r="N14" s="26" t="inlineStr">
        <is>
          <t>None</t>
        </is>
      </c>
      <c r="O14" s="26" t="inlineStr">
        <is>
          <t>Checked</t>
        </is>
      </c>
      <c r="P14" s="27" t="inlineStr"/>
    </row>
    <row r="15" ht="23" customHeight="1">
      <c r="A15" s="26" t="inlineStr">
        <is>
          <t>01/06</t>
        </is>
      </c>
      <c r="B15" s="26" t="inlineStr">
        <is>
          <t>Lunch</t>
        </is>
      </c>
      <c r="C15" s="26" t="inlineStr">
        <is>
          <t>Hot Holding</t>
        </is>
      </c>
      <c r="D15" s="26" t="inlineStr">
        <is>
          <t>Holding temperature</t>
        </is>
      </c>
      <c r="E15" s="26" t="inlineStr">
        <is>
          <t>Soup</t>
        </is>
      </c>
      <c r="F15" s="26" t="n">
        <v>63</v>
      </c>
      <c r="G15" s="26" t="n">
        <v>95</v>
      </c>
      <c r="H15" s="26" t="n">
        <v>61.5</v>
      </c>
      <c r="I15" s="26" t="inlineStr">
        <is>
          <t>°C</t>
        </is>
      </c>
      <c r="J15" s="26" t="inlineStr">
        <is>
          <t>Hot holding record</t>
        </is>
      </c>
      <c r="K15" s="26" t="inlineStr">
        <is>
          <t>Adam</t>
        </is>
      </c>
      <c r="L15" s="26" t="inlineStr">
        <is>
          <t>High</t>
        </is>
      </c>
      <c r="M15" s="28">
        <f>IF(AND(H15&gt;=F15,H15&lt;=G15),"OK",IF(OR(H15&lt;F15-2,H15&gt;G15+2),"CRITICAL","WATCH"))</f>
        <v/>
      </c>
      <c r="N15" s="26" t="inlineStr">
        <is>
          <t>Reheat and recheck</t>
        </is>
      </c>
      <c r="O15" s="26" t="inlineStr">
        <is>
          <t>Pending</t>
        </is>
      </c>
      <c r="P15" s="27" t="inlineStr"/>
    </row>
    <row r="16" ht="23" customHeight="1">
      <c r="A16" s="26" t="inlineStr">
        <is>
          <t>01/06</t>
        </is>
      </c>
      <c r="B16" s="26" t="inlineStr">
        <is>
          <t>Dinner</t>
        </is>
      </c>
      <c r="C16" s="26" t="inlineStr">
        <is>
          <t>Cleaning</t>
        </is>
      </c>
      <c r="D16" s="26" t="inlineStr">
        <is>
          <t>Work surface sanitation</t>
        </is>
      </c>
      <c r="E16" s="26" t="inlineStr">
        <is>
          <t>Preparation bench</t>
        </is>
      </c>
      <c r="F16" s="26" t="n">
        <v>1</v>
      </c>
      <c r="G16" s="26" t="n">
        <v>1</v>
      </c>
      <c r="H16" s="26" t="n">
        <v>1</v>
      </c>
      <c r="I16" s="26" t="inlineStr">
        <is>
          <t>Pass=1</t>
        </is>
      </c>
      <c r="J16" s="26" t="inlineStr">
        <is>
          <t>Cleaning checklist</t>
        </is>
      </c>
      <c r="K16" s="26" t="inlineStr">
        <is>
          <t>Sophie</t>
        </is>
      </c>
      <c r="L16" s="26" t="inlineStr">
        <is>
          <t>Medium</t>
        </is>
      </c>
      <c r="M16" s="28">
        <f>IF(AND(H16&gt;=F16,H16&lt;=G16),"OK",IF(OR(H16&lt;F16-2,H16&gt;G16+2),"CRITICAL","WATCH"))</f>
        <v/>
      </c>
      <c r="N16" s="26" t="inlineStr">
        <is>
          <t>None</t>
        </is>
      </c>
      <c r="O16" s="26" t="inlineStr">
        <is>
          <t>Checked</t>
        </is>
      </c>
      <c r="P16" s="27" t="inlineStr"/>
    </row>
    <row r="17" ht="23" customHeight="1">
      <c r="A17" s="26" t="inlineStr">
        <is>
          <t>01/06</t>
        </is>
      </c>
      <c r="B17" s="26" t="inlineStr">
        <is>
          <t>Dinner</t>
        </is>
      </c>
      <c r="C17" s="26" t="inlineStr">
        <is>
          <t>Allergens</t>
        </is>
      </c>
      <c r="D17" s="26" t="inlineStr">
        <is>
          <t>Label accuracy</t>
        </is>
      </c>
      <c r="E17" s="26" t="inlineStr">
        <is>
          <t>Dessert display</t>
        </is>
      </c>
      <c r="F17" s="26" t="n">
        <v>1</v>
      </c>
      <c r="G17" s="26" t="n">
        <v>1</v>
      </c>
      <c r="H17" s="27" t="n">
        <v>0</v>
      </c>
      <c r="I17" s="26" t="inlineStr">
        <is>
          <t>Pass=1</t>
        </is>
      </c>
      <c r="J17" s="26" t="inlineStr">
        <is>
          <t>Visual inspection</t>
        </is>
      </c>
      <c r="K17" s="26" t="inlineStr">
        <is>
          <t>Claire</t>
        </is>
      </c>
      <c r="L17" s="26" t="inlineStr">
        <is>
          <t>Critical</t>
        </is>
      </c>
      <c r="M17" s="28">
        <f>IF(AND(H17&gt;=F17,H17&lt;=G17),"OK",IF(OR(H17&lt;F17-2,H17&gt;G17+2),"CRITICAL","WATCH"))</f>
        <v/>
      </c>
      <c r="N17" s="26" t="inlineStr">
        <is>
          <t>Correct allergen label</t>
        </is>
      </c>
      <c r="O17" s="26" t="inlineStr">
        <is>
          <t>Pending</t>
        </is>
      </c>
      <c r="P17" s="27" t="inlineStr"/>
    </row>
    <row r="18" ht="23" customHeight="1">
      <c r="A18" s="26" t="inlineStr">
        <is>
          <t>02/06</t>
        </is>
      </c>
      <c r="B18" s="26" t="inlineStr">
        <is>
          <t>Lunch</t>
        </is>
      </c>
      <c r="C18" s="26" t="inlineStr">
        <is>
          <t>Receiving</t>
        </is>
      </c>
      <c r="D18" s="26" t="inlineStr">
        <is>
          <t>Delivery temperature</t>
        </is>
      </c>
      <c r="E18" s="26" t="inlineStr">
        <is>
          <t>Dairy delivery</t>
        </is>
      </c>
      <c r="F18" s="27" t="n">
        <v>0</v>
      </c>
      <c r="G18" s="26" t="n">
        <v>5</v>
      </c>
      <c r="H18" s="26" t="n">
        <v>4.6</v>
      </c>
      <c r="I18" s="26" t="inlineStr">
        <is>
          <t>°C</t>
        </is>
      </c>
      <c r="J18" s="26" t="inlineStr">
        <is>
          <t>Goods-in record</t>
        </is>
      </c>
      <c r="K18" s="26" t="inlineStr">
        <is>
          <t>Lucas</t>
        </is>
      </c>
      <c r="L18" s="26" t="inlineStr">
        <is>
          <t>High</t>
        </is>
      </c>
      <c r="M18" s="28">
        <f>IF(AND(H18&gt;=F18,H18&lt;=G18),"OK",IF(OR(H18&lt;F18-2,H18&gt;G18+2),"CRITICAL","WATCH"))</f>
        <v/>
      </c>
      <c r="N18" s="26" t="inlineStr">
        <is>
          <t>None</t>
        </is>
      </c>
      <c r="O18" s="26" t="inlineStr">
        <is>
          <t>Checked</t>
        </is>
      </c>
      <c r="P18" s="27" t="inlineStr"/>
    </row>
    <row r="19" ht="23" customHeight="1">
      <c r="A19" s="26" t="inlineStr">
        <is>
          <t>02/06</t>
        </is>
      </c>
      <c r="B19" s="26" t="inlineStr">
        <is>
          <t>Dinner</t>
        </is>
      </c>
      <c r="C19" s="26" t="inlineStr">
        <is>
          <t>Waste</t>
        </is>
      </c>
      <c r="D19" s="26" t="inlineStr">
        <is>
          <t>Waste zone hygiene</t>
        </is>
      </c>
      <c r="E19" s="26" t="inlineStr">
        <is>
          <t>Back kitchen</t>
        </is>
      </c>
      <c r="F19" s="26" t="n">
        <v>1</v>
      </c>
      <c r="G19" s="26" t="n">
        <v>1</v>
      </c>
      <c r="H19" s="26" t="n">
        <v>1</v>
      </c>
      <c r="I19" s="26" t="inlineStr">
        <is>
          <t>Pass=1</t>
        </is>
      </c>
      <c r="J19" s="26" t="inlineStr">
        <is>
          <t>Cleaning checklist</t>
        </is>
      </c>
      <c r="K19" s="26" t="inlineStr">
        <is>
          <t>Emma</t>
        </is>
      </c>
      <c r="L19" s="26" t="inlineStr">
        <is>
          <t>Medium</t>
        </is>
      </c>
      <c r="M19" s="28">
        <f>IF(AND(H19&gt;=F19,H19&lt;=G19),"OK",IF(OR(H19&lt;F19-2,H19&gt;G19+2),"CRITICAL","WATCH"))</f>
        <v/>
      </c>
      <c r="N19" s="26" t="inlineStr">
        <is>
          <t>None</t>
        </is>
      </c>
      <c r="O19" s="26" t="inlineStr">
        <is>
          <t>Checked</t>
        </is>
      </c>
      <c r="P19" s="27" t="inlineStr"/>
    </row>
    <row r="20" ht="23" customHeight="1">
      <c r="A20" s="27" t="n"/>
      <c r="B20" s="27" t="n"/>
      <c r="C20" s="27" t="n"/>
      <c r="D20" s="27" t="n"/>
      <c r="E20" s="27" t="n"/>
      <c r="F20" s="27" t="n"/>
      <c r="G20" s="27" t="n"/>
      <c r="H20" s="27" t="n"/>
      <c r="I20" s="27" t="n"/>
      <c r="J20" s="27" t="n"/>
      <c r="K20" s="27" t="n"/>
      <c r="L20" s="27" t="n"/>
      <c r="M20" s="28">
        <f>IF(H20="","",IF(AND(H20&gt;=F20,H20&lt;=G20),"OK",IF(OR(H20&lt;F20-2,H20&gt;G20+2),"CRITICAL","WATCH")))</f>
        <v/>
      </c>
      <c r="N20" s="27" t="n"/>
      <c r="O20" s="27" t="n"/>
      <c r="P20" s="27" t="n"/>
    </row>
    <row r="21" ht="23" customHeight="1">
      <c r="A21" s="27" t="n"/>
      <c r="B21" s="27" t="n"/>
      <c r="C21" s="27" t="n"/>
      <c r="D21" s="27" t="n"/>
      <c r="E21" s="27" t="n"/>
      <c r="F21" s="27" t="n"/>
      <c r="G21" s="27" t="n"/>
      <c r="H21" s="27" t="n"/>
      <c r="I21" s="27" t="n"/>
      <c r="J21" s="27" t="n"/>
      <c r="K21" s="27" t="n"/>
      <c r="L21" s="27" t="n"/>
      <c r="M21" s="28">
        <f>IF(H21="","",IF(AND(H21&gt;=F21,H21&lt;=G21),"OK",IF(OR(H21&lt;F21-2,H21&gt;G21+2),"CRITICAL","WATCH")))</f>
        <v/>
      </c>
      <c r="N21" s="27" t="n"/>
      <c r="O21" s="27" t="n"/>
      <c r="P21" s="27" t="n"/>
    </row>
    <row r="22" ht="23" customHeight="1">
      <c r="A22" s="27" t="n"/>
      <c r="B22" s="27" t="n"/>
      <c r="C22" s="27" t="n"/>
      <c r="D22" s="27" t="n"/>
      <c r="E22" s="27" t="n"/>
      <c r="F22" s="27" t="n"/>
      <c r="G22" s="27" t="n"/>
      <c r="H22" s="27" t="n"/>
      <c r="I22" s="27" t="n"/>
      <c r="J22" s="27" t="n"/>
      <c r="K22" s="27" t="n"/>
      <c r="L22" s="27" t="n"/>
      <c r="M22" s="28">
        <f>IF(H22="","",IF(AND(H22&gt;=F22,H22&lt;=G22),"OK",IF(OR(H22&lt;F22-2,H22&gt;G22+2),"CRITICAL","WATCH")))</f>
        <v/>
      </c>
      <c r="N22" s="27" t="n"/>
      <c r="O22" s="27" t="n"/>
      <c r="P22" s="27" t="n"/>
    </row>
    <row r="23" ht="23" customHeight="1">
      <c r="A23" s="27" t="n"/>
      <c r="B23" s="27" t="n"/>
      <c r="C23" s="27" t="n"/>
      <c r="D23" s="27" t="n"/>
      <c r="E23" s="27" t="n"/>
      <c r="F23" s="27" t="n"/>
      <c r="G23" s="27" t="n"/>
      <c r="H23" s="27" t="n"/>
      <c r="I23" s="27" t="n"/>
      <c r="J23" s="27" t="n"/>
      <c r="K23" s="27" t="n"/>
      <c r="L23" s="27" t="n"/>
      <c r="M23" s="28">
        <f>IF(H23="","",IF(AND(H23&gt;=F23,H23&lt;=G23),"OK",IF(OR(H23&lt;F23-2,H23&gt;G23+2),"CRITICAL","WATCH")))</f>
        <v/>
      </c>
      <c r="N23" s="27" t="n"/>
      <c r="O23" s="27" t="n"/>
      <c r="P23" s="27" t="n"/>
    </row>
    <row r="24" ht="23" customHeight="1">
      <c r="A24" s="27" t="n"/>
      <c r="B24" s="27" t="n"/>
      <c r="C24" s="27" t="n"/>
      <c r="D24" s="27" t="n"/>
      <c r="E24" s="27" t="n"/>
      <c r="F24" s="27" t="n"/>
      <c r="G24" s="27" t="n"/>
      <c r="H24" s="27" t="n"/>
      <c r="I24" s="27" t="n"/>
      <c r="J24" s="27" t="n"/>
      <c r="K24" s="27" t="n"/>
      <c r="L24" s="27" t="n"/>
      <c r="M24" s="28">
        <f>IF(H24="","",IF(AND(H24&gt;=F24,H24&lt;=G24),"OK",IF(OR(H24&lt;F24-2,H24&gt;G24+2),"CRITICAL","WATCH")))</f>
        <v/>
      </c>
      <c r="N24" s="27" t="n"/>
      <c r="O24" s="27" t="n"/>
      <c r="P24" s="27" t="n"/>
    </row>
    <row r="25" ht="23" customHeight="1">
      <c r="A25" s="27" t="n"/>
      <c r="B25" s="27" t="n"/>
      <c r="C25" s="27" t="n"/>
      <c r="D25" s="27" t="n"/>
      <c r="E25" s="27" t="n"/>
      <c r="F25" s="27" t="n"/>
      <c r="G25" s="27" t="n"/>
      <c r="H25" s="27" t="n"/>
      <c r="I25" s="27" t="n"/>
      <c r="J25" s="27" t="n"/>
      <c r="K25" s="27" t="n"/>
      <c r="L25" s="27" t="n"/>
      <c r="M25" s="28">
        <f>IF(H25="","",IF(AND(H25&gt;=F25,H25&lt;=G25),"OK",IF(OR(H25&lt;F25-2,H25&gt;G25+2),"CRITICAL","WATCH")))</f>
        <v/>
      </c>
      <c r="N25" s="27" t="n"/>
      <c r="O25" s="27" t="n"/>
      <c r="P25" s="27" t="n"/>
    </row>
    <row r="26" ht="23" customHeight="1">
      <c r="A26" s="27" t="n"/>
      <c r="B26" s="27" t="n"/>
      <c r="C26" s="27" t="n"/>
      <c r="D26" s="27" t="n"/>
      <c r="E26" s="27" t="n"/>
      <c r="F26" s="27" t="n"/>
      <c r="G26" s="27" t="n"/>
      <c r="H26" s="27" t="n"/>
      <c r="I26" s="27" t="n"/>
      <c r="J26" s="27" t="n"/>
      <c r="K26" s="27" t="n"/>
      <c r="L26" s="27" t="n"/>
      <c r="M26" s="28">
        <f>IF(H26="","",IF(AND(H26&gt;=F26,H26&lt;=G26),"OK",IF(OR(H26&lt;F26-2,H26&gt;G26+2),"CRITICAL","WATCH")))</f>
        <v/>
      </c>
      <c r="N26" s="27" t="n"/>
      <c r="O26" s="27" t="n"/>
      <c r="P26" s="27" t="n"/>
    </row>
    <row r="27" ht="23" customHeight="1">
      <c r="A27" s="27" t="n"/>
      <c r="B27" s="27" t="n"/>
      <c r="C27" s="27" t="n"/>
      <c r="D27" s="27" t="n"/>
      <c r="E27" s="27" t="n"/>
      <c r="F27" s="27" t="n"/>
      <c r="G27" s="27" t="n"/>
      <c r="H27" s="27" t="n"/>
      <c r="I27" s="27" t="n"/>
      <c r="J27" s="27" t="n"/>
      <c r="K27" s="27" t="n"/>
      <c r="L27" s="27" t="n"/>
      <c r="M27" s="28">
        <f>IF(H27="","",IF(AND(H27&gt;=F27,H27&lt;=G27),"OK",IF(OR(H27&lt;F27-2,H27&gt;G27+2),"CRITICAL","WATCH")))</f>
        <v/>
      </c>
      <c r="N27" s="27" t="n"/>
      <c r="O27" s="27" t="n"/>
      <c r="P27" s="27" t="n"/>
    </row>
    <row r="28" ht="23" customHeight="1">
      <c r="A28" s="27" t="n"/>
      <c r="B28" s="27" t="n"/>
      <c r="C28" s="27" t="n"/>
      <c r="D28" s="27" t="n"/>
      <c r="E28" s="27" t="n"/>
      <c r="F28" s="27" t="n"/>
      <c r="G28" s="27" t="n"/>
      <c r="H28" s="27" t="n"/>
      <c r="I28" s="27" t="n"/>
      <c r="J28" s="27" t="n"/>
      <c r="K28" s="27" t="n"/>
      <c r="L28" s="27" t="n"/>
      <c r="M28" s="28">
        <f>IF(H28="","",IF(AND(H28&gt;=F28,H28&lt;=G28),"OK",IF(OR(H28&lt;F28-2,H28&gt;G28+2),"CRITICAL","WATCH")))</f>
        <v/>
      </c>
      <c r="N28" s="27" t="n"/>
      <c r="O28" s="27" t="n"/>
      <c r="P28" s="27" t="n"/>
    </row>
    <row r="29" ht="23" customHeight="1">
      <c r="A29" s="27" t="n"/>
      <c r="B29" s="27" t="n"/>
      <c r="C29" s="27" t="n"/>
      <c r="D29" s="27" t="n"/>
      <c r="E29" s="27" t="n"/>
      <c r="F29" s="27" t="n"/>
      <c r="G29" s="27" t="n"/>
      <c r="H29" s="27" t="n"/>
      <c r="I29" s="27" t="n"/>
      <c r="J29" s="27" t="n"/>
      <c r="K29" s="27" t="n"/>
      <c r="L29" s="27" t="n"/>
      <c r="M29" s="28">
        <f>IF(H29="","",IF(AND(H29&gt;=F29,H29&lt;=G29),"OK",IF(OR(H29&lt;F29-2,H29&gt;G29+2),"CRITICAL","WATCH")))</f>
        <v/>
      </c>
      <c r="N29" s="27" t="n"/>
      <c r="O29" s="27" t="n"/>
      <c r="P29" s="27" t="n"/>
    </row>
    <row r="30" ht="23" customHeight="1">
      <c r="A30" s="27" t="n"/>
      <c r="B30" s="27" t="n"/>
      <c r="C30" s="27" t="n"/>
      <c r="D30" s="27" t="n"/>
      <c r="E30" s="27" t="n"/>
      <c r="F30" s="27" t="n"/>
      <c r="G30" s="27" t="n"/>
      <c r="H30" s="27" t="n"/>
      <c r="I30" s="27" t="n"/>
      <c r="J30" s="27" t="n"/>
      <c r="K30" s="27" t="n"/>
      <c r="L30" s="27" t="n"/>
      <c r="M30" s="28">
        <f>IF(H30="","",IF(AND(H30&gt;=F30,H30&lt;=G30),"OK",IF(OR(H30&lt;F30-2,H30&gt;G30+2),"CRITICAL","WATCH")))</f>
        <v/>
      </c>
      <c r="N30" s="27" t="n"/>
      <c r="O30" s="27" t="n"/>
      <c r="P30" s="27" t="n"/>
    </row>
    <row r="31" ht="23" customHeight="1">
      <c r="A31" s="27" t="n"/>
      <c r="B31" s="27" t="n"/>
      <c r="C31" s="27" t="n"/>
      <c r="D31" s="27" t="n"/>
      <c r="E31" s="27" t="n"/>
      <c r="F31" s="27" t="n"/>
      <c r="G31" s="27" t="n"/>
      <c r="H31" s="27" t="n"/>
      <c r="I31" s="27" t="n"/>
      <c r="J31" s="27" t="n"/>
      <c r="K31" s="27" t="n"/>
      <c r="L31" s="27" t="n"/>
      <c r="M31" s="28">
        <f>IF(H31="","",IF(AND(H31&gt;=F31,H31&lt;=G31),"OK",IF(OR(H31&lt;F31-2,H31&gt;G31+2),"CRITICAL","WATCH")))</f>
        <v/>
      </c>
      <c r="N31" s="27" t="n"/>
      <c r="O31" s="27" t="n"/>
      <c r="P31" s="27" t="n"/>
    </row>
    <row r="32" ht="23" customHeight="1">
      <c r="A32" s="27" t="n"/>
      <c r="B32" s="27" t="n"/>
      <c r="C32" s="27" t="n"/>
      <c r="D32" s="27" t="n"/>
      <c r="E32" s="27" t="n"/>
      <c r="F32" s="27" t="n"/>
      <c r="G32" s="27" t="n"/>
      <c r="H32" s="27" t="n"/>
      <c r="I32" s="27" t="n"/>
      <c r="J32" s="27" t="n"/>
      <c r="K32" s="27" t="n"/>
      <c r="L32" s="27" t="n"/>
      <c r="M32" s="28">
        <f>IF(H32="","",IF(AND(H32&gt;=F32,H32&lt;=G32),"OK",IF(OR(H32&lt;F32-2,H32&gt;G32+2),"CRITICAL","WATCH")))</f>
        <v/>
      </c>
      <c r="N32" s="27" t="n"/>
      <c r="O32" s="27" t="n"/>
      <c r="P32" s="27" t="n"/>
    </row>
    <row r="33" ht="23" customHeight="1">
      <c r="A33" s="27" t="n"/>
      <c r="B33" s="27" t="n"/>
      <c r="C33" s="27" t="n"/>
      <c r="D33" s="27" t="n"/>
      <c r="E33" s="27" t="n"/>
      <c r="F33" s="27" t="n"/>
      <c r="G33" s="27" t="n"/>
      <c r="H33" s="27" t="n"/>
      <c r="I33" s="27" t="n"/>
      <c r="J33" s="27" t="n"/>
      <c r="K33" s="27" t="n"/>
      <c r="L33" s="27" t="n"/>
      <c r="M33" s="28">
        <f>IF(H33="","",IF(AND(H33&gt;=F33,H33&lt;=G33),"OK",IF(OR(H33&lt;F33-2,H33&gt;G33+2),"CRITICAL","WATCH")))</f>
        <v/>
      </c>
      <c r="N33" s="27" t="n"/>
      <c r="O33" s="27" t="n"/>
      <c r="P33" s="27" t="n"/>
    </row>
    <row r="34" ht="23" customHeight="1">
      <c r="A34" s="27" t="n"/>
      <c r="B34" s="27" t="n"/>
      <c r="C34" s="27" t="n"/>
      <c r="D34" s="27" t="n"/>
      <c r="E34" s="27" t="n"/>
      <c r="F34" s="27" t="n"/>
      <c r="G34" s="27" t="n"/>
      <c r="H34" s="27" t="n"/>
      <c r="I34" s="27" t="n"/>
      <c r="J34" s="27" t="n"/>
      <c r="K34" s="27" t="n"/>
      <c r="L34" s="27" t="n"/>
      <c r="M34" s="28">
        <f>IF(H34="","",IF(AND(H34&gt;=F34,H34&lt;=G34),"OK",IF(OR(H34&lt;F34-2,H34&gt;G34+2),"CRITICAL","WATCH")))</f>
        <v/>
      </c>
      <c r="N34" s="27" t="n"/>
      <c r="O34" s="27" t="n"/>
      <c r="P34" s="27" t="n"/>
    </row>
    <row r="35" ht="23" customHeight="1">
      <c r="A35" s="27" t="n"/>
      <c r="B35" s="27" t="n"/>
      <c r="C35" s="27" t="n"/>
      <c r="D35" s="27" t="n"/>
      <c r="E35" s="27" t="n"/>
      <c r="F35" s="27" t="n"/>
      <c r="G35" s="27" t="n"/>
      <c r="H35" s="27" t="n"/>
      <c r="I35" s="27" t="n"/>
      <c r="J35" s="27" t="n"/>
      <c r="K35" s="27" t="n"/>
      <c r="L35" s="27" t="n"/>
      <c r="M35" s="28">
        <f>IF(H35="","",IF(AND(H35&gt;=F35,H35&lt;=G35),"OK",IF(OR(H35&lt;F35-2,H35&gt;G35+2),"CRITICAL","WATCH")))</f>
        <v/>
      </c>
      <c r="N35" s="27" t="n"/>
      <c r="O35" s="27" t="n"/>
      <c r="P35" s="27" t="n"/>
    </row>
    <row r="36" ht="23" customHeight="1">
      <c r="A36" s="27" t="n"/>
      <c r="B36" s="27" t="n"/>
      <c r="C36" s="27" t="n"/>
      <c r="D36" s="27" t="n"/>
      <c r="E36" s="27" t="n"/>
      <c r="F36" s="27" t="n"/>
      <c r="G36" s="27" t="n"/>
      <c r="H36" s="27" t="n"/>
      <c r="I36" s="27" t="n"/>
      <c r="J36" s="27" t="n"/>
      <c r="K36" s="27" t="n"/>
      <c r="L36" s="27" t="n"/>
      <c r="M36" s="28">
        <f>IF(H36="","",IF(AND(H36&gt;=F36,H36&lt;=G36),"OK",IF(OR(H36&lt;F36-2,H36&gt;G36+2),"CRITICAL","WATCH")))</f>
        <v/>
      </c>
      <c r="N36" s="27" t="n"/>
      <c r="O36" s="27" t="n"/>
      <c r="P36" s="27" t="n"/>
    </row>
    <row r="37" ht="23" customHeight="1">
      <c r="A37" s="27" t="n"/>
      <c r="B37" s="27" t="n"/>
      <c r="C37" s="27" t="n"/>
      <c r="D37" s="27" t="n"/>
      <c r="E37" s="27" t="n"/>
      <c r="F37" s="27" t="n"/>
      <c r="G37" s="27" t="n"/>
      <c r="H37" s="27" t="n"/>
      <c r="I37" s="27" t="n"/>
      <c r="J37" s="27" t="n"/>
      <c r="K37" s="27" t="n"/>
      <c r="L37" s="27" t="n"/>
      <c r="M37" s="28">
        <f>IF(H37="","",IF(AND(H37&gt;=F37,H37&lt;=G37),"OK",IF(OR(H37&lt;F37-2,H37&gt;G37+2),"CRITICAL","WATCH")))</f>
        <v/>
      </c>
      <c r="N37" s="27" t="n"/>
      <c r="O37" s="27" t="n"/>
      <c r="P37" s="27" t="n"/>
    </row>
    <row r="38" ht="23" customHeight="1">
      <c r="A38" s="27" t="n"/>
      <c r="B38" s="27" t="n"/>
      <c r="C38" s="27" t="n"/>
      <c r="D38" s="27" t="n"/>
      <c r="E38" s="27" t="n"/>
      <c r="F38" s="27" t="n"/>
      <c r="G38" s="27" t="n"/>
      <c r="H38" s="27" t="n"/>
      <c r="I38" s="27" t="n"/>
      <c r="J38" s="27" t="n"/>
      <c r="K38" s="27" t="n"/>
      <c r="L38" s="27" t="n"/>
      <c r="M38" s="28">
        <f>IF(H38="","",IF(AND(H38&gt;=F38,H38&lt;=G38),"OK",IF(OR(H38&lt;F38-2,H38&gt;G38+2),"CRITICAL","WATCH")))</f>
        <v/>
      </c>
      <c r="N38" s="27" t="n"/>
      <c r="O38" s="27" t="n"/>
      <c r="P38" s="27" t="n"/>
    </row>
    <row r="39" ht="23" customHeight="1">
      <c r="A39" s="27" t="n"/>
      <c r="B39" s="27" t="n"/>
      <c r="C39" s="27" t="n"/>
      <c r="D39" s="27" t="n"/>
      <c r="E39" s="27" t="n"/>
      <c r="F39" s="27" t="n"/>
      <c r="G39" s="27" t="n"/>
      <c r="H39" s="27" t="n"/>
      <c r="I39" s="27" t="n"/>
      <c r="J39" s="27" t="n"/>
      <c r="K39" s="27" t="n"/>
      <c r="L39" s="27" t="n"/>
      <c r="M39" s="28">
        <f>IF(H39="","",IF(AND(H39&gt;=F39,H39&lt;=G39),"OK",IF(OR(H39&lt;F39-2,H39&gt;G39+2),"CRITICAL","WATCH")))</f>
        <v/>
      </c>
      <c r="N39" s="27" t="n"/>
      <c r="O39" s="27" t="n"/>
      <c r="P39" s="27" t="n"/>
    </row>
    <row r="40" ht="23" customHeight="1">
      <c r="A40" s="27" t="n"/>
      <c r="B40" s="27" t="n"/>
      <c r="C40" s="27" t="n"/>
      <c r="D40" s="27" t="n"/>
      <c r="E40" s="27" t="n"/>
      <c r="F40" s="27" t="n"/>
      <c r="G40" s="27" t="n"/>
      <c r="H40" s="27" t="n"/>
      <c r="I40" s="27" t="n"/>
      <c r="J40" s="27" t="n"/>
      <c r="K40" s="27" t="n"/>
      <c r="L40" s="27" t="n"/>
      <c r="M40" s="28">
        <f>IF(H40="","",IF(AND(H40&gt;=F40,H40&lt;=G40),"OK",IF(OR(H40&lt;F40-2,H40&gt;G40+2),"CRITICAL","WATCH")))</f>
        <v/>
      </c>
      <c r="N40" s="27" t="n"/>
      <c r="O40" s="27" t="n"/>
      <c r="P40" s="27" t="n"/>
    </row>
    <row r="41" ht="23" customHeight="1">
      <c r="A41" s="27" t="n"/>
      <c r="B41" s="27" t="n"/>
      <c r="C41" s="27" t="n"/>
      <c r="D41" s="27" t="n"/>
      <c r="E41" s="27" t="n"/>
      <c r="F41" s="27" t="n"/>
      <c r="G41" s="27" t="n"/>
      <c r="H41" s="27" t="n"/>
      <c r="I41" s="27" t="n"/>
      <c r="J41" s="27" t="n"/>
      <c r="K41" s="27" t="n"/>
      <c r="L41" s="27" t="n"/>
      <c r="M41" s="28">
        <f>IF(H41="","",IF(AND(H41&gt;=F41,H41&lt;=G41),"OK",IF(OR(H41&lt;F41-2,H41&gt;G41+2),"CRITICAL","WATCH")))</f>
        <v/>
      </c>
      <c r="N41" s="27" t="n"/>
      <c r="O41" s="27" t="n"/>
      <c r="P41" s="27" t="n"/>
    </row>
    <row r="42" ht="23" customHeight="1">
      <c r="A42" s="27" t="n"/>
      <c r="B42" s="27" t="n"/>
      <c r="C42" s="27" t="n"/>
      <c r="D42" s="27" t="n"/>
      <c r="E42" s="27" t="n"/>
      <c r="F42" s="27" t="n"/>
      <c r="G42" s="27" t="n"/>
      <c r="H42" s="27" t="n"/>
      <c r="I42" s="27" t="n"/>
      <c r="J42" s="27" t="n"/>
      <c r="K42" s="27" t="n"/>
      <c r="L42" s="27" t="n"/>
      <c r="M42" s="28">
        <f>IF(H42="","",IF(AND(H42&gt;=F42,H42&lt;=G42),"OK",IF(OR(H42&lt;F42-2,H42&gt;G42+2),"CRITICAL","WATCH")))</f>
        <v/>
      </c>
      <c r="N42" s="27" t="n"/>
      <c r="O42" s="27" t="n"/>
      <c r="P42" s="27" t="n"/>
    </row>
    <row r="43" ht="23" customHeight="1">
      <c r="A43" s="27" t="n"/>
      <c r="B43" s="27" t="n"/>
      <c r="C43" s="27" t="n"/>
      <c r="D43" s="27" t="n"/>
      <c r="E43" s="27" t="n"/>
      <c r="F43" s="27" t="n"/>
      <c r="G43" s="27" t="n"/>
      <c r="H43" s="27" t="n"/>
      <c r="I43" s="27" t="n"/>
      <c r="J43" s="27" t="n"/>
      <c r="K43" s="27" t="n"/>
      <c r="L43" s="27" t="n"/>
      <c r="M43" s="28">
        <f>IF(H43="","",IF(AND(H43&gt;=F43,H43&lt;=G43),"OK",IF(OR(H43&lt;F43-2,H43&gt;G43+2),"CRITICAL","WATCH")))</f>
        <v/>
      </c>
      <c r="N43" s="27" t="n"/>
      <c r="O43" s="27" t="n"/>
      <c r="P43" s="27" t="n"/>
    </row>
    <row r="44" ht="23" customHeight="1"/>
    <row r="45" ht="23" customHeight="1"/>
    <row r="46" ht="44" customHeight="1">
      <c r="A46" s="11" t="inlineStr">
        <is>
          <t>Concept: this workbook is built as an HACCP command centre, not a simple log. It links CCP monitoring, risk levels, evidence, corrective actions and audit readiness in one control view.</t>
        </is>
      </c>
    </row>
    <row r="47" ht="23" customHeight="1">
      <c r="A47" s="29" t="inlineStr">
        <is>
          <t>Blue cells are editable. Automated status and KPI calculations are protected and hidden from the formula bar.</t>
        </is>
      </c>
    </row>
    <row r="48" ht="23" customHeight="1"/>
    <row r="49" ht="23" customHeight="1"/>
    <row r="50" ht="23" customHeight="1"/>
    <row r="51" ht="23" customHeight="1"/>
    <row r="52" ht="23" customHeight="1"/>
    <row r="53" ht="23" customHeight="1"/>
    <row r="54" ht="23" customHeight="1"/>
    <row r="55" ht="23" customHeight="1"/>
    <row r="56" ht="23" customHeight="1"/>
    <row r="57" ht="23" customHeight="1"/>
    <row r="58" ht="23" customHeight="1"/>
    <row r="59" ht="23" customHeight="1"/>
  </sheetData>
  <sheetProtection selectLockedCells="0" selectUnlockedCells="1" sheet="1" objects="0" insertRows="1" insertHyperlinks="1" autoFilter="1" scenarios="0" formatColumns="1" deleteColumns="1" insertColumns="1" pivotTables="1" deleteRows="1" formatCells="1" formatRows="1" sort="1"/>
  <mergeCells count="12">
    <mergeCell ref="A47:P47"/>
    <mergeCell ref="A46:P46"/>
    <mergeCell ref="I8:L9"/>
    <mergeCell ref="A8:D9"/>
    <mergeCell ref="E8:H9"/>
    <mergeCell ref="M8:P9"/>
    <mergeCell ref="A1:P2"/>
    <mergeCell ref="M7:P7"/>
    <mergeCell ref="A7:D7"/>
    <mergeCell ref="E7:H7"/>
    <mergeCell ref="A3:P3"/>
    <mergeCell ref="I7:L7"/>
  </mergeCells>
  <conditionalFormatting sqref="M12:M43">
    <cfRule type="expression" priority="1" dxfId="0">
      <formula>M12="OK"</formula>
    </cfRule>
    <cfRule type="expression" priority="2" dxfId="1">
      <formula>M12="WATCH"</formula>
    </cfRule>
    <cfRule type="expression" priority="3" dxfId="2">
      <formula>M12="CRITICAL"</formula>
    </cfRule>
    <cfRule type="expression" priority="5" dxfId="0">
      <formula>M12="OK"</formula>
    </cfRule>
    <cfRule type="expression" priority="6" dxfId="1">
      <formula>M12="WATCH"</formula>
    </cfRule>
    <cfRule type="expression" priority="7" dxfId="2">
      <formula>M12="CRITICAL"</formula>
    </cfRule>
  </conditionalFormatting>
  <conditionalFormatting sqref="A12:P43">
    <cfRule type="expression" priority="4" dxfId="3">
      <formula>$M12="CRITICAL"</formula>
    </cfRule>
  </conditionalFormatting>
  <dataValidations count="4">
    <dataValidation sqref="B12:B43" showDropDown="0" showInputMessage="0" showErrorMessage="0" allowBlank="1" type="list">
      <formula1>"Breakfast,Lunch,Dinner,Night"</formula1>
    </dataValidation>
    <dataValidation sqref="C12:C43" showDropDown="0" showInputMessage="0" showErrorMessage="0" allowBlank="1" type="list">
      <formula1>"Cold Chain,Cooking,Hot Holding,Cleaning,Allergens,Receiving,Waste"</formula1>
    </dataValidation>
    <dataValidation sqref="L12:L43" showDropDown="0" showInputMessage="0" showErrorMessage="0" allowBlank="1" type="list">
      <formula1>"Low,Medium,High,Critical"</formula1>
    </dataValidation>
    <dataValidation sqref="O12:O43" showDropDown="0" showInputMessage="0" showErrorMessage="0" allowBlank="1" type="list">
      <formula1>"Checked,Pending,Closed"</formula1>
    </dataValidation>
  </dataValidations>
  <pageMargins left="0.75" right="0.75" top="1" bottom="1" header="0.5" footer="0.5"/>
  <drawing xmlns:r="http://schemas.openxmlformats.org/officeDocument/2006/relationships" r:id="rId1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27"/>
  <sheetViews>
    <sheetView showGridLines="0" workbookViewId="0">
      <selection activeCell="A1" sqref="A1"/>
    </sheetView>
  </sheetViews>
  <sheetFormatPr baseColWidth="8" defaultRowHeight="15"/>
  <cols>
    <col width="14" customWidth="1" min="1" max="1"/>
    <col width="16" customWidth="1" min="2" max="2"/>
    <col width="22" customWidth="1" min="3" max="3"/>
    <col width="14" customWidth="1" min="4" max="4"/>
    <col width="14" customWidth="1" min="5" max="5"/>
    <col width="14" customWidth="1" min="6" max="6"/>
    <col width="10" customWidth="1" min="7" max="7"/>
    <col width="14" customWidth="1" min="8" max="8"/>
    <col width="26" customWidth="1" min="9" max="9"/>
    <col width="14" customWidth="1" min="10" max="10"/>
  </cols>
  <sheetData>
    <row r="1" ht="24" customHeight="1">
      <c r="A1" s="30" t="inlineStr">
        <is>
          <t>DAILY HACCP EVIDENCE BOARD</t>
        </is>
      </c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</row>
    <row r="2" ht="24" customHeight="1">
      <c r="A2" s="31" t="n"/>
      <c r="B2" s="31" t="n"/>
      <c r="C2" s="31" t="n"/>
      <c r="D2" s="31" t="n"/>
      <c r="E2" s="31" t="n"/>
      <c r="F2" s="31" t="n"/>
      <c r="G2" s="31" t="n"/>
      <c r="H2" s="31" t="n"/>
      <c r="I2" s="31" t="n"/>
      <c r="J2" s="31" t="n"/>
    </row>
    <row r="3" ht="24" customHeight="1">
      <c r="A3" s="32" t="inlineStr">
        <is>
          <t>Use this sheet to prove that each control was checked, signed and corrected when needed.</t>
        </is>
      </c>
      <c r="B3" s="31" t="n"/>
      <c r="C3" s="31" t="n"/>
      <c r="D3" s="31" t="n"/>
      <c r="E3" s="31" t="n"/>
      <c r="F3" s="31" t="n"/>
      <c r="G3" s="31" t="n"/>
      <c r="H3" s="31" t="n"/>
      <c r="I3" s="31" t="n"/>
      <c r="J3" s="31" t="n"/>
    </row>
    <row r="4" ht="24" customHeight="1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</row>
    <row r="5" ht="24" customHeight="1">
      <c r="A5" s="33" t="n"/>
      <c r="B5" s="33" t="n"/>
      <c r="C5" s="33" t="n"/>
      <c r="D5" s="33" t="n"/>
      <c r="E5" s="33" t="n"/>
      <c r="F5" s="33" t="n"/>
      <c r="G5" s="33" t="n"/>
      <c r="H5" s="33" t="n"/>
      <c r="I5" s="33" t="n"/>
      <c r="J5" s="33" t="n"/>
    </row>
    <row r="6" ht="24" customHeight="1">
      <c r="A6" s="26" t="inlineStr">
        <is>
          <t>EV-001</t>
        </is>
      </c>
      <c r="B6" s="26" t="inlineStr">
        <is>
          <t>Cold Chain</t>
        </is>
      </c>
      <c r="C6" s="26" t="inlineStr">
        <is>
          <t>Temperature record</t>
        </is>
      </c>
      <c r="D6" s="26" t="inlineStr">
        <is>
          <t>Twice daily</t>
        </is>
      </c>
      <c r="E6" s="26" t="inlineStr">
        <is>
          <t>Done</t>
        </is>
      </c>
      <c r="F6" s="26" t="inlineStr">
        <is>
          <t>Claire</t>
        </is>
      </c>
      <c r="G6" s="26" t="inlineStr">
        <is>
          <t>08:00</t>
        </is>
      </c>
      <c r="H6" s="26" t="inlineStr">
        <is>
          <t>No</t>
        </is>
      </c>
      <c r="I6" s="26" t="inlineStr">
        <is>
          <t>None</t>
        </is>
      </c>
      <c r="J6" s="27" t="inlineStr"/>
    </row>
    <row r="7" ht="24" customHeight="1">
      <c r="A7" s="26" t="inlineStr">
        <is>
          <t>EV-002</t>
        </is>
      </c>
      <c r="B7" s="26" t="inlineStr">
        <is>
          <t>Cooking</t>
        </is>
      </c>
      <c r="C7" s="26" t="inlineStr">
        <is>
          <t>Probe record</t>
        </is>
      </c>
      <c r="D7" s="26" t="inlineStr">
        <is>
          <t>Each batch</t>
        </is>
      </c>
      <c r="E7" s="26" t="inlineStr">
        <is>
          <t>Done</t>
        </is>
      </c>
      <c r="F7" s="26" t="inlineStr">
        <is>
          <t>Emma</t>
        </is>
      </c>
      <c r="G7" s="26" t="inlineStr">
        <is>
          <t>11:45</t>
        </is>
      </c>
      <c r="H7" s="26" t="inlineStr">
        <is>
          <t>No</t>
        </is>
      </c>
      <c r="I7" s="26" t="inlineStr">
        <is>
          <t>None</t>
        </is>
      </c>
      <c r="J7" s="27" t="inlineStr"/>
    </row>
    <row r="8" ht="24" customHeight="1">
      <c r="A8" s="26" t="inlineStr">
        <is>
          <t>EV-003</t>
        </is>
      </c>
      <c r="B8" s="26" t="inlineStr">
        <is>
          <t>Cleaning</t>
        </is>
      </c>
      <c r="C8" s="26" t="inlineStr">
        <is>
          <t>Cleaning checklist</t>
        </is>
      </c>
      <c r="D8" s="26" t="inlineStr">
        <is>
          <t>Daily</t>
        </is>
      </c>
      <c r="E8" s="26" t="inlineStr">
        <is>
          <t>Done</t>
        </is>
      </c>
      <c r="F8" s="26" t="inlineStr">
        <is>
          <t>Sophie</t>
        </is>
      </c>
      <c r="G8" s="26" t="inlineStr">
        <is>
          <t>15:00</t>
        </is>
      </c>
      <c r="H8" s="26" t="inlineStr">
        <is>
          <t>No</t>
        </is>
      </c>
      <c r="I8" s="26" t="inlineStr">
        <is>
          <t>None</t>
        </is>
      </c>
      <c r="J8" s="27" t="inlineStr"/>
    </row>
    <row r="9" ht="24" customHeight="1">
      <c r="A9" s="26" t="inlineStr">
        <is>
          <t>EV-004</t>
        </is>
      </c>
      <c r="B9" s="26" t="inlineStr">
        <is>
          <t>Allergens</t>
        </is>
      </c>
      <c r="C9" s="26" t="inlineStr">
        <is>
          <t>Label check</t>
        </is>
      </c>
      <c r="D9" s="26" t="inlineStr">
        <is>
          <t>Each service</t>
        </is>
      </c>
      <c r="E9" s="26" t="inlineStr">
        <is>
          <t>Pending</t>
        </is>
      </c>
      <c r="F9" s="26" t="inlineStr">
        <is>
          <t>Claire</t>
        </is>
      </c>
      <c r="G9" s="27" t="inlineStr"/>
      <c r="H9" s="26" t="inlineStr">
        <is>
          <t>Yes</t>
        </is>
      </c>
      <c r="I9" s="26" t="inlineStr">
        <is>
          <t>Update labels</t>
        </is>
      </c>
      <c r="J9" s="27" t="inlineStr"/>
    </row>
    <row r="10" ht="24" customHeight="1">
      <c r="A10" s="26" t="inlineStr">
        <is>
          <t>EV-005</t>
        </is>
      </c>
      <c r="B10" s="26" t="inlineStr">
        <is>
          <t>Receiving</t>
        </is>
      </c>
      <c r="C10" s="26" t="inlineStr">
        <is>
          <t>Delivery record</t>
        </is>
      </c>
      <c r="D10" s="26" t="inlineStr">
        <is>
          <t>Each delivery</t>
        </is>
      </c>
      <c r="E10" s="26" t="inlineStr">
        <is>
          <t>Done</t>
        </is>
      </c>
      <c r="F10" s="26" t="inlineStr">
        <is>
          <t>Lucas</t>
        </is>
      </c>
      <c r="G10" s="26" t="inlineStr">
        <is>
          <t>07:20</t>
        </is>
      </c>
      <c r="H10" s="26" t="inlineStr">
        <is>
          <t>No</t>
        </is>
      </c>
      <c r="I10" s="26" t="inlineStr">
        <is>
          <t>None</t>
        </is>
      </c>
      <c r="J10" s="27" t="inlineStr"/>
    </row>
    <row r="11" ht="24" customHeight="1">
      <c r="A11" s="27" t="n"/>
      <c r="B11" s="27" t="n"/>
      <c r="C11" s="27" t="n"/>
      <c r="D11" s="27" t="n"/>
      <c r="E11" s="27" t="n"/>
      <c r="F11" s="27" t="n"/>
      <c r="G11" s="27" t="n"/>
      <c r="H11" s="27" t="n"/>
      <c r="I11" s="27" t="n"/>
      <c r="J11" s="27" t="n"/>
    </row>
    <row r="12" ht="24" customHeight="1">
      <c r="A12" s="27" t="n"/>
      <c r="B12" s="27" t="n"/>
      <c r="C12" s="27" t="n"/>
      <c r="D12" s="27" t="n"/>
      <c r="E12" s="27" t="n"/>
      <c r="F12" s="27" t="n"/>
      <c r="G12" s="27" t="n"/>
      <c r="H12" s="27" t="n"/>
      <c r="I12" s="27" t="n"/>
      <c r="J12" s="27" t="n"/>
    </row>
    <row r="13" ht="24" customHeight="1">
      <c r="A13" s="27" t="n"/>
      <c r="B13" s="27" t="n"/>
      <c r="C13" s="27" t="n"/>
      <c r="D13" s="27" t="n"/>
      <c r="E13" s="27" t="n"/>
      <c r="F13" s="27" t="n"/>
      <c r="G13" s="27" t="n"/>
      <c r="H13" s="27" t="n"/>
      <c r="I13" s="27" t="n"/>
      <c r="J13" s="27" t="n"/>
    </row>
    <row r="14" ht="24" customHeight="1">
      <c r="A14" s="27" t="n"/>
      <c r="B14" s="27" t="n"/>
      <c r="C14" s="27" t="n"/>
      <c r="D14" s="27" t="n"/>
      <c r="E14" s="27" t="n"/>
      <c r="F14" s="27" t="n"/>
      <c r="G14" s="27" t="n"/>
      <c r="H14" s="27" t="n"/>
      <c r="I14" s="27" t="n"/>
      <c r="J14" s="27" t="n"/>
    </row>
    <row r="15" ht="24" customHeight="1">
      <c r="A15" s="27" t="n"/>
      <c r="B15" s="27" t="n"/>
      <c r="C15" s="27" t="n"/>
      <c r="D15" s="27" t="n"/>
      <c r="E15" s="27" t="n"/>
      <c r="F15" s="27" t="n"/>
      <c r="G15" s="27" t="n"/>
      <c r="H15" s="27" t="n"/>
      <c r="I15" s="27" t="n"/>
      <c r="J15" s="27" t="n"/>
    </row>
    <row r="16" ht="24" customHeight="1">
      <c r="A16" s="27" t="n"/>
      <c r="B16" s="27" t="n"/>
      <c r="C16" s="27" t="n"/>
      <c r="D16" s="27" t="n"/>
      <c r="E16" s="27" t="n"/>
      <c r="F16" s="27" t="n"/>
      <c r="G16" s="27" t="n"/>
      <c r="H16" s="27" t="n"/>
      <c r="I16" s="27" t="n"/>
      <c r="J16" s="27" t="n"/>
    </row>
    <row r="17" ht="24" customHeight="1">
      <c r="A17" s="27" t="n"/>
      <c r="B17" s="27" t="n"/>
      <c r="C17" s="27" t="n"/>
      <c r="D17" s="27" t="n"/>
      <c r="E17" s="27" t="n"/>
      <c r="F17" s="27" t="n"/>
      <c r="G17" s="27" t="n"/>
      <c r="H17" s="27" t="n"/>
      <c r="I17" s="27" t="n"/>
      <c r="J17" s="27" t="n"/>
    </row>
    <row r="18" ht="24" customHeight="1">
      <c r="A18" s="27" t="n"/>
      <c r="B18" s="27" t="n"/>
      <c r="C18" s="27" t="n"/>
      <c r="D18" s="27" t="n"/>
      <c r="E18" s="27" t="n"/>
      <c r="F18" s="27" t="n"/>
      <c r="G18" s="27" t="n"/>
      <c r="H18" s="27" t="n"/>
      <c r="I18" s="27" t="n"/>
      <c r="J18" s="27" t="n"/>
    </row>
    <row r="19" ht="24" customHeight="1">
      <c r="A19" s="27" t="n"/>
      <c r="B19" s="27" t="n"/>
      <c r="C19" s="27" t="n"/>
      <c r="D19" s="27" t="n"/>
      <c r="E19" s="27" t="n"/>
      <c r="F19" s="27" t="n"/>
      <c r="G19" s="27" t="n"/>
      <c r="H19" s="27" t="n"/>
      <c r="I19" s="27" t="n"/>
      <c r="J19" s="27" t="n"/>
    </row>
    <row r="20" ht="24" customHeight="1">
      <c r="A20" s="27" t="n"/>
      <c r="B20" s="27" t="n"/>
      <c r="C20" s="27" t="n"/>
      <c r="D20" s="27" t="n"/>
      <c r="E20" s="27" t="n"/>
      <c r="F20" s="27" t="n"/>
      <c r="G20" s="27" t="n"/>
      <c r="H20" s="27" t="n"/>
      <c r="I20" s="27" t="n"/>
      <c r="J20" s="27" t="n"/>
    </row>
    <row r="21" ht="24" customHeight="1">
      <c r="A21" s="27" t="n"/>
      <c r="B21" s="27" t="n"/>
      <c r="C21" s="27" t="n"/>
      <c r="D21" s="27" t="n"/>
      <c r="E21" s="27" t="n"/>
      <c r="F21" s="27" t="n"/>
      <c r="G21" s="27" t="n"/>
      <c r="H21" s="27" t="n"/>
      <c r="I21" s="27" t="n"/>
      <c r="J21" s="27" t="n"/>
    </row>
    <row r="22" ht="24" customHeight="1">
      <c r="A22" s="27" t="n"/>
      <c r="B22" s="27" t="n"/>
      <c r="C22" s="27" t="n"/>
      <c r="D22" s="27" t="n"/>
      <c r="E22" s="27" t="n"/>
      <c r="F22" s="27" t="n"/>
      <c r="G22" s="27" t="n"/>
      <c r="H22" s="27" t="n"/>
      <c r="I22" s="27" t="n"/>
      <c r="J22" s="27" t="n"/>
    </row>
    <row r="23" ht="24" customHeight="1">
      <c r="A23" s="27" t="n"/>
      <c r="B23" s="27" t="n"/>
      <c r="C23" s="27" t="n"/>
      <c r="D23" s="27" t="n"/>
      <c r="E23" s="27" t="n"/>
      <c r="F23" s="27" t="n"/>
      <c r="G23" s="27" t="n"/>
      <c r="H23" s="27" t="n"/>
      <c r="I23" s="27" t="n"/>
      <c r="J23" s="27" t="n"/>
    </row>
    <row r="24" ht="24" customHeight="1">
      <c r="A24" s="27" t="n"/>
      <c r="B24" s="27" t="n"/>
      <c r="C24" s="27" t="n"/>
      <c r="D24" s="27" t="n"/>
      <c r="E24" s="27" t="n"/>
      <c r="F24" s="27" t="n"/>
      <c r="G24" s="27" t="n"/>
      <c r="H24" s="27" t="n"/>
      <c r="I24" s="27" t="n"/>
      <c r="J24" s="27" t="n"/>
    </row>
    <row r="25" ht="24" customHeight="1">
      <c r="A25" s="27" t="n"/>
      <c r="B25" s="27" t="n"/>
      <c r="C25" s="27" t="n"/>
      <c r="D25" s="27" t="n"/>
      <c r="E25" s="27" t="n"/>
      <c r="F25" s="27" t="n"/>
      <c r="G25" s="27" t="n"/>
      <c r="H25" s="27" t="n"/>
      <c r="I25" s="27" t="n"/>
      <c r="J25" s="27" t="n"/>
    </row>
    <row r="26" ht="24" customHeight="1">
      <c r="A26" s="27" t="n"/>
      <c r="B26" s="27" t="n"/>
      <c r="C26" s="27" t="n"/>
      <c r="D26" s="27" t="n"/>
      <c r="E26" s="27" t="n"/>
      <c r="F26" s="27" t="n"/>
      <c r="G26" s="27" t="n"/>
      <c r="H26" s="27" t="n"/>
      <c r="I26" s="27" t="n"/>
      <c r="J26" s="27" t="n"/>
    </row>
    <row r="27" ht="24" customHeight="1">
      <c r="A27" s="27" t="n"/>
      <c r="B27" s="27" t="n"/>
      <c r="C27" s="27" t="n"/>
      <c r="D27" s="27" t="n"/>
      <c r="E27" s="27" t="n"/>
      <c r="F27" s="27" t="n"/>
      <c r="G27" s="27" t="n"/>
      <c r="H27" s="27" t="n"/>
      <c r="I27" s="27" t="n"/>
      <c r="J27" s="27" t="n"/>
    </row>
    <row r="28" ht="24" customHeight="1"/>
    <row r="29" ht="24" customHeight="1"/>
  </sheetData>
  <sheetProtection selectLockedCells="0" selectUnlockedCells="1" sheet="1" objects="0" insertRows="1" insertHyperlinks="1" autoFilter="1" scenarios="0" formatColumns="1" deleteColumns="1" insertColumns="1" pivotTables="1" deleteRows="1" formatCells="1" formatRows="1" sort="1"/>
  <mergeCells count="2">
    <mergeCell ref="A1:J2"/>
    <mergeCell ref="A3:J3"/>
  </mergeCells>
  <conditionalFormatting sqref="E6:E27">
    <cfRule type="expression" priority="1" dxfId="0">
      <formula>E6="Done"</formula>
    </cfRule>
    <cfRule type="expression" priority="2" dxfId="2">
      <formula>E6="Pending"</formula>
    </cfRule>
  </conditionalFormatting>
  <dataValidations count="1">
    <dataValidation sqref="E6:E27" showDropDown="0" showInputMessage="0" showErrorMessage="0" allowBlank="1" type="list">
      <formula1>"Done,Pending,Not Required"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29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6" customWidth="1" min="3" max="3"/>
    <col width="24" customWidth="1" min="4" max="4"/>
    <col width="12" customWidth="1" min="5" max="5"/>
    <col width="24" customWidth="1" min="6" max="6"/>
    <col width="22" customWidth="1" min="7" max="7"/>
    <col width="14" customWidth="1" min="8" max="8"/>
    <col width="12" customWidth="1" min="9" max="9"/>
    <col width="14" customWidth="1" min="10" max="10"/>
    <col width="14" customWidth="1" min="11" max="11"/>
  </cols>
  <sheetData>
    <row r="1">
      <c r="A1" s="30" t="inlineStr">
        <is>
          <t>CORRECTIVE ACTION REGISTER</t>
        </is>
      </c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</row>
    <row r="2">
      <c r="A2" s="31" t="n"/>
      <c r="B2" s="31" t="n"/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</row>
    <row r="3">
      <c r="A3" s="31" t="n"/>
      <c r="B3" s="31" t="n"/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</row>
    <row r="5">
      <c r="A5" s="34" t="n"/>
      <c r="B5" s="34" t="n"/>
      <c r="C5" s="34" t="n"/>
      <c r="D5" s="34" t="n"/>
      <c r="E5" s="34" t="n"/>
      <c r="F5" s="34" t="n"/>
      <c r="G5" s="34" t="n"/>
      <c r="H5" s="34" t="n"/>
      <c r="I5" s="34" t="n"/>
      <c r="J5" s="34" t="n"/>
      <c r="K5" s="34" t="n"/>
    </row>
    <row r="6">
      <c r="A6" s="26" t="inlineStr">
        <is>
          <t>CA-001</t>
        </is>
      </c>
      <c r="B6" s="26" t="inlineStr">
        <is>
          <t>01/06</t>
        </is>
      </c>
      <c r="C6" s="26" t="inlineStr">
        <is>
          <t>Freezer 1</t>
        </is>
      </c>
      <c r="D6" s="26" t="inlineStr">
        <is>
          <t>Temperature above limit</t>
        </is>
      </c>
      <c r="E6" s="26" t="inlineStr">
        <is>
          <t>High</t>
        </is>
      </c>
      <c r="F6" s="26" t="inlineStr">
        <is>
          <t>Transfer stock</t>
        </is>
      </c>
      <c r="G6" s="26" t="inlineStr">
        <is>
          <t>Door seal issue</t>
        </is>
      </c>
      <c r="H6" s="26" t="inlineStr">
        <is>
          <t>Lucas</t>
        </is>
      </c>
      <c r="I6" s="26" t="inlineStr">
        <is>
          <t>02/06</t>
        </is>
      </c>
      <c r="J6" s="26" t="inlineStr">
        <is>
          <t>Open</t>
        </is>
      </c>
      <c r="K6" s="26" t="inlineStr">
        <is>
          <t>Pending</t>
        </is>
      </c>
    </row>
    <row r="7">
      <c r="A7" s="26" t="inlineStr">
        <is>
          <t>CA-002</t>
        </is>
      </c>
      <c r="B7" s="26" t="inlineStr">
        <is>
          <t>01/06</t>
        </is>
      </c>
      <c r="C7" s="26" t="inlineStr">
        <is>
          <t>Hot Holding</t>
        </is>
      </c>
      <c r="D7" s="26" t="inlineStr">
        <is>
          <t>Soup below safe holding temp</t>
        </is>
      </c>
      <c r="E7" s="26" t="inlineStr">
        <is>
          <t>High</t>
        </is>
      </c>
      <c r="F7" s="26" t="inlineStr">
        <is>
          <t>Reheat batch</t>
        </is>
      </c>
      <c r="G7" s="26" t="inlineStr">
        <is>
          <t>Unit setting too low</t>
        </is>
      </c>
      <c r="H7" s="26" t="inlineStr">
        <is>
          <t>Adam</t>
        </is>
      </c>
      <c r="I7" s="26" t="inlineStr">
        <is>
          <t>01/06</t>
        </is>
      </c>
      <c r="J7" s="26" t="inlineStr">
        <is>
          <t>Closed</t>
        </is>
      </c>
      <c r="K7" s="26" t="inlineStr">
        <is>
          <t>Checked</t>
        </is>
      </c>
    </row>
    <row r="8">
      <c r="A8" s="26" t="inlineStr">
        <is>
          <t>CA-003</t>
        </is>
      </c>
      <c r="B8" s="26" t="inlineStr">
        <is>
          <t>01/06</t>
        </is>
      </c>
      <c r="C8" s="26" t="inlineStr">
        <is>
          <t>Allergens</t>
        </is>
      </c>
      <c r="D8" s="26" t="inlineStr">
        <is>
          <t>Wrong dessert label</t>
        </is>
      </c>
      <c r="E8" s="26" t="inlineStr">
        <is>
          <t>Critical</t>
        </is>
      </c>
      <c r="F8" s="26" t="inlineStr">
        <is>
          <t>Correct label</t>
        </is>
      </c>
      <c r="G8" s="26" t="inlineStr">
        <is>
          <t>Label update missed</t>
        </is>
      </c>
      <c r="H8" s="26" t="inlineStr">
        <is>
          <t>Claire</t>
        </is>
      </c>
      <c r="I8" s="26" t="inlineStr">
        <is>
          <t>01/06</t>
        </is>
      </c>
      <c r="J8" s="26" t="inlineStr">
        <is>
          <t>Open</t>
        </is>
      </c>
      <c r="K8" s="26" t="inlineStr">
        <is>
          <t>Pending</t>
        </is>
      </c>
    </row>
    <row r="9">
      <c r="A9" s="27" t="n"/>
      <c r="B9" s="27" t="n"/>
      <c r="C9" s="27" t="n"/>
      <c r="D9" s="27" t="n"/>
      <c r="E9" s="27" t="n"/>
      <c r="F9" s="27" t="n"/>
      <c r="G9" s="27" t="n"/>
      <c r="H9" s="27" t="n"/>
      <c r="I9" s="27" t="n"/>
      <c r="J9" s="27" t="n"/>
      <c r="K9" s="27" t="n"/>
    </row>
    <row r="10">
      <c r="A10" s="27" t="n"/>
      <c r="B10" s="27" t="n"/>
      <c r="C10" s="27" t="n"/>
      <c r="D10" s="27" t="n"/>
      <c r="E10" s="27" t="n"/>
      <c r="F10" s="27" t="n"/>
      <c r="G10" s="27" t="n"/>
      <c r="H10" s="27" t="n"/>
      <c r="I10" s="27" t="n"/>
      <c r="J10" s="27" t="n"/>
      <c r="K10" s="27" t="n"/>
    </row>
    <row r="11">
      <c r="A11" s="27" t="n"/>
      <c r="B11" s="27" t="n"/>
      <c r="C11" s="27" t="n"/>
      <c r="D11" s="27" t="n"/>
      <c r="E11" s="27" t="n"/>
      <c r="F11" s="27" t="n"/>
      <c r="G11" s="27" t="n"/>
      <c r="H11" s="27" t="n"/>
      <c r="I11" s="27" t="n"/>
      <c r="J11" s="27" t="n"/>
      <c r="K11" s="27" t="n"/>
    </row>
    <row r="12">
      <c r="A12" s="27" t="n"/>
      <c r="B12" s="27" t="n"/>
      <c r="C12" s="27" t="n"/>
      <c r="D12" s="27" t="n"/>
      <c r="E12" s="27" t="n"/>
      <c r="F12" s="27" t="n"/>
      <c r="G12" s="27" t="n"/>
      <c r="H12" s="27" t="n"/>
      <c r="I12" s="27" t="n"/>
      <c r="J12" s="27" t="n"/>
      <c r="K12" s="27" t="n"/>
    </row>
    <row r="13">
      <c r="A13" s="27" t="n"/>
      <c r="B13" s="27" t="n"/>
      <c r="C13" s="27" t="n"/>
      <c r="D13" s="27" t="n"/>
      <c r="E13" s="27" t="n"/>
      <c r="F13" s="27" t="n"/>
      <c r="G13" s="27" t="n"/>
      <c r="H13" s="27" t="n"/>
      <c r="I13" s="27" t="n"/>
      <c r="J13" s="27" t="n"/>
      <c r="K13" s="27" t="n"/>
    </row>
    <row r="14">
      <c r="A14" s="27" t="n"/>
      <c r="B14" s="27" t="n"/>
      <c r="C14" s="27" t="n"/>
      <c r="D14" s="27" t="n"/>
      <c r="E14" s="27" t="n"/>
      <c r="F14" s="27" t="n"/>
      <c r="G14" s="27" t="n"/>
      <c r="H14" s="27" t="n"/>
      <c r="I14" s="27" t="n"/>
      <c r="J14" s="27" t="n"/>
      <c r="K14" s="27" t="n"/>
    </row>
    <row r="15">
      <c r="A15" s="27" t="n"/>
      <c r="B15" s="27" t="n"/>
      <c r="C15" s="27" t="n"/>
      <c r="D15" s="27" t="n"/>
      <c r="E15" s="27" t="n"/>
      <c r="F15" s="27" t="n"/>
      <c r="G15" s="27" t="n"/>
      <c r="H15" s="27" t="n"/>
      <c r="I15" s="27" t="n"/>
      <c r="J15" s="27" t="n"/>
      <c r="K15" s="27" t="n"/>
    </row>
    <row r="16">
      <c r="A16" s="27" t="n"/>
      <c r="B16" s="27" t="n"/>
      <c r="C16" s="27" t="n"/>
      <c r="D16" s="27" t="n"/>
      <c r="E16" s="27" t="n"/>
      <c r="F16" s="27" t="n"/>
      <c r="G16" s="27" t="n"/>
      <c r="H16" s="27" t="n"/>
      <c r="I16" s="27" t="n"/>
      <c r="J16" s="27" t="n"/>
      <c r="K16" s="27" t="n"/>
    </row>
    <row r="17">
      <c r="A17" s="27" t="n"/>
      <c r="B17" s="27" t="n"/>
      <c r="C17" s="27" t="n"/>
      <c r="D17" s="27" t="n"/>
      <c r="E17" s="27" t="n"/>
      <c r="F17" s="27" t="n"/>
      <c r="G17" s="27" t="n"/>
      <c r="H17" s="27" t="n"/>
      <c r="I17" s="27" t="n"/>
      <c r="J17" s="27" t="n"/>
      <c r="K17" s="27" t="n"/>
    </row>
    <row r="18">
      <c r="A18" s="27" t="n"/>
      <c r="B18" s="27" t="n"/>
      <c r="C18" s="27" t="n"/>
      <c r="D18" s="27" t="n"/>
      <c r="E18" s="27" t="n"/>
      <c r="F18" s="27" t="n"/>
      <c r="G18" s="27" t="n"/>
      <c r="H18" s="27" t="n"/>
      <c r="I18" s="27" t="n"/>
      <c r="J18" s="27" t="n"/>
      <c r="K18" s="27" t="n"/>
    </row>
    <row r="19">
      <c r="A19" s="27" t="n"/>
      <c r="B19" s="27" t="n"/>
      <c r="C19" s="27" t="n"/>
      <c r="D19" s="27" t="n"/>
      <c r="E19" s="27" t="n"/>
      <c r="F19" s="27" t="n"/>
      <c r="G19" s="27" t="n"/>
      <c r="H19" s="27" t="n"/>
      <c r="I19" s="27" t="n"/>
      <c r="J19" s="27" t="n"/>
      <c r="K19" s="27" t="n"/>
    </row>
    <row r="20">
      <c r="A20" s="27" t="n"/>
      <c r="B20" s="27" t="n"/>
      <c r="C20" s="27" t="n"/>
      <c r="D20" s="27" t="n"/>
      <c r="E20" s="27" t="n"/>
      <c r="F20" s="27" t="n"/>
      <c r="G20" s="27" t="n"/>
      <c r="H20" s="27" t="n"/>
      <c r="I20" s="27" t="n"/>
      <c r="J20" s="27" t="n"/>
      <c r="K20" s="27" t="n"/>
    </row>
    <row r="21">
      <c r="A21" s="27" t="n"/>
      <c r="B21" s="27" t="n"/>
      <c r="C21" s="27" t="n"/>
      <c r="D21" s="27" t="n"/>
      <c r="E21" s="27" t="n"/>
      <c r="F21" s="27" t="n"/>
      <c r="G21" s="27" t="n"/>
      <c r="H21" s="27" t="n"/>
      <c r="I21" s="27" t="n"/>
      <c r="J21" s="27" t="n"/>
      <c r="K21" s="27" t="n"/>
    </row>
    <row r="22">
      <c r="A22" s="27" t="n"/>
      <c r="B22" s="27" t="n"/>
      <c r="C22" s="27" t="n"/>
      <c r="D22" s="27" t="n"/>
      <c r="E22" s="27" t="n"/>
      <c r="F22" s="27" t="n"/>
      <c r="G22" s="27" t="n"/>
      <c r="H22" s="27" t="n"/>
      <c r="I22" s="27" t="n"/>
      <c r="J22" s="27" t="n"/>
      <c r="K22" s="27" t="n"/>
    </row>
    <row r="23">
      <c r="A23" s="27" t="n"/>
      <c r="B23" s="27" t="n"/>
      <c r="C23" s="27" t="n"/>
      <c r="D23" s="27" t="n"/>
      <c r="E23" s="27" t="n"/>
      <c r="F23" s="27" t="n"/>
      <c r="G23" s="27" t="n"/>
      <c r="H23" s="27" t="n"/>
      <c r="I23" s="27" t="n"/>
      <c r="J23" s="27" t="n"/>
      <c r="K23" s="27" t="n"/>
    </row>
    <row r="24">
      <c r="A24" s="27" t="n"/>
      <c r="B24" s="27" t="n"/>
      <c r="C24" s="27" t="n"/>
      <c r="D24" s="27" t="n"/>
      <c r="E24" s="27" t="n"/>
      <c r="F24" s="27" t="n"/>
      <c r="G24" s="27" t="n"/>
      <c r="H24" s="27" t="n"/>
      <c r="I24" s="27" t="n"/>
      <c r="J24" s="27" t="n"/>
      <c r="K24" s="27" t="n"/>
    </row>
    <row r="25">
      <c r="A25" s="27" t="n"/>
      <c r="B25" s="27" t="n"/>
      <c r="C25" s="27" t="n"/>
      <c r="D25" s="27" t="n"/>
      <c r="E25" s="27" t="n"/>
      <c r="F25" s="27" t="n"/>
      <c r="G25" s="27" t="n"/>
      <c r="H25" s="27" t="n"/>
      <c r="I25" s="27" t="n"/>
      <c r="J25" s="27" t="n"/>
      <c r="K25" s="27" t="n"/>
    </row>
    <row r="26">
      <c r="A26" s="27" t="n"/>
      <c r="B26" s="27" t="n"/>
      <c r="C26" s="27" t="n"/>
      <c r="D26" s="27" t="n"/>
      <c r="E26" s="27" t="n"/>
      <c r="F26" s="27" t="n"/>
      <c r="G26" s="27" t="n"/>
      <c r="H26" s="27" t="n"/>
      <c r="I26" s="27" t="n"/>
      <c r="J26" s="27" t="n"/>
      <c r="K26" s="27" t="n"/>
    </row>
    <row r="27">
      <c r="A27" s="27" t="n"/>
      <c r="B27" s="27" t="n"/>
      <c r="C27" s="27" t="n"/>
      <c r="D27" s="27" t="n"/>
      <c r="E27" s="27" t="n"/>
      <c r="F27" s="27" t="n"/>
      <c r="G27" s="27" t="n"/>
      <c r="H27" s="27" t="n"/>
      <c r="I27" s="27" t="n"/>
      <c r="J27" s="27" t="n"/>
      <c r="K27" s="27" t="n"/>
    </row>
    <row r="28">
      <c r="A28" s="27" t="n"/>
      <c r="B28" s="27" t="n"/>
      <c r="C28" s="27" t="n"/>
      <c r="D28" s="27" t="n"/>
      <c r="E28" s="27" t="n"/>
      <c r="F28" s="27" t="n"/>
      <c r="G28" s="27" t="n"/>
      <c r="H28" s="27" t="n"/>
      <c r="I28" s="27" t="n"/>
      <c r="J28" s="27" t="n"/>
      <c r="K28" s="27" t="n"/>
    </row>
    <row r="29">
      <c r="A29" s="27" t="n"/>
      <c r="B29" s="27" t="n"/>
      <c r="C29" s="27" t="n"/>
      <c r="D29" s="27" t="n"/>
      <c r="E29" s="27" t="n"/>
      <c r="F29" s="27" t="n"/>
      <c r="G29" s="27" t="n"/>
      <c r="H29" s="27" t="n"/>
      <c r="I29" s="27" t="n"/>
      <c r="J29" s="27" t="n"/>
      <c r="K29" s="27" t="n"/>
    </row>
  </sheetData>
  <sheetProtection selectLockedCells="0" selectUnlockedCells="1" sheet="1" objects="0" insertRows="1" insertHyperlinks="1" autoFilter="1" scenarios="0" formatColumns="1" deleteColumns="1" insertColumns="1" pivotTables="1" deleteRows="1" formatCells="1" formatRows="1" sort="1"/>
  <mergeCells count="1">
    <mergeCell ref="A1:K2"/>
  </mergeCells>
  <conditionalFormatting sqref="J6:J29">
    <cfRule type="expression" priority="1" dxfId="0">
      <formula>J6="Closed"</formula>
    </cfRule>
    <cfRule type="expression" priority="2" dxfId="2">
      <formula>J6="Open"</formula>
    </cfRule>
  </conditionalFormatting>
  <dataValidations count="1">
    <dataValidation sqref="J6:J29" showDropDown="0" showInputMessage="0" showErrorMessage="0" allowBlank="1" type="list">
      <formula1>"Open,In Progress,Closed"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 fitToPage="1"/>
  </sheetPr>
  <dimension ref="A1:K26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16" customWidth="1" min="2" max="2"/>
    <col width="20" customWidth="1" min="3" max="3"/>
    <col width="18" customWidth="1" min="4" max="4"/>
    <col width="12" customWidth="1" min="5" max="5"/>
    <col width="22" customWidth="1" min="6" max="6"/>
    <col width="26" customWidth="1" min="7" max="7"/>
    <col width="14" customWidth="1" min="8" max="8"/>
    <col width="14" customWidth="1" min="9" max="9"/>
    <col width="12" customWidth="1" min="10" max="10"/>
    <col width="14" customWidth="1" min="11" max="11"/>
  </cols>
  <sheetData>
    <row r="1">
      <c r="A1" s="35" t="inlineStr">
        <is>
          <t>PRINTABLE DAILY HACCP CONTROL SHEET</t>
        </is>
      </c>
      <c r="B1" s="31" t="n"/>
      <c r="C1" s="31" t="n"/>
      <c r="D1" s="31" t="n"/>
      <c r="E1" s="31" t="n"/>
      <c r="F1" s="31" t="n"/>
      <c r="G1" s="31" t="n"/>
      <c r="H1" s="31" t="n"/>
      <c r="I1" s="31" t="n"/>
      <c r="J1" s="31" t="n"/>
      <c r="K1" s="31" t="n"/>
    </row>
    <row r="2">
      <c r="A2" s="31" t="n"/>
      <c r="B2" s="31" t="n"/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</row>
    <row r="3">
      <c r="A3" s="31" t="n"/>
      <c r="B3" s="31" t="n"/>
      <c r="C3" s="31" t="n"/>
      <c r="D3" s="31" t="n"/>
      <c r="E3" s="31" t="n"/>
      <c r="F3" s="31" t="n"/>
      <c r="G3" s="31" t="n"/>
      <c r="H3" s="31" t="n"/>
      <c r="I3" s="31" t="n"/>
      <c r="J3" s="31" t="n"/>
      <c r="K3" s="31" t="n"/>
    </row>
    <row r="4">
      <c r="A4" s="31" t="n"/>
      <c r="B4" s="31" t="n"/>
      <c r="C4" s="31" t="n"/>
      <c r="D4" s="31" t="n"/>
      <c r="E4" s="31" t="n"/>
      <c r="F4" s="31" t="n"/>
      <c r="G4" s="31" t="n"/>
      <c r="H4" s="31" t="n"/>
      <c r="I4" s="31" t="n"/>
      <c r="J4" s="31" t="n"/>
      <c r="K4" s="31" t="n"/>
    </row>
    <row r="5">
      <c r="A5" s="36" t="n"/>
      <c r="B5" s="36" t="n"/>
      <c r="C5" s="36" t="n"/>
      <c r="D5" s="36" t="n"/>
      <c r="E5" s="36" t="n"/>
      <c r="F5" s="36" t="n"/>
      <c r="G5" s="36" t="n"/>
      <c r="H5" s="36" t="n"/>
      <c r="I5" s="36" t="n"/>
      <c r="J5" s="36" t="n"/>
      <c r="K5" s="36" t="n"/>
    </row>
    <row r="6">
      <c r="A6" s="27" t="n"/>
      <c r="B6" s="27" t="n"/>
      <c r="C6" s="27" t="n"/>
      <c r="D6" s="27" t="n"/>
      <c r="E6" s="27" t="n"/>
      <c r="F6" s="26" t="inlineStr">
        <is>
          <t>☐ OK   ☐ WATCH   ☐ ALERT</t>
        </is>
      </c>
      <c r="G6" s="27" t="n"/>
      <c r="H6" s="27" t="n"/>
      <c r="I6" s="27" t="n"/>
      <c r="J6" s="27" t="n"/>
      <c r="K6" s="27" t="n"/>
    </row>
    <row r="7">
      <c r="A7" s="27" t="n"/>
      <c r="B7" s="27" t="n"/>
      <c r="C7" s="27" t="n"/>
      <c r="D7" s="27" t="n"/>
      <c r="E7" s="27" t="n"/>
      <c r="F7" s="26" t="inlineStr">
        <is>
          <t>☐ OK   ☐ WATCH   ☐ ALERT</t>
        </is>
      </c>
      <c r="G7" s="27" t="n"/>
      <c r="H7" s="27" t="n"/>
      <c r="I7" s="27" t="n"/>
      <c r="J7" s="27" t="n"/>
      <c r="K7" s="27" t="n"/>
    </row>
    <row r="8">
      <c r="A8" s="27" t="n"/>
      <c r="B8" s="27" t="n"/>
      <c r="C8" s="27" t="n"/>
      <c r="D8" s="27" t="n"/>
      <c r="E8" s="27" t="n"/>
      <c r="F8" s="26" t="inlineStr">
        <is>
          <t>☐ OK   ☐ WATCH   ☐ ALERT</t>
        </is>
      </c>
      <c r="G8" s="27" t="n"/>
      <c r="H8" s="27" t="n"/>
      <c r="I8" s="27" t="n"/>
      <c r="J8" s="27" t="n"/>
      <c r="K8" s="27" t="n"/>
    </row>
    <row r="9">
      <c r="A9" s="27" t="n"/>
      <c r="B9" s="27" t="n"/>
      <c r="C9" s="27" t="n"/>
      <c r="D9" s="27" t="n"/>
      <c r="E9" s="27" t="n"/>
      <c r="F9" s="26" t="inlineStr">
        <is>
          <t>☐ OK   ☐ WATCH   ☐ ALERT</t>
        </is>
      </c>
      <c r="G9" s="27" t="n"/>
      <c r="H9" s="27" t="n"/>
      <c r="I9" s="27" t="n"/>
      <c r="J9" s="27" t="n"/>
      <c r="K9" s="27" t="n"/>
    </row>
    <row r="10">
      <c r="A10" s="27" t="n"/>
      <c r="B10" s="27" t="n"/>
      <c r="C10" s="27" t="n"/>
      <c r="D10" s="27" t="n"/>
      <c r="E10" s="27" t="n"/>
      <c r="F10" s="26" t="inlineStr">
        <is>
          <t>☐ OK   ☐ WATCH   ☐ ALERT</t>
        </is>
      </c>
      <c r="G10" s="27" t="n"/>
      <c r="H10" s="27" t="n"/>
      <c r="I10" s="27" t="n"/>
      <c r="J10" s="27" t="n"/>
      <c r="K10" s="27" t="n"/>
    </row>
    <row r="11">
      <c r="A11" s="27" t="n"/>
      <c r="B11" s="27" t="n"/>
      <c r="C11" s="27" t="n"/>
      <c r="D11" s="27" t="n"/>
      <c r="E11" s="27" t="n"/>
      <c r="F11" s="26" t="inlineStr">
        <is>
          <t>☐ OK   ☐ WATCH   ☐ ALERT</t>
        </is>
      </c>
      <c r="G11" s="27" t="n"/>
      <c r="H11" s="27" t="n"/>
      <c r="I11" s="27" t="n"/>
      <c r="J11" s="27" t="n"/>
      <c r="K11" s="27" t="n"/>
    </row>
    <row r="12">
      <c r="A12" s="27" t="n"/>
      <c r="B12" s="27" t="n"/>
      <c r="C12" s="27" t="n"/>
      <c r="D12" s="27" t="n"/>
      <c r="E12" s="27" t="n"/>
      <c r="F12" s="26" t="inlineStr">
        <is>
          <t>☐ OK   ☐ WATCH   ☐ ALERT</t>
        </is>
      </c>
      <c r="G12" s="27" t="n"/>
      <c r="H12" s="27" t="n"/>
      <c r="I12" s="27" t="n"/>
      <c r="J12" s="27" t="n"/>
      <c r="K12" s="27" t="n"/>
    </row>
    <row r="13">
      <c r="A13" s="27" t="n"/>
      <c r="B13" s="27" t="n"/>
      <c r="C13" s="27" t="n"/>
      <c r="D13" s="27" t="n"/>
      <c r="E13" s="27" t="n"/>
      <c r="F13" s="26" t="inlineStr">
        <is>
          <t>☐ OK   ☐ WATCH   ☐ ALERT</t>
        </is>
      </c>
      <c r="G13" s="27" t="n"/>
      <c r="H13" s="27" t="n"/>
      <c r="I13" s="27" t="n"/>
      <c r="J13" s="27" t="n"/>
      <c r="K13" s="27" t="n"/>
    </row>
    <row r="14">
      <c r="A14" s="27" t="n"/>
      <c r="B14" s="27" t="n"/>
      <c r="C14" s="27" t="n"/>
      <c r="D14" s="27" t="n"/>
      <c r="E14" s="27" t="n"/>
      <c r="F14" s="26" t="inlineStr">
        <is>
          <t>☐ OK   ☐ WATCH   ☐ ALERT</t>
        </is>
      </c>
      <c r="G14" s="27" t="n"/>
      <c r="H14" s="27" t="n"/>
      <c r="I14" s="27" t="n"/>
      <c r="J14" s="27" t="n"/>
      <c r="K14" s="27" t="n"/>
    </row>
    <row r="15">
      <c r="A15" s="27" t="n"/>
      <c r="B15" s="27" t="n"/>
      <c r="C15" s="27" t="n"/>
      <c r="D15" s="27" t="n"/>
      <c r="E15" s="27" t="n"/>
      <c r="F15" s="26" t="inlineStr">
        <is>
          <t>☐ OK   ☐ WATCH   ☐ ALERT</t>
        </is>
      </c>
      <c r="G15" s="27" t="n"/>
      <c r="H15" s="27" t="n"/>
      <c r="I15" s="27" t="n"/>
      <c r="J15" s="27" t="n"/>
      <c r="K15" s="27" t="n"/>
    </row>
    <row r="16">
      <c r="A16" s="27" t="n"/>
      <c r="B16" s="27" t="n"/>
      <c r="C16" s="27" t="n"/>
      <c r="D16" s="27" t="n"/>
      <c r="E16" s="27" t="n"/>
      <c r="F16" s="26" t="inlineStr">
        <is>
          <t>☐ OK   ☐ WATCH   ☐ ALERT</t>
        </is>
      </c>
      <c r="G16" s="27" t="n"/>
      <c r="H16" s="27" t="n"/>
      <c r="I16" s="27" t="n"/>
      <c r="J16" s="27" t="n"/>
      <c r="K16" s="27" t="n"/>
    </row>
    <row r="17">
      <c r="A17" s="27" t="n"/>
      <c r="B17" s="27" t="n"/>
      <c r="C17" s="27" t="n"/>
      <c r="D17" s="27" t="n"/>
      <c r="E17" s="27" t="n"/>
      <c r="F17" s="26" t="inlineStr">
        <is>
          <t>☐ OK   ☐ WATCH   ☐ ALERT</t>
        </is>
      </c>
      <c r="G17" s="27" t="n"/>
      <c r="H17" s="27" t="n"/>
      <c r="I17" s="27" t="n"/>
      <c r="J17" s="27" t="n"/>
      <c r="K17" s="27" t="n"/>
    </row>
    <row r="18">
      <c r="A18" s="27" t="n"/>
      <c r="B18" s="27" t="n"/>
      <c r="C18" s="27" t="n"/>
      <c r="D18" s="27" t="n"/>
      <c r="E18" s="27" t="n"/>
      <c r="F18" s="26" t="inlineStr">
        <is>
          <t>☐ OK   ☐ WATCH   ☐ ALERT</t>
        </is>
      </c>
      <c r="G18" s="27" t="n"/>
      <c r="H18" s="27" t="n"/>
      <c r="I18" s="27" t="n"/>
      <c r="J18" s="27" t="n"/>
      <c r="K18" s="27" t="n"/>
    </row>
    <row r="19">
      <c r="A19" s="27" t="n"/>
      <c r="B19" s="27" t="n"/>
      <c r="C19" s="27" t="n"/>
      <c r="D19" s="27" t="n"/>
      <c r="E19" s="27" t="n"/>
      <c r="F19" s="26" t="inlineStr">
        <is>
          <t>☐ OK   ☐ WATCH   ☐ ALERT</t>
        </is>
      </c>
      <c r="G19" s="27" t="n"/>
      <c r="H19" s="27" t="n"/>
      <c r="I19" s="27" t="n"/>
      <c r="J19" s="27" t="n"/>
      <c r="K19" s="27" t="n"/>
    </row>
    <row r="20">
      <c r="A20" s="27" t="n"/>
      <c r="B20" s="27" t="n"/>
      <c r="C20" s="27" t="n"/>
      <c r="D20" s="27" t="n"/>
      <c r="E20" s="27" t="n"/>
      <c r="F20" s="26" t="inlineStr">
        <is>
          <t>☐ OK   ☐ WATCH   ☐ ALERT</t>
        </is>
      </c>
      <c r="G20" s="27" t="n"/>
      <c r="H20" s="27" t="n"/>
      <c r="I20" s="27" t="n"/>
      <c r="J20" s="27" t="n"/>
      <c r="K20" s="27" t="n"/>
    </row>
    <row r="21">
      <c r="A21" s="27" t="n"/>
      <c r="B21" s="27" t="n"/>
      <c r="C21" s="27" t="n"/>
      <c r="D21" s="27" t="n"/>
      <c r="E21" s="27" t="n"/>
      <c r="F21" s="26" t="inlineStr">
        <is>
          <t>☐ OK   ☐ WATCH   ☐ ALERT</t>
        </is>
      </c>
      <c r="G21" s="27" t="n"/>
      <c r="H21" s="27" t="n"/>
      <c r="I21" s="27" t="n"/>
      <c r="J21" s="27" t="n"/>
      <c r="K21" s="27" t="n"/>
    </row>
    <row r="22">
      <c r="A22" s="27" t="n"/>
      <c r="B22" s="27" t="n"/>
      <c r="C22" s="27" t="n"/>
      <c r="D22" s="27" t="n"/>
      <c r="E22" s="27" t="n"/>
      <c r="F22" s="26" t="inlineStr">
        <is>
          <t>☐ OK   ☐ WATCH   ☐ ALERT</t>
        </is>
      </c>
      <c r="G22" s="27" t="n"/>
      <c r="H22" s="27" t="n"/>
      <c r="I22" s="27" t="n"/>
      <c r="J22" s="27" t="n"/>
      <c r="K22" s="27" t="n"/>
    </row>
    <row r="23">
      <c r="A23" s="27" t="n"/>
      <c r="B23" s="27" t="n"/>
      <c r="C23" s="27" t="n"/>
      <c r="D23" s="27" t="n"/>
      <c r="E23" s="27" t="n"/>
      <c r="F23" s="26" t="inlineStr">
        <is>
          <t>☐ OK   ☐ WATCH   ☐ ALERT</t>
        </is>
      </c>
      <c r="G23" s="27" t="n"/>
      <c r="H23" s="27" t="n"/>
      <c r="I23" s="27" t="n"/>
      <c r="J23" s="27" t="n"/>
      <c r="K23" s="27" t="n"/>
    </row>
    <row r="24">
      <c r="A24" s="27" t="n"/>
      <c r="B24" s="27" t="n"/>
      <c r="C24" s="27" t="n"/>
      <c r="D24" s="27" t="n"/>
      <c r="E24" s="27" t="n"/>
      <c r="F24" s="26" t="inlineStr">
        <is>
          <t>☐ OK   ☐ WATCH   ☐ ALERT</t>
        </is>
      </c>
      <c r="G24" s="27" t="n"/>
      <c r="H24" s="27" t="n"/>
      <c r="I24" s="27" t="n"/>
      <c r="J24" s="27" t="n"/>
      <c r="K24" s="27" t="n"/>
    </row>
    <row r="25">
      <c r="A25" s="27" t="n"/>
      <c r="B25" s="27" t="n"/>
      <c r="C25" s="27" t="n"/>
      <c r="D25" s="27" t="n"/>
      <c r="E25" s="27" t="n"/>
      <c r="F25" s="26" t="inlineStr">
        <is>
          <t>☐ OK   ☐ WATCH   ☐ ALERT</t>
        </is>
      </c>
      <c r="G25" s="27" t="n"/>
      <c r="H25" s="27" t="n"/>
      <c r="I25" s="27" t="n"/>
      <c r="J25" s="27" t="n"/>
      <c r="K25" s="27" t="n"/>
    </row>
    <row r="26">
      <c r="A26" s="27" t="n"/>
      <c r="B26" s="27" t="n"/>
      <c r="C26" s="27" t="n"/>
      <c r="D26" s="27" t="n"/>
      <c r="E26" s="27" t="n"/>
      <c r="F26" s="26" t="inlineStr">
        <is>
          <t>☐ OK   ☐ WATCH   ☐ ALERT</t>
        </is>
      </c>
      <c r="G26" s="27" t="n"/>
      <c r="H26" s="27" t="n"/>
      <c r="I26" s="27" t="n"/>
      <c r="J26" s="27" t="n"/>
      <c r="K26" s="27" t="n"/>
    </row>
  </sheetData>
  <sheetProtection selectLockedCells="0" selectUnlockedCells="1" sheet="1" objects="0" insertRows="1" insertHyperlinks="1" autoFilter="1" scenarios="0" formatColumns="1" deleteColumns="1" insertColumns="1" pivotTables="1" deleteRows="1" formatCells="1" formatRows="1" sort="1"/>
  <mergeCells count="1">
    <mergeCell ref="A1:K2"/>
  </mergeCells>
  <pageMargins left="0.75" right="0.75" top="1" bottom="1" header="0.5" footer="0.5"/>
  <pageSetup orientation="landscape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2026-05-28T01:59:30Z</dcterms:created>
  <dcterms:modified xmlns:dcterms="http://purl.org/dc/terms/" xmlns:xsi="http://www.w3.org/2001/XMLSchema-instance" xsi:type="dcterms:W3CDTF">2026-05-28T02:04:55Z</dcterms:modified>
</cp:coreProperties>
</file>