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tables/table4.xml" ContentType="application/vnd.openxmlformats-officedocument.spreadsheetml.table+xml"/>
  <Override PartName="/xl/worksheets/sheet7.xml" ContentType="application/vnd.openxmlformats-officedocument.spreadsheetml.worksheet+xml"/>
  <Override PartName="/xl/tables/table5.xml" ContentType="application/vnd.openxmlformats-officedocument.spreadsheetml.table+xml"/>
  <Override PartName="/xl/worksheets/sheet8.xml" ContentType="application/vnd.openxmlformats-officedocument.spreadsheetml.worksheet+xml"/>
  <Override PartName="/xl/tables/table6.xml" ContentType="application/vnd.openxmlformats-officedocument.spreadsheetml.table+xml"/>
  <Override PartName="/xl/worksheets/sheet9.xml" ContentType="application/vnd.openxmlformats-officedocument.spreadsheetml.worksheet+xml"/>
  <Override PartName="/xl/tables/table7.xml" ContentType="application/vnd.openxmlformats-officedocument.spreadsheetml.table+xml"/>
  <Override PartName="/xl/worksheets/sheet10.xml" ContentType="application/vnd.openxmlformats-officedocument.spreadsheetml.worksheet+xml"/>
  <Override PartName="/xl/tables/table8.xml" ContentType="application/vnd.openxmlformats-officedocument.spreadsheetml.table+xml"/>
  <Override PartName="/xl/worksheets/sheet11.xml" ContentType="application/vnd.openxmlformats-officedocument.spreadsheetml.worksheet+xml"/>
  <Override PartName="/xl/tables/table9.xml" ContentType="application/vnd.openxmlformats-officedocument.spreadsheetml.table+xml"/>
  <Override PartName="/xl/worksheets/sheet12.xml" ContentType="application/vnd.openxmlformats-officedocument.spreadsheetml.worksheet+xml"/>
  <Override PartName="/xl/tables/table10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Dashboard PMS" sheetId="2" state="visible" r:id="rId2"/>
    <sheet xmlns:r="http://schemas.openxmlformats.org/officeDocument/2006/relationships" name="Registre PMS" sheetId="3" state="visible" r:id="rId3"/>
    <sheet xmlns:r="http://schemas.openxmlformats.org/officeDocument/2006/relationships" name="Températures" sheetId="4" state="visible" r:id="rId4"/>
    <sheet xmlns:r="http://schemas.openxmlformats.org/officeDocument/2006/relationships" name="Nettoyage" sheetId="5" state="visible" r:id="rId5"/>
    <sheet xmlns:r="http://schemas.openxmlformats.org/officeDocument/2006/relationships" name="Réception" sheetId="6" state="visible" r:id="rId6"/>
    <sheet xmlns:r="http://schemas.openxmlformats.org/officeDocument/2006/relationships" name="Allergènes" sheetId="7" state="visible" r:id="rId7"/>
    <sheet xmlns:r="http://schemas.openxmlformats.org/officeDocument/2006/relationships" name="Traçabilité lots" sheetId="8" state="visible" r:id="rId8"/>
    <sheet xmlns:r="http://schemas.openxmlformats.org/officeDocument/2006/relationships" name="Non-conformités" sheetId="9" state="visible" r:id="rId9"/>
    <sheet xmlns:r="http://schemas.openxmlformats.org/officeDocument/2006/relationships" name="Nuisibles" sheetId="10" state="visible" r:id="rId10"/>
    <sheet xmlns:r="http://schemas.openxmlformats.org/officeDocument/2006/relationships" name="Formation personnel" sheetId="11" state="visible" r:id="rId11"/>
    <sheet xmlns:r="http://schemas.openxmlformats.org/officeDocument/2006/relationships" name="Maintenance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dd/mm/yyyy"/>
    <numFmt numFmtId="166" formatCode="0.0%"/>
  </numFmts>
  <fonts count="7">
    <font>
      <name val="Calibri"/>
      <family val="2"/>
      <color theme="1"/>
      <sz val="11"/>
      <scheme val="minor"/>
    </font>
    <font>
      <name val="Aptos Display"/>
      <b val="1"/>
      <color rgb="00FFFFFF"/>
      <sz val="20"/>
    </font>
    <font>
      <name val="Aptos"/>
      <b val="1"/>
      <color rgb="00FFFFFF"/>
      <sz val="11"/>
    </font>
    <font>
      <name val="Aptos"/>
      <color rgb="00111827"/>
      <sz val="10"/>
    </font>
    <font>
      <b val="1"/>
      <color rgb="00183B56"/>
    </font>
    <font>
      <color rgb="000000FF"/>
    </font>
    <font>
      <b val="1"/>
      <color rgb="00183B56"/>
      <sz val="18"/>
    </font>
  </fonts>
  <fills count="14">
    <fill>
      <patternFill/>
    </fill>
    <fill>
      <patternFill patternType="gray125"/>
    </fill>
    <fill>
      <patternFill patternType="solid">
        <fgColor rgb="007E57C2"/>
      </patternFill>
    </fill>
    <fill>
      <patternFill patternType="solid">
        <fgColor rgb="00FAFBFC"/>
      </patternFill>
    </fill>
    <fill>
      <patternFill patternType="solid">
        <fgColor rgb="00F1EAFE"/>
      </patternFill>
    </fill>
    <fill>
      <patternFill patternType="solid">
        <fgColor rgb="00183B56"/>
      </patternFill>
    </fill>
    <fill>
      <patternFill patternType="solid">
        <fgColor rgb="00D8ECFF"/>
      </patternFill>
    </fill>
    <fill>
      <patternFill patternType="solid">
        <fgColor rgb="00FFF8D6"/>
      </patternFill>
    </fill>
    <fill>
      <patternFill patternType="solid">
        <fgColor rgb="0000A6A6"/>
      </patternFill>
    </fill>
    <fill>
      <patternFill patternType="solid">
        <fgColor rgb="00DFF7EF"/>
      </patternFill>
    </fill>
    <fill>
      <patternFill patternType="solid">
        <fgColor rgb="002F80ED"/>
      </patternFill>
    </fill>
    <fill>
      <patternFill patternType="solid">
        <fgColor rgb="002E7D32"/>
      </patternFill>
    </fill>
    <fill>
      <patternFill patternType="solid">
        <fgColor rgb="00F2994A"/>
      </patternFill>
    </fill>
    <fill>
      <patternFill patternType="solid">
        <fgColor rgb="00C62828"/>
      </patternFill>
    </fill>
  </fills>
  <borders count="3">
    <border>
      <left/>
      <right/>
      <top/>
      <bottom/>
      <diagonal/>
    </border>
    <border>
      <bottom style="medium">
        <color rgb="00183B56"/>
      </bottom>
    </border>
    <border>
      <bottom style="thin">
        <color rgb="00D8DEE9"/>
      </bottom>
    </border>
  </borders>
  <cellStyleXfs count="1">
    <xf numFmtId="0" fontId="0" fillId="0" borderId="0"/>
  </cellStyleXfs>
  <cellXfs count="3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0" fillId="2" borderId="0" applyAlignment="1" pivotButton="0" quotePrefix="0" xfId="0">
      <alignment horizontal="left" vertical="center" wrapText="1"/>
    </xf>
    <xf numFmtId="0" fontId="0" fillId="0" borderId="0" applyAlignment="1" pivotButton="0" quotePrefix="0" xfId="0">
      <alignment horizontal="left" vertical="center" wrapText="1"/>
    </xf>
    <xf numFmtId="0" fontId="2" fillId="2" borderId="1" applyAlignment="1" pivotButton="0" quotePrefix="0" xfId="0">
      <alignment horizontal="center" vertical="center" wrapText="1"/>
    </xf>
    <xf numFmtId="0" fontId="2" fillId="2" borderId="0" applyAlignment="1" pivotButton="0" quotePrefix="0" xfId="0">
      <alignment horizontal="center" vertical="center" wrapText="1"/>
    </xf>
    <xf numFmtId="0" fontId="3" fillId="0" borderId="2" applyAlignment="1" pivotButton="0" quotePrefix="0" xfId="0">
      <alignment horizontal="left" vertical="center" wrapText="1"/>
    </xf>
    <xf numFmtId="0" fontId="0" fillId="4" borderId="0" applyAlignment="1" pivotButton="0" quotePrefix="0" xfId="0">
      <alignment horizontal="left" vertical="center" wrapText="1"/>
    </xf>
    <xf numFmtId="0" fontId="3" fillId="3" borderId="2" applyAlignment="1" pivotButton="0" quotePrefix="0" xfId="0">
      <alignment horizontal="left" vertical="center" wrapText="1"/>
    </xf>
    <xf numFmtId="0" fontId="1" fillId="5" borderId="0" applyAlignment="1" pivotButton="0" quotePrefix="0" xfId="0">
      <alignment horizontal="center" vertical="center" wrapText="1"/>
    </xf>
    <xf numFmtId="0" fontId="0" fillId="5" borderId="0" applyAlignment="1" pivotButton="0" quotePrefix="0" xfId="0">
      <alignment horizontal="left" vertical="center" wrapText="1"/>
    </xf>
    <xf numFmtId="0" fontId="4" fillId="6" borderId="0" applyAlignment="1" pivotButton="0" quotePrefix="0" xfId="0">
      <alignment horizontal="left" vertical="center" wrapText="1"/>
    </xf>
    <xf numFmtId="0" fontId="5" fillId="7" borderId="0" applyAlignment="1" pivotButton="0" quotePrefix="0" xfId="0">
      <alignment horizontal="left" vertical="center" wrapText="1"/>
    </xf>
    <xf numFmtId="165" fontId="5" fillId="7" borderId="0" applyAlignment="1" pivotButton="0" quotePrefix="0" xfId="0">
      <alignment horizontal="left" vertical="center" wrapText="1"/>
    </xf>
    <xf numFmtId="0" fontId="2" fillId="8" borderId="0" applyAlignment="1" pivotButton="0" quotePrefix="0" xfId="0">
      <alignment horizontal="center" vertical="center" wrapText="1"/>
    </xf>
    <xf numFmtId="0" fontId="6" fillId="9" borderId="0" applyAlignment="1" pivotButton="0" quotePrefix="0" xfId="0">
      <alignment horizontal="center" vertical="center" wrapText="1"/>
    </xf>
    <xf numFmtId="166" fontId="6" fillId="9" borderId="0" applyAlignment="1" pivotButton="0" quotePrefix="0" xfId="0">
      <alignment horizontal="center" vertical="center" wrapText="1"/>
    </xf>
    <xf numFmtId="0" fontId="2" fillId="5" borderId="1" applyAlignment="1" pivotButton="0" quotePrefix="0" xfId="0">
      <alignment horizontal="center" vertical="center" wrapText="1"/>
    </xf>
    <xf numFmtId="0" fontId="1" fillId="10" borderId="0" applyAlignment="1" pivotButton="0" quotePrefix="0" xfId="0">
      <alignment horizontal="center" vertical="center" wrapText="1"/>
    </xf>
    <xf numFmtId="0" fontId="0" fillId="10" borderId="0" applyAlignment="1" pivotButton="0" quotePrefix="0" xfId="0">
      <alignment horizontal="left" vertical="center" wrapText="1"/>
    </xf>
    <xf numFmtId="0" fontId="2" fillId="10" borderId="1" applyAlignment="1" pivotButton="0" quotePrefix="0" xfId="0">
      <alignment horizontal="center" vertical="center" wrapText="1"/>
    </xf>
    <xf numFmtId="165" fontId="3" fillId="0" borderId="2" applyAlignment="1" pivotButton="0" quotePrefix="0" xfId="0">
      <alignment horizontal="left" vertical="center" wrapText="1"/>
    </xf>
    <xf numFmtId="165" fontId="3" fillId="3" borderId="2" applyAlignment="1" pivotButton="0" quotePrefix="0" xfId="0">
      <alignment horizontal="left" vertical="center" wrapText="1"/>
    </xf>
    <xf numFmtId="0" fontId="1" fillId="8" borderId="0" applyAlignment="1" pivotButton="0" quotePrefix="0" xfId="0">
      <alignment horizontal="center" vertical="center" wrapText="1"/>
    </xf>
    <xf numFmtId="0" fontId="0" fillId="8" borderId="0" applyAlignment="1" pivotButton="0" quotePrefix="0" xfId="0">
      <alignment horizontal="left" vertical="center" wrapText="1"/>
    </xf>
    <xf numFmtId="0" fontId="2" fillId="8" borderId="1" applyAlignment="1" pivotButton="0" quotePrefix="0" xfId="0">
      <alignment horizontal="center" vertical="center" wrapText="1"/>
    </xf>
    <xf numFmtId="0" fontId="1" fillId="11" borderId="0" applyAlignment="1" pivotButton="0" quotePrefix="0" xfId="0">
      <alignment horizontal="center" vertical="center" wrapText="1"/>
    </xf>
    <xf numFmtId="0" fontId="0" fillId="11" borderId="0" applyAlignment="1" pivotButton="0" quotePrefix="0" xfId="0">
      <alignment horizontal="left" vertical="center" wrapText="1"/>
    </xf>
    <xf numFmtId="0" fontId="2" fillId="11" borderId="1" applyAlignment="1" pivotButton="0" quotePrefix="0" xfId="0">
      <alignment horizontal="center" vertical="center" wrapText="1"/>
    </xf>
    <xf numFmtId="0" fontId="1" fillId="12" borderId="0" applyAlignment="1" pivotButton="0" quotePrefix="0" xfId="0">
      <alignment horizontal="center" vertical="center" wrapText="1"/>
    </xf>
    <xf numFmtId="0" fontId="0" fillId="12" borderId="0" applyAlignment="1" pivotButton="0" quotePrefix="0" xfId="0">
      <alignment horizontal="left" vertical="center" wrapText="1"/>
    </xf>
    <xf numFmtId="0" fontId="2" fillId="12" borderId="1" applyAlignment="1" pivotButton="0" quotePrefix="0" xfId="0">
      <alignment horizontal="center" vertical="center" wrapText="1"/>
    </xf>
    <xf numFmtId="0" fontId="1" fillId="13" borderId="0" applyAlignment="1" pivotButton="0" quotePrefix="0" xfId="0">
      <alignment horizontal="center" vertical="center" wrapText="1"/>
    </xf>
    <xf numFmtId="0" fontId="0" fillId="13" borderId="0" applyAlignment="1" pivotButton="0" quotePrefix="0" xfId="0">
      <alignment horizontal="left" vertical="center" wrapText="1"/>
    </xf>
    <xf numFmtId="0" fontId="2" fillId="13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3">
    <dxf>
      <fill>
        <patternFill patternType="solid">
          <fgColor rgb="00E8F5E9"/>
        </patternFill>
      </fill>
    </dxf>
    <dxf>
      <fill>
        <patternFill patternType="solid">
          <fgColor rgb="00FFF3E0"/>
        </patternFill>
      </fill>
    </dxf>
    <dxf>
      <fill>
        <patternFill patternType="solid">
          <fgColor rgb="00FFEBE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Suivi PMS par module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 PMS'!B15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 PMS'!$A$16:$A$21</f>
            </numRef>
          </cat>
          <val>
            <numRef>
              <f>'Dashboard PMS'!$B$16:$B$21</f>
            </numRef>
          </val>
        </ser>
        <ser>
          <idx val="1"/>
          <order val="1"/>
          <tx>
            <strRef>
              <f>'Dashboard PMS'!C15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 PMS'!$A$16:$A$21</f>
            </numRef>
          </cat>
          <val>
            <numRef>
              <f>'Dashboard PMS'!$C$16:$C$21</f>
            </numRef>
          </val>
        </ser>
        <ser>
          <idx val="2"/>
          <order val="2"/>
          <tx>
            <strRef>
              <f>'Dashboard PMS'!D15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 PMS'!$A$16:$A$21</f>
            </numRef>
          </cat>
          <val>
            <numRef>
              <f>'Dashboard PMS'!$D$16:$D$21</f>
            </numRef>
          </val>
        </ser>
        <ser>
          <idx val="3"/>
          <order val="3"/>
          <tx>
            <strRef>
              <f>'Dashboard PMS'!E15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 PMS'!$A$16:$A$21</f>
            </numRef>
          </cat>
          <val>
            <numRef>
              <f>'Dashboard PMS'!$E$16:$E$21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Modules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B4" authorId="0" shapeId="0">
      <text>
        <t>Cellule modifiable : nom de l’établissement.</t>
      </text>
    </comment>
    <comment ref="E4" authorId="0" shapeId="0">
      <text>
        <t>Cellule modifiable : responsable du plan PMS.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14</row>
      <rowOff>0</rowOff>
    </from>
    <ext cx="540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bl_Registre_PMS" displayName="tbl_Registre_PMS" ref="A5:J36" headerRowCount="1">
  <autoFilter ref="A5:J36"/>
  <tableColumns count="10">
    <tableColumn id="1" name="Code"/>
    <tableColumn id="2" name="Document / procédure"/>
    <tableColumn id="3" name="Zone"/>
    <tableColumn id="4" name="Responsable"/>
    <tableColumn id="5" name="Fréquence"/>
    <tableColumn id="6" name="Statut"/>
    <tableColumn id="7" name="Dernier contrôle"/>
    <tableColumn id="8" name="Échéance"/>
    <tableColumn id="9" name="Case vérif."/>
    <tableColumn id="10" name="Observation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id="2" name="tbl_Temperatures" displayName="tbl_Temperatures" ref="A5:J36" headerRowCount="1">
  <autoFilter ref="A5:J36"/>
  <tableColumns count="10">
    <tableColumn id="1" name="Date"/>
    <tableColumn id="2" name="Équipement"/>
    <tableColumn id="3" name="Temp. matin °C"/>
    <tableColumn id="4" name="Temp. midi °C"/>
    <tableColumn id="5" name="Temp. soir °C"/>
    <tableColumn id="6" name="Limite min"/>
    <tableColumn id="7" name="Limite max"/>
    <tableColumn id="8" name="Statut"/>
    <tableColumn id="9" name="☐ Action faite"/>
    <tableColumn id="10" name="Observation"/>
  </tableColumns>
  <tableStyleInfo name="TableStyleMedium2" showFirstColumn="0" showLastColumn="0" showRowStripes="0" showColumnStripes="0"/>
</table>
</file>

<file path=xl/tables/table3.xml><?xml version="1.0" encoding="utf-8"?>
<table xmlns="http://schemas.openxmlformats.org/spreadsheetml/2006/main" id="3" name="tbl_Nettoyage" displayName="tbl_Nettoyage" ref="A5:J36" headerRowCount="1">
  <autoFilter ref="A5:J36"/>
  <tableColumns count="10">
    <tableColumn id="1" name="Date"/>
    <tableColumn id="2" name="Zone"/>
    <tableColumn id="3" name="Équipement / surface"/>
    <tableColumn id="4" name="Produit utilisé"/>
    <tableColumn id="5" name="Méthode"/>
    <tableColumn id="6" name="Fréquence"/>
    <tableColumn id="7" name="Responsable"/>
    <tableColumn id="8" name="Statut"/>
    <tableColumn id="9" name="☐ Signé"/>
    <tableColumn id="10" name="Observation"/>
  </tableColumns>
  <tableStyleInfo name="TableStyleMedium2" showFirstColumn="0" showLastColumn="0" showRowStripes="0" showColumnStripes="0"/>
</table>
</file>

<file path=xl/tables/table4.xml><?xml version="1.0" encoding="utf-8"?>
<table xmlns="http://schemas.openxmlformats.org/spreadsheetml/2006/main" id="4" name="tbl_Reception" displayName="tbl_Reception" ref="A5:J36" headerRowCount="1">
  <autoFilter ref="A5:J36"/>
  <tableColumns count="10">
    <tableColumn id="1" name="Date"/>
    <tableColumn id="2" name="Fournisseur"/>
    <tableColumn id="3" name="Produit"/>
    <tableColumn id="4" name="Lot"/>
    <tableColumn id="5" name="DLC/DDM"/>
    <tableColumn id="6" name="Température"/>
    <tableColumn id="7" name="Emballage OK"/>
    <tableColumn id="8" name="Statut"/>
    <tableColumn id="9" name="☐ Accepté"/>
    <tableColumn id="10" name="Action / commentaire"/>
  </tableColumns>
  <tableStyleInfo name="TableStyleMedium2" showFirstColumn="0" showLastColumn="0" showRowStripes="0" showColumnStripes="0"/>
</table>
</file>

<file path=xl/tables/table5.xml><?xml version="1.0" encoding="utf-8"?>
<table xmlns="http://schemas.openxmlformats.org/spreadsheetml/2006/main" id="5" name="tbl_Allergènes" displayName="tbl_Allergènes" ref="A5:J36" headerRowCount="1">
  <autoFilter ref="A5:J36"/>
  <tableColumns count="10">
    <tableColumn id="1" name="Date"/>
    <tableColumn id="2" name="Plat / produit"/>
    <tableColumn id="3" name="Allergène identifié"/>
    <tableColumn id="4" name="Présence confirmée"/>
    <tableColumn id="5" name="Affichage menu"/>
    <tableColumn id="6" name="Séparation stockage"/>
    <tableColumn id="7" name="Responsable"/>
    <tableColumn id="8" name="Statut"/>
    <tableColumn id="9" name="☐ Vérifié"/>
    <tableColumn id="10" name="Observation"/>
  </tableColumns>
  <tableStyleInfo name="TableStyleMedium2" showFirstColumn="0" showLastColumn="0" showRowStripes="0" showColumnStripes="0"/>
</table>
</file>

<file path=xl/tables/table6.xml><?xml version="1.0" encoding="utf-8"?>
<table xmlns="http://schemas.openxmlformats.org/spreadsheetml/2006/main" id="6" name="tbl_Tracabilite_lots" displayName="tbl_Tracabilite_lots" ref="A5:J36" headerRowCount="1">
  <autoFilter ref="A5:J36"/>
  <tableColumns count="10">
    <tableColumn id="1" name="Date"/>
    <tableColumn id="2" name="Matière première"/>
    <tableColumn id="3" name="Fournisseur"/>
    <tableColumn id="4" name="Lot fournisseur"/>
    <tableColumn id="5" name="Lot interne"/>
    <tableColumn id="6" name="Quantité"/>
    <tableColumn id="7" name="Destination"/>
    <tableColumn id="8" name="Statut"/>
    <tableColumn id="9" name="☐ Archivé"/>
    <tableColumn id="10" name="Observation"/>
  </tableColumns>
  <tableStyleInfo name="TableStyleMedium2" showFirstColumn="0" showLastColumn="0" showRowStripes="0" showColumnStripes="0"/>
</table>
</file>

<file path=xl/tables/table7.xml><?xml version="1.0" encoding="utf-8"?>
<table xmlns="http://schemas.openxmlformats.org/spreadsheetml/2006/main" id="7" name="tbl_Non_conformites" displayName="tbl_Non_conformites" ref="A5:J31" headerRowCount="1">
  <autoFilter ref="A5:J31"/>
  <tableColumns count="10">
    <tableColumn id="1" name="Date"/>
    <tableColumn id="2" name="Origine"/>
    <tableColumn id="3" name="Description"/>
    <tableColumn id="4" name="Cause probable"/>
    <tableColumn id="5" name="Action corrective"/>
    <tableColumn id="6" name="Priorité"/>
    <tableColumn id="7" name="Statut dossier"/>
    <tableColumn id="8" name="Responsable"/>
    <tableColumn id="9" name="Échéance"/>
    <tableColumn id="10" name="Clôture"/>
  </tableColumns>
  <tableStyleInfo name="TableStyleMedium2" showFirstColumn="0" showLastColumn="0" showRowStripes="0" showColumnStripes="0"/>
</table>
</file>

<file path=xl/tables/table8.xml><?xml version="1.0" encoding="utf-8"?>
<table xmlns="http://schemas.openxmlformats.org/spreadsheetml/2006/main" id="8" name="tbl_Nuisibles" displayName="tbl_Nuisibles" ref="A5:J36" headerRowCount="1">
  <autoFilter ref="A5:J36"/>
  <tableColumns count="10">
    <tableColumn id="1" name="Date"/>
    <tableColumn id="2" name="Zone"/>
    <tableColumn id="3" name="Indice observé"/>
    <tableColumn id="4" name="Piège vérifié"/>
    <tableColumn id="5" name="Prestataire"/>
    <tableColumn id="6" name="Action demandée"/>
    <tableColumn id="7" name="Priorité"/>
    <tableColumn id="8" name="Statut"/>
    <tableColumn id="9" name="☐ Fait"/>
    <tableColumn id="10" name="Commentaire"/>
  </tableColumns>
  <tableStyleInfo name="TableStyleMedium2" showFirstColumn="0" showLastColumn="0" showRowStripes="0" showColumnStripes="0"/>
</table>
</file>

<file path=xl/tables/table9.xml><?xml version="1.0" encoding="utf-8"?>
<table xmlns="http://schemas.openxmlformats.org/spreadsheetml/2006/main" id="9" name="tbl_Formation_personnel" displayName="tbl_Formation_personnel" ref="A5:J36" headerRowCount="1">
  <autoFilter ref="A5:J36"/>
  <tableColumns count="10">
    <tableColumn id="1" name="Date"/>
    <tableColumn id="2" name="Nom / équipe"/>
    <tableColumn id="3" name="Thème formation"/>
    <tableColumn id="4" name="Support remis"/>
    <tableColumn id="5" name="Test réalisé"/>
    <tableColumn id="6" name="Score"/>
    <tableColumn id="7" name="Responsable"/>
    <tableColumn id="8" name="Statut"/>
    <tableColumn id="9" name="☐ Signé"/>
    <tableColumn id="10" name="Observation"/>
  </tableColumns>
  <tableStyleInfo name="TableStyleMedium2" showFirstColumn="0" showLastColumn="0" showRowStripes="0" showColumnStripes="0"/>
</table>
</file>

<file path=xl/tables/table10.xml><?xml version="1.0" encoding="utf-8"?>
<table xmlns="http://schemas.openxmlformats.org/spreadsheetml/2006/main" id="10" name="tbl_Maintenance" displayName="tbl_Maintenance" ref="A5:J36" headerRowCount="1">
  <autoFilter ref="A5:J36"/>
  <tableColumns count="10">
    <tableColumn id="1" name="Date"/>
    <tableColumn id="2" name="Équipement"/>
    <tableColumn id="3" name="Type intervention"/>
    <tableColumn id="4" name="Contrôle sécurité"/>
    <tableColumn id="5" name="Pièce remplacée"/>
    <tableColumn id="6" name="Prestataire"/>
    <tableColumn id="7" name="Priorité"/>
    <tableColumn id="8" name="Statut"/>
    <tableColumn id="9" name="☐ Validé"/>
    <tableColumn id="10" name="Observation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9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9.xml" Id="rId1"/></Relationships>
</file>

<file path=xl/worksheets/_rels/sheet12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J25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4" customWidth="1" min="1" max="1"/>
    <col width="32" customWidth="1" min="2" max="2"/>
  </cols>
  <sheetData>
    <row r="1" ht="30" customHeight="1">
      <c r="A1" s="1" t="inlineStr">
        <is>
          <t>PARAMÈTRES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</row>
    <row r="2" ht="18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</row>
    <row r="4" ht="30" customHeight="1">
      <c r="A4" s="4" t="inlineStr">
        <is>
          <t>Catégorie</t>
        </is>
      </c>
      <c r="B4" s="4" t="inlineStr">
        <is>
          <t>Valeur</t>
        </is>
      </c>
      <c r="C4" s="3" t="n"/>
      <c r="D4" s="5" t="inlineStr">
        <is>
          <t>Mode d’utilisation</t>
        </is>
      </c>
      <c r="E4" s="3" t="n"/>
      <c r="F4" s="3" t="n"/>
      <c r="G4" s="3" t="n"/>
      <c r="H4" s="3" t="n"/>
      <c r="I4" s="3" t="n"/>
      <c r="J4" s="3" t="n"/>
    </row>
    <row r="5">
      <c r="A5" s="6" t="inlineStr">
        <is>
          <t>Liste Statuts</t>
        </is>
      </c>
      <c r="B5" s="6" t="inlineStr">
        <is>
          <t>☑ Conforme</t>
        </is>
      </c>
      <c r="C5" s="3" t="n"/>
      <c r="D5" s="7" t="inlineStr">
        <is>
          <t>Les cases à cocher sont intégrées sous forme de listes déroulantes avec symboles ☑ / ☐. Les statuts alimentent automatiquement les indicateurs du tableau de bord.</t>
        </is>
      </c>
      <c r="E5" s="3" t="n"/>
      <c r="F5" s="3" t="n"/>
      <c r="G5" s="3" t="n"/>
      <c r="H5" s="3" t="n"/>
      <c r="I5" s="3" t="n"/>
      <c r="J5" s="3" t="n"/>
    </row>
    <row r="6">
      <c r="A6" s="8" t="inlineStr"/>
      <c r="B6" s="8" t="inlineStr">
        <is>
          <t>☐ À faire</t>
        </is>
      </c>
      <c r="C6" s="3" t="n"/>
      <c r="D6" s="3" t="n"/>
      <c r="E6" s="3" t="n"/>
      <c r="F6" s="3" t="n"/>
      <c r="G6" s="3" t="n"/>
      <c r="H6" s="3" t="n"/>
      <c r="I6" s="3" t="n"/>
      <c r="J6" s="3" t="n"/>
    </row>
    <row r="7">
      <c r="A7" s="6" t="inlineStr"/>
      <c r="B7" s="6" t="inlineStr">
        <is>
          <t>⚠ À corriger</t>
        </is>
      </c>
      <c r="C7" s="3" t="n"/>
      <c r="D7" s="3" t="n"/>
      <c r="E7" s="3" t="n"/>
      <c r="F7" s="3" t="n"/>
      <c r="G7" s="3" t="n"/>
      <c r="H7" s="3" t="n"/>
      <c r="I7" s="3" t="n"/>
      <c r="J7" s="3" t="n"/>
    </row>
    <row r="8">
      <c r="A8" s="8" t="inlineStr"/>
      <c r="B8" s="8" t="inlineStr">
        <is>
          <t>✖ Non conforme</t>
        </is>
      </c>
      <c r="C8" s="3" t="n"/>
      <c r="D8" s="3" t="n"/>
      <c r="E8" s="3" t="n"/>
      <c r="F8" s="3" t="n"/>
      <c r="G8" s="3" t="n"/>
      <c r="H8" s="3" t="n"/>
      <c r="I8" s="3" t="n"/>
      <c r="J8" s="3" t="n"/>
    </row>
    <row r="9">
      <c r="A9" s="6" t="inlineStr"/>
      <c r="B9" s="6" t="inlineStr">
        <is>
          <t>N/A</t>
        </is>
      </c>
      <c r="C9" s="3" t="n"/>
      <c r="D9" s="3" t="n"/>
      <c r="E9" s="3" t="n"/>
      <c r="F9" s="3" t="n"/>
      <c r="G9" s="3" t="n"/>
      <c r="H9" s="3" t="n"/>
      <c r="I9" s="3" t="n"/>
      <c r="J9" s="3" t="n"/>
    </row>
    <row r="10">
      <c r="A10" s="8" t="inlineStr">
        <is>
          <t>Priorités</t>
        </is>
      </c>
      <c r="B10" s="8" t="inlineStr">
        <is>
          <t>Faible</t>
        </is>
      </c>
      <c r="C10" s="3" t="n"/>
      <c r="D10" s="3" t="n"/>
      <c r="E10" s="3" t="n"/>
      <c r="F10" s="3" t="n"/>
      <c r="G10" s="3" t="n"/>
      <c r="H10" s="3" t="n"/>
      <c r="I10" s="3" t="n"/>
      <c r="J10" s="3" t="n"/>
    </row>
    <row r="11">
      <c r="A11" s="6" t="inlineStr"/>
      <c r="B11" s="6" t="inlineStr">
        <is>
          <t>Moyenne</t>
        </is>
      </c>
      <c r="C11" s="3" t="n"/>
      <c r="D11" s="3" t="n"/>
      <c r="E11" s="3" t="n"/>
      <c r="F11" s="3" t="n"/>
      <c r="G11" s="3" t="n"/>
      <c r="H11" s="3" t="n"/>
      <c r="I11" s="3" t="n"/>
      <c r="J11" s="3" t="n"/>
    </row>
    <row r="12">
      <c r="A12" s="8" t="inlineStr"/>
      <c r="B12" s="8" t="inlineStr">
        <is>
          <t>Élevée</t>
        </is>
      </c>
      <c r="C12" s="3" t="n"/>
      <c r="D12" s="3" t="n"/>
      <c r="E12" s="3" t="n"/>
      <c r="F12" s="3" t="n"/>
      <c r="G12" s="3" t="n"/>
      <c r="H12" s="3" t="n"/>
      <c r="I12" s="3" t="n"/>
      <c r="J12" s="3" t="n"/>
    </row>
    <row r="13">
      <c r="A13" s="6" t="inlineStr"/>
      <c r="B13" s="6" t="inlineStr">
        <is>
          <t>Critique</t>
        </is>
      </c>
      <c r="C13" s="3" t="n"/>
      <c r="D13" s="3" t="n"/>
      <c r="E13" s="3" t="n"/>
      <c r="F13" s="3" t="n"/>
      <c r="G13" s="3" t="n"/>
      <c r="H13" s="3" t="n"/>
      <c r="I13" s="3" t="n"/>
      <c r="J13" s="3" t="n"/>
    </row>
    <row r="14">
      <c r="A14" s="8" t="inlineStr">
        <is>
          <t>Zones</t>
        </is>
      </c>
      <c r="B14" s="8" t="inlineStr">
        <is>
          <t>Réception</t>
        </is>
      </c>
      <c r="C14" s="3" t="n"/>
      <c r="D14" s="3" t="n"/>
      <c r="E14" s="3" t="n"/>
      <c r="F14" s="3" t="n"/>
      <c r="G14" s="3" t="n"/>
      <c r="H14" s="3" t="n"/>
      <c r="I14" s="3" t="n"/>
      <c r="J14" s="3" t="n"/>
    </row>
    <row r="15">
      <c r="A15" s="6" t="inlineStr"/>
      <c r="B15" s="6" t="inlineStr">
        <is>
          <t>Stockage froid</t>
        </is>
      </c>
      <c r="C15" s="3" t="n"/>
      <c r="D15" s="3" t="n"/>
      <c r="E15" s="3" t="n"/>
      <c r="F15" s="3" t="n"/>
      <c r="G15" s="3" t="n"/>
      <c r="H15" s="3" t="n"/>
      <c r="I15" s="3" t="n"/>
      <c r="J15" s="3" t="n"/>
    </row>
    <row r="16">
      <c r="A16" s="8" t="inlineStr"/>
      <c r="B16" s="8" t="inlineStr">
        <is>
          <t>Préparation chaude</t>
        </is>
      </c>
      <c r="C16" s="3" t="n"/>
      <c r="D16" s="3" t="n"/>
      <c r="E16" s="3" t="n"/>
      <c r="F16" s="3" t="n"/>
      <c r="G16" s="3" t="n"/>
      <c r="H16" s="3" t="n"/>
      <c r="I16" s="3" t="n"/>
      <c r="J16" s="3" t="n"/>
    </row>
    <row r="17">
      <c r="A17" s="6" t="inlineStr"/>
      <c r="B17" s="6" t="inlineStr">
        <is>
          <t>Préparation froide</t>
        </is>
      </c>
      <c r="C17" s="3" t="n"/>
      <c r="D17" s="3" t="n"/>
      <c r="E17" s="3" t="n"/>
      <c r="F17" s="3" t="n"/>
      <c r="G17" s="3" t="n"/>
      <c r="H17" s="3" t="n"/>
      <c r="I17" s="3" t="n"/>
      <c r="J17" s="3" t="n"/>
    </row>
    <row r="18">
      <c r="A18" s="8" t="inlineStr"/>
      <c r="B18" s="8" t="inlineStr">
        <is>
          <t>Plonge</t>
        </is>
      </c>
      <c r="C18" s="3" t="n"/>
      <c r="D18" s="3" t="n"/>
      <c r="E18" s="3" t="n"/>
      <c r="F18" s="3" t="n"/>
      <c r="G18" s="3" t="n"/>
      <c r="H18" s="3" t="n"/>
      <c r="I18" s="3" t="n"/>
      <c r="J18" s="3" t="n"/>
    </row>
    <row r="19">
      <c r="A19" s="6" t="inlineStr"/>
      <c r="B19" s="6" t="inlineStr">
        <is>
          <t>Salle</t>
        </is>
      </c>
      <c r="C19" s="3" t="n"/>
      <c r="D19" s="3" t="n"/>
      <c r="E19" s="3" t="n"/>
      <c r="F19" s="3" t="n"/>
      <c r="G19" s="3" t="n"/>
      <c r="H19" s="3" t="n"/>
      <c r="I19" s="3" t="n"/>
      <c r="J19" s="3" t="n"/>
    </row>
    <row r="20">
      <c r="A20" s="8" t="inlineStr"/>
      <c r="B20" s="8" t="inlineStr">
        <is>
          <t>Déchets</t>
        </is>
      </c>
      <c r="C20" s="3" t="n"/>
      <c r="D20" s="3" t="n"/>
      <c r="E20" s="3" t="n"/>
      <c r="F20" s="3" t="n"/>
      <c r="G20" s="3" t="n"/>
      <c r="H20" s="3" t="n"/>
      <c r="I20" s="3" t="n"/>
      <c r="J20" s="3" t="n"/>
    </row>
    <row r="21">
      <c r="A21" s="6" t="inlineStr">
        <is>
          <t>Responsables</t>
        </is>
      </c>
      <c r="B21" s="6" t="inlineStr">
        <is>
          <t>Chef de cuisine</t>
        </is>
      </c>
      <c r="C21" s="3" t="n"/>
      <c r="D21" s="3" t="n"/>
      <c r="E21" s="3" t="n"/>
      <c r="F21" s="3" t="n"/>
      <c r="G21" s="3" t="n"/>
      <c r="H21" s="3" t="n"/>
      <c r="I21" s="3" t="n"/>
      <c r="J21" s="3" t="n"/>
    </row>
    <row r="22">
      <c r="A22" s="8" t="inlineStr"/>
      <c r="B22" s="8" t="inlineStr">
        <is>
          <t>Responsable qualité</t>
        </is>
      </c>
      <c r="C22" s="3" t="n"/>
      <c r="D22" s="3" t="n"/>
      <c r="E22" s="3" t="n"/>
      <c r="F22" s="3" t="n"/>
      <c r="G22" s="3" t="n"/>
      <c r="H22" s="3" t="n"/>
      <c r="I22" s="3" t="n"/>
      <c r="J22" s="3" t="n"/>
    </row>
    <row r="23">
      <c r="A23" s="6" t="inlineStr"/>
      <c r="B23" s="6" t="inlineStr">
        <is>
          <t>Manager</t>
        </is>
      </c>
      <c r="C23" s="3" t="n"/>
      <c r="D23" s="3" t="n"/>
      <c r="E23" s="3" t="n"/>
      <c r="F23" s="3" t="n"/>
      <c r="G23" s="3" t="n"/>
      <c r="H23" s="3" t="n"/>
      <c r="I23" s="3" t="n"/>
      <c r="J23" s="3" t="n"/>
    </row>
    <row r="24">
      <c r="A24" s="8" t="inlineStr"/>
      <c r="B24" s="8" t="inlineStr">
        <is>
          <t>Équipe cuisine</t>
        </is>
      </c>
      <c r="C24" s="3" t="n"/>
      <c r="D24" s="3" t="n"/>
      <c r="E24" s="3" t="n"/>
      <c r="F24" s="3" t="n"/>
      <c r="G24" s="3" t="n"/>
      <c r="H24" s="3" t="n"/>
      <c r="I24" s="3" t="n"/>
      <c r="J24" s="3" t="n"/>
    </row>
    <row r="25">
      <c r="A25" s="6" t="inlineStr"/>
      <c r="B25" s="6" t="inlineStr">
        <is>
          <t>Agent nettoyage</t>
        </is>
      </c>
      <c r="C25" s="3" t="n"/>
      <c r="D25" s="3" t="n"/>
      <c r="E25" s="3" t="n"/>
      <c r="F25" s="3" t="n"/>
      <c r="G25" s="3" t="n"/>
      <c r="H25" s="3" t="n"/>
      <c r="I25" s="3" t="n"/>
      <c r="J25" s="3" t="n"/>
    </row>
  </sheetData>
  <mergeCells count="2">
    <mergeCell ref="A1:J2"/>
    <mergeCell ref="D5:J8"/>
  </mergeCells>
  <pageMargins left="0.75" right="0.75" top="1" bottom="1" header="0.5" footer="0.5"/>
  <pageSetup fitToHeight="0" fitToWidth="1"/>
</worksheet>
</file>

<file path=xl/worksheets/sheet2.xml><?xml version="1.0" encoding="utf-8"?>
<worksheet xmlns="http://schemas.openxmlformats.org/spreadsheetml/2006/main">
  <sheetPr>
    <outlinePr summaryBelow="1" summaryRight="1"/>
    <pageSetUpPr fitToPage="1"/>
  </sheetPr>
  <dimension ref="A1:L21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16" customWidth="1" min="2" max="2"/>
    <col width="16" customWidth="1" min="3" max="3"/>
    <col width="16" customWidth="1" min="4" max="4"/>
    <col width="18" customWidth="1" min="5" max="5"/>
    <col width="4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</cols>
  <sheetData>
    <row r="1">
      <c r="A1" s="9" t="inlineStr">
        <is>
          <t>PLAN DE MAÎTRISE SANITAIRE RESTAURATION — DASHBOARD EXÉCUTIF</t>
        </is>
      </c>
      <c r="B1" s="10" t="n"/>
      <c r="C1" s="10" t="n"/>
      <c r="D1" s="10" t="n"/>
      <c r="E1" s="10" t="n"/>
      <c r="F1" s="10" t="n"/>
      <c r="G1" s="10" t="n"/>
      <c r="H1" s="10" t="n"/>
      <c r="I1" s="10" t="n"/>
      <c r="J1" s="10" t="n"/>
      <c r="K1" s="10" t="n"/>
      <c r="L1" s="10" t="n"/>
    </row>
    <row r="2">
      <c r="A2" s="10" t="n"/>
      <c r="B2" s="10" t="n"/>
      <c r="C2" s="10" t="n"/>
      <c r="D2" s="10" t="n"/>
      <c r="E2" s="10" t="n"/>
      <c r="F2" s="10" t="n"/>
      <c r="G2" s="10" t="n"/>
      <c r="H2" s="10" t="n"/>
      <c r="I2" s="10" t="n"/>
      <c r="J2" s="10" t="n"/>
      <c r="K2" s="10" t="n"/>
      <c r="L2" s="10" t="n"/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  <c r="K3" s="3" t="n"/>
      <c r="L3" s="3" t="n"/>
    </row>
    <row r="4">
      <c r="A4" s="11" t="inlineStr">
        <is>
          <t>Établissement</t>
        </is>
      </c>
      <c r="B4" s="12" t="inlineStr">
        <is>
          <t>Restaurant Exemple</t>
        </is>
      </c>
      <c r="C4" s="3" t="n"/>
      <c r="D4" s="11" t="inlineStr">
        <is>
          <t>Responsable PMS</t>
        </is>
      </c>
      <c r="E4" s="12" t="inlineStr">
        <is>
          <t>Responsable qualité</t>
        </is>
      </c>
      <c r="F4" s="3" t="n"/>
      <c r="G4" s="11" t="inlineStr">
        <is>
          <t>Mise à jour</t>
        </is>
      </c>
      <c r="H4" s="13" t="n">
        <v>46171</v>
      </c>
      <c r="I4" s="3" t="n"/>
      <c r="J4" s="3" t="n"/>
      <c r="K4" s="3" t="n"/>
      <c r="L4" s="3" t="n"/>
    </row>
    <row r="5">
      <c r="A5" s="3" t="n"/>
      <c r="B5" s="3" t="n"/>
      <c r="C5" s="3" t="n"/>
      <c r="D5" s="3" t="n"/>
      <c r="E5" s="3" t="n"/>
      <c r="F5" s="3" t="n"/>
      <c r="G5" s="3" t="n"/>
      <c r="H5" s="3" t="n"/>
      <c r="I5" s="3" t="n"/>
      <c r="J5" s="3" t="n"/>
      <c r="K5" s="3" t="n"/>
      <c r="L5" s="3" t="n"/>
    </row>
    <row r="6">
      <c r="A6" s="14" t="inlineStr">
        <is>
          <t>Contrôles conformes</t>
        </is>
      </c>
      <c r="B6" s="3" t="n"/>
      <c r="C6" s="3" t="n"/>
      <c r="D6" s="14" t="inlineStr">
        <is>
          <t>Actions à faire</t>
        </is>
      </c>
      <c r="E6" s="3" t="n"/>
      <c r="F6" s="3" t="n"/>
      <c r="G6" s="14" t="inlineStr">
        <is>
          <t>Non-conformités</t>
        </is>
      </c>
      <c r="H6" s="3" t="n"/>
      <c r="I6" s="3" t="n"/>
      <c r="J6" s="14" t="inlineStr">
        <is>
          <t>Taux conformité</t>
        </is>
      </c>
      <c r="K6" s="3" t="n"/>
      <c r="L6" s="3" t="n"/>
    </row>
    <row r="7">
      <c r="A7" s="15">
        <f>COUNTIF('Registre PMS'!F7:F36,"☑ Conforme")+COUNTIF('Températures'!H7:H37,"☑ Conforme")+COUNTIF('Nettoyage'!H7:H36,"☑ Conforme")</f>
        <v/>
      </c>
      <c r="B7" s="3" t="n"/>
      <c r="C7" s="3" t="n"/>
      <c r="D7" s="15">
        <f>COUNTIF('Registre PMS'!F7:F36,"☐ À faire")+COUNTIF('Nettoyage'!H7:H36,"☐ À faire")</f>
        <v/>
      </c>
      <c r="E7" s="3" t="n"/>
      <c r="F7" s="3" t="n"/>
      <c r="G7" s="15">
        <f>COUNTIF('Non-conformités'!G7:G31,"Ouverte")</f>
        <v/>
      </c>
      <c r="H7" s="3" t="n"/>
      <c r="I7" s="3" t="n"/>
      <c r="J7" s="16">
        <f>IFERROR(B7/(B7+B8+B9),0)</f>
        <v/>
      </c>
      <c r="K7" s="3" t="n"/>
      <c r="L7" s="3" t="n"/>
    </row>
    <row r="8">
      <c r="A8" s="3" t="n"/>
      <c r="B8" s="3" t="n"/>
      <c r="C8" s="3" t="n"/>
      <c r="D8" s="3" t="n"/>
      <c r="E8" s="3" t="n"/>
      <c r="F8" s="3" t="n"/>
      <c r="G8" s="3" t="n"/>
      <c r="H8" s="3" t="n"/>
      <c r="I8" s="3" t="n"/>
      <c r="J8" s="3" t="n"/>
      <c r="K8" s="3" t="n"/>
      <c r="L8" s="3" t="n"/>
    </row>
    <row r="9">
      <c r="A9" s="3" t="n"/>
      <c r="B9" s="3" t="n"/>
      <c r="C9" s="3" t="n"/>
      <c r="D9" s="3" t="n"/>
      <c r="E9" s="3" t="n"/>
      <c r="F9" s="3" t="n"/>
      <c r="G9" s="3" t="n"/>
      <c r="H9" s="3" t="n"/>
      <c r="I9" s="3" t="n"/>
      <c r="J9" s="3" t="n"/>
      <c r="K9" s="3" t="n"/>
      <c r="L9" s="3" t="n"/>
    </row>
    <row r="10">
      <c r="A10" s="14" t="inlineStr">
        <is>
          <t>Alertes critiques</t>
        </is>
      </c>
      <c r="B10" s="3" t="n"/>
      <c r="C10" s="3" t="n"/>
      <c r="D10" s="14" t="inlineStr">
        <is>
          <t>Documents PMS actifs</t>
        </is>
      </c>
      <c r="E10" s="3" t="n"/>
      <c r="F10" s="3" t="n"/>
      <c r="G10" s="3" t="n"/>
      <c r="H10" s="3" t="n"/>
      <c r="I10" s="3" t="n"/>
      <c r="J10" s="3" t="n"/>
      <c r="K10" s="3" t="n"/>
      <c r="L10" s="3" t="n"/>
    </row>
    <row r="11">
      <c r="A11" s="15">
        <f>COUNTIF('Non-conformités'!F7:F31,"Critique")</f>
        <v/>
      </c>
      <c r="B11" s="3" t="n"/>
      <c r="C11" s="3" t="n"/>
      <c r="D11" s="15">
        <f>COUNTA('Registre PMS'!A7:A36)</f>
        <v/>
      </c>
      <c r="E11" s="3" t="n"/>
      <c r="F11" s="3" t="n"/>
      <c r="G11" s="3" t="n"/>
      <c r="H11" s="3" t="n"/>
      <c r="I11" s="3" t="n"/>
      <c r="J11" s="3" t="n"/>
      <c r="K11" s="3" t="n"/>
      <c r="L11" s="3" t="n"/>
    </row>
    <row r="12">
      <c r="A12" s="3" t="n"/>
      <c r="B12" s="3" t="n"/>
      <c r="C12" s="3" t="n"/>
      <c r="D12" s="3" t="n"/>
      <c r="E12" s="3" t="n"/>
      <c r="F12" s="3" t="n"/>
      <c r="G12" s="3" t="n"/>
      <c r="H12" s="3" t="n"/>
      <c r="I12" s="3" t="n"/>
      <c r="J12" s="3" t="n"/>
      <c r="K12" s="3" t="n"/>
      <c r="L12" s="3" t="n"/>
    </row>
    <row r="13">
      <c r="A13" s="3" t="n"/>
      <c r="B13" s="3" t="n"/>
      <c r="C13" s="3" t="n"/>
      <c r="D13" s="3" t="n"/>
      <c r="E13" s="3" t="n"/>
      <c r="F13" s="3" t="n"/>
      <c r="G13" s="3" t="n"/>
      <c r="H13" s="3" t="n"/>
      <c r="I13" s="3" t="n"/>
      <c r="J13" s="3" t="n"/>
      <c r="K13" s="3" t="n"/>
      <c r="L13" s="3" t="n"/>
    </row>
    <row r="14">
      <c r="A14" s="3" t="n"/>
      <c r="B14" s="3" t="n"/>
      <c r="C14" s="3" t="n"/>
      <c r="D14" s="3" t="n"/>
      <c r="E14" s="3" t="n"/>
      <c r="F14" s="3" t="n"/>
      <c r="G14" s="3" t="n"/>
      <c r="H14" s="3" t="n"/>
      <c r="I14" s="3" t="n"/>
      <c r="J14" s="3" t="n"/>
      <c r="K14" s="3" t="n"/>
      <c r="L14" s="3" t="n"/>
    </row>
    <row r="15" ht="30" customHeight="1">
      <c r="A15" s="17" t="inlineStr">
        <is>
          <t>Module</t>
        </is>
      </c>
      <c r="B15" s="17" t="inlineStr">
        <is>
          <t>Conformes</t>
        </is>
      </c>
      <c r="C15" s="17" t="inlineStr">
        <is>
          <t>À faire</t>
        </is>
      </c>
      <c r="D15" s="17" t="inlineStr">
        <is>
          <t>À corriger</t>
        </is>
      </c>
      <c r="E15" s="17" t="inlineStr">
        <is>
          <t>Non conformes</t>
        </is>
      </c>
      <c r="F15" s="3" t="n"/>
      <c r="G15" s="3" t="n"/>
      <c r="H15" s="3" t="n"/>
      <c r="I15" s="3" t="n"/>
      <c r="J15" s="3" t="n"/>
      <c r="K15" s="3" t="n"/>
      <c r="L15" s="3" t="n"/>
    </row>
    <row r="16">
      <c r="A16" s="8" t="inlineStr">
        <is>
          <t>Registre PMS</t>
        </is>
      </c>
      <c r="B16" s="8">
        <f>COUNTIF('Registre PMS'!F7:F36,"☑ Conforme")</f>
        <v/>
      </c>
      <c r="C16" s="8">
        <f>COUNTIF('Registre PMS'!F7:F36,"☐ À faire")</f>
        <v/>
      </c>
      <c r="D16" s="8">
        <f>COUNTIF('Registre PMS'!F7:F36,"⚠ À corriger")</f>
        <v/>
      </c>
      <c r="E16" s="8">
        <f>COUNTIF('Registre PMS'!F7:F36,"✖ Non conforme")</f>
        <v/>
      </c>
      <c r="F16" s="3" t="n"/>
      <c r="G16" s="3" t="n"/>
      <c r="H16" s="3" t="n"/>
      <c r="I16" s="3" t="n"/>
      <c r="J16" s="3" t="n"/>
      <c r="K16" s="3" t="n"/>
      <c r="L16" s="3" t="n"/>
    </row>
    <row r="17">
      <c r="A17" s="6" t="inlineStr">
        <is>
          <t>Températures</t>
        </is>
      </c>
      <c r="B17" s="6">
        <f>COUNTIF('Températures'!H7:H37,"☑ Conforme")</f>
        <v/>
      </c>
      <c r="C17" s="6">
        <f>COUNTIF('Températures'!H7:H37,"☐ À faire")</f>
        <v/>
      </c>
      <c r="D17" s="6">
        <f>COUNTIF('Températures'!H7:H37,"⚠ À corriger")</f>
        <v/>
      </c>
      <c r="E17" s="6">
        <f>COUNTIF('Températures'!H7:H37,"✖ Non conforme")</f>
        <v/>
      </c>
      <c r="F17" s="3" t="n"/>
      <c r="G17" s="3" t="n"/>
      <c r="H17" s="3" t="n"/>
      <c r="I17" s="3" t="n"/>
      <c r="J17" s="3" t="n"/>
      <c r="K17" s="3" t="n"/>
      <c r="L17" s="3" t="n"/>
    </row>
    <row r="18">
      <c r="A18" s="8" t="inlineStr">
        <is>
          <t>Nettoyage</t>
        </is>
      </c>
      <c r="B18" s="8">
        <f>COUNTIF('Nettoyage'!H7:H36,"☑ Conforme")</f>
        <v/>
      </c>
      <c r="C18" s="8">
        <f>COUNTIF('Nettoyage'!H7:H36,"☐ À faire")</f>
        <v/>
      </c>
      <c r="D18" s="8">
        <f>COUNTIF('Nettoyage'!H7:H36,"⚠ À corriger")</f>
        <v/>
      </c>
      <c r="E18" s="8">
        <f>COUNTIF('Nettoyage'!H7:H36,"✖ Non conforme")</f>
        <v/>
      </c>
      <c r="F18" s="3" t="n"/>
      <c r="G18" s="3" t="n"/>
      <c r="H18" s="3" t="n"/>
      <c r="I18" s="3" t="n"/>
      <c r="J18" s="3" t="n"/>
      <c r="K18" s="3" t="n"/>
      <c r="L18" s="3" t="n"/>
    </row>
    <row r="19">
      <c r="A19" s="6" t="inlineStr">
        <is>
          <t>Réception</t>
        </is>
      </c>
      <c r="B19" s="6">
        <f>COUNTIF('Réception'!H7:H31,"☑ Conforme")</f>
        <v/>
      </c>
      <c r="C19" s="6">
        <f>COUNTIF('Réception'!H7:H31,"☐ À faire")</f>
        <v/>
      </c>
      <c r="D19" s="6">
        <f>COUNTIF('Réception'!H7:H31,"⚠ À corriger")</f>
        <v/>
      </c>
      <c r="E19" s="6">
        <f>COUNTIF('Réception'!H7:H31,"✖ Non conforme")</f>
        <v/>
      </c>
      <c r="F19" s="3" t="n"/>
      <c r="G19" s="3" t="n"/>
      <c r="H19" s="3" t="n"/>
      <c r="I19" s="3" t="n"/>
      <c r="J19" s="3" t="n"/>
      <c r="K19" s="3" t="n"/>
      <c r="L19" s="3" t="n"/>
    </row>
    <row r="20">
      <c r="A20" s="8" t="inlineStr">
        <is>
          <t>Allergènes</t>
        </is>
      </c>
      <c r="B20" s="8">
        <f>COUNTIF('Allergènes'!H7:H31,"☑ Conforme")</f>
        <v/>
      </c>
      <c r="C20" s="8">
        <f>COUNTIF('Allergènes'!H7:H31,"☐ À faire")</f>
        <v/>
      </c>
      <c r="D20" s="8">
        <f>COUNTIF('Allergènes'!H7:H31,"⚠ À corriger")</f>
        <v/>
      </c>
      <c r="E20" s="8">
        <f>COUNTIF('Allergènes'!H7:H31,"✖ Non conforme")</f>
        <v/>
      </c>
      <c r="F20" s="3" t="n"/>
      <c r="G20" s="3" t="n"/>
      <c r="H20" s="3" t="n"/>
      <c r="I20" s="3" t="n"/>
      <c r="J20" s="3" t="n"/>
      <c r="K20" s="3" t="n"/>
      <c r="L20" s="3" t="n"/>
    </row>
    <row r="21">
      <c r="A21" s="6" t="inlineStr">
        <is>
          <t>Traçabilité</t>
        </is>
      </c>
      <c r="B21" s="6">
        <f>COUNTIF('Traçabilité lots'!H7:H31,"☑ Conforme")</f>
        <v/>
      </c>
      <c r="C21" s="6">
        <f>COUNTIF('Traçabilité lots'!H7:H31,"☐ À faire")</f>
        <v/>
      </c>
      <c r="D21" s="6">
        <f>COUNTIF('Traçabilité lots'!H7:H31,"⚠ À corriger")</f>
        <v/>
      </c>
      <c r="E21" s="6">
        <f>COUNTIF('Traçabilité lots'!H7:H31,"✖ Non conforme")</f>
        <v/>
      </c>
      <c r="F21" s="3" t="n"/>
      <c r="G21" s="3" t="n"/>
      <c r="H21" s="3" t="n"/>
      <c r="I21" s="3" t="n"/>
      <c r="J21" s="3" t="n"/>
      <c r="K21" s="3" t="n"/>
      <c r="L21" s="3" t="n"/>
    </row>
  </sheetData>
  <mergeCells count="13">
    <mergeCell ref="D6:E6"/>
    <mergeCell ref="G7:H8"/>
    <mergeCell ref="D10:E10"/>
    <mergeCell ref="D7:E8"/>
    <mergeCell ref="A7:B8"/>
    <mergeCell ref="J6:K6"/>
    <mergeCell ref="A10:B10"/>
    <mergeCell ref="A1:L2"/>
    <mergeCell ref="A11:B12"/>
    <mergeCell ref="J7:K8"/>
    <mergeCell ref="D11:E12"/>
    <mergeCell ref="G6:H6"/>
    <mergeCell ref="A6:B6"/>
  </mergeCells>
  <pageMargins left="0.75" right="0.75" top="1" bottom="1" header="0.5" footer="0.5"/>
  <pageSetup fitToHeight="0" fitToWidth="1"/>
  <drawing xmlns:r="http://schemas.openxmlformats.org/officeDocument/2006/relationships" r:id="rId1"/>
  <legacyDrawing xmlns:r="http://schemas.openxmlformats.org/officeDocument/2006/relationships" r:id="anysvml"/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J36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2" customWidth="1" min="1" max="1"/>
    <col width="32" customWidth="1" min="2" max="2"/>
    <col width="20" customWidth="1" min="3" max="3"/>
    <col width="22" customWidth="1" min="4" max="4"/>
    <col width="20" customWidth="1" min="5" max="5"/>
    <col width="18" customWidth="1" min="6" max="6"/>
    <col width="16" customWidth="1" min="7" max="7"/>
    <col width="16" customWidth="1" min="8" max="8"/>
    <col width="14" customWidth="1" min="9" max="9"/>
    <col width="34" customWidth="1" min="10" max="10"/>
  </cols>
  <sheetData>
    <row r="1" ht="30" customHeight="1">
      <c r="A1" s="18" t="inlineStr">
        <is>
          <t>REGISTRE PMS</t>
        </is>
      </c>
      <c r="B1" s="19" t="n"/>
      <c r="C1" s="19" t="n"/>
      <c r="D1" s="19" t="n"/>
      <c r="E1" s="19" t="n"/>
      <c r="F1" s="19" t="n"/>
      <c r="G1" s="19" t="n"/>
      <c r="H1" s="19" t="n"/>
      <c r="I1" s="19" t="n"/>
      <c r="J1" s="19" t="n"/>
    </row>
    <row r="2" ht="18" customHeight="1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</row>
    <row r="5" ht="30" customHeight="1">
      <c r="A5" s="20" t="inlineStr">
        <is>
          <t>Code</t>
        </is>
      </c>
      <c r="B5" s="20" t="inlineStr">
        <is>
          <t>Document / procédure</t>
        </is>
      </c>
      <c r="C5" s="20" t="inlineStr">
        <is>
          <t>Zone</t>
        </is>
      </c>
      <c r="D5" s="20" t="inlineStr">
        <is>
          <t>Responsable</t>
        </is>
      </c>
      <c r="E5" s="20" t="inlineStr">
        <is>
          <t>Fréquence</t>
        </is>
      </c>
      <c r="F5" s="20" t="inlineStr">
        <is>
          <t>Statut</t>
        </is>
      </c>
      <c r="G5" s="20" t="inlineStr">
        <is>
          <t>Dernier contrôle</t>
        </is>
      </c>
      <c r="H5" s="20" t="inlineStr">
        <is>
          <t>Échéance</t>
        </is>
      </c>
      <c r="I5" s="20" t="inlineStr">
        <is>
          <t>Case vérif.</t>
        </is>
      </c>
      <c r="J5" s="20" t="inlineStr">
        <is>
          <t>Observation</t>
        </is>
      </c>
    </row>
    <row r="6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3" t="n"/>
    </row>
    <row r="7">
      <c r="A7" s="6" t="inlineStr">
        <is>
          <t>PMS-001</t>
        </is>
      </c>
      <c r="B7" s="6" t="inlineStr">
        <is>
          <t>Plan de nettoyage et désinfection</t>
        </is>
      </c>
      <c r="C7" s="6" t="inlineStr">
        <is>
          <t>Toutes zones</t>
        </is>
      </c>
      <c r="D7" s="6" t="inlineStr">
        <is>
          <t>Responsable qualité</t>
        </is>
      </c>
      <c r="E7" s="6" t="inlineStr">
        <is>
          <t>Quotidienne</t>
        </is>
      </c>
      <c r="F7" s="6" t="inlineStr">
        <is>
          <t>☑ Conforme</t>
        </is>
      </c>
      <c r="G7" s="21" t="n">
        <v>46170</v>
      </c>
      <c r="H7" s="21" t="n">
        <v>46172</v>
      </c>
      <c r="I7" s="6" t="inlineStr">
        <is>
          <t>☑</t>
        </is>
      </c>
      <c r="J7" s="6" t="inlineStr">
        <is>
          <t>Plan affiché et signé</t>
        </is>
      </c>
    </row>
    <row r="8">
      <c r="A8" s="8" t="inlineStr">
        <is>
          <t>PMS-002</t>
        </is>
      </c>
      <c r="B8" s="8" t="inlineStr">
        <is>
          <t>Contrôle des températures frigos</t>
        </is>
      </c>
      <c r="C8" s="8" t="inlineStr">
        <is>
          <t>Stockage froid</t>
        </is>
      </c>
      <c r="D8" s="8" t="inlineStr">
        <is>
          <t>Chef de cuisine</t>
        </is>
      </c>
      <c r="E8" s="8" t="inlineStr">
        <is>
          <t>Quotidienne</t>
        </is>
      </c>
      <c r="F8" s="8" t="inlineStr">
        <is>
          <t>☐ À faire</t>
        </is>
      </c>
      <c r="G8" s="22" t="n">
        <v>46169</v>
      </c>
      <c r="H8" s="22" t="n">
        <v>46171</v>
      </c>
      <c r="I8" s="8" t="inlineStr">
        <is>
          <t>☐</t>
        </is>
      </c>
      <c r="J8" s="8" t="inlineStr">
        <is>
          <t>Contrôle soir à compléter</t>
        </is>
      </c>
    </row>
    <row r="9">
      <c r="A9" s="6" t="inlineStr">
        <is>
          <t>PMS-003</t>
        </is>
      </c>
      <c r="B9" s="6" t="inlineStr">
        <is>
          <t>Réception marchandises</t>
        </is>
      </c>
      <c r="C9" s="6" t="inlineStr">
        <is>
          <t>Réception</t>
        </is>
      </c>
      <c r="D9" s="6" t="inlineStr">
        <is>
          <t>Manager</t>
        </is>
      </c>
      <c r="E9" s="6" t="inlineStr">
        <is>
          <t>À chaque réception</t>
        </is>
      </c>
      <c r="F9" s="6" t="inlineStr">
        <is>
          <t>☑ Conforme</t>
        </is>
      </c>
      <c r="G9" s="21" t="n">
        <v>46170</v>
      </c>
      <c r="H9" s="21" t="n">
        <v>46173</v>
      </c>
      <c r="I9" s="6" t="inlineStr">
        <is>
          <t>☑</t>
        </is>
      </c>
      <c r="J9" s="6" t="inlineStr">
        <is>
          <t>Fiches fournisseurs présentes</t>
        </is>
      </c>
    </row>
    <row r="10">
      <c r="A10" s="8" t="inlineStr">
        <is>
          <t>PMS-004</t>
        </is>
      </c>
      <c r="B10" s="8" t="inlineStr">
        <is>
          <t>Gestion des allergènes</t>
        </is>
      </c>
      <c r="C10" s="8" t="inlineStr">
        <is>
          <t>Préparation froide</t>
        </is>
      </c>
      <c r="D10" s="8" t="inlineStr">
        <is>
          <t>Chef de cuisine</t>
        </is>
      </c>
      <c r="E10" s="8" t="inlineStr">
        <is>
          <t>Hebdomadaire</t>
        </is>
      </c>
      <c r="F10" s="8" t="inlineStr">
        <is>
          <t>⚠ À corriger</t>
        </is>
      </c>
      <c r="G10" s="22" t="n">
        <v>46164</v>
      </c>
      <c r="H10" s="22" t="n">
        <v>46174</v>
      </c>
      <c r="I10" s="8" t="inlineStr">
        <is>
          <t>☐</t>
        </is>
      </c>
      <c r="J10" s="8" t="inlineStr">
        <is>
          <t>Affichage à mettre à jour</t>
        </is>
      </c>
    </row>
    <row r="11">
      <c r="A11" s="6" t="inlineStr">
        <is>
          <t>PMS-005</t>
        </is>
      </c>
      <c r="B11" s="6" t="inlineStr">
        <is>
          <t>Lutte contre les nuisibles</t>
        </is>
      </c>
      <c r="C11" s="6" t="inlineStr">
        <is>
          <t>Déchets</t>
        </is>
      </c>
      <c r="D11" s="6" t="inlineStr">
        <is>
          <t>Prestataire</t>
        </is>
      </c>
      <c r="E11" s="6" t="inlineStr">
        <is>
          <t>Mensuelle</t>
        </is>
      </c>
      <c r="F11" s="6" t="inlineStr">
        <is>
          <t>☑ Conforme</t>
        </is>
      </c>
      <c r="G11" s="21" t="n">
        <v>46151</v>
      </c>
      <c r="H11" s="21" t="n">
        <v>46181</v>
      </c>
      <c r="I11" s="6" t="inlineStr">
        <is>
          <t>☑</t>
        </is>
      </c>
      <c r="J11" s="6" t="inlineStr">
        <is>
          <t>Passage planifié</t>
        </is>
      </c>
    </row>
    <row r="12">
      <c r="A12" s="8" t="inlineStr">
        <is>
          <t>PMS-006</t>
        </is>
      </c>
      <c r="B12" s="8" t="inlineStr">
        <is>
          <t>Traçabilité des lots</t>
        </is>
      </c>
      <c r="C12" s="8" t="inlineStr">
        <is>
          <t>Stockage</t>
        </is>
      </c>
      <c r="D12" s="8" t="inlineStr">
        <is>
          <t>Responsable qualité</t>
        </is>
      </c>
      <c r="E12" s="8" t="inlineStr">
        <is>
          <t>À chaque production</t>
        </is>
      </c>
      <c r="F12" s="8" t="inlineStr">
        <is>
          <t>☑ Conforme</t>
        </is>
      </c>
      <c r="G12" s="22" t="n">
        <v>46170</v>
      </c>
      <c r="H12" s="22" t="n">
        <v>46172</v>
      </c>
      <c r="I12" s="8" t="inlineStr">
        <is>
          <t>☑</t>
        </is>
      </c>
      <c r="J12" s="8" t="inlineStr">
        <is>
          <t>Lots renseignés</t>
        </is>
      </c>
    </row>
    <row r="13">
      <c r="A13" s="6" t="inlineStr">
        <is>
          <t>PMS-007</t>
        </is>
      </c>
      <c r="B13" s="6" t="inlineStr">
        <is>
          <t>Formation hygiène du personnel</t>
        </is>
      </c>
      <c r="C13" s="6" t="inlineStr">
        <is>
          <t>Cuisine</t>
        </is>
      </c>
      <c r="D13" s="6" t="inlineStr">
        <is>
          <t>Manager</t>
        </is>
      </c>
      <c r="E13" s="6" t="inlineStr">
        <is>
          <t>Annuelle</t>
        </is>
      </c>
      <c r="F13" s="6" t="inlineStr">
        <is>
          <t>☐ À faire</t>
        </is>
      </c>
      <c r="G13" s="21" t="n">
        <v>46051</v>
      </c>
      <c r="H13" s="21" t="n">
        <v>46196</v>
      </c>
      <c r="I13" s="6" t="inlineStr">
        <is>
          <t>☐</t>
        </is>
      </c>
      <c r="J13" s="6" t="inlineStr">
        <is>
          <t>Deux salariés à former</t>
        </is>
      </c>
    </row>
    <row r="14">
      <c r="A14" s="8" t="inlineStr">
        <is>
          <t>PMS-008</t>
        </is>
      </c>
      <c r="B14" s="8" t="inlineStr">
        <is>
          <t>Maintenance équipements froid</t>
        </is>
      </c>
      <c r="C14" s="8" t="inlineStr">
        <is>
          <t>Stockage froid</t>
        </is>
      </c>
      <c r="D14" s="8" t="inlineStr">
        <is>
          <t>Maintenance</t>
        </is>
      </c>
      <c r="E14" s="8" t="inlineStr">
        <is>
          <t>Mensuelle</t>
        </is>
      </c>
      <c r="F14" s="8" t="inlineStr">
        <is>
          <t>⚠ À corriger</t>
        </is>
      </c>
      <c r="G14" s="22" t="n">
        <v>46131</v>
      </c>
      <c r="H14" s="22" t="n">
        <v>46176</v>
      </c>
      <c r="I14" s="8" t="inlineStr">
        <is>
          <t>☐</t>
        </is>
      </c>
      <c r="J14" s="8" t="inlineStr">
        <is>
          <t>Joint frigo à surveiller</t>
        </is>
      </c>
    </row>
    <row r="15">
      <c r="A15" s="6" t="inlineStr">
        <is>
          <t>PMS-009</t>
        </is>
      </c>
      <c r="B15" s="6" t="n"/>
      <c r="C15" s="6" t="n"/>
      <c r="D15" s="6" t="n"/>
      <c r="E15" s="6" t="n"/>
      <c r="F15" s="6" t="n"/>
      <c r="G15" s="21" t="n"/>
      <c r="H15" s="21" t="n"/>
      <c r="I15" s="6" t="n"/>
      <c r="J15" s="6" t="n"/>
    </row>
    <row r="16">
      <c r="A16" s="8" t="inlineStr">
        <is>
          <t>PMS-010</t>
        </is>
      </c>
      <c r="B16" s="8" t="n"/>
      <c r="C16" s="8" t="n"/>
      <c r="D16" s="8" t="n"/>
      <c r="E16" s="8" t="n"/>
      <c r="F16" s="8" t="n"/>
      <c r="G16" s="22" t="n"/>
      <c r="H16" s="22" t="n"/>
      <c r="I16" s="8" t="n"/>
      <c r="J16" s="8" t="n"/>
    </row>
    <row r="17">
      <c r="A17" s="6" t="inlineStr">
        <is>
          <t>PMS-011</t>
        </is>
      </c>
      <c r="B17" s="6" t="n"/>
      <c r="C17" s="6" t="n"/>
      <c r="D17" s="6" t="n"/>
      <c r="E17" s="6" t="n"/>
      <c r="F17" s="6" t="n"/>
      <c r="G17" s="21" t="n"/>
      <c r="H17" s="21" t="n"/>
      <c r="I17" s="6" t="n"/>
      <c r="J17" s="6" t="n"/>
    </row>
    <row r="18">
      <c r="A18" s="8" t="inlineStr">
        <is>
          <t>PMS-012</t>
        </is>
      </c>
      <c r="B18" s="8" t="n"/>
      <c r="C18" s="8" t="n"/>
      <c r="D18" s="8" t="n"/>
      <c r="E18" s="8" t="n"/>
      <c r="F18" s="8" t="n"/>
      <c r="G18" s="22" t="n"/>
      <c r="H18" s="22" t="n"/>
      <c r="I18" s="8" t="n"/>
      <c r="J18" s="8" t="n"/>
    </row>
    <row r="19">
      <c r="A19" s="6" t="inlineStr">
        <is>
          <t>PMS-013</t>
        </is>
      </c>
      <c r="B19" s="6" t="n"/>
      <c r="C19" s="6" t="n"/>
      <c r="D19" s="6" t="n"/>
      <c r="E19" s="6" t="n"/>
      <c r="F19" s="6" t="n"/>
      <c r="G19" s="21" t="n"/>
      <c r="H19" s="21" t="n"/>
      <c r="I19" s="6" t="n"/>
      <c r="J19" s="6" t="n"/>
    </row>
    <row r="20">
      <c r="A20" s="8" t="inlineStr">
        <is>
          <t>PMS-014</t>
        </is>
      </c>
      <c r="B20" s="8" t="n"/>
      <c r="C20" s="8" t="n"/>
      <c r="D20" s="8" t="n"/>
      <c r="E20" s="8" t="n"/>
      <c r="F20" s="8" t="n"/>
      <c r="G20" s="22" t="n"/>
      <c r="H20" s="22" t="n"/>
      <c r="I20" s="8" t="n"/>
      <c r="J20" s="8" t="n"/>
    </row>
    <row r="21">
      <c r="A21" s="6" t="inlineStr">
        <is>
          <t>PMS-015</t>
        </is>
      </c>
      <c r="B21" s="6" t="n"/>
      <c r="C21" s="6" t="n"/>
      <c r="D21" s="6" t="n"/>
      <c r="E21" s="6" t="n"/>
      <c r="F21" s="6" t="n"/>
      <c r="G21" s="21" t="n"/>
      <c r="H21" s="21" t="n"/>
      <c r="I21" s="6" t="n"/>
      <c r="J21" s="6" t="n"/>
    </row>
    <row r="22">
      <c r="A22" s="8" t="inlineStr">
        <is>
          <t>PMS-016</t>
        </is>
      </c>
      <c r="B22" s="8" t="n"/>
      <c r="C22" s="8" t="n"/>
      <c r="D22" s="8" t="n"/>
      <c r="E22" s="8" t="n"/>
      <c r="F22" s="8" t="n"/>
      <c r="G22" s="22" t="n"/>
      <c r="H22" s="22" t="n"/>
      <c r="I22" s="8" t="n"/>
      <c r="J22" s="8" t="n"/>
    </row>
    <row r="23">
      <c r="A23" s="6" t="inlineStr">
        <is>
          <t>PMS-017</t>
        </is>
      </c>
      <c r="B23" s="6" t="n"/>
      <c r="C23" s="6" t="n"/>
      <c r="D23" s="6" t="n"/>
      <c r="E23" s="6" t="n"/>
      <c r="F23" s="6" t="n"/>
      <c r="G23" s="21" t="n"/>
      <c r="H23" s="21" t="n"/>
      <c r="I23" s="6" t="n"/>
      <c r="J23" s="6" t="n"/>
    </row>
    <row r="24">
      <c r="A24" s="8" t="inlineStr">
        <is>
          <t>PMS-018</t>
        </is>
      </c>
      <c r="B24" s="8" t="n"/>
      <c r="C24" s="8" t="n"/>
      <c r="D24" s="8" t="n"/>
      <c r="E24" s="8" t="n"/>
      <c r="F24" s="8" t="n"/>
      <c r="G24" s="22" t="n"/>
      <c r="H24" s="22" t="n"/>
      <c r="I24" s="8" t="n"/>
      <c r="J24" s="8" t="n"/>
    </row>
    <row r="25">
      <c r="A25" s="6" t="inlineStr">
        <is>
          <t>PMS-019</t>
        </is>
      </c>
      <c r="B25" s="6" t="n"/>
      <c r="C25" s="6" t="n"/>
      <c r="D25" s="6" t="n"/>
      <c r="E25" s="6" t="n"/>
      <c r="F25" s="6" t="n"/>
      <c r="G25" s="21" t="n"/>
      <c r="H25" s="21" t="n"/>
      <c r="I25" s="6" t="n"/>
      <c r="J25" s="6" t="n"/>
    </row>
    <row r="26">
      <c r="A26" s="8" t="inlineStr">
        <is>
          <t>PMS-020</t>
        </is>
      </c>
      <c r="B26" s="8" t="n"/>
      <c r="C26" s="8" t="n"/>
      <c r="D26" s="8" t="n"/>
      <c r="E26" s="8" t="n"/>
      <c r="F26" s="8" t="n"/>
      <c r="G26" s="22" t="n"/>
      <c r="H26" s="22" t="n"/>
      <c r="I26" s="8" t="n"/>
      <c r="J26" s="8" t="n"/>
    </row>
    <row r="27">
      <c r="A27" s="6" t="inlineStr">
        <is>
          <t>PMS-021</t>
        </is>
      </c>
      <c r="B27" s="6" t="n"/>
      <c r="C27" s="6" t="n"/>
      <c r="D27" s="6" t="n"/>
      <c r="E27" s="6" t="n"/>
      <c r="F27" s="6" t="n"/>
      <c r="G27" s="21" t="n"/>
      <c r="H27" s="21" t="n"/>
      <c r="I27" s="6" t="n"/>
      <c r="J27" s="6" t="n"/>
    </row>
    <row r="28">
      <c r="A28" s="8" t="inlineStr">
        <is>
          <t>PMS-022</t>
        </is>
      </c>
      <c r="B28" s="8" t="n"/>
      <c r="C28" s="8" t="n"/>
      <c r="D28" s="8" t="n"/>
      <c r="E28" s="8" t="n"/>
      <c r="F28" s="8" t="n"/>
      <c r="G28" s="22" t="n"/>
      <c r="H28" s="22" t="n"/>
      <c r="I28" s="8" t="n"/>
      <c r="J28" s="8" t="n"/>
    </row>
    <row r="29">
      <c r="A29" s="6" t="inlineStr">
        <is>
          <t>PMS-023</t>
        </is>
      </c>
      <c r="B29" s="6" t="n"/>
      <c r="C29" s="6" t="n"/>
      <c r="D29" s="6" t="n"/>
      <c r="E29" s="6" t="n"/>
      <c r="F29" s="6" t="n"/>
      <c r="G29" s="21" t="n"/>
      <c r="H29" s="21" t="n"/>
      <c r="I29" s="6" t="n"/>
      <c r="J29" s="6" t="n"/>
    </row>
    <row r="30">
      <c r="A30" s="8" t="inlineStr">
        <is>
          <t>PMS-024</t>
        </is>
      </c>
      <c r="B30" s="8" t="n"/>
      <c r="C30" s="8" t="n"/>
      <c r="D30" s="8" t="n"/>
      <c r="E30" s="8" t="n"/>
      <c r="F30" s="8" t="n"/>
      <c r="G30" s="22" t="n"/>
      <c r="H30" s="22" t="n"/>
      <c r="I30" s="8" t="n"/>
      <c r="J30" s="8" t="n"/>
    </row>
    <row r="31">
      <c r="A31" s="6" t="inlineStr">
        <is>
          <t>PMS-025</t>
        </is>
      </c>
      <c r="B31" s="6" t="n"/>
      <c r="C31" s="6" t="n"/>
      <c r="D31" s="6" t="n"/>
      <c r="E31" s="6" t="n"/>
      <c r="F31" s="6" t="n"/>
      <c r="G31" s="21" t="n"/>
      <c r="H31" s="21" t="n"/>
      <c r="I31" s="6" t="n"/>
      <c r="J31" s="6" t="n"/>
    </row>
    <row r="32">
      <c r="A32" s="8" t="inlineStr">
        <is>
          <t>PMS-026</t>
        </is>
      </c>
      <c r="B32" s="8" t="n"/>
      <c r="C32" s="8" t="n"/>
      <c r="D32" s="8" t="n"/>
      <c r="E32" s="8" t="n"/>
      <c r="F32" s="8" t="n"/>
      <c r="G32" s="22" t="n"/>
      <c r="H32" s="22" t="n"/>
      <c r="I32" s="8" t="n"/>
      <c r="J32" s="8" t="n"/>
    </row>
    <row r="33">
      <c r="A33" s="6" t="inlineStr">
        <is>
          <t>PMS-027</t>
        </is>
      </c>
      <c r="B33" s="6" t="n"/>
      <c r="C33" s="6" t="n"/>
      <c r="D33" s="6" t="n"/>
      <c r="E33" s="6" t="n"/>
      <c r="F33" s="6" t="n"/>
      <c r="G33" s="21" t="n"/>
      <c r="H33" s="21" t="n"/>
      <c r="I33" s="6" t="n"/>
      <c r="J33" s="6" t="n"/>
    </row>
    <row r="34">
      <c r="A34" s="8" t="inlineStr">
        <is>
          <t>PMS-028</t>
        </is>
      </c>
      <c r="B34" s="8" t="n"/>
      <c r="C34" s="8" t="n"/>
      <c r="D34" s="8" t="n"/>
      <c r="E34" s="8" t="n"/>
      <c r="F34" s="8" t="n"/>
      <c r="G34" s="22" t="n"/>
      <c r="H34" s="22" t="n"/>
      <c r="I34" s="8" t="n"/>
      <c r="J34" s="8" t="n"/>
    </row>
    <row r="35">
      <c r="A35" s="6" t="inlineStr">
        <is>
          <t>PMS-029</t>
        </is>
      </c>
      <c r="B35" s="6" t="n"/>
      <c r="C35" s="6" t="n"/>
      <c r="D35" s="6" t="n"/>
      <c r="E35" s="6" t="n"/>
      <c r="F35" s="6" t="n"/>
      <c r="G35" s="21" t="n"/>
      <c r="H35" s="21" t="n"/>
      <c r="I35" s="6" t="n"/>
      <c r="J35" s="6" t="n"/>
    </row>
    <row r="36">
      <c r="A36" s="8" t="inlineStr">
        <is>
          <t>PMS-030</t>
        </is>
      </c>
      <c r="B36" s="8" t="n"/>
      <c r="C36" s="8" t="n"/>
      <c r="D36" s="8" t="n"/>
      <c r="E36" s="8" t="n"/>
      <c r="F36" s="8" t="n"/>
      <c r="G36" s="22" t="n"/>
      <c r="H36" s="22" t="n"/>
      <c r="I36" s="8" t="n"/>
      <c r="J36" s="8" t="n"/>
    </row>
  </sheetData>
  <mergeCells count="1">
    <mergeCell ref="A1:J2"/>
  </mergeCells>
  <conditionalFormatting sqref="F7:F36">
    <cfRule type="expression" priority="1" dxfId="0">
      <formula>LEFT(F7,1)="☑"</formula>
    </cfRule>
    <cfRule type="expression" priority="2" dxfId="1">
      <formula>LEFT(F7,1)="⚠"</formula>
    </cfRule>
    <cfRule type="expression" priority="3" dxfId="2">
      <formula>LEFT(F7,1)="✖"</formula>
    </cfRule>
  </conditionalFormatting>
  <dataValidations count="3">
    <dataValidation sqref="F7:F36" showDropDown="0" showInputMessage="0" showErrorMessage="0" allowBlank="1" type="list">
      <formula1>"☑ Conforme,☐ À faire,⚠ À corriger,✖ Non conforme,N/A"</formula1>
    </dataValidation>
    <dataValidation sqref="I7:I36" showDropDown="0" showInputMessage="0" showErrorMessage="0" allowBlank="1" type="list">
      <formula1>"☑,☐"</formula1>
    </dataValidation>
    <dataValidation sqref="E7:E36" showDropDown="0" showInputMessage="0" showErrorMessage="0" allowBlank="1" type="list">
      <formula1>"Quotidienne,Hebdomadaire,Mensuelle,Trimestrielle,Annuelle,À chaque réception,À chaque production"</formula1>
    </dataValidation>
  </dataValidations>
  <pageMargins left="0.75" right="0.75" top="1" bottom="1" header="0.5" footer="0.5"/>
  <pageSetup fitToHeight="0" fitToWidth="1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 fitToPage="1"/>
  </sheetPr>
  <dimension ref="A1:J36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4" customWidth="1" min="1" max="1"/>
    <col width="26" customWidth="1" min="2" max="2"/>
    <col width="16" customWidth="1" min="3" max="3"/>
    <col width="16" customWidth="1" min="4" max="4"/>
    <col width="16" customWidth="1" min="5" max="5"/>
    <col width="12" customWidth="1" min="6" max="6"/>
    <col width="12" customWidth="1" min="7" max="7"/>
    <col width="18" customWidth="1" min="8" max="8"/>
    <col width="14" customWidth="1" min="9" max="9"/>
    <col width="34" customWidth="1" min="10" max="10"/>
  </cols>
  <sheetData>
    <row r="1" ht="30" customHeight="1">
      <c r="A1" s="23" t="inlineStr">
        <is>
          <t>TEMPÉRATURES</t>
        </is>
      </c>
      <c r="B1" s="24" t="n"/>
      <c r="C1" s="24" t="n"/>
      <c r="D1" s="24" t="n"/>
      <c r="E1" s="24" t="n"/>
      <c r="F1" s="24" t="n"/>
      <c r="G1" s="24" t="n"/>
      <c r="H1" s="24" t="n"/>
      <c r="I1" s="24" t="n"/>
      <c r="J1" s="24" t="n"/>
    </row>
    <row r="2" ht="18" customHeight="1">
      <c r="A2" s="24" t="n"/>
      <c r="B2" s="24" t="n"/>
      <c r="C2" s="24" t="n"/>
      <c r="D2" s="24" t="n"/>
      <c r="E2" s="24" t="n"/>
      <c r="F2" s="24" t="n"/>
      <c r="G2" s="24" t="n"/>
      <c r="H2" s="24" t="n"/>
      <c r="I2" s="24" t="n"/>
      <c r="J2" s="24" t="n"/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</row>
    <row r="5" ht="30" customHeight="1">
      <c r="A5" s="25" t="inlineStr">
        <is>
          <t>Date</t>
        </is>
      </c>
      <c r="B5" s="25" t="inlineStr">
        <is>
          <t>Équipement</t>
        </is>
      </c>
      <c r="C5" s="25" t="inlineStr">
        <is>
          <t>Temp. matin °C</t>
        </is>
      </c>
      <c r="D5" s="25" t="inlineStr">
        <is>
          <t>Temp. midi °C</t>
        </is>
      </c>
      <c r="E5" s="25" t="inlineStr">
        <is>
          <t>Temp. soir °C</t>
        </is>
      </c>
      <c r="F5" s="25" t="inlineStr">
        <is>
          <t>Limite min</t>
        </is>
      </c>
      <c r="G5" s="25" t="inlineStr">
        <is>
          <t>Limite max</t>
        </is>
      </c>
      <c r="H5" s="25" t="inlineStr">
        <is>
          <t>Statut</t>
        </is>
      </c>
      <c r="I5" s="25" t="inlineStr">
        <is>
          <t>☐ Action faite</t>
        </is>
      </c>
      <c r="J5" s="25" t="inlineStr">
        <is>
          <t>Observation</t>
        </is>
      </c>
    </row>
    <row r="6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3" t="n"/>
    </row>
    <row r="7">
      <c r="A7" s="21" t="n">
        <v>46171</v>
      </c>
      <c r="B7" s="6" t="inlineStr">
        <is>
          <t>Frigo positif 1</t>
        </is>
      </c>
      <c r="C7" s="6" t="n">
        <v>3.2</v>
      </c>
      <c r="D7" s="6" t="n">
        <v>3.8</v>
      </c>
      <c r="E7" s="6" t="n">
        <v>4.1</v>
      </c>
      <c r="F7" s="6" t="n">
        <v>0</v>
      </c>
      <c r="G7" s="6" t="n">
        <v>4</v>
      </c>
      <c r="H7" s="6" t="inlineStr">
        <is>
          <t>⚠ À corriger</t>
        </is>
      </c>
      <c r="I7" s="6" t="inlineStr">
        <is>
          <t>☐</t>
        </is>
      </c>
      <c r="J7" s="6" t="inlineStr">
        <is>
          <t>Température soir proche limite</t>
        </is>
      </c>
    </row>
    <row r="8">
      <c r="A8" s="22" t="n">
        <v>46171</v>
      </c>
      <c r="B8" s="8" t="inlineStr">
        <is>
          <t>Congélateur 1</t>
        </is>
      </c>
      <c r="C8" s="8" t="n">
        <v>-19</v>
      </c>
      <c r="D8" s="8" t="n">
        <v>-18.5</v>
      </c>
      <c r="E8" s="8" t="n">
        <v>-20</v>
      </c>
      <c r="F8" s="8" t="n">
        <v>-24</v>
      </c>
      <c r="G8" s="8" t="n">
        <v>-18</v>
      </c>
      <c r="H8" s="8" t="inlineStr">
        <is>
          <t>☑ Conforme</t>
        </is>
      </c>
      <c r="I8" s="8" t="inlineStr">
        <is>
          <t>☑</t>
        </is>
      </c>
      <c r="J8" s="8" t="inlineStr">
        <is>
          <t>RAS</t>
        </is>
      </c>
    </row>
    <row r="9">
      <c r="A9" s="21" t="n">
        <v>46171</v>
      </c>
      <c r="B9" s="6" t="inlineStr">
        <is>
          <t>Chambre froide positive</t>
        </is>
      </c>
      <c r="C9" s="6" t="n">
        <v>2.1</v>
      </c>
      <c r="D9" s="6" t="n">
        <v>2.8</v>
      </c>
      <c r="E9" s="6" t="n">
        <v>3</v>
      </c>
      <c r="F9" s="6" t="n">
        <v>0</v>
      </c>
      <c r="G9" s="6" t="n">
        <v>4</v>
      </c>
      <c r="H9" s="6" t="inlineStr">
        <is>
          <t>☑ Conforme</t>
        </is>
      </c>
      <c r="I9" s="6" t="inlineStr">
        <is>
          <t>☑</t>
        </is>
      </c>
      <c r="J9" s="6" t="inlineStr">
        <is>
          <t>RAS</t>
        </is>
      </c>
    </row>
    <row r="10">
      <c r="A10" s="22" t="n">
        <v>46171</v>
      </c>
      <c r="B10" s="8" t="inlineStr">
        <is>
          <t>Vitrine réfrigérée</t>
        </is>
      </c>
      <c r="C10" s="8" t="n">
        <v>5</v>
      </c>
      <c r="D10" s="8" t="n">
        <v>4.7</v>
      </c>
      <c r="E10" s="8" t="n">
        <v>4.5</v>
      </c>
      <c r="F10" s="8" t="n">
        <v>0</v>
      </c>
      <c r="G10" s="8" t="n">
        <v>4</v>
      </c>
      <c r="H10" s="8" t="inlineStr">
        <is>
          <t>✖ Non conforme</t>
        </is>
      </c>
      <c r="I10" s="8" t="inlineStr">
        <is>
          <t>☐</t>
        </is>
      </c>
      <c r="J10" s="8" t="inlineStr">
        <is>
          <t>Produit déplacé et contrôle renforcé</t>
        </is>
      </c>
    </row>
    <row r="11">
      <c r="A11" s="21" t="n">
        <v>46175</v>
      </c>
      <c r="B11" s="6" t="n"/>
      <c r="C11" s="6" t="n"/>
      <c r="D11" s="6" t="n"/>
      <c r="E11" s="6" t="n"/>
      <c r="F11" s="6" t="n"/>
      <c r="G11" s="6" t="n"/>
      <c r="H11" s="6" t="inlineStr">
        <is>
          <t>☐ À faire</t>
        </is>
      </c>
      <c r="I11" s="6" t="n"/>
      <c r="J11" s="6" t="n"/>
    </row>
    <row r="12">
      <c r="A12" s="22" t="n">
        <v>46176</v>
      </c>
      <c r="B12" s="8" t="n"/>
      <c r="C12" s="8" t="n"/>
      <c r="D12" s="8" t="n"/>
      <c r="E12" s="8" t="n"/>
      <c r="F12" s="8" t="n"/>
      <c r="G12" s="8" t="n"/>
      <c r="H12" s="8" t="inlineStr">
        <is>
          <t>☐ À faire</t>
        </is>
      </c>
      <c r="I12" s="8" t="n"/>
      <c r="J12" s="8" t="n"/>
    </row>
    <row r="13">
      <c r="A13" s="21" t="n">
        <v>46177</v>
      </c>
      <c r="B13" s="6" t="n"/>
      <c r="C13" s="6" t="n"/>
      <c r="D13" s="6" t="n"/>
      <c r="E13" s="6" t="n"/>
      <c r="F13" s="6" t="n"/>
      <c r="G13" s="6" t="n"/>
      <c r="H13" s="6" t="inlineStr">
        <is>
          <t>☐ À faire</t>
        </is>
      </c>
      <c r="I13" s="6" t="n"/>
      <c r="J13" s="6" t="n"/>
    </row>
    <row r="14">
      <c r="A14" s="22" t="n">
        <v>46178</v>
      </c>
      <c r="B14" s="8" t="n"/>
      <c r="C14" s="8" t="n"/>
      <c r="D14" s="8" t="n"/>
      <c r="E14" s="8" t="n"/>
      <c r="F14" s="8" t="n"/>
      <c r="G14" s="8" t="n"/>
      <c r="H14" s="8" t="inlineStr">
        <is>
          <t>☐ À faire</t>
        </is>
      </c>
      <c r="I14" s="8" t="n"/>
      <c r="J14" s="8" t="n"/>
    </row>
    <row r="15">
      <c r="A15" s="21" t="n">
        <v>46179</v>
      </c>
      <c r="B15" s="6" t="n"/>
      <c r="C15" s="6" t="n"/>
      <c r="D15" s="6" t="n"/>
      <c r="E15" s="6" t="n"/>
      <c r="F15" s="6" t="n"/>
      <c r="G15" s="6" t="n"/>
      <c r="H15" s="6" t="inlineStr">
        <is>
          <t>☐ À faire</t>
        </is>
      </c>
      <c r="I15" s="6" t="n"/>
      <c r="J15" s="6" t="n"/>
    </row>
    <row r="16">
      <c r="A16" s="22" t="n">
        <v>46180</v>
      </c>
      <c r="B16" s="8" t="n"/>
      <c r="C16" s="8" t="n"/>
      <c r="D16" s="8" t="n"/>
      <c r="E16" s="8" t="n"/>
      <c r="F16" s="8" t="n"/>
      <c r="G16" s="8" t="n"/>
      <c r="H16" s="8" t="inlineStr">
        <is>
          <t>☐ À faire</t>
        </is>
      </c>
      <c r="I16" s="8" t="n"/>
      <c r="J16" s="8" t="n"/>
    </row>
    <row r="17">
      <c r="A17" s="21" t="n">
        <v>46181</v>
      </c>
      <c r="B17" s="6" t="n"/>
      <c r="C17" s="6" t="n"/>
      <c r="D17" s="6" t="n"/>
      <c r="E17" s="6" t="n"/>
      <c r="F17" s="6" t="n"/>
      <c r="G17" s="6" t="n"/>
      <c r="H17" s="6" t="inlineStr">
        <is>
          <t>☐ À faire</t>
        </is>
      </c>
      <c r="I17" s="6" t="n"/>
      <c r="J17" s="6" t="n"/>
    </row>
    <row r="18">
      <c r="A18" s="22" t="n">
        <v>46182</v>
      </c>
      <c r="B18" s="8" t="n"/>
      <c r="C18" s="8" t="n"/>
      <c r="D18" s="8" t="n"/>
      <c r="E18" s="8" t="n"/>
      <c r="F18" s="8" t="n"/>
      <c r="G18" s="8" t="n"/>
      <c r="H18" s="8" t="inlineStr">
        <is>
          <t>☐ À faire</t>
        </is>
      </c>
      <c r="I18" s="8" t="n"/>
      <c r="J18" s="8" t="n"/>
    </row>
    <row r="19">
      <c r="A19" s="21" t="n">
        <v>46183</v>
      </c>
      <c r="B19" s="6" t="n"/>
      <c r="C19" s="6" t="n"/>
      <c r="D19" s="6" t="n"/>
      <c r="E19" s="6" t="n"/>
      <c r="F19" s="6" t="n"/>
      <c r="G19" s="6" t="n"/>
      <c r="H19" s="6" t="inlineStr">
        <is>
          <t>☐ À faire</t>
        </is>
      </c>
      <c r="I19" s="6" t="n"/>
      <c r="J19" s="6" t="n"/>
    </row>
    <row r="20">
      <c r="A20" s="22" t="n">
        <v>46184</v>
      </c>
      <c r="B20" s="8" t="n"/>
      <c r="C20" s="8" t="n"/>
      <c r="D20" s="8" t="n"/>
      <c r="E20" s="8" t="n"/>
      <c r="F20" s="8" t="n"/>
      <c r="G20" s="8" t="n"/>
      <c r="H20" s="8" t="inlineStr">
        <is>
          <t>☐ À faire</t>
        </is>
      </c>
      <c r="I20" s="8" t="n"/>
      <c r="J20" s="8" t="n"/>
    </row>
    <row r="21">
      <c r="A21" s="21" t="n">
        <v>46185</v>
      </c>
      <c r="B21" s="6" t="n"/>
      <c r="C21" s="6" t="n"/>
      <c r="D21" s="6" t="n"/>
      <c r="E21" s="6" t="n"/>
      <c r="F21" s="6" t="n"/>
      <c r="G21" s="6" t="n"/>
      <c r="H21" s="6" t="inlineStr">
        <is>
          <t>☐ À faire</t>
        </is>
      </c>
      <c r="I21" s="6" t="n"/>
      <c r="J21" s="6" t="n"/>
    </row>
    <row r="22">
      <c r="A22" s="22" t="n">
        <v>46186</v>
      </c>
      <c r="B22" s="8" t="n"/>
      <c r="C22" s="8" t="n"/>
      <c r="D22" s="8" t="n"/>
      <c r="E22" s="8" t="n"/>
      <c r="F22" s="8" t="n"/>
      <c r="G22" s="8" t="n"/>
      <c r="H22" s="8" t="inlineStr">
        <is>
          <t>☐ À faire</t>
        </is>
      </c>
      <c r="I22" s="8" t="n"/>
      <c r="J22" s="8" t="n"/>
    </row>
    <row r="23">
      <c r="A23" s="21" t="n">
        <v>46187</v>
      </c>
      <c r="B23" s="6" t="n"/>
      <c r="C23" s="6" t="n"/>
      <c r="D23" s="6" t="n"/>
      <c r="E23" s="6" t="n"/>
      <c r="F23" s="6" t="n"/>
      <c r="G23" s="6" t="n"/>
      <c r="H23" s="6" t="inlineStr">
        <is>
          <t>☐ À faire</t>
        </is>
      </c>
      <c r="I23" s="6" t="n"/>
      <c r="J23" s="6" t="n"/>
    </row>
    <row r="24">
      <c r="A24" s="22" t="n">
        <v>46188</v>
      </c>
      <c r="B24" s="8" t="n"/>
      <c r="C24" s="8" t="n"/>
      <c r="D24" s="8" t="n"/>
      <c r="E24" s="8" t="n"/>
      <c r="F24" s="8" t="n"/>
      <c r="G24" s="8" t="n"/>
      <c r="H24" s="8" t="inlineStr">
        <is>
          <t>☐ À faire</t>
        </is>
      </c>
      <c r="I24" s="8" t="n"/>
      <c r="J24" s="8" t="n"/>
    </row>
    <row r="25">
      <c r="A25" s="21" t="n">
        <v>46189</v>
      </c>
      <c r="B25" s="6" t="n"/>
      <c r="C25" s="6" t="n"/>
      <c r="D25" s="6" t="n"/>
      <c r="E25" s="6" t="n"/>
      <c r="F25" s="6" t="n"/>
      <c r="G25" s="6" t="n"/>
      <c r="H25" s="6" t="inlineStr">
        <is>
          <t>☐ À faire</t>
        </is>
      </c>
      <c r="I25" s="6" t="n"/>
      <c r="J25" s="6" t="n"/>
    </row>
    <row r="26">
      <c r="A26" s="22" t="n">
        <v>46190</v>
      </c>
      <c r="B26" s="8" t="n"/>
      <c r="C26" s="8" t="n"/>
      <c r="D26" s="8" t="n"/>
      <c r="E26" s="8" t="n"/>
      <c r="F26" s="8" t="n"/>
      <c r="G26" s="8" t="n"/>
      <c r="H26" s="8" t="inlineStr">
        <is>
          <t>☐ À faire</t>
        </is>
      </c>
      <c r="I26" s="8" t="n"/>
      <c r="J26" s="8" t="n"/>
    </row>
    <row r="27">
      <c r="A27" s="21" t="n">
        <v>46191</v>
      </c>
      <c r="B27" s="6" t="n"/>
      <c r="C27" s="6" t="n"/>
      <c r="D27" s="6" t="n"/>
      <c r="E27" s="6" t="n"/>
      <c r="F27" s="6" t="n"/>
      <c r="G27" s="6" t="n"/>
      <c r="H27" s="6" t="inlineStr">
        <is>
          <t>☐ À faire</t>
        </is>
      </c>
      <c r="I27" s="6" t="n"/>
      <c r="J27" s="6" t="n"/>
    </row>
    <row r="28">
      <c r="A28" s="22" t="n">
        <v>46192</v>
      </c>
      <c r="B28" s="8" t="n"/>
      <c r="C28" s="8" t="n"/>
      <c r="D28" s="8" t="n"/>
      <c r="E28" s="8" t="n"/>
      <c r="F28" s="8" t="n"/>
      <c r="G28" s="8" t="n"/>
      <c r="H28" s="8" t="inlineStr">
        <is>
          <t>☐ À faire</t>
        </is>
      </c>
      <c r="I28" s="8" t="n"/>
      <c r="J28" s="8" t="n"/>
    </row>
    <row r="29">
      <c r="A29" s="21" t="n">
        <v>46193</v>
      </c>
      <c r="B29" s="6" t="n"/>
      <c r="C29" s="6" t="n"/>
      <c r="D29" s="6" t="n"/>
      <c r="E29" s="6" t="n"/>
      <c r="F29" s="6" t="n"/>
      <c r="G29" s="6" t="n"/>
      <c r="H29" s="6" t="inlineStr">
        <is>
          <t>☐ À faire</t>
        </is>
      </c>
      <c r="I29" s="6" t="n"/>
      <c r="J29" s="6" t="n"/>
    </row>
    <row r="30">
      <c r="A30" s="22" t="n">
        <v>46194</v>
      </c>
      <c r="B30" s="8" t="n"/>
      <c r="C30" s="8" t="n"/>
      <c r="D30" s="8" t="n"/>
      <c r="E30" s="8" t="n"/>
      <c r="F30" s="8" t="n"/>
      <c r="G30" s="8" t="n"/>
      <c r="H30" s="8" t="inlineStr">
        <is>
          <t>☐ À faire</t>
        </is>
      </c>
      <c r="I30" s="8" t="n"/>
      <c r="J30" s="8" t="n"/>
    </row>
    <row r="31">
      <c r="A31" s="21" t="n">
        <v>46195</v>
      </c>
      <c r="B31" s="6" t="n"/>
      <c r="C31" s="6" t="n"/>
      <c r="D31" s="6" t="n"/>
      <c r="E31" s="6" t="n"/>
      <c r="F31" s="6" t="n"/>
      <c r="G31" s="6" t="n"/>
      <c r="H31" s="6" t="inlineStr">
        <is>
          <t>☐ À faire</t>
        </is>
      </c>
      <c r="I31" s="6" t="n"/>
      <c r="J31" s="6" t="n"/>
    </row>
    <row r="32">
      <c r="A32" s="22" t="n">
        <v>46196</v>
      </c>
      <c r="B32" s="8" t="n"/>
      <c r="C32" s="8" t="n"/>
      <c r="D32" s="8" t="n"/>
      <c r="E32" s="8" t="n"/>
      <c r="F32" s="8" t="n"/>
      <c r="G32" s="8" t="n"/>
      <c r="H32" s="8" t="inlineStr">
        <is>
          <t>☐ À faire</t>
        </is>
      </c>
      <c r="I32" s="8" t="n"/>
      <c r="J32" s="8" t="n"/>
    </row>
    <row r="33">
      <c r="A33" s="21" t="n">
        <v>46197</v>
      </c>
      <c r="B33" s="6" t="n"/>
      <c r="C33" s="6" t="n"/>
      <c r="D33" s="6" t="n"/>
      <c r="E33" s="6" t="n"/>
      <c r="F33" s="6" t="n"/>
      <c r="G33" s="6" t="n"/>
      <c r="H33" s="6" t="inlineStr">
        <is>
          <t>☐ À faire</t>
        </is>
      </c>
      <c r="I33" s="6" t="n"/>
      <c r="J33" s="6" t="n"/>
    </row>
    <row r="34">
      <c r="A34" s="22" t="n">
        <v>46198</v>
      </c>
      <c r="B34" s="8" t="n"/>
      <c r="C34" s="8" t="n"/>
      <c r="D34" s="8" t="n"/>
      <c r="E34" s="8" t="n"/>
      <c r="F34" s="8" t="n"/>
      <c r="G34" s="8" t="n"/>
      <c r="H34" s="8" t="inlineStr">
        <is>
          <t>☐ À faire</t>
        </is>
      </c>
      <c r="I34" s="8" t="n"/>
      <c r="J34" s="8" t="n"/>
    </row>
    <row r="35">
      <c r="A35" s="21" t="n">
        <v>46199</v>
      </c>
      <c r="B35" s="6" t="n"/>
      <c r="C35" s="6" t="n"/>
      <c r="D35" s="6" t="n"/>
      <c r="E35" s="6" t="n"/>
      <c r="F35" s="6" t="n"/>
      <c r="G35" s="6" t="n"/>
      <c r="H35" s="6" t="inlineStr">
        <is>
          <t>☐ À faire</t>
        </is>
      </c>
      <c r="I35" s="6" t="n"/>
      <c r="J35" s="6" t="n"/>
    </row>
    <row r="36">
      <c r="A36" s="22" t="n">
        <v>46200</v>
      </c>
      <c r="B36" s="8" t="n"/>
      <c r="C36" s="8" t="n"/>
      <c r="D36" s="8" t="n"/>
      <c r="E36" s="8" t="n"/>
      <c r="F36" s="8" t="n"/>
      <c r="G36" s="8" t="n"/>
      <c r="H36" s="8" t="inlineStr">
        <is>
          <t>☐ À faire</t>
        </is>
      </c>
      <c r="I36" s="8" t="n"/>
      <c r="J36" s="8" t="n"/>
    </row>
  </sheetData>
  <mergeCells count="1">
    <mergeCell ref="A1:J2"/>
  </mergeCells>
  <conditionalFormatting sqref="H7:H36">
    <cfRule type="expression" priority="1" dxfId="0">
      <formula>LEFT(H7,1)="☑"</formula>
    </cfRule>
    <cfRule type="expression" priority="2" dxfId="1">
      <formula>LEFT(H7,1)="⚠"</formula>
    </cfRule>
    <cfRule type="expression" priority="3" dxfId="2">
      <formula>LEFT(H7,1)="✖"</formula>
    </cfRule>
  </conditionalFormatting>
  <dataValidations count="2">
    <dataValidation sqref="H7:H36" showDropDown="0" showInputMessage="0" showErrorMessage="0" allowBlank="1" type="list">
      <formula1>"☑ Conforme,☐ À faire,⚠ À corriger,✖ Non conforme,N/A"</formula1>
    </dataValidation>
    <dataValidation sqref="I7:I36" showDropDown="0" showInputMessage="0" showErrorMessage="0" allowBlank="1" type="list">
      <formula1>"☑,☐"</formula1>
    </dataValidation>
  </dataValidations>
  <pageMargins left="0.75" right="0.75" top="1" bottom="1" header="0.5" footer="0.5"/>
  <pageSetup fitToHeight="0" fitToWidth="1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 fitToPage="1"/>
  </sheetPr>
  <dimension ref="A1:J36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4" customWidth="1" min="1" max="1"/>
    <col width="20" customWidth="1" min="2" max="2"/>
    <col width="28" customWidth="1" min="3" max="3"/>
    <col width="24" customWidth="1" min="4" max="4"/>
    <col width="32" customWidth="1" min="5" max="5"/>
    <col width="18" customWidth="1" min="6" max="6"/>
    <col width="22" customWidth="1" min="7" max="7"/>
    <col width="18" customWidth="1" min="8" max="8"/>
    <col width="12" customWidth="1" min="9" max="9"/>
    <col width="32" customWidth="1" min="10" max="10"/>
  </cols>
  <sheetData>
    <row r="1" ht="30" customHeight="1">
      <c r="A1" s="26" t="inlineStr">
        <is>
          <t>NETTOYAGE</t>
        </is>
      </c>
      <c r="B1" s="27" t="n"/>
      <c r="C1" s="27" t="n"/>
      <c r="D1" s="27" t="n"/>
      <c r="E1" s="27" t="n"/>
      <c r="F1" s="27" t="n"/>
      <c r="G1" s="27" t="n"/>
      <c r="H1" s="27" t="n"/>
      <c r="I1" s="27" t="n"/>
      <c r="J1" s="27" t="n"/>
    </row>
    <row r="2" ht="18" customHeight="1">
      <c r="A2" s="27" t="n"/>
      <c r="B2" s="27" t="n"/>
      <c r="C2" s="27" t="n"/>
      <c r="D2" s="27" t="n"/>
      <c r="E2" s="27" t="n"/>
      <c r="F2" s="27" t="n"/>
      <c r="G2" s="27" t="n"/>
      <c r="H2" s="27" t="n"/>
      <c r="I2" s="27" t="n"/>
      <c r="J2" s="27" t="n"/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</row>
    <row r="5" ht="30" customHeight="1">
      <c r="A5" s="28" t="inlineStr">
        <is>
          <t>Date</t>
        </is>
      </c>
      <c r="B5" s="28" t="inlineStr">
        <is>
          <t>Zone</t>
        </is>
      </c>
      <c r="C5" s="28" t="inlineStr">
        <is>
          <t>Équipement / surface</t>
        </is>
      </c>
      <c r="D5" s="28" t="inlineStr">
        <is>
          <t>Produit utilisé</t>
        </is>
      </c>
      <c r="E5" s="28" t="inlineStr">
        <is>
          <t>Méthode</t>
        </is>
      </c>
      <c r="F5" s="28" t="inlineStr">
        <is>
          <t>Fréquence</t>
        </is>
      </c>
      <c r="G5" s="28" t="inlineStr">
        <is>
          <t>Responsable</t>
        </is>
      </c>
      <c r="H5" s="28" t="inlineStr">
        <is>
          <t>Statut</t>
        </is>
      </c>
      <c r="I5" s="28" t="inlineStr">
        <is>
          <t>☐ Signé</t>
        </is>
      </c>
      <c r="J5" s="28" t="inlineStr">
        <is>
          <t>Observation</t>
        </is>
      </c>
    </row>
    <row r="6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3" t="n"/>
    </row>
    <row r="7">
      <c r="A7" s="21" t="n">
        <v>46171</v>
      </c>
      <c r="B7" s="6" t="inlineStr">
        <is>
          <t>Cuisine chaude</t>
        </is>
      </c>
      <c r="C7" s="6" t="inlineStr">
        <is>
          <t>Plan de travail</t>
        </is>
      </c>
      <c r="D7" s="6" t="inlineStr">
        <is>
          <t>Dégraissant alimentaire</t>
        </is>
      </c>
      <c r="E7" s="6" t="inlineStr">
        <is>
          <t>Nettoyage + rinçage + désinfection</t>
        </is>
      </c>
      <c r="F7" s="6" t="inlineStr">
        <is>
          <t>Quotidienne</t>
        </is>
      </c>
      <c r="G7" s="6" t="inlineStr">
        <is>
          <t>Agent nettoyage</t>
        </is>
      </c>
      <c r="H7" s="6" t="inlineStr">
        <is>
          <t>☑ Conforme</t>
        </is>
      </c>
      <c r="I7" s="6" t="inlineStr">
        <is>
          <t>☑</t>
        </is>
      </c>
      <c r="J7" s="6" t="inlineStr">
        <is>
          <t>RAS</t>
        </is>
      </c>
    </row>
    <row r="8">
      <c r="A8" s="22" t="n">
        <v>46171</v>
      </c>
      <c r="B8" s="8" t="inlineStr">
        <is>
          <t>Plonge</t>
        </is>
      </c>
      <c r="C8" s="8" t="inlineStr">
        <is>
          <t>Bacs et robinetterie</t>
        </is>
      </c>
      <c r="D8" s="8" t="inlineStr">
        <is>
          <t>Désinfectant contact alimentaire</t>
        </is>
      </c>
      <c r="E8" s="8" t="inlineStr">
        <is>
          <t>Brossage + désinfection</t>
        </is>
      </c>
      <c r="F8" s="8" t="inlineStr">
        <is>
          <t>Quotidienne</t>
        </is>
      </c>
      <c r="G8" s="8" t="inlineStr">
        <is>
          <t>Plongeur</t>
        </is>
      </c>
      <c r="H8" s="8" t="inlineStr">
        <is>
          <t>☑ Conforme</t>
        </is>
      </c>
      <c r="I8" s="8" t="inlineStr">
        <is>
          <t>☑</t>
        </is>
      </c>
      <c r="J8" s="8" t="inlineStr">
        <is>
          <t>RAS</t>
        </is>
      </c>
    </row>
    <row r="9">
      <c r="A9" s="21" t="n">
        <v>46171</v>
      </c>
      <c r="B9" s="6" t="inlineStr">
        <is>
          <t>Stockage froid</t>
        </is>
      </c>
      <c r="C9" s="6" t="inlineStr">
        <is>
          <t>Étagères frigo</t>
        </is>
      </c>
      <c r="D9" s="6" t="inlineStr">
        <is>
          <t>Désinfectant alimentaire</t>
        </is>
      </c>
      <c r="E9" s="6" t="inlineStr">
        <is>
          <t>Essuyage humide</t>
        </is>
      </c>
      <c r="F9" s="6" t="inlineStr">
        <is>
          <t>Hebdomadaire</t>
        </is>
      </c>
      <c r="G9" s="6" t="inlineStr">
        <is>
          <t>Chef de cuisine</t>
        </is>
      </c>
      <c r="H9" s="6" t="inlineStr">
        <is>
          <t>☐ À faire</t>
        </is>
      </c>
      <c r="I9" s="6" t="inlineStr">
        <is>
          <t>☐</t>
        </is>
      </c>
      <c r="J9" s="6" t="inlineStr">
        <is>
          <t>Prévu ce soir</t>
        </is>
      </c>
    </row>
    <row r="10">
      <c r="A10" s="22" t="n">
        <v>46171</v>
      </c>
      <c r="B10" s="8" t="inlineStr">
        <is>
          <t>Déchets</t>
        </is>
      </c>
      <c r="C10" s="8" t="inlineStr">
        <is>
          <t>Local poubelles</t>
        </is>
      </c>
      <c r="D10" s="8" t="inlineStr">
        <is>
          <t>Désinfectant sols</t>
        </is>
      </c>
      <c r="E10" s="8" t="inlineStr">
        <is>
          <t>Lavage sol + désodorisation</t>
        </is>
      </c>
      <c r="F10" s="8" t="inlineStr">
        <is>
          <t>Quotidienne</t>
        </is>
      </c>
      <c r="G10" s="8" t="inlineStr">
        <is>
          <t>Agent nettoyage</t>
        </is>
      </c>
      <c r="H10" s="8" t="inlineStr">
        <is>
          <t>⚠ À corriger</t>
        </is>
      </c>
      <c r="I10" s="8" t="inlineStr">
        <is>
          <t>☐</t>
        </is>
      </c>
      <c r="J10" s="8" t="inlineStr">
        <is>
          <t>Bac à remplacer</t>
        </is>
      </c>
    </row>
    <row r="11">
      <c r="A11" s="21" t="n">
        <v>46175</v>
      </c>
      <c r="B11" s="6" t="n"/>
      <c r="C11" s="6" t="n"/>
      <c r="D11" s="6" t="n"/>
      <c r="E11" s="6" t="n"/>
      <c r="F11" s="6" t="n"/>
      <c r="G11" s="6" t="n"/>
      <c r="H11" s="6" t="inlineStr">
        <is>
          <t>☐ À faire</t>
        </is>
      </c>
      <c r="I11" s="6" t="n"/>
      <c r="J11" s="6" t="n"/>
    </row>
    <row r="12">
      <c r="A12" s="22" t="n">
        <v>46176</v>
      </c>
      <c r="B12" s="8" t="n"/>
      <c r="C12" s="8" t="n"/>
      <c r="D12" s="8" t="n"/>
      <c r="E12" s="8" t="n"/>
      <c r="F12" s="8" t="n"/>
      <c r="G12" s="8" t="n"/>
      <c r="H12" s="8" t="inlineStr">
        <is>
          <t>☐ À faire</t>
        </is>
      </c>
      <c r="I12" s="8" t="n"/>
      <c r="J12" s="8" t="n"/>
    </row>
    <row r="13">
      <c r="A13" s="21" t="n">
        <v>46177</v>
      </c>
      <c r="B13" s="6" t="n"/>
      <c r="C13" s="6" t="n"/>
      <c r="D13" s="6" t="n"/>
      <c r="E13" s="6" t="n"/>
      <c r="F13" s="6" t="n"/>
      <c r="G13" s="6" t="n"/>
      <c r="H13" s="6" t="inlineStr">
        <is>
          <t>☐ À faire</t>
        </is>
      </c>
      <c r="I13" s="6" t="n"/>
      <c r="J13" s="6" t="n"/>
    </row>
    <row r="14">
      <c r="A14" s="22" t="n">
        <v>46178</v>
      </c>
      <c r="B14" s="8" t="n"/>
      <c r="C14" s="8" t="n"/>
      <c r="D14" s="8" t="n"/>
      <c r="E14" s="8" t="n"/>
      <c r="F14" s="8" t="n"/>
      <c r="G14" s="8" t="n"/>
      <c r="H14" s="8" t="inlineStr">
        <is>
          <t>☐ À faire</t>
        </is>
      </c>
      <c r="I14" s="8" t="n"/>
      <c r="J14" s="8" t="n"/>
    </row>
    <row r="15">
      <c r="A15" s="21" t="n">
        <v>46179</v>
      </c>
      <c r="B15" s="6" t="n"/>
      <c r="C15" s="6" t="n"/>
      <c r="D15" s="6" t="n"/>
      <c r="E15" s="6" t="n"/>
      <c r="F15" s="6" t="n"/>
      <c r="G15" s="6" t="n"/>
      <c r="H15" s="6" t="inlineStr">
        <is>
          <t>☐ À faire</t>
        </is>
      </c>
      <c r="I15" s="6" t="n"/>
      <c r="J15" s="6" t="n"/>
    </row>
    <row r="16">
      <c r="A16" s="22" t="n">
        <v>46180</v>
      </c>
      <c r="B16" s="8" t="n"/>
      <c r="C16" s="8" t="n"/>
      <c r="D16" s="8" t="n"/>
      <c r="E16" s="8" t="n"/>
      <c r="F16" s="8" t="n"/>
      <c r="G16" s="8" t="n"/>
      <c r="H16" s="8" t="inlineStr">
        <is>
          <t>☐ À faire</t>
        </is>
      </c>
      <c r="I16" s="8" t="n"/>
      <c r="J16" s="8" t="n"/>
    </row>
    <row r="17">
      <c r="A17" s="21" t="n">
        <v>46181</v>
      </c>
      <c r="B17" s="6" t="n"/>
      <c r="C17" s="6" t="n"/>
      <c r="D17" s="6" t="n"/>
      <c r="E17" s="6" t="n"/>
      <c r="F17" s="6" t="n"/>
      <c r="G17" s="6" t="n"/>
      <c r="H17" s="6" t="inlineStr">
        <is>
          <t>☐ À faire</t>
        </is>
      </c>
      <c r="I17" s="6" t="n"/>
      <c r="J17" s="6" t="n"/>
    </row>
    <row r="18">
      <c r="A18" s="22" t="n">
        <v>46182</v>
      </c>
      <c r="B18" s="8" t="n"/>
      <c r="C18" s="8" t="n"/>
      <c r="D18" s="8" t="n"/>
      <c r="E18" s="8" t="n"/>
      <c r="F18" s="8" t="n"/>
      <c r="G18" s="8" t="n"/>
      <c r="H18" s="8" t="inlineStr">
        <is>
          <t>☐ À faire</t>
        </is>
      </c>
      <c r="I18" s="8" t="n"/>
      <c r="J18" s="8" t="n"/>
    </row>
    <row r="19">
      <c r="A19" s="21" t="n">
        <v>46183</v>
      </c>
      <c r="B19" s="6" t="n"/>
      <c r="C19" s="6" t="n"/>
      <c r="D19" s="6" t="n"/>
      <c r="E19" s="6" t="n"/>
      <c r="F19" s="6" t="n"/>
      <c r="G19" s="6" t="n"/>
      <c r="H19" s="6" t="inlineStr">
        <is>
          <t>☐ À faire</t>
        </is>
      </c>
      <c r="I19" s="6" t="n"/>
      <c r="J19" s="6" t="n"/>
    </row>
    <row r="20">
      <c r="A20" s="22" t="n">
        <v>46184</v>
      </c>
      <c r="B20" s="8" t="n"/>
      <c r="C20" s="8" t="n"/>
      <c r="D20" s="8" t="n"/>
      <c r="E20" s="8" t="n"/>
      <c r="F20" s="8" t="n"/>
      <c r="G20" s="8" t="n"/>
      <c r="H20" s="8" t="inlineStr">
        <is>
          <t>☐ À faire</t>
        </is>
      </c>
      <c r="I20" s="8" t="n"/>
      <c r="J20" s="8" t="n"/>
    </row>
    <row r="21">
      <c r="A21" s="21" t="n">
        <v>46185</v>
      </c>
      <c r="B21" s="6" t="n"/>
      <c r="C21" s="6" t="n"/>
      <c r="D21" s="6" t="n"/>
      <c r="E21" s="6" t="n"/>
      <c r="F21" s="6" t="n"/>
      <c r="G21" s="6" t="n"/>
      <c r="H21" s="6" t="inlineStr">
        <is>
          <t>☐ À faire</t>
        </is>
      </c>
      <c r="I21" s="6" t="n"/>
      <c r="J21" s="6" t="n"/>
    </row>
    <row r="22">
      <c r="A22" s="22" t="n">
        <v>46186</v>
      </c>
      <c r="B22" s="8" t="n"/>
      <c r="C22" s="8" t="n"/>
      <c r="D22" s="8" t="n"/>
      <c r="E22" s="8" t="n"/>
      <c r="F22" s="8" t="n"/>
      <c r="G22" s="8" t="n"/>
      <c r="H22" s="8" t="inlineStr">
        <is>
          <t>☐ À faire</t>
        </is>
      </c>
      <c r="I22" s="8" t="n"/>
      <c r="J22" s="8" t="n"/>
    </row>
    <row r="23">
      <c r="A23" s="21" t="n">
        <v>46187</v>
      </c>
      <c r="B23" s="6" t="n"/>
      <c r="C23" s="6" t="n"/>
      <c r="D23" s="6" t="n"/>
      <c r="E23" s="6" t="n"/>
      <c r="F23" s="6" t="n"/>
      <c r="G23" s="6" t="n"/>
      <c r="H23" s="6" t="inlineStr">
        <is>
          <t>☐ À faire</t>
        </is>
      </c>
      <c r="I23" s="6" t="n"/>
      <c r="J23" s="6" t="n"/>
    </row>
    <row r="24">
      <c r="A24" s="22" t="n">
        <v>46188</v>
      </c>
      <c r="B24" s="8" t="n"/>
      <c r="C24" s="8" t="n"/>
      <c r="D24" s="8" t="n"/>
      <c r="E24" s="8" t="n"/>
      <c r="F24" s="8" t="n"/>
      <c r="G24" s="8" t="n"/>
      <c r="H24" s="8" t="inlineStr">
        <is>
          <t>☐ À faire</t>
        </is>
      </c>
      <c r="I24" s="8" t="n"/>
      <c r="J24" s="8" t="n"/>
    </row>
    <row r="25">
      <c r="A25" s="21" t="n">
        <v>46189</v>
      </c>
      <c r="B25" s="6" t="n"/>
      <c r="C25" s="6" t="n"/>
      <c r="D25" s="6" t="n"/>
      <c r="E25" s="6" t="n"/>
      <c r="F25" s="6" t="n"/>
      <c r="G25" s="6" t="n"/>
      <c r="H25" s="6" t="inlineStr">
        <is>
          <t>☐ À faire</t>
        </is>
      </c>
      <c r="I25" s="6" t="n"/>
      <c r="J25" s="6" t="n"/>
    </row>
    <row r="26">
      <c r="A26" s="22" t="n">
        <v>46190</v>
      </c>
      <c r="B26" s="8" t="n"/>
      <c r="C26" s="8" t="n"/>
      <c r="D26" s="8" t="n"/>
      <c r="E26" s="8" t="n"/>
      <c r="F26" s="8" t="n"/>
      <c r="G26" s="8" t="n"/>
      <c r="H26" s="8" t="inlineStr">
        <is>
          <t>☐ À faire</t>
        </is>
      </c>
      <c r="I26" s="8" t="n"/>
      <c r="J26" s="8" t="n"/>
    </row>
    <row r="27">
      <c r="A27" s="21" t="n">
        <v>46191</v>
      </c>
      <c r="B27" s="6" t="n"/>
      <c r="C27" s="6" t="n"/>
      <c r="D27" s="6" t="n"/>
      <c r="E27" s="6" t="n"/>
      <c r="F27" s="6" t="n"/>
      <c r="G27" s="6" t="n"/>
      <c r="H27" s="6" t="inlineStr">
        <is>
          <t>☐ À faire</t>
        </is>
      </c>
      <c r="I27" s="6" t="n"/>
      <c r="J27" s="6" t="n"/>
    </row>
    <row r="28">
      <c r="A28" s="22" t="n">
        <v>46192</v>
      </c>
      <c r="B28" s="8" t="n"/>
      <c r="C28" s="8" t="n"/>
      <c r="D28" s="8" t="n"/>
      <c r="E28" s="8" t="n"/>
      <c r="F28" s="8" t="n"/>
      <c r="G28" s="8" t="n"/>
      <c r="H28" s="8" t="inlineStr">
        <is>
          <t>☐ À faire</t>
        </is>
      </c>
      <c r="I28" s="8" t="n"/>
      <c r="J28" s="8" t="n"/>
    </row>
    <row r="29">
      <c r="A29" s="21" t="n">
        <v>46193</v>
      </c>
      <c r="B29" s="6" t="n"/>
      <c r="C29" s="6" t="n"/>
      <c r="D29" s="6" t="n"/>
      <c r="E29" s="6" t="n"/>
      <c r="F29" s="6" t="n"/>
      <c r="G29" s="6" t="n"/>
      <c r="H29" s="6" t="inlineStr">
        <is>
          <t>☐ À faire</t>
        </is>
      </c>
      <c r="I29" s="6" t="n"/>
      <c r="J29" s="6" t="n"/>
    </row>
    <row r="30">
      <c r="A30" s="22" t="n">
        <v>46194</v>
      </c>
      <c r="B30" s="8" t="n"/>
      <c r="C30" s="8" t="n"/>
      <c r="D30" s="8" t="n"/>
      <c r="E30" s="8" t="n"/>
      <c r="F30" s="8" t="n"/>
      <c r="G30" s="8" t="n"/>
      <c r="H30" s="8" t="inlineStr">
        <is>
          <t>☐ À faire</t>
        </is>
      </c>
      <c r="I30" s="8" t="n"/>
      <c r="J30" s="8" t="n"/>
    </row>
    <row r="31">
      <c r="A31" s="21" t="n">
        <v>46195</v>
      </c>
      <c r="B31" s="6" t="n"/>
      <c r="C31" s="6" t="n"/>
      <c r="D31" s="6" t="n"/>
      <c r="E31" s="6" t="n"/>
      <c r="F31" s="6" t="n"/>
      <c r="G31" s="6" t="n"/>
      <c r="H31" s="6" t="inlineStr">
        <is>
          <t>☐ À faire</t>
        </is>
      </c>
      <c r="I31" s="6" t="n"/>
      <c r="J31" s="6" t="n"/>
    </row>
    <row r="32">
      <c r="A32" s="22" t="n">
        <v>46196</v>
      </c>
      <c r="B32" s="8" t="n"/>
      <c r="C32" s="8" t="n"/>
      <c r="D32" s="8" t="n"/>
      <c r="E32" s="8" t="n"/>
      <c r="F32" s="8" t="n"/>
      <c r="G32" s="8" t="n"/>
      <c r="H32" s="8" t="inlineStr">
        <is>
          <t>☐ À faire</t>
        </is>
      </c>
      <c r="I32" s="8" t="n"/>
      <c r="J32" s="8" t="n"/>
    </row>
    <row r="33">
      <c r="A33" s="21" t="n">
        <v>46197</v>
      </c>
      <c r="B33" s="6" t="n"/>
      <c r="C33" s="6" t="n"/>
      <c r="D33" s="6" t="n"/>
      <c r="E33" s="6" t="n"/>
      <c r="F33" s="6" t="n"/>
      <c r="G33" s="6" t="n"/>
      <c r="H33" s="6" t="inlineStr">
        <is>
          <t>☐ À faire</t>
        </is>
      </c>
      <c r="I33" s="6" t="n"/>
      <c r="J33" s="6" t="n"/>
    </row>
    <row r="34">
      <c r="A34" s="22" t="n">
        <v>46198</v>
      </c>
      <c r="B34" s="8" t="n"/>
      <c r="C34" s="8" t="n"/>
      <c r="D34" s="8" t="n"/>
      <c r="E34" s="8" t="n"/>
      <c r="F34" s="8" t="n"/>
      <c r="G34" s="8" t="n"/>
      <c r="H34" s="8" t="inlineStr">
        <is>
          <t>☐ À faire</t>
        </is>
      </c>
      <c r="I34" s="8" t="n"/>
      <c r="J34" s="8" t="n"/>
    </row>
    <row r="35">
      <c r="A35" s="21" t="n">
        <v>46199</v>
      </c>
      <c r="B35" s="6" t="n"/>
      <c r="C35" s="6" t="n"/>
      <c r="D35" s="6" t="n"/>
      <c r="E35" s="6" t="n"/>
      <c r="F35" s="6" t="n"/>
      <c r="G35" s="6" t="n"/>
      <c r="H35" s="6" t="inlineStr">
        <is>
          <t>☐ À faire</t>
        </is>
      </c>
      <c r="I35" s="6" t="n"/>
      <c r="J35" s="6" t="n"/>
    </row>
    <row r="36">
      <c r="A36" s="22" t="n">
        <v>46200</v>
      </c>
      <c r="B36" s="8" t="n"/>
      <c r="C36" s="8" t="n"/>
      <c r="D36" s="8" t="n"/>
      <c r="E36" s="8" t="n"/>
      <c r="F36" s="8" t="n"/>
      <c r="G36" s="8" t="n"/>
      <c r="H36" s="8" t="inlineStr">
        <is>
          <t>☐ À faire</t>
        </is>
      </c>
      <c r="I36" s="8" t="n"/>
      <c r="J36" s="8" t="n"/>
    </row>
  </sheetData>
  <mergeCells count="1">
    <mergeCell ref="A1:J2"/>
  </mergeCells>
  <conditionalFormatting sqref="H7:H36">
    <cfRule type="expression" priority="1" dxfId="0">
      <formula>LEFT(H7,1)="☑"</formula>
    </cfRule>
    <cfRule type="expression" priority="2" dxfId="1">
      <formula>LEFT(H7,1)="⚠"</formula>
    </cfRule>
    <cfRule type="expression" priority="3" dxfId="2">
      <formula>LEFT(H7,1)="✖"</formula>
    </cfRule>
  </conditionalFormatting>
  <dataValidations count="2">
    <dataValidation sqref="H7:H36" showDropDown="0" showInputMessage="0" showErrorMessage="0" allowBlank="1" type="list">
      <formula1>"☑ Conforme,☐ À faire,⚠ À corriger,✖ Non conforme,N/A"</formula1>
    </dataValidation>
    <dataValidation sqref="I7:I36" showDropDown="0" showInputMessage="0" showErrorMessage="0" allowBlank="1" type="list">
      <formula1>"☑,☐"</formula1>
    </dataValidation>
  </dataValidations>
  <pageMargins left="0.75" right="0.75" top="1" bottom="1" header="0.5" footer="0.5"/>
  <pageSetup fitToHeight="0" fitToWidth="1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 fitToPage="1"/>
  </sheetPr>
  <dimension ref="A1:J36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4" customWidth="1" min="1" max="1"/>
    <col width="24" customWidth="1" min="2" max="2"/>
    <col width="22" customWidth="1" min="3" max="3"/>
    <col width="16" customWidth="1" min="4" max="4"/>
    <col width="16" customWidth="1" min="5" max="5"/>
    <col width="14" customWidth="1" min="6" max="6"/>
    <col width="14" customWidth="1" min="7" max="7"/>
    <col width="18" customWidth="1" min="8" max="8"/>
    <col width="14" customWidth="1" min="9" max="9"/>
    <col width="34" customWidth="1" min="10" max="10"/>
  </cols>
  <sheetData>
    <row r="1" ht="30" customHeight="1">
      <c r="A1" s="29" t="inlineStr">
        <is>
          <t>RÉCEPTION</t>
        </is>
      </c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</row>
    <row r="2" ht="18" customHeight="1">
      <c r="A2" s="30" t="n"/>
      <c r="B2" s="30" t="n"/>
      <c r="C2" s="30" t="n"/>
      <c r="D2" s="30" t="n"/>
      <c r="E2" s="30" t="n"/>
      <c r="F2" s="30" t="n"/>
      <c r="G2" s="30" t="n"/>
      <c r="H2" s="30" t="n"/>
      <c r="I2" s="30" t="n"/>
      <c r="J2" s="30" t="n"/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</row>
    <row r="5" ht="30" customHeight="1">
      <c r="A5" s="31" t="inlineStr">
        <is>
          <t>Date</t>
        </is>
      </c>
      <c r="B5" s="31" t="inlineStr">
        <is>
          <t>Fournisseur</t>
        </is>
      </c>
      <c r="C5" s="31" t="inlineStr">
        <is>
          <t>Produit</t>
        </is>
      </c>
      <c r="D5" s="31" t="inlineStr">
        <is>
          <t>Lot</t>
        </is>
      </c>
      <c r="E5" s="31" t="inlineStr">
        <is>
          <t>DLC/DDM</t>
        </is>
      </c>
      <c r="F5" s="31" t="inlineStr">
        <is>
          <t>Température</t>
        </is>
      </c>
      <c r="G5" s="31" t="inlineStr">
        <is>
          <t>Emballage OK</t>
        </is>
      </c>
      <c r="H5" s="31" t="inlineStr">
        <is>
          <t>Statut</t>
        </is>
      </c>
      <c r="I5" s="31" t="inlineStr">
        <is>
          <t>☐ Accepté</t>
        </is>
      </c>
      <c r="J5" s="31" t="inlineStr">
        <is>
          <t>Action / commentaire</t>
        </is>
      </c>
    </row>
    <row r="6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3" t="n"/>
    </row>
    <row r="7">
      <c r="A7" s="21" t="n">
        <v>46171</v>
      </c>
      <c r="B7" s="6" t="inlineStr">
        <is>
          <t>Fournisseur A</t>
        </is>
      </c>
      <c r="C7" s="6" t="inlineStr">
        <is>
          <t>Poulet frais</t>
        </is>
      </c>
      <c r="D7" s="6" t="inlineStr">
        <is>
          <t>L2401</t>
        </is>
      </c>
      <c r="E7" s="6" t="inlineStr">
        <is>
          <t>15/06/2026</t>
        </is>
      </c>
      <c r="F7" s="6" t="n">
        <v>3.5</v>
      </c>
      <c r="G7" s="6" t="inlineStr">
        <is>
          <t>☑</t>
        </is>
      </c>
      <c r="H7" s="6" t="inlineStr">
        <is>
          <t>☑ Conforme</t>
        </is>
      </c>
      <c r="I7" s="6" t="inlineStr">
        <is>
          <t>☑</t>
        </is>
      </c>
      <c r="J7" s="6" t="inlineStr">
        <is>
          <t>Accepté</t>
        </is>
      </c>
    </row>
    <row r="8">
      <c r="A8" s="22" t="n">
        <v>46171</v>
      </c>
      <c r="B8" s="8" t="inlineStr">
        <is>
          <t>Fournisseur B</t>
        </is>
      </c>
      <c r="C8" s="8" t="inlineStr">
        <is>
          <t>Poisson frais</t>
        </is>
      </c>
      <c r="D8" s="8" t="inlineStr">
        <is>
          <t>M8831</t>
        </is>
      </c>
      <c r="E8" s="8" t="inlineStr">
        <is>
          <t>02/06/2026</t>
        </is>
      </c>
      <c r="F8" s="8" t="n">
        <v>2</v>
      </c>
      <c r="G8" s="8" t="inlineStr">
        <is>
          <t>☑</t>
        </is>
      </c>
      <c r="H8" s="8" t="inlineStr">
        <is>
          <t>☑ Conforme</t>
        </is>
      </c>
      <c r="I8" s="8" t="inlineStr">
        <is>
          <t>☑</t>
        </is>
      </c>
      <c r="J8" s="8" t="inlineStr">
        <is>
          <t>Accepté</t>
        </is>
      </c>
    </row>
    <row r="9">
      <c r="A9" s="21" t="n">
        <v>46171</v>
      </c>
      <c r="B9" s="6" t="inlineStr">
        <is>
          <t>Fournisseur C</t>
        </is>
      </c>
      <c r="C9" s="6" t="inlineStr">
        <is>
          <t>Crème fraîche</t>
        </is>
      </c>
      <c r="D9" s="6" t="inlineStr">
        <is>
          <t>C9912</t>
        </is>
      </c>
      <c r="E9" s="6" t="inlineStr">
        <is>
          <t>10/06/2026</t>
        </is>
      </c>
      <c r="F9" s="6" t="n">
        <v>7.1</v>
      </c>
      <c r="G9" s="6" t="inlineStr">
        <is>
          <t>☑</t>
        </is>
      </c>
      <c r="H9" s="6" t="inlineStr">
        <is>
          <t>✖ Non conforme</t>
        </is>
      </c>
      <c r="I9" s="6" t="inlineStr">
        <is>
          <t>☐</t>
        </is>
      </c>
      <c r="J9" s="6" t="inlineStr">
        <is>
          <t>Refus partiel, température excessive</t>
        </is>
      </c>
    </row>
    <row r="10">
      <c r="A10" s="22" t="n">
        <v>46174</v>
      </c>
      <c r="B10" s="8" t="n"/>
      <c r="C10" s="8" t="n"/>
      <c r="D10" s="8" t="n"/>
      <c r="E10" s="8" t="n"/>
      <c r="F10" s="8" t="n"/>
      <c r="G10" s="8" t="n"/>
      <c r="H10" s="8" t="inlineStr">
        <is>
          <t>☐ À faire</t>
        </is>
      </c>
      <c r="I10" s="8" t="n"/>
      <c r="J10" s="8" t="n"/>
    </row>
    <row r="11">
      <c r="A11" s="21" t="n">
        <v>46175</v>
      </c>
      <c r="B11" s="6" t="n"/>
      <c r="C11" s="6" t="n"/>
      <c r="D11" s="6" t="n"/>
      <c r="E11" s="6" t="n"/>
      <c r="F11" s="6" t="n"/>
      <c r="G11" s="6" t="n"/>
      <c r="H11" s="6" t="inlineStr">
        <is>
          <t>☐ À faire</t>
        </is>
      </c>
      <c r="I11" s="6" t="n"/>
      <c r="J11" s="6" t="n"/>
    </row>
    <row r="12">
      <c r="A12" s="22" t="n">
        <v>46176</v>
      </c>
      <c r="B12" s="8" t="n"/>
      <c r="C12" s="8" t="n"/>
      <c r="D12" s="8" t="n"/>
      <c r="E12" s="8" t="n"/>
      <c r="F12" s="8" t="n"/>
      <c r="G12" s="8" t="n"/>
      <c r="H12" s="8" t="inlineStr">
        <is>
          <t>☐ À faire</t>
        </is>
      </c>
      <c r="I12" s="8" t="n"/>
      <c r="J12" s="8" t="n"/>
    </row>
    <row r="13">
      <c r="A13" s="21" t="n">
        <v>46177</v>
      </c>
      <c r="B13" s="6" t="n"/>
      <c r="C13" s="6" t="n"/>
      <c r="D13" s="6" t="n"/>
      <c r="E13" s="6" t="n"/>
      <c r="F13" s="6" t="n"/>
      <c r="G13" s="6" t="n"/>
      <c r="H13" s="6" t="inlineStr">
        <is>
          <t>☐ À faire</t>
        </is>
      </c>
      <c r="I13" s="6" t="n"/>
      <c r="J13" s="6" t="n"/>
    </row>
    <row r="14">
      <c r="A14" s="22" t="n">
        <v>46178</v>
      </c>
      <c r="B14" s="8" t="n"/>
      <c r="C14" s="8" t="n"/>
      <c r="D14" s="8" t="n"/>
      <c r="E14" s="8" t="n"/>
      <c r="F14" s="8" t="n"/>
      <c r="G14" s="8" t="n"/>
      <c r="H14" s="8" t="inlineStr">
        <is>
          <t>☐ À faire</t>
        </is>
      </c>
      <c r="I14" s="8" t="n"/>
      <c r="J14" s="8" t="n"/>
    </row>
    <row r="15">
      <c r="A15" s="21" t="n">
        <v>46179</v>
      </c>
      <c r="B15" s="6" t="n"/>
      <c r="C15" s="6" t="n"/>
      <c r="D15" s="6" t="n"/>
      <c r="E15" s="6" t="n"/>
      <c r="F15" s="6" t="n"/>
      <c r="G15" s="6" t="n"/>
      <c r="H15" s="6" t="inlineStr">
        <is>
          <t>☐ À faire</t>
        </is>
      </c>
      <c r="I15" s="6" t="n"/>
      <c r="J15" s="6" t="n"/>
    </row>
    <row r="16">
      <c r="A16" s="22" t="n">
        <v>46180</v>
      </c>
      <c r="B16" s="8" t="n"/>
      <c r="C16" s="8" t="n"/>
      <c r="D16" s="8" t="n"/>
      <c r="E16" s="8" t="n"/>
      <c r="F16" s="8" t="n"/>
      <c r="G16" s="8" t="n"/>
      <c r="H16" s="8" t="inlineStr">
        <is>
          <t>☐ À faire</t>
        </is>
      </c>
      <c r="I16" s="8" t="n"/>
      <c r="J16" s="8" t="n"/>
    </row>
    <row r="17">
      <c r="A17" s="21" t="n">
        <v>46181</v>
      </c>
      <c r="B17" s="6" t="n"/>
      <c r="C17" s="6" t="n"/>
      <c r="D17" s="6" t="n"/>
      <c r="E17" s="6" t="n"/>
      <c r="F17" s="6" t="n"/>
      <c r="G17" s="6" t="n"/>
      <c r="H17" s="6" t="inlineStr">
        <is>
          <t>☐ À faire</t>
        </is>
      </c>
      <c r="I17" s="6" t="n"/>
      <c r="J17" s="6" t="n"/>
    </row>
    <row r="18">
      <c r="A18" s="22" t="n">
        <v>46182</v>
      </c>
      <c r="B18" s="8" t="n"/>
      <c r="C18" s="8" t="n"/>
      <c r="D18" s="8" t="n"/>
      <c r="E18" s="8" t="n"/>
      <c r="F18" s="8" t="n"/>
      <c r="G18" s="8" t="n"/>
      <c r="H18" s="8" t="inlineStr">
        <is>
          <t>☐ À faire</t>
        </is>
      </c>
      <c r="I18" s="8" t="n"/>
      <c r="J18" s="8" t="n"/>
    </row>
    <row r="19">
      <c r="A19" s="21" t="n">
        <v>46183</v>
      </c>
      <c r="B19" s="6" t="n"/>
      <c r="C19" s="6" t="n"/>
      <c r="D19" s="6" t="n"/>
      <c r="E19" s="6" t="n"/>
      <c r="F19" s="6" t="n"/>
      <c r="G19" s="6" t="n"/>
      <c r="H19" s="6" t="inlineStr">
        <is>
          <t>☐ À faire</t>
        </is>
      </c>
      <c r="I19" s="6" t="n"/>
      <c r="J19" s="6" t="n"/>
    </row>
    <row r="20">
      <c r="A20" s="22" t="n">
        <v>46184</v>
      </c>
      <c r="B20" s="8" t="n"/>
      <c r="C20" s="8" t="n"/>
      <c r="D20" s="8" t="n"/>
      <c r="E20" s="8" t="n"/>
      <c r="F20" s="8" t="n"/>
      <c r="G20" s="8" t="n"/>
      <c r="H20" s="8" t="inlineStr">
        <is>
          <t>☐ À faire</t>
        </is>
      </c>
      <c r="I20" s="8" t="n"/>
      <c r="J20" s="8" t="n"/>
    </row>
    <row r="21">
      <c r="A21" s="21" t="n">
        <v>46185</v>
      </c>
      <c r="B21" s="6" t="n"/>
      <c r="C21" s="6" t="n"/>
      <c r="D21" s="6" t="n"/>
      <c r="E21" s="6" t="n"/>
      <c r="F21" s="6" t="n"/>
      <c r="G21" s="6" t="n"/>
      <c r="H21" s="6" t="inlineStr">
        <is>
          <t>☐ À faire</t>
        </is>
      </c>
      <c r="I21" s="6" t="n"/>
      <c r="J21" s="6" t="n"/>
    </row>
    <row r="22">
      <c r="A22" s="22" t="n">
        <v>46186</v>
      </c>
      <c r="B22" s="8" t="n"/>
      <c r="C22" s="8" t="n"/>
      <c r="D22" s="8" t="n"/>
      <c r="E22" s="8" t="n"/>
      <c r="F22" s="8" t="n"/>
      <c r="G22" s="8" t="n"/>
      <c r="H22" s="8" t="inlineStr">
        <is>
          <t>☐ À faire</t>
        </is>
      </c>
      <c r="I22" s="8" t="n"/>
      <c r="J22" s="8" t="n"/>
    </row>
    <row r="23">
      <c r="A23" s="21" t="n">
        <v>46187</v>
      </c>
      <c r="B23" s="6" t="n"/>
      <c r="C23" s="6" t="n"/>
      <c r="D23" s="6" t="n"/>
      <c r="E23" s="6" t="n"/>
      <c r="F23" s="6" t="n"/>
      <c r="G23" s="6" t="n"/>
      <c r="H23" s="6" t="inlineStr">
        <is>
          <t>☐ À faire</t>
        </is>
      </c>
      <c r="I23" s="6" t="n"/>
      <c r="J23" s="6" t="n"/>
    </row>
    <row r="24">
      <c r="A24" s="22" t="n">
        <v>46188</v>
      </c>
      <c r="B24" s="8" t="n"/>
      <c r="C24" s="8" t="n"/>
      <c r="D24" s="8" t="n"/>
      <c r="E24" s="8" t="n"/>
      <c r="F24" s="8" t="n"/>
      <c r="G24" s="8" t="n"/>
      <c r="H24" s="8" t="inlineStr">
        <is>
          <t>☐ À faire</t>
        </is>
      </c>
      <c r="I24" s="8" t="n"/>
      <c r="J24" s="8" t="n"/>
    </row>
    <row r="25">
      <c r="A25" s="21" t="n">
        <v>46189</v>
      </c>
      <c r="B25" s="6" t="n"/>
      <c r="C25" s="6" t="n"/>
      <c r="D25" s="6" t="n"/>
      <c r="E25" s="6" t="n"/>
      <c r="F25" s="6" t="n"/>
      <c r="G25" s="6" t="n"/>
      <c r="H25" s="6" t="inlineStr">
        <is>
          <t>☐ À faire</t>
        </is>
      </c>
      <c r="I25" s="6" t="n"/>
      <c r="J25" s="6" t="n"/>
    </row>
    <row r="26">
      <c r="A26" s="22" t="n">
        <v>46190</v>
      </c>
      <c r="B26" s="8" t="n"/>
      <c r="C26" s="8" t="n"/>
      <c r="D26" s="8" t="n"/>
      <c r="E26" s="8" t="n"/>
      <c r="F26" s="8" t="n"/>
      <c r="G26" s="8" t="n"/>
      <c r="H26" s="8" t="inlineStr">
        <is>
          <t>☐ À faire</t>
        </is>
      </c>
      <c r="I26" s="8" t="n"/>
      <c r="J26" s="8" t="n"/>
    </row>
    <row r="27">
      <c r="A27" s="21" t="n">
        <v>46191</v>
      </c>
      <c r="B27" s="6" t="n"/>
      <c r="C27" s="6" t="n"/>
      <c r="D27" s="6" t="n"/>
      <c r="E27" s="6" t="n"/>
      <c r="F27" s="6" t="n"/>
      <c r="G27" s="6" t="n"/>
      <c r="H27" s="6" t="inlineStr">
        <is>
          <t>☐ À faire</t>
        </is>
      </c>
      <c r="I27" s="6" t="n"/>
      <c r="J27" s="6" t="n"/>
    </row>
    <row r="28">
      <c r="A28" s="22" t="n">
        <v>46192</v>
      </c>
      <c r="B28" s="8" t="n"/>
      <c r="C28" s="8" t="n"/>
      <c r="D28" s="8" t="n"/>
      <c r="E28" s="8" t="n"/>
      <c r="F28" s="8" t="n"/>
      <c r="G28" s="8" t="n"/>
      <c r="H28" s="8" t="inlineStr">
        <is>
          <t>☐ À faire</t>
        </is>
      </c>
      <c r="I28" s="8" t="n"/>
      <c r="J28" s="8" t="n"/>
    </row>
    <row r="29">
      <c r="A29" s="21" t="n">
        <v>46193</v>
      </c>
      <c r="B29" s="6" t="n"/>
      <c r="C29" s="6" t="n"/>
      <c r="D29" s="6" t="n"/>
      <c r="E29" s="6" t="n"/>
      <c r="F29" s="6" t="n"/>
      <c r="G29" s="6" t="n"/>
      <c r="H29" s="6" t="inlineStr">
        <is>
          <t>☐ À faire</t>
        </is>
      </c>
      <c r="I29" s="6" t="n"/>
      <c r="J29" s="6" t="n"/>
    </row>
    <row r="30">
      <c r="A30" s="22" t="n">
        <v>46194</v>
      </c>
      <c r="B30" s="8" t="n"/>
      <c r="C30" s="8" t="n"/>
      <c r="D30" s="8" t="n"/>
      <c r="E30" s="8" t="n"/>
      <c r="F30" s="8" t="n"/>
      <c r="G30" s="8" t="n"/>
      <c r="H30" s="8" t="inlineStr">
        <is>
          <t>☐ À faire</t>
        </is>
      </c>
      <c r="I30" s="8" t="n"/>
      <c r="J30" s="8" t="n"/>
    </row>
    <row r="31">
      <c r="A31" s="21" t="n">
        <v>46195</v>
      </c>
      <c r="B31" s="6" t="n"/>
      <c r="C31" s="6" t="n"/>
      <c r="D31" s="6" t="n"/>
      <c r="E31" s="6" t="n"/>
      <c r="F31" s="6" t="n"/>
      <c r="G31" s="6" t="n"/>
      <c r="H31" s="6" t="inlineStr">
        <is>
          <t>☐ À faire</t>
        </is>
      </c>
      <c r="I31" s="6" t="n"/>
      <c r="J31" s="6" t="n"/>
    </row>
    <row r="32">
      <c r="A32" s="22" t="n">
        <v>46196</v>
      </c>
      <c r="B32" s="8" t="n"/>
      <c r="C32" s="8" t="n"/>
      <c r="D32" s="8" t="n"/>
      <c r="E32" s="8" t="n"/>
      <c r="F32" s="8" t="n"/>
      <c r="G32" s="8" t="n"/>
      <c r="H32" s="8" t="inlineStr">
        <is>
          <t>☐ À faire</t>
        </is>
      </c>
      <c r="I32" s="8" t="n"/>
      <c r="J32" s="8" t="n"/>
    </row>
    <row r="33">
      <c r="A33" s="21" t="n">
        <v>46197</v>
      </c>
      <c r="B33" s="6" t="n"/>
      <c r="C33" s="6" t="n"/>
      <c r="D33" s="6" t="n"/>
      <c r="E33" s="6" t="n"/>
      <c r="F33" s="6" t="n"/>
      <c r="G33" s="6" t="n"/>
      <c r="H33" s="6" t="inlineStr">
        <is>
          <t>☐ À faire</t>
        </is>
      </c>
      <c r="I33" s="6" t="n"/>
      <c r="J33" s="6" t="n"/>
    </row>
    <row r="34">
      <c r="A34" s="22" t="n">
        <v>46198</v>
      </c>
      <c r="B34" s="8" t="n"/>
      <c r="C34" s="8" t="n"/>
      <c r="D34" s="8" t="n"/>
      <c r="E34" s="8" t="n"/>
      <c r="F34" s="8" t="n"/>
      <c r="G34" s="8" t="n"/>
      <c r="H34" s="8" t="inlineStr">
        <is>
          <t>☐ À faire</t>
        </is>
      </c>
      <c r="I34" s="8" t="n"/>
      <c r="J34" s="8" t="n"/>
    </row>
    <row r="35">
      <c r="A35" s="21" t="n">
        <v>46199</v>
      </c>
      <c r="B35" s="6" t="n"/>
      <c r="C35" s="6" t="n"/>
      <c r="D35" s="6" t="n"/>
      <c r="E35" s="6" t="n"/>
      <c r="F35" s="6" t="n"/>
      <c r="G35" s="6" t="n"/>
      <c r="H35" s="6" t="inlineStr">
        <is>
          <t>☐ À faire</t>
        </is>
      </c>
      <c r="I35" s="6" t="n"/>
      <c r="J35" s="6" t="n"/>
    </row>
    <row r="36">
      <c r="A36" s="22" t="n">
        <v>46200</v>
      </c>
      <c r="B36" s="8" t="n"/>
      <c r="C36" s="8" t="n"/>
      <c r="D36" s="8" t="n"/>
      <c r="E36" s="8" t="n"/>
      <c r="F36" s="8" t="n"/>
      <c r="G36" s="8" t="n"/>
      <c r="H36" s="8" t="inlineStr">
        <is>
          <t>☐ À faire</t>
        </is>
      </c>
      <c r="I36" s="8" t="n"/>
      <c r="J36" s="8" t="n"/>
    </row>
  </sheetData>
  <mergeCells count="1">
    <mergeCell ref="A1:J2"/>
  </mergeCells>
  <conditionalFormatting sqref="H7:H36">
    <cfRule type="expression" priority="1" dxfId="0">
      <formula>LEFT(H7,1)="☑"</formula>
    </cfRule>
    <cfRule type="expression" priority="2" dxfId="1">
      <formula>LEFT(H7,1)="⚠"</formula>
    </cfRule>
    <cfRule type="expression" priority="3" dxfId="2">
      <formula>LEFT(H7,1)="✖"</formula>
    </cfRule>
  </conditionalFormatting>
  <dataValidations count="3">
    <dataValidation sqref="H7:H36" showDropDown="0" showInputMessage="0" showErrorMessage="0" allowBlank="1" type="list">
      <formula1>"☑ Conforme,☐ À faire,⚠ À corriger,✖ Non conforme,N/A"</formula1>
    </dataValidation>
    <dataValidation sqref="G7:G36" showDropDown="0" showInputMessage="0" showErrorMessage="0" allowBlank="1" type="list">
      <formula1>"☑,☐"</formula1>
    </dataValidation>
    <dataValidation sqref="I7:I36" showDropDown="0" showInputMessage="0" showErrorMessage="0" allowBlank="1" type="list">
      <formula1>"☑,☐"</formula1>
    </dataValidation>
  </dataValidations>
  <pageMargins left="0.75" right="0.75" top="1" bottom="1" header="0.5" footer="0.5"/>
  <pageSetup fitToHeight="0" fitToWidth="1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 fitToPage="1"/>
  </sheetPr>
  <dimension ref="A1:J36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4" customWidth="1" min="1" max="1"/>
    <col width="24" customWidth="1" min="2" max="2"/>
    <col width="26" customWidth="1" min="3" max="3"/>
    <col width="18" customWidth="1" min="4" max="4"/>
    <col width="16" customWidth="1" min="5" max="5"/>
    <col width="18" customWidth="1" min="6" max="6"/>
    <col width="22" customWidth="1" min="7" max="7"/>
    <col width="18" customWidth="1" min="8" max="8"/>
    <col width="14" customWidth="1" min="9" max="9"/>
    <col width="34" customWidth="1" min="10" max="10"/>
  </cols>
  <sheetData>
    <row r="1" ht="30" customHeight="1">
      <c r="A1" s="1" t="inlineStr">
        <is>
          <t>ALLERGÈNES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</row>
    <row r="2" ht="18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</row>
    <row r="5" ht="30" customHeight="1">
      <c r="A5" s="4" t="inlineStr">
        <is>
          <t>Date</t>
        </is>
      </c>
      <c r="B5" s="4" t="inlineStr">
        <is>
          <t>Plat / produit</t>
        </is>
      </c>
      <c r="C5" s="4" t="inlineStr">
        <is>
          <t>Allergène identifié</t>
        </is>
      </c>
      <c r="D5" s="4" t="inlineStr">
        <is>
          <t>Présence confirmée</t>
        </is>
      </c>
      <c r="E5" s="4" t="inlineStr">
        <is>
          <t>Affichage menu</t>
        </is>
      </c>
      <c r="F5" s="4" t="inlineStr">
        <is>
          <t>Séparation stockage</t>
        </is>
      </c>
      <c r="G5" s="4" t="inlineStr">
        <is>
          <t>Responsable</t>
        </is>
      </c>
      <c r="H5" s="4" t="inlineStr">
        <is>
          <t>Statut</t>
        </is>
      </c>
      <c r="I5" s="4" t="inlineStr">
        <is>
          <t>☐ Vérifié</t>
        </is>
      </c>
      <c r="J5" s="4" t="inlineStr">
        <is>
          <t>Observation</t>
        </is>
      </c>
    </row>
    <row r="6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3" t="n"/>
    </row>
    <row r="7">
      <c r="A7" s="21" t="n">
        <v>46171</v>
      </c>
      <c r="B7" s="6" t="inlineStr">
        <is>
          <t>Salade César</t>
        </is>
      </c>
      <c r="C7" s="6" t="inlineStr">
        <is>
          <t>Gluten, œuf, lait</t>
        </is>
      </c>
      <c r="D7" s="6" t="inlineStr">
        <is>
          <t>☑</t>
        </is>
      </c>
      <c r="E7" s="6" t="inlineStr">
        <is>
          <t>☑</t>
        </is>
      </c>
      <c r="F7" s="6" t="inlineStr">
        <is>
          <t>☑</t>
        </is>
      </c>
      <c r="G7" s="6" t="inlineStr">
        <is>
          <t>Chef de cuisine</t>
        </is>
      </c>
      <c r="H7" s="6" t="inlineStr">
        <is>
          <t>☑ Conforme</t>
        </is>
      </c>
      <c r="I7" s="6" t="inlineStr">
        <is>
          <t>☑</t>
        </is>
      </c>
      <c r="J7" s="6" t="inlineStr">
        <is>
          <t>Carte à jour</t>
        </is>
      </c>
    </row>
    <row r="8">
      <c r="A8" s="22" t="n">
        <v>46171</v>
      </c>
      <c r="B8" s="8" t="inlineStr">
        <is>
          <t>Dessert maison</t>
        </is>
      </c>
      <c r="C8" s="8" t="inlineStr">
        <is>
          <t>Lait, fruits à coque</t>
        </is>
      </c>
      <c r="D8" s="8" t="inlineStr">
        <is>
          <t>☑</t>
        </is>
      </c>
      <c r="E8" s="8" t="inlineStr">
        <is>
          <t>☐</t>
        </is>
      </c>
      <c r="F8" s="8" t="inlineStr">
        <is>
          <t>☑</t>
        </is>
      </c>
      <c r="G8" s="8" t="inlineStr">
        <is>
          <t>Responsable qualité</t>
        </is>
      </c>
      <c r="H8" s="8" t="inlineStr">
        <is>
          <t>⚠ À corriger</t>
        </is>
      </c>
      <c r="I8" s="8" t="inlineStr">
        <is>
          <t>☐</t>
        </is>
      </c>
      <c r="J8" s="8" t="inlineStr">
        <is>
          <t>Affichage à finaliser</t>
        </is>
      </c>
    </row>
    <row r="9">
      <c r="A9" s="21" t="n">
        <v>46171</v>
      </c>
      <c r="B9" s="6" t="inlineStr">
        <is>
          <t>Sauce maison</t>
        </is>
      </c>
      <c r="C9" s="6" t="inlineStr">
        <is>
          <t>Moutarde</t>
        </is>
      </c>
      <c r="D9" s="6" t="inlineStr">
        <is>
          <t>☑</t>
        </is>
      </c>
      <c r="E9" s="6" t="inlineStr">
        <is>
          <t>☑</t>
        </is>
      </c>
      <c r="F9" s="6" t="inlineStr">
        <is>
          <t>☑</t>
        </is>
      </c>
      <c r="G9" s="6" t="inlineStr">
        <is>
          <t>Chef de cuisine</t>
        </is>
      </c>
      <c r="H9" s="6" t="inlineStr">
        <is>
          <t>☑ Conforme</t>
        </is>
      </c>
      <c r="I9" s="6" t="inlineStr">
        <is>
          <t>☑</t>
        </is>
      </c>
      <c r="J9" s="6" t="inlineStr">
        <is>
          <t>RAS</t>
        </is>
      </c>
    </row>
    <row r="10">
      <c r="A10" s="22" t="n">
        <v>46174</v>
      </c>
      <c r="B10" s="8" t="n"/>
      <c r="C10" s="8" t="n"/>
      <c r="D10" s="8" t="n"/>
      <c r="E10" s="8" t="n"/>
      <c r="F10" s="8" t="n"/>
      <c r="G10" s="8" t="n"/>
      <c r="H10" s="8" t="inlineStr">
        <is>
          <t>☐ À faire</t>
        </is>
      </c>
      <c r="I10" s="8" t="n"/>
      <c r="J10" s="8" t="n"/>
    </row>
    <row r="11">
      <c r="A11" s="21" t="n">
        <v>46175</v>
      </c>
      <c r="B11" s="6" t="n"/>
      <c r="C11" s="6" t="n"/>
      <c r="D11" s="6" t="n"/>
      <c r="E11" s="6" t="n"/>
      <c r="F11" s="6" t="n"/>
      <c r="G11" s="6" t="n"/>
      <c r="H11" s="6" t="inlineStr">
        <is>
          <t>☐ À faire</t>
        </is>
      </c>
      <c r="I11" s="6" t="n"/>
      <c r="J11" s="6" t="n"/>
    </row>
    <row r="12">
      <c r="A12" s="22" t="n">
        <v>46176</v>
      </c>
      <c r="B12" s="8" t="n"/>
      <c r="C12" s="8" t="n"/>
      <c r="D12" s="8" t="n"/>
      <c r="E12" s="8" t="n"/>
      <c r="F12" s="8" t="n"/>
      <c r="G12" s="8" t="n"/>
      <c r="H12" s="8" t="inlineStr">
        <is>
          <t>☐ À faire</t>
        </is>
      </c>
      <c r="I12" s="8" t="n"/>
      <c r="J12" s="8" t="n"/>
    </row>
    <row r="13">
      <c r="A13" s="21" t="n">
        <v>46177</v>
      </c>
      <c r="B13" s="6" t="n"/>
      <c r="C13" s="6" t="n"/>
      <c r="D13" s="6" t="n"/>
      <c r="E13" s="6" t="n"/>
      <c r="F13" s="6" t="n"/>
      <c r="G13" s="6" t="n"/>
      <c r="H13" s="6" t="inlineStr">
        <is>
          <t>☐ À faire</t>
        </is>
      </c>
      <c r="I13" s="6" t="n"/>
      <c r="J13" s="6" t="n"/>
    </row>
    <row r="14">
      <c r="A14" s="22" t="n">
        <v>46178</v>
      </c>
      <c r="B14" s="8" t="n"/>
      <c r="C14" s="8" t="n"/>
      <c r="D14" s="8" t="n"/>
      <c r="E14" s="8" t="n"/>
      <c r="F14" s="8" t="n"/>
      <c r="G14" s="8" t="n"/>
      <c r="H14" s="8" t="inlineStr">
        <is>
          <t>☐ À faire</t>
        </is>
      </c>
      <c r="I14" s="8" t="n"/>
      <c r="J14" s="8" t="n"/>
    </row>
    <row r="15">
      <c r="A15" s="21" t="n">
        <v>46179</v>
      </c>
      <c r="B15" s="6" t="n"/>
      <c r="C15" s="6" t="n"/>
      <c r="D15" s="6" t="n"/>
      <c r="E15" s="6" t="n"/>
      <c r="F15" s="6" t="n"/>
      <c r="G15" s="6" t="n"/>
      <c r="H15" s="6" t="inlineStr">
        <is>
          <t>☐ À faire</t>
        </is>
      </c>
      <c r="I15" s="6" t="n"/>
      <c r="J15" s="6" t="n"/>
    </row>
    <row r="16">
      <c r="A16" s="22" t="n">
        <v>46180</v>
      </c>
      <c r="B16" s="8" t="n"/>
      <c r="C16" s="8" t="n"/>
      <c r="D16" s="8" t="n"/>
      <c r="E16" s="8" t="n"/>
      <c r="F16" s="8" t="n"/>
      <c r="G16" s="8" t="n"/>
      <c r="H16" s="8" t="inlineStr">
        <is>
          <t>☐ À faire</t>
        </is>
      </c>
      <c r="I16" s="8" t="n"/>
      <c r="J16" s="8" t="n"/>
    </row>
    <row r="17">
      <c r="A17" s="21" t="n">
        <v>46181</v>
      </c>
      <c r="B17" s="6" t="n"/>
      <c r="C17" s="6" t="n"/>
      <c r="D17" s="6" t="n"/>
      <c r="E17" s="6" t="n"/>
      <c r="F17" s="6" t="n"/>
      <c r="G17" s="6" t="n"/>
      <c r="H17" s="6" t="inlineStr">
        <is>
          <t>☐ À faire</t>
        </is>
      </c>
      <c r="I17" s="6" t="n"/>
      <c r="J17" s="6" t="n"/>
    </row>
    <row r="18">
      <c r="A18" s="22" t="n">
        <v>46182</v>
      </c>
      <c r="B18" s="8" t="n"/>
      <c r="C18" s="8" t="n"/>
      <c r="D18" s="8" t="n"/>
      <c r="E18" s="8" t="n"/>
      <c r="F18" s="8" t="n"/>
      <c r="G18" s="8" t="n"/>
      <c r="H18" s="8" t="inlineStr">
        <is>
          <t>☐ À faire</t>
        </is>
      </c>
      <c r="I18" s="8" t="n"/>
      <c r="J18" s="8" t="n"/>
    </row>
    <row r="19">
      <c r="A19" s="21" t="n">
        <v>46183</v>
      </c>
      <c r="B19" s="6" t="n"/>
      <c r="C19" s="6" t="n"/>
      <c r="D19" s="6" t="n"/>
      <c r="E19" s="6" t="n"/>
      <c r="F19" s="6" t="n"/>
      <c r="G19" s="6" t="n"/>
      <c r="H19" s="6" t="inlineStr">
        <is>
          <t>☐ À faire</t>
        </is>
      </c>
      <c r="I19" s="6" t="n"/>
      <c r="J19" s="6" t="n"/>
    </row>
    <row r="20">
      <c r="A20" s="22" t="n">
        <v>46184</v>
      </c>
      <c r="B20" s="8" t="n"/>
      <c r="C20" s="8" t="n"/>
      <c r="D20" s="8" t="n"/>
      <c r="E20" s="8" t="n"/>
      <c r="F20" s="8" t="n"/>
      <c r="G20" s="8" t="n"/>
      <c r="H20" s="8" t="inlineStr">
        <is>
          <t>☐ À faire</t>
        </is>
      </c>
      <c r="I20" s="8" t="n"/>
      <c r="J20" s="8" t="n"/>
    </row>
    <row r="21">
      <c r="A21" s="21" t="n">
        <v>46185</v>
      </c>
      <c r="B21" s="6" t="n"/>
      <c r="C21" s="6" t="n"/>
      <c r="D21" s="6" t="n"/>
      <c r="E21" s="6" t="n"/>
      <c r="F21" s="6" t="n"/>
      <c r="G21" s="6" t="n"/>
      <c r="H21" s="6" t="inlineStr">
        <is>
          <t>☐ À faire</t>
        </is>
      </c>
      <c r="I21" s="6" t="n"/>
      <c r="J21" s="6" t="n"/>
    </row>
    <row r="22">
      <c r="A22" s="22" t="n">
        <v>46186</v>
      </c>
      <c r="B22" s="8" t="n"/>
      <c r="C22" s="8" t="n"/>
      <c r="D22" s="8" t="n"/>
      <c r="E22" s="8" t="n"/>
      <c r="F22" s="8" t="n"/>
      <c r="G22" s="8" t="n"/>
      <c r="H22" s="8" t="inlineStr">
        <is>
          <t>☐ À faire</t>
        </is>
      </c>
      <c r="I22" s="8" t="n"/>
      <c r="J22" s="8" t="n"/>
    </row>
    <row r="23">
      <c r="A23" s="21" t="n">
        <v>46187</v>
      </c>
      <c r="B23" s="6" t="n"/>
      <c r="C23" s="6" t="n"/>
      <c r="D23" s="6" t="n"/>
      <c r="E23" s="6" t="n"/>
      <c r="F23" s="6" t="n"/>
      <c r="G23" s="6" t="n"/>
      <c r="H23" s="6" t="inlineStr">
        <is>
          <t>☐ À faire</t>
        </is>
      </c>
      <c r="I23" s="6" t="n"/>
      <c r="J23" s="6" t="n"/>
    </row>
    <row r="24">
      <c r="A24" s="22" t="n">
        <v>46188</v>
      </c>
      <c r="B24" s="8" t="n"/>
      <c r="C24" s="8" t="n"/>
      <c r="D24" s="8" t="n"/>
      <c r="E24" s="8" t="n"/>
      <c r="F24" s="8" t="n"/>
      <c r="G24" s="8" t="n"/>
      <c r="H24" s="8" t="inlineStr">
        <is>
          <t>☐ À faire</t>
        </is>
      </c>
      <c r="I24" s="8" t="n"/>
      <c r="J24" s="8" t="n"/>
    </row>
    <row r="25">
      <c r="A25" s="21" t="n">
        <v>46189</v>
      </c>
      <c r="B25" s="6" t="n"/>
      <c r="C25" s="6" t="n"/>
      <c r="D25" s="6" t="n"/>
      <c r="E25" s="6" t="n"/>
      <c r="F25" s="6" t="n"/>
      <c r="G25" s="6" t="n"/>
      <c r="H25" s="6" t="inlineStr">
        <is>
          <t>☐ À faire</t>
        </is>
      </c>
      <c r="I25" s="6" t="n"/>
      <c r="J25" s="6" t="n"/>
    </row>
    <row r="26">
      <c r="A26" s="22" t="n">
        <v>46190</v>
      </c>
      <c r="B26" s="8" t="n"/>
      <c r="C26" s="8" t="n"/>
      <c r="D26" s="8" t="n"/>
      <c r="E26" s="8" t="n"/>
      <c r="F26" s="8" t="n"/>
      <c r="G26" s="8" t="n"/>
      <c r="H26" s="8" t="inlineStr">
        <is>
          <t>☐ À faire</t>
        </is>
      </c>
      <c r="I26" s="8" t="n"/>
      <c r="J26" s="8" t="n"/>
    </row>
    <row r="27">
      <c r="A27" s="21" t="n">
        <v>46191</v>
      </c>
      <c r="B27" s="6" t="n"/>
      <c r="C27" s="6" t="n"/>
      <c r="D27" s="6" t="n"/>
      <c r="E27" s="6" t="n"/>
      <c r="F27" s="6" t="n"/>
      <c r="G27" s="6" t="n"/>
      <c r="H27" s="6" t="inlineStr">
        <is>
          <t>☐ À faire</t>
        </is>
      </c>
      <c r="I27" s="6" t="n"/>
      <c r="J27" s="6" t="n"/>
    </row>
    <row r="28">
      <c r="A28" s="22" t="n">
        <v>46192</v>
      </c>
      <c r="B28" s="8" t="n"/>
      <c r="C28" s="8" t="n"/>
      <c r="D28" s="8" t="n"/>
      <c r="E28" s="8" t="n"/>
      <c r="F28" s="8" t="n"/>
      <c r="G28" s="8" t="n"/>
      <c r="H28" s="8" t="inlineStr">
        <is>
          <t>☐ À faire</t>
        </is>
      </c>
      <c r="I28" s="8" t="n"/>
      <c r="J28" s="8" t="n"/>
    </row>
    <row r="29">
      <c r="A29" s="21" t="n">
        <v>46193</v>
      </c>
      <c r="B29" s="6" t="n"/>
      <c r="C29" s="6" t="n"/>
      <c r="D29" s="6" t="n"/>
      <c r="E29" s="6" t="n"/>
      <c r="F29" s="6" t="n"/>
      <c r="G29" s="6" t="n"/>
      <c r="H29" s="6" t="inlineStr">
        <is>
          <t>☐ À faire</t>
        </is>
      </c>
      <c r="I29" s="6" t="n"/>
      <c r="J29" s="6" t="n"/>
    </row>
    <row r="30">
      <c r="A30" s="22" t="n">
        <v>46194</v>
      </c>
      <c r="B30" s="8" t="n"/>
      <c r="C30" s="8" t="n"/>
      <c r="D30" s="8" t="n"/>
      <c r="E30" s="8" t="n"/>
      <c r="F30" s="8" t="n"/>
      <c r="G30" s="8" t="n"/>
      <c r="H30" s="8" t="inlineStr">
        <is>
          <t>☐ À faire</t>
        </is>
      </c>
      <c r="I30" s="8" t="n"/>
      <c r="J30" s="8" t="n"/>
    </row>
    <row r="31">
      <c r="A31" s="21" t="n">
        <v>46195</v>
      </c>
      <c r="B31" s="6" t="n"/>
      <c r="C31" s="6" t="n"/>
      <c r="D31" s="6" t="n"/>
      <c r="E31" s="6" t="n"/>
      <c r="F31" s="6" t="n"/>
      <c r="G31" s="6" t="n"/>
      <c r="H31" s="6" t="inlineStr">
        <is>
          <t>☐ À faire</t>
        </is>
      </c>
      <c r="I31" s="6" t="n"/>
      <c r="J31" s="6" t="n"/>
    </row>
    <row r="32">
      <c r="A32" s="22" t="n">
        <v>46196</v>
      </c>
      <c r="B32" s="8" t="n"/>
      <c r="C32" s="8" t="n"/>
      <c r="D32" s="8" t="n"/>
      <c r="E32" s="8" t="n"/>
      <c r="F32" s="8" t="n"/>
      <c r="G32" s="8" t="n"/>
      <c r="H32" s="8" t="inlineStr">
        <is>
          <t>☐ À faire</t>
        </is>
      </c>
      <c r="I32" s="8" t="n"/>
      <c r="J32" s="8" t="n"/>
    </row>
    <row r="33">
      <c r="A33" s="21" t="n">
        <v>46197</v>
      </c>
      <c r="B33" s="6" t="n"/>
      <c r="C33" s="6" t="n"/>
      <c r="D33" s="6" t="n"/>
      <c r="E33" s="6" t="n"/>
      <c r="F33" s="6" t="n"/>
      <c r="G33" s="6" t="n"/>
      <c r="H33" s="6" t="inlineStr">
        <is>
          <t>☐ À faire</t>
        </is>
      </c>
      <c r="I33" s="6" t="n"/>
      <c r="J33" s="6" t="n"/>
    </row>
    <row r="34">
      <c r="A34" s="22" t="n">
        <v>46198</v>
      </c>
      <c r="B34" s="8" t="n"/>
      <c r="C34" s="8" t="n"/>
      <c r="D34" s="8" t="n"/>
      <c r="E34" s="8" t="n"/>
      <c r="F34" s="8" t="n"/>
      <c r="G34" s="8" t="n"/>
      <c r="H34" s="8" t="inlineStr">
        <is>
          <t>☐ À faire</t>
        </is>
      </c>
      <c r="I34" s="8" t="n"/>
      <c r="J34" s="8" t="n"/>
    </row>
    <row r="35">
      <c r="A35" s="21" t="n">
        <v>46199</v>
      </c>
      <c r="B35" s="6" t="n"/>
      <c r="C35" s="6" t="n"/>
      <c r="D35" s="6" t="n"/>
      <c r="E35" s="6" t="n"/>
      <c r="F35" s="6" t="n"/>
      <c r="G35" s="6" t="n"/>
      <c r="H35" s="6" t="inlineStr">
        <is>
          <t>☐ À faire</t>
        </is>
      </c>
      <c r="I35" s="6" t="n"/>
      <c r="J35" s="6" t="n"/>
    </row>
    <row r="36">
      <c r="A36" s="22" t="n">
        <v>46200</v>
      </c>
      <c r="B36" s="8" t="n"/>
      <c r="C36" s="8" t="n"/>
      <c r="D36" s="8" t="n"/>
      <c r="E36" s="8" t="n"/>
      <c r="F36" s="8" t="n"/>
      <c r="G36" s="8" t="n"/>
      <c r="H36" s="8" t="inlineStr">
        <is>
          <t>☐ À faire</t>
        </is>
      </c>
      <c r="I36" s="8" t="n"/>
      <c r="J36" s="8" t="n"/>
    </row>
  </sheetData>
  <mergeCells count="1">
    <mergeCell ref="A1:J2"/>
  </mergeCells>
  <conditionalFormatting sqref="H7:H36">
    <cfRule type="expression" priority="1" dxfId="0">
      <formula>LEFT(H7,1)="☑"</formula>
    </cfRule>
    <cfRule type="expression" priority="2" dxfId="1">
      <formula>LEFT(H7,1)="⚠"</formula>
    </cfRule>
    <cfRule type="expression" priority="3" dxfId="2">
      <formula>LEFT(H7,1)="✖"</formula>
    </cfRule>
  </conditionalFormatting>
  <dataValidations count="2">
    <dataValidation sqref="H7:H36" showDropDown="0" showInputMessage="0" showErrorMessage="0" allowBlank="1" type="list">
      <formula1>"☑ Conforme,☐ À faire,⚠ À corriger,✖ Non conforme,N/A"</formula1>
    </dataValidation>
    <dataValidation sqref="I7:I36" showDropDown="0" showInputMessage="0" showErrorMessage="0" allowBlank="1" type="list">
      <formula1>"☑,☐"</formula1>
    </dataValidation>
  </dataValidations>
  <pageMargins left="0.75" right="0.75" top="1" bottom="1" header="0.5" footer="0.5"/>
  <pageSetup fitToHeight="0" fitToWidth="1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 fitToPage="1"/>
  </sheetPr>
  <dimension ref="A1:J36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4" customWidth="1" min="1" max="1"/>
    <col width="24" customWidth="1" min="2" max="2"/>
    <col width="22" customWidth="1" min="3" max="3"/>
    <col width="18" customWidth="1" min="4" max="4"/>
    <col width="18" customWidth="1" min="5" max="5"/>
    <col width="14" customWidth="1" min="6" max="6"/>
    <col width="22" customWidth="1" min="7" max="7"/>
    <col width="18" customWidth="1" min="8" max="8"/>
    <col width="14" customWidth="1" min="9" max="9"/>
    <col width="34" customWidth="1" min="10" max="10"/>
  </cols>
  <sheetData>
    <row r="1" ht="30" customHeight="1">
      <c r="A1" s="18" t="inlineStr">
        <is>
          <t>TRAÇABILITÉ LOTS</t>
        </is>
      </c>
      <c r="B1" s="19" t="n"/>
      <c r="C1" s="19" t="n"/>
      <c r="D1" s="19" t="n"/>
      <c r="E1" s="19" t="n"/>
      <c r="F1" s="19" t="n"/>
      <c r="G1" s="19" t="n"/>
      <c r="H1" s="19" t="n"/>
      <c r="I1" s="19" t="n"/>
      <c r="J1" s="19" t="n"/>
    </row>
    <row r="2" ht="18" customHeight="1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</row>
    <row r="5" ht="30" customHeight="1">
      <c r="A5" s="20" t="inlineStr">
        <is>
          <t>Date</t>
        </is>
      </c>
      <c r="B5" s="20" t="inlineStr">
        <is>
          <t>Matière première</t>
        </is>
      </c>
      <c r="C5" s="20" t="inlineStr">
        <is>
          <t>Fournisseur</t>
        </is>
      </c>
      <c r="D5" s="20" t="inlineStr">
        <is>
          <t>Lot fournisseur</t>
        </is>
      </c>
      <c r="E5" s="20" t="inlineStr">
        <is>
          <t>Lot interne</t>
        </is>
      </c>
      <c r="F5" s="20" t="inlineStr">
        <is>
          <t>Quantité</t>
        </is>
      </c>
      <c r="G5" s="20" t="inlineStr">
        <is>
          <t>Destination</t>
        </is>
      </c>
      <c r="H5" s="20" t="inlineStr">
        <is>
          <t>Statut</t>
        </is>
      </c>
      <c r="I5" s="20" t="inlineStr">
        <is>
          <t>☐ Archivé</t>
        </is>
      </c>
      <c r="J5" s="20" t="inlineStr">
        <is>
          <t>Observation</t>
        </is>
      </c>
    </row>
    <row r="6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3" t="n"/>
    </row>
    <row r="7">
      <c r="A7" s="21" t="n">
        <v>46171</v>
      </c>
      <c r="B7" s="6" t="inlineStr">
        <is>
          <t>Tomates</t>
        </is>
      </c>
      <c r="C7" s="6" t="inlineStr">
        <is>
          <t>Fournisseur A</t>
        </is>
      </c>
      <c r="D7" s="6" t="inlineStr">
        <is>
          <t>TOM-662</t>
        </is>
      </c>
      <c r="E7" s="6" t="inlineStr">
        <is>
          <t>INT-001</t>
        </is>
      </c>
      <c r="F7" s="6" t="n">
        <v>12</v>
      </c>
      <c r="G7" s="6" t="inlineStr">
        <is>
          <t>Préparation froide</t>
        </is>
      </c>
      <c r="H7" s="6" t="inlineStr">
        <is>
          <t>☑ Conforme</t>
        </is>
      </c>
      <c r="I7" s="6" t="inlineStr">
        <is>
          <t>☑</t>
        </is>
      </c>
      <c r="J7" s="6" t="inlineStr">
        <is>
          <t>Étiquette conservée</t>
        </is>
      </c>
    </row>
    <row r="8">
      <c r="A8" s="22" t="n">
        <v>46171</v>
      </c>
      <c r="B8" s="8" t="inlineStr">
        <is>
          <t>Poulet</t>
        </is>
      </c>
      <c r="C8" s="8" t="inlineStr">
        <is>
          <t>Fournisseur B</t>
        </is>
      </c>
      <c r="D8" s="8" t="inlineStr">
        <is>
          <t>POU-425</t>
        </is>
      </c>
      <c r="E8" s="8" t="inlineStr">
        <is>
          <t>INT-002</t>
        </is>
      </c>
      <c r="F8" s="8" t="n">
        <v>18</v>
      </c>
      <c r="G8" s="8" t="inlineStr">
        <is>
          <t>Cuisine chaude</t>
        </is>
      </c>
      <c r="H8" s="8" t="inlineStr">
        <is>
          <t>☑ Conforme</t>
        </is>
      </c>
      <c r="I8" s="8" t="inlineStr">
        <is>
          <t>☑</t>
        </is>
      </c>
      <c r="J8" s="8" t="inlineStr">
        <is>
          <t>Lot utilisé service midi</t>
        </is>
      </c>
    </row>
    <row r="9">
      <c r="A9" s="21" t="n">
        <v>46171</v>
      </c>
      <c r="B9" s="6" t="inlineStr">
        <is>
          <t>Crème</t>
        </is>
      </c>
      <c r="C9" s="6" t="inlineStr">
        <is>
          <t>Fournisseur C</t>
        </is>
      </c>
      <c r="D9" s="6" t="inlineStr">
        <is>
          <t>CRE-991</t>
        </is>
      </c>
      <c r="E9" s="6" t="inlineStr">
        <is>
          <t>INT-003</t>
        </is>
      </c>
      <c r="F9" s="6" t="n">
        <v>8</v>
      </c>
      <c r="G9" s="6" t="inlineStr">
        <is>
          <t>Pâtisserie</t>
        </is>
      </c>
      <c r="H9" s="6" t="inlineStr">
        <is>
          <t>⚠ À corriger</t>
        </is>
      </c>
      <c r="I9" s="6" t="inlineStr">
        <is>
          <t>☐</t>
        </is>
      </c>
      <c r="J9" s="6" t="inlineStr">
        <is>
          <t>DLC à recontrôler</t>
        </is>
      </c>
    </row>
    <row r="10">
      <c r="A10" s="22" t="n">
        <v>46174</v>
      </c>
      <c r="B10" s="8" t="n"/>
      <c r="C10" s="8" t="n"/>
      <c r="D10" s="8" t="n"/>
      <c r="E10" s="8" t="n"/>
      <c r="F10" s="8" t="n"/>
      <c r="G10" s="8" t="n"/>
      <c r="H10" s="8" t="inlineStr">
        <is>
          <t>☐ À faire</t>
        </is>
      </c>
      <c r="I10" s="8" t="n"/>
      <c r="J10" s="8" t="n"/>
    </row>
    <row r="11">
      <c r="A11" s="21" t="n">
        <v>46175</v>
      </c>
      <c r="B11" s="6" t="n"/>
      <c r="C11" s="6" t="n"/>
      <c r="D11" s="6" t="n"/>
      <c r="E11" s="6" t="n"/>
      <c r="F11" s="6" t="n"/>
      <c r="G11" s="6" t="n"/>
      <c r="H11" s="6" t="inlineStr">
        <is>
          <t>☐ À faire</t>
        </is>
      </c>
      <c r="I11" s="6" t="n"/>
      <c r="J11" s="6" t="n"/>
    </row>
    <row r="12">
      <c r="A12" s="22" t="n">
        <v>46176</v>
      </c>
      <c r="B12" s="8" t="n"/>
      <c r="C12" s="8" t="n"/>
      <c r="D12" s="8" t="n"/>
      <c r="E12" s="8" t="n"/>
      <c r="F12" s="8" t="n"/>
      <c r="G12" s="8" t="n"/>
      <c r="H12" s="8" t="inlineStr">
        <is>
          <t>☐ À faire</t>
        </is>
      </c>
      <c r="I12" s="8" t="n"/>
      <c r="J12" s="8" t="n"/>
    </row>
    <row r="13">
      <c r="A13" s="21" t="n">
        <v>46177</v>
      </c>
      <c r="B13" s="6" t="n"/>
      <c r="C13" s="6" t="n"/>
      <c r="D13" s="6" t="n"/>
      <c r="E13" s="6" t="n"/>
      <c r="F13" s="6" t="n"/>
      <c r="G13" s="6" t="n"/>
      <c r="H13" s="6" t="inlineStr">
        <is>
          <t>☐ À faire</t>
        </is>
      </c>
      <c r="I13" s="6" t="n"/>
      <c r="J13" s="6" t="n"/>
    </row>
    <row r="14">
      <c r="A14" s="22" t="n">
        <v>46178</v>
      </c>
      <c r="B14" s="8" t="n"/>
      <c r="C14" s="8" t="n"/>
      <c r="D14" s="8" t="n"/>
      <c r="E14" s="8" t="n"/>
      <c r="F14" s="8" t="n"/>
      <c r="G14" s="8" t="n"/>
      <c r="H14" s="8" t="inlineStr">
        <is>
          <t>☐ À faire</t>
        </is>
      </c>
      <c r="I14" s="8" t="n"/>
      <c r="J14" s="8" t="n"/>
    </row>
    <row r="15">
      <c r="A15" s="21" t="n">
        <v>46179</v>
      </c>
      <c r="B15" s="6" t="n"/>
      <c r="C15" s="6" t="n"/>
      <c r="D15" s="6" t="n"/>
      <c r="E15" s="6" t="n"/>
      <c r="F15" s="6" t="n"/>
      <c r="G15" s="6" t="n"/>
      <c r="H15" s="6" t="inlineStr">
        <is>
          <t>☐ À faire</t>
        </is>
      </c>
      <c r="I15" s="6" t="n"/>
      <c r="J15" s="6" t="n"/>
    </row>
    <row r="16">
      <c r="A16" s="22" t="n">
        <v>46180</v>
      </c>
      <c r="B16" s="8" t="n"/>
      <c r="C16" s="8" t="n"/>
      <c r="D16" s="8" t="n"/>
      <c r="E16" s="8" t="n"/>
      <c r="F16" s="8" t="n"/>
      <c r="G16" s="8" t="n"/>
      <c r="H16" s="8" t="inlineStr">
        <is>
          <t>☐ À faire</t>
        </is>
      </c>
      <c r="I16" s="8" t="n"/>
      <c r="J16" s="8" t="n"/>
    </row>
    <row r="17">
      <c r="A17" s="21" t="n">
        <v>46181</v>
      </c>
      <c r="B17" s="6" t="n"/>
      <c r="C17" s="6" t="n"/>
      <c r="D17" s="6" t="n"/>
      <c r="E17" s="6" t="n"/>
      <c r="F17" s="6" t="n"/>
      <c r="G17" s="6" t="n"/>
      <c r="H17" s="6" t="inlineStr">
        <is>
          <t>☐ À faire</t>
        </is>
      </c>
      <c r="I17" s="6" t="n"/>
      <c r="J17" s="6" t="n"/>
    </row>
    <row r="18">
      <c r="A18" s="22" t="n">
        <v>46182</v>
      </c>
      <c r="B18" s="8" t="n"/>
      <c r="C18" s="8" t="n"/>
      <c r="D18" s="8" t="n"/>
      <c r="E18" s="8" t="n"/>
      <c r="F18" s="8" t="n"/>
      <c r="G18" s="8" t="n"/>
      <c r="H18" s="8" t="inlineStr">
        <is>
          <t>☐ À faire</t>
        </is>
      </c>
      <c r="I18" s="8" t="n"/>
      <c r="J18" s="8" t="n"/>
    </row>
    <row r="19">
      <c r="A19" s="21" t="n">
        <v>46183</v>
      </c>
      <c r="B19" s="6" t="n"/>
      <c r="C19" s="6" t="n"/>
      <c r="D19" s="6" t="n"/>
      <c r="E19" s="6" t="n"/>
      <c r="F19" s="6" t="n"/>
      <c r="G19" s="6" t="n"/>
      <c r="H19" s="6" t="inlineStr">
        <is>
          <t>☐ À faire</t>
        </is>
      </c>
      <c r="I19" s="6" t="n"/>
      <c r="J19" s="6" t="n"/>
    </row>
    <row r="20">
      <c r="A20" s="22" t="n">
        <v>46184</v>
      </c>
      <c r="B20" s="8" t="n"/>
      <c r="C20" s="8" t="n"/>
      <c r="D20" s="8" t="n"/>
      <c r="E20" s="8" t="n"/>
      <c r="F20" s="8" t="n"/>
      <c r="G20" s="8" t="n"/>
      <c r="H20" s="8" t="inlineStr">
        <is>
          <t>☐ À faire</t>
        </is>
      </c>
      <c r="I20" s="8" t="n"/>
      <c r="J20" s="8" t="n"/>
    </row>
    <row r="21">
      <c r="A21" s="21" t="n">
        <v>46185</v>
      </c>
      <c r="B21" s="6" t="n"/>
      <c r="C21" s="6" t="n"/>
      <c r="D21" s="6" t="n"/>
      <c r="E21" s="6" t="n"/>
      <c r="F21" s="6" t="n"/>
      <c r="G21" s="6" t="n"/>
      <c r="H21" s="6" t="inlineStr">
        <is>
          <t>☐ À faire</t>
        </is>
      </c>
      <c r="I21" s="6" t="n"/>
      <c r="J21" s="6" t="n"/>
    </row>
    <row r="22">
      <c r="A22" s="22" t="n">
        <v>46186</v>
      </c>
      <c r="B22" s="8" t="n"/>
      <c r="C22" s="8" t="n"/>
      <c r="D22" s="8" t="n"/>
      <c r="E22" s="8" t="n"/>
      <c r="F22" s="8" t="n"/>
      <c r="G22" s="8" t="n"/>
      <c r="H22" s="8" t="inlineStr">
        <is>
          <t>☐ À faire</t>
        </is>
      </c>
      <c r="I22" s="8" t="n"/>
      <c r="J22" s="8" t="n"/>
    </row>
    <row r="23">
      <c r="A23" s="21" t="n">
        <v>46187</v>
      </c>
      <c r="B23" s="6" t="n"/>
      <c r="C23" s="6" t="n"/>
      <c r="D23" s="6" t="n"/>
      <c r="E23" s="6" t="n"/>
      <c r="F23" s="6" t="n"/>
      <c r="G23" s="6" t="n"/>
      <c r="H23" s="6" t="inlineStr">
        <is>
          <t>☐ À faire</t>
        </is>
      </c>
      <c r="I23" s="6" t="n"/>
      <c r="J23" s="6" t="n"/>
    </row>
    <row r="24">
      <c r="A24" s="22" t="n">
        <v>46188</v>
      </c>
      <c r="B24" s="8" t="n"/>
      <c r="C24" s="8" t="n"/>
      <c r="D24" s="8" t="n"/>
      <c r="E24" s="8" t="n"/>
      <c r="F24" s="8" t="n"/>
      <c r="G24" s="8" t="n"/>
      <c r="H24" s="8" t="inlineStr">
        <is>
          <t>☐ À faire</t>
        </is>
      </c>
      <c r="I24" s="8" t="n"/>
      <c r="J24" s="8" t="n"/>
    </row>
    <row r="25">
      <c r="A25" s="21" t="n">
        <v>46189</v>
      </c>
      <c r="B25" s="6" t="n"/>
      <c r="C25" s="6" t="n"/>
      <c r="D25" s="6" t="n"/>
      <c r="E25" s="6" t="n"/>
      <c r="F25" s="6" t="n"/>
      <c r="G25" s="6" t="n"/>
      <c r="H25" s="6" t="inlineStr">
        <is>
          <t>☐ À faire</t>
        </is>
      </c>
      <c r="I25" s="6" t="n"/>
      <c r="J25" s="6" t="n"/>
    </row>
    <row r="26">
      <c r="A26" s="22" t="n">
        <v>46190</v>
      </c>
      <c r="B26" s="8" t="n"/>
      <c r="C26" s="8" t="n"/>
      <c r="D26" s="8" t="n"/>
      <c r="E26" s="8" t="n"/>
      <c r="F26" s="8" t="n"/>
      <c r="G26" s="8" t="n"/>
      <c r="H26" s="8" t="inlineStr">
        <is>
          <t>☐ À faire</t>
        </is>
      </c>
      <c r="I26" s="8" t="n"/>
      <c r="J26" s="8" t="n"/>
    </row>
    <row r="27">
      <c r="A27" s="21" t="n">
        <v>46191</v>
      </c>
      <c r="B27" s="6" t="n"/>
      <c r="C27" s="6" t="n"/>
      <c r="D27" s="6" t="n"/>
      <c r="E27" s="6" t="n"/>
      <c r="F27" s="6" t="n"/>
      <c r="G27" s="6" t="n"/>
      <c r="H27" s="6" t="inlineStr">
        <is>
          <t>☐ À faire</t>
        </is>
      </c>
      <c r="I27" s="6" t="n"/>
      <c r="J27" s="6" t="n"/>
    </row>
    <row r="28">
      <c r="A28" s="22" t="n">
        <v>46192</v>
      </c>
      <c r="B28" s="8" t="n"/>
      <c r="C28" s="8" t="n"/>
      <c r="D28" s="8" t="n"/>
      <c r="E28" s="8" t="n"/>
      <c r="F28" s="8" t="n"/>
      <c r="G28" s="8" t="n"/>
      <c r="H28" s="8" t="inlineStr">
        <is>
          <t>☐ À faire</t>
        </is>
      </c>
      <c r="I28" s="8" t="n"/>
      <c r="J28" s="8" t="n"/>
    </row>
    <row r="29">
      <c r="A29" s="21" t="n">
        <v>46193</v>
      </c>
      <c r="B29" s="6" t="n"/>
      <c r="C29" s="6" t="n"/>
      <c r="D29" s="6" t="n"/>
      <c r="E29" s="6" t="n"/>
      <c r="F29" s="6" t="n"/>
      <c r="G29" s="6" t="n"/>
      <c r="H29" s="6" t="inlineStr">
        <is>
          <t>☐ À faire</t>
        </is>
      </c>
      <c r="I29" s="6" t="n"/>
      <c r="J29" s="6" t="n"/>
    </row>
    <row r="30">
      <c r="A30" s="22" t="n">
        <v>46194</v>
      </c>
      <c r="B30" s="8" t="n"/>
      <c r="C30" s="8" t="n"/>
      <c r="D30" s="8" t="n"/>
      <c r="E30" s="8" t="n"/>
      <c r="F30" s="8" t="n"/>
      <c r="G30" s="8" t="n"/>
      <c r="H30" s="8" t="inlineStr">
        <is>
          <t>☐ À faire</t>
        </is>
      </c>
      <c r="I30" s="8" t="n"/>
      <c r="J30" s="8" t="n"/>
    </row>
    <row r="31">
      <c r="A31" s="21" t="n">
        <v>46195</v>
      </c>
      <c r="B31" s="6" t="n"/>
      <c r="C31" s="6" t="n"/>
      <c r="D31" s="6" t="n"/>
      <c r="E31" s="6" t="n"/>
      <c r="F31" s="6" t="n"/>
      <c r="G31" s="6" t="n"/>
      <c r="H31" s="6" t="inlineStr">
        <is>
          <t>☐ À faire</t>
        </is>
      </c>
      <c r="I31" s="6" t="n"/>
      <c r="J31" s="6" t="n"/>
    </row>
    <row r="32">
      <c r="A32" s="22" t="n">
        <v>46196</v>
      </c>
      <c r="B32" s="8" t="n"/>
      <c r="C32" s="8" t="n"/>
      <c r="D32" s="8" t="n"/>
      <c r="E32" s="8" t="n"/>
      <c r="F32" s="8" t="n"/>
      <c r="G32" s="8" t="n"/>
      <c r="H32" s="8" t="inlineStr">
        <is>
          <t>☐ À faire</t>
        </is>
      </c>
      <c r="I32" s="8" t="n"/>
      <c r="J32" s="8" t="n"/>
    </row>
    <row r="33">
      <c r="A33" s="21" t="n">
        <v>46197</v>
      </c>
      <c r="B33" s="6" t="n"/>
      <c r="C33" s="6" t="n"/>
      <c r="D33" s="6" t="n"/>
      <c r="E33" s="6" t="n"/>
      <c r="F33" s="6" t="n"/>
      <c r="G33" s="6" t="n"/>
      <c r="H33" s="6" t="inlineStr">
        <is>
          <t>☐ À faire</t>
        </is>
      </c>
      <c r="I33" s="6" t="n"/>
      <c r="J33" s="6" t="n"/>
    </row>
    <row r="34">
      <c r="A34" s="22" t="n">
        <v>46198</v>
      </c>
      <c r="B34" s="8" t="n"/>
      <c r="C34" s="8" t="n"/>
      <c r="D34" s="8" t="n"/>
      <c r="E34" s="8" t="n"/>
      <c r="F34" s="8" t="n"/>
      <c r="G34" s="8" t="n"/>
      <c r="H34" s="8" t="inlineStr">
        <is>
          <t>☐ À faire</t>
        </is>
      </c>
      <c r="I34" s="8" t="n"/>
      <c r="J34" s="8" t="n"/>
    </row>
    <row r="35">
      <c r="A35" s="21" t="n">
        <v>46199</v>
      </c>
      <c r="B35" s="6" t="n"/>
      <c r="C35" s="6" t="n"/>
      <c r="D35" s="6" t="n"/>
      <c r="E35" s="6" t="n"/>
      <c r="F35" s="6" t="n"/>
      <c r="G35" s="6" t="n"/>
      <c r="H35" s="6" t="inlineStr">
        <is>
          <t>☐ À faire</t>
        </is>
      </c>
      <c r="I35" s="6" t="n"/>
      <c r="J35" s="6" t="n"/>
    </row>
    <row r="36">
      <c r="A36" s="22" t="n">
        <v>46200</v>
      </c>
      <c r="B36" s="8" t="n"/>
      <c r="C36" s="8" t="n"/>
      <c r="D36" s="8" t="n"/>
      <c r="E36" s="8" t="n"/>
      <c r="F36" s="8" t="n"/>
      <c r="G36" s="8" t="n"/>
      <c r="H36" s="8" t="inlineStr">
        <is>
          <t>☐ À faire</t>
        </is>
      </c>
      <c r="I36" s="8" t="n"/>
      <c r="J36" s="8" t="n"/>
    </row>
  </sheetData>
  <mergeCells count="1">
    <mergeCell ref="A1:J2"/>
  </mergeCells>
  <conditionalFormatting sqref="H7:H36">
    <cfRule type="expression" priority="1" dxfId="0">
      <formula>LEFT(H7,1)="☑"</formula>
    </cfRule>
    <cfRule type="expression" priority="2" dxfId="1">
      <formula>LEFT(H7,1)="⚠"</formula>
    </cfRule>
    <cfRule type="expression" priority="3" dxfId="2">
      <formula>LEFT(H7,1)="✖"</formula>
    </cfRule>
  </conditionalFormatting>
  <dataValidations count="2">
    <dataValidation sqref="H7:H36" showDropDown="0" showInputMessage="0" showErrorMessage="0" allowBlank="1" type="list">
      <formula1>"☑ Conforme,☐ À faire,⚠ À corriger,✖ Non conforme,N/A"</formula1>
    </dataValidation>
    <dataValidation sqref="I7:I36" showDropDown="0" showInputMessage="0" showErrorMessage="0" allowBlank="1" type="list">
      <formula1>"☑,☐"</formula1>
    </dataValidation>
  </dataValidations>
  <pageMargins left="0.75" right="0.75" top="1" bottom="1" header="0.5" footer="0.5"/>
  <pageSetup fitToHeight="0" fitToWidth="1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outlinePr summaryBelow="1" summaryRight="1"/>
    <pageSetUpPr fitToPage="1"/>
  </sheetPr>
  <dimension ref="A1:J31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4" customWidth="1" min="1" max="1"/>
    <col width="20" customWidth="1" min="2" max="2"/>
    <col width="32" customWidth="1" min="3" max="3"/>
    <col width="28" customWidth="1" min="4" max="4"/>
    <col width="34" customWidth="1" min="5" max="5"/>
    <col width="16" customWidth="1" min="6" max="6"/>
    <col width="16" customWidth="1" min="7" max="7"/>
    <col width="22" customWidth="1" min="8" max="8"/>
    <col width="14" customWidth="1" min="9" max="9"/>
    <col width="12" customWidth="1" min="10" max="10"/>
  </cols>
  <sheetData>
    <row r="1" ht="30" customHeight="1">
      <c r="A1" s="32" t="inlineStr">
        <is>
          <t>NON-CONFORMITÉS</t>
        </is>
      </c>
      <c r="B1" s="33" t="n"/>
      <c r="C1" s="33" t="n"/>
      <c r="D1" s="33" t="n"/>
      <c r="E1" s="33" t="n"/>
      <c r="F1" s="33" t="n"/>
      <c r="G1" s="33" t="n"/>
      <c r="H1" s="33" t="n"/>
      <c r="I1" s="33" t="n"/>
      <c r="J1" s="33" t="n"/>
    </row>
    <row r="2" ht="18" customHeight="1">
      <c r="A2" s="33" t="n"/>
      <c r="B2" s="33" t="n"/>
      <c r="C2" s="33" t="n"/>
      <c r="D2" s="33" t="n"/>
      <c r="E2" s="33" t="n"/>
      <c r="F2" s="33" t="n"/>
      <c r="G2" s="33" t="n"/>
      <c r="H2" s="33" t="n"/>
      <c r="I2" s="33" t="n"/>
      <c r="J2" s="33" t="n"/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</row>
    <row r="5" ht="30" customHeight="1">
      <c r="A5" s="34" t="inlineStr">
        <is>
          <t>Date</t>
        </is>
      </c>
      <c r="B5" s="34" t="inlineStr">
        <is>
          <t>Origine</t>
        </is>
      </c>
      <c r="C5" s="34" t="inlineStr">
        <is>
          <t>Description</t>
        </is>
      </c>
      <c r="D5" s="34" t="inlineStr">
        <is>
          <t>Cause probable</t>
        </is>
      </c>
      <c r="E5" s="34" t="inlineStr">
        <is>
          <t>Action corrective</t>
        </is>
      </c>
      <c r="F5" s="34" t="inlineStr">
        <is>
          <t>Priorité</t>
        </is>
      </c>
      <c r="G5" s="34" t="inlineStr">
        <is>
          <t>Statut dossier</t>
        </is>
      </c>
      <c r="H5" s="34" t="inlineStr">
        <is>
          <t>Responsable</t>
        </is>
      </c>
      <c r="I5" s="34" t="inlineStr">
        <is>
          <t>Échéance</t>
        </is>
      </c>
      <c r="J5" s="34" t="inlineStr">
        <is>
          <t>Clôture</t>
        </is>
      </c>
    </row>
    <row r="6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3" t="n"/>
    </row>
    <row r="7">
      <c r="A7" s="21" t="n">
        <v>46171</v>
      </c>
      <c r="B7" s="6" t="inlineStr">
        <is>
          <t>Température</t>
        </is>
      </c>
      <c r="C7" s="6" t="inlineStr">
        <is>
          <t>Vitrine réfrigérée au-dessus de la limite</t>
        </is>
      </c>
      <c r="D7" s="6" t="inlineStr">
        <is>
          <t>Porte mal fermée</t>
        </is>
      </c>
      <c r="E7" s="6" t="inlineStr">
        <is>
          <t>Déplacer produits + contrôle 30 min</t>
        </is>
      </c>
      <c r="F7" s="6" t="inlineStr">
        <is>
          <t>Critique</t>
        </is>
      </c>
      <c r="G7" s="6" t="inlineStr">
        <is>
          <t>Ouverte</t>
        </is>
      </c>
      <c r="H7" s="6" t="inlineStr">
        <is>
          <t>Chef de cuisine</t>
        </is>
      </c>
      <c r="I7" s="21" t="n">
        <v>46172</v>
      </c>
      <c r="J7" s="6" t="inlineStr">
        <is>
          <t>☐</t>
        </is>
      </c>
    </row>
    <row r="8">
      <c r="A8" s="22" t="n">
        <v>46169</v>
      </c>
      <c r="B8" s="8" t="inlineStr">
        <is>
          <t>Allergènes</t>
        </is>
      </c>
      <c r="C8" s="8" t="inlineStr">
        <is>
          <t>Affichage incomplet sur dessert</t>
        </is>
      </c>
      <c r="D8" s="8" t="inlineStr">
        <is>
          <t>Recette modifiée</t>
        </is>
      </c>
      <c r="E8" s="8" t="inlineStr">
        <is>
          <t>Mettre à jour fiche allergènes</t>
        </is>
      </c>
      <c r="F8" s="8" t="inlineStr">
        <is>
          <t>Élevée</t>
        </is>
      </c>
      <c r="G8" s="8" t="inlineStr">
        <is>
          <t>En cours</t>
        </is>
      </c>
      <c r="H8" s="8" t="inlineStr">
        <is>
          <t>Responsable qualité</t>
        </is>
      </c>
      <c r="I8" s="22" t="n">
        <v>46174</v>
      </c>
      <c r="J8" s="8" t="inlineStr">
        <is>
          <t>☐</t>
        </is>
      </c>
    </row>
    <row r="9">
      <c r="A9" s="21" t="n">
        <v>46166</v>
      </c>
      <c r="B9" s="6" t="inlineStr">
        <is>
          <t>Nettoyage</t>
        </is>
      </c>
      <c r="C9" s="6" t="inlineStr">
        <is>
          <t>Bac déchets fissuré</t>
        </is>
      </c>
      <c r="D9" s="6" t="inlineStr">
        <is>
          <t>Usure matérielle</t>
        </is>
      </c>
      <c r="E9" s="6" t="inlineStr">
        <is>
          <t>Remplacement bac</t>
        </is>
      </c>
      <c r="F9" s="6" t="inlineStr">
        <is>
          <t>Moyenne</t>
        </is>
      </c>
      <c r="G9" s="6" t="inlineStr">
        <is>
          <t>Clôturée</t>
        </is>
      </c>
      <c r="H9" s="6" t="inlineStr">
        <is>
          <t>Manager</t>
        </is>
      </c>
      <c r="I9" s="21" t="n">
        <v>46170</v>
      </c>
      <c r="J9" s="6" t="inlineStr">
        <is>
          <t>☑</t>
        </is>
      </c>
    </row>
    <row r="10">
      <c r="A10" s="22" t="n">
        <v>46171</v>
      </c>
      <c r="B10" s="8" t="n"/>
      <c r="C10" s="8" t="n"/>
      <c r="D10" s="8" t="n"/>
      <c r="E10" s="8" t="n"/>
      <c r="F10" s="8" t="n"/>
      <c r="G10" s="8" t="inlineStr">
        <is>
          <t>Ouverte</t>
        </is>
      </c>
      <c r="H10" s="8" t="n"/>
      <c r="I10" s="22" t="n"/>
      <c r="J10" s="8" t="inlineStr">
        <is>
          <t>☐</t>
        </is>
      </c>
    </row>
    <row r="11">
      <c r="A11" s="21" t="n">
        <v>46171</v>
      </c>
      <c r="B11" s="6" t="n"/>
      <c r="C11" s="6" t="n"/>
      <c r="D11" s="6" t="n"/>
      <c r="E11" s="6" t="n"/>
      <c r="F11" s="6" t="n"/>
      <c r="G11" s="6" t="inlineStr">
        <is>
          <t>Ouverte</t>
        </is>
      </c>
      <c r="H11" s="6" t="n"/>
      <c r="I11" s="21" t="n"/>
      <c r="J11" s="6" t="inlineStr">
        <is>
          <t>☐</t>
        </is>
      </c>
    </row>
    <row r="12">
      <c r="A12" s="22" t="n">
        <v>46171</v>
      </c>
      <c r="B12" s="8" t="n"/>
      <c r="C12" s="8" t="n"/>
      <c r="D12" s="8" t="n"/>
      <c r="E12" s="8" t="n"/>
      <c r="F12" s="8" t="n"/>
      <c r="G12" s="8" t="inlineStr">
        <is>
          <t>Ouverte</t>
        </is>
      </c>
      <c r="H12" s="8" t="n"/>
      <c r="I12" s="22" t="n"/>
      <c r="J12" s="8" t="inlineStr">
        <is>
          <t>☐</t>
        </is>
      </c>
    </row>
    <row r="13">
      <c r="A13" s="21" t="n">
        <v>46171</v>
      </c>
      <c r="B13" s="6" t="n"/>
      <c r="C13" s="6" t="n"/>
      <c r="D13" s="6" t="n"/>
      <c r="E13" s="6" t="n"/>
      <c r="F13" s="6" t="n"/>
      <c r="G13" s="6" t="inlineStr">
        <is>
          <t>Ouverte</t>
        </is>
      </c>
      <c r="H13" s="6" t="n"/>
      <c r="I13" s="21" t="n"/>
      <c r="J13" s="6" t="inlineStr">
        <is>
          <t>☐</t>
        </is>
      </c>
    </row>
    <row r="14">
      <c r="A14" s="22" t="n">
        <v>46171</v>
      </c>
      <c r="B14" s="8" t="n"/>
      <c r="C14" s="8" t="n"/>
      <c r="D14" s="8" t="n"/>
      <c r="E14" s="8" t="n"/>
      <c r="F14" s="8" t="n"/>
      <c r="G14" s="8" t="inlineStr">
        <is>
          <t>Ouverte</t>
        </is>
      </c>
      <c r="H14" s="8" t="n"/>
      <c r="I14" s="22" t="n"/>
      <c r="J14" s="8" t="inlineStr">
        <is>
          <t>☐</t>
        </is>
      </c>
    </row>
    <row r="15">
      <c r="A15" s="21" t="n">
        <v>46171</v>
      </c>
      <c r="B15" s="6" t="n"/>
      <c r="C15" s="6" t="n"/>
      <c r="D15" s="6" t="n"/>
      <c r="E15" s="6" t="n"/>
      <c r="F15" s="6" t="n"/>
      <c r="G15" s="6" t="inlineStr">
        <is>
          <t>Ouverte</t>
        </is>
      </c>
      <c r="H15" s="6" t="n"/>
      <c r="I15" s="21" t="n"/>
      <c r="J15" s="6" t="inlineStr">
        <is>
          <t>☐</t>
        </is>
      </c>
    </row>
    <row r="16">
      <c r="A16" s="22" t="n">
        <v>46171</v>
      </c>
      <c r="B16" s="8" t="n"/>
      <c r="C16" s="8" t="n"/>
      <c r="D16" s="8" t="n"/>
      <c r="E16" s="8" t="n"/>
      <c r="F16" s="8" t="n"/>
      <c r="G16" s="8" t="inlineStr">
        <is>
          <t>Ouverte</t>
        </is>
      </c>
      <c r="H16" s="8" t="n"/>
      <c r="I16" s="22" t="n"/>
      <c r="J16" s="8" t="inlineStr">
        <is>
          <t>☐</t>
        </is>
      </c>
    </row>
    <row r="17">
      <c r="A17" s="21" t="n">
        <v>46171</v>
      </c>
      <c r="B17" s="6" t="n"/>
      <c r="C17" s="6" t="n"/>
      <c r="D17" s="6" t="n"/>
      <c r="E17" s="6" t="n"/>
      <c r="F17" s="6" t="n"/>
      <c r="G17" s="6" t="inlineStr">
        <is>
          <t>Ouverte</t>
        </is>
      </c>
      <c r="H17" s="6" t="n"/>
      <c r="I17" s="21" t="n"/>
      <c r="J17" s="6" t="inlineStr">
        <is>
          <t>☐</t>
        </is>
      </c>
    </row>
    <row r="18">
      <c r="A18" s="22" t="n">
        <v>46171</v>
      </c>
      <c r="B18" s="8" t="n"/>
      <c r="C18" s="8" t="n"/>
      <c r="D18" s="8" t="n"/>
      <c r="E18" s="8" t="n"/>
      <c r="F18" s="8" t="n"/>
      <c r="G18" s="8" t="inlineStr">
        <is>
          <t>Ouverte</t>
        </is>
      </c>
      <c r="H18" s="8" t="n"/>
      <c r="I18" s="22" t="n"/>
      <c r="J18" s="8" t="inlineStr">
        <is>
          <t>☐</t>
        </is>
      </c>
    </row>
    <row r="19">
      <c r="A19" s="21" t="n">
        <v>46171</v>
      </c>
      <c r="B19" s="6" t="n"/>
      <c r="C19" s="6" t="n"/>
      <c r="D19" s="6" t="n"/>
      <c r="E19" s="6" t="n"/>
      <c r="F19" s="6" t="n"/>
      <c r="G19" s="6" t="inlineStr">
        <is>
          <t>Ouverte</t>
        </is>
      </c>
      <c r="H19" s="6" t="n"/>
      <c r="I19" s="21" t="n"/>
      <c r="J19" s="6" t="inlineStr">
        <is>
          <t>☐</t>
        </is>
      </c>
    </row>
    <row r="20">
      <c r="A20" s="22" t="n">
        <v>46171</v>
      </c>
      <c r="B20" s="8" t="n"/>
      <c r="C20" s="8" t="n"/>
      <c r="D20" s="8" t="n"/>
      <c r="E20" s="8" t="n"/>
      <c r="F20" s="8" t="n"/>
      <c r="G20" s="8" t="inlineStr">
        <is>
          <t>Ouverte</t>
        </is>
      </c>
      <c r="H20" s="8" t="n"/>
      <c r="I20" s="22" t="n"/>
      <c r="J20" s="8" t="inlineStr">
        <is>
          <t>☐</t>
        </is>
      </c>
    </row>
    <row r="21">
      <c r="A21" s="21" t="n">
        <v>46171</v>
      </c>
      <c r="B21" s="6" t="n"/>
      <c r="C21" s="6" t="n"/>
      <c r="D21" s="6" t="n"/>
      <c r="E21" s="6" t="n"/>
      <c r="F21" s="6" t="n"/>
      <c r="G21" s="6" t="inlineStr">
        <is>
          <t>Ouverte</t>
        </is>
      </c>
      <c r="H21" s="6" t="n"/>
      <c r="I21" s="21" t="n"/>
      <c r="J21" s="6" t="inlineStr">
        <is>
          <t>☐</t>
        </is>
      </c>
    </row>
    <row r="22">
      <c r="A22" s="22" t="n">
        <v>46171</v>
      </c>
      <c r="B22" s="8" t="n"/>
      <c r="C22" s="8" t="n"/>
      <c r="D22" s="8" t="n"/>
      <c r="E22" s="8" t="n"/>
      <c r="F22" s="8" t="n"/>
      <c r="G22" s="8" t="inlineStr">
        <is>
          <t>Ouverte</t>
        </is>
      </c>
      <c r="H22" s="8" t="n"/>
      <c r="I22" s="22" t="n"/>
      <c r="J22" s="8" t="inlineStr">
        <is>
          <t>☐</t>
        </is>
      </c>
    </row>
    <row r="23">
      <c r="A23" s="21" t="n">
        <v>46171</v>
      </c>
      <c r="B23" s="6" t="n"/>
      <c r="C23" s="6" t="n"/>
      <c r="D23" s="6" t="n"/>
      <c r="E23" s="6" t="n"/>
      <c r="F23" s="6" t="n"/>
      <c r="G23" s="6" t="inlineStr">
        <is>
          <t>Ouverte</t>
        </is>
      </c>
      <c r="H23" s="6" t="n"/>
      <c r="I23" s="21" t="n"/>
      <c r="J23" s="6" t="inlineStr">
        <is>
          <t>☐</t>
        </is>
      </c>
    </row>
    <row r="24">
      <c r="A24" s="22" t="n">
        <v>46171</v>
      </c>
      <c r="B24" s="8" t="n"/>
      <c r="C24" s="8" t="n"/>
      <c r="D24" s="8" t="n"/>
      <c r="E24" s="8" t="n"/>
      <c r="F24" s="8" t="n"/>
      <c r="G24" s="8" t="inlineStr">
        <is>
          <t>Ouverte</t>
        </is>
      </c>
      <c r="H24" s="8" t="n"/>
      <c r="I24" s="22" t="n"/>
      <c r="J24" s="8" t="inlineStr">
        <is>
          <t>☐</t>
        </is>
      </c>
    </row>
    <row r="25">
      <c r="A25" s="21" t="n">
        <v>46171</v>
      </c>
      <c r="B25" s="6" t="n"/>
      <c r="C25" s="6" t="n"/>
      <c r="D25" s="6" t="n"/>
      <c r="E25" s="6" t="n"/>
      <c r="F25" s="6" t="n"/>
      <c r="G25" s="6" t="inlineStr">
        <is>
          <t>Ouverte</t>
        </is>
      </c>
      <c r="H25" s="6" t="n"/>
      <c r="I25" s="21" t="n"/>
      <c r="J25" s="6" t="inlineStr">
        <is>
          <t>☐</t>
        </is>
      </c>
    </row>
    <row r="26">
      <c r="A26" s="22" t="n">
        <v>46171</v>
      </c>
      <c r="B26" s="8" t="n"/>
      <c r="C26" s="8" t="n"/>
      <c r="D26" s="8" t="n"/>
      <c r="E26" s="8" t="n"/>
      <c r="F26" s="8" t="n"/>
      <c r="G26" s="8" t="inlineStr">
        <is>
          <t>Ouverte</t>
        </is>
      </c>
      <c r="H26" s="8" t="n"/>
      <c r="I26" s="22" t="n"/>
      <c r="J26" s="8" t="inlineStr">
        <is>
          <t>☐</t>
        </is>
      </c>
    </row>
    <row r="27">
      <c r="A27" s="21" t="n">
        <v>46171</v>
      </c>
      <c r="B27" s="6" t="n"/>
      <c r="C27" s="6" t="n"/>
      <c r="D27" s="6" t="n"/>
      <c r="E27" s="6" t="n"/>
      <c r="F27" s="6" t="n"/>
      <c r="G27" s="6" t="inlineStr">
        <is>
          <t>Ouverte</t>
        </is>
      </c>
      <c r="H27" s="6" t="n"/>
      <c r="I27" s="21" t="n"/>
      <c r="J27" s="6" t="inlineStr">
        <is>
          <t>☐</t>
        </is>
      </c>
    </row>
    <row r="28">
      <c r="A28" s="22" t="n">
        <v>46171</v>
      </c>
      <c r="B28" s="8" t="n"/>
      <c r="C28" s="8" t="n"/>
      <c r="D28" s="8" t="n"/>
      <c r="E28" s="8" t="n"/>
      <c r="F28" s="8" t="n"/>
      <c r="G28" s="8" t="inlineStr">
        <is>
          <t>Ouverte</t>
        </is>
      </c>
      <c r="H28" s="8" t="n"/>
      <c r="I28" s="22" t="n"/>
      <c r="J28" s="8" t="inlineStr">
        <is>
          <t>☐</t>
        </is>
      </c>
    </row>
    <row r="29">
      <c r="A29" s="21" t="n">
        <v>46171</v>
      </c>
      <c r="B29" s="6" t="n"/>
      <c r="C29" s="6" t="n"/>
      <c r="D29" s="6" t="n"/>
      <c r="E29" s="6" t="n"/>
      <c r="F29" s="6" t="n"/>
      <c r="G29" s="6" t="inlineStr">
        <is>
          <t>Ouverte</t>
        </is>
      </c>
      <c r="H29" s="6" t="n"/>
      <c r="I29" s="21" t="n"/>
      <c r="J29" s="6" t="inlineStr">
        <is>
          <t>☐</t>
        </is>
      </c>
    </row>
    <row r="30">
      <c r="A30" s="22" t="n">
        <v>46171</v>
      </c>
      <c r="B30" s="8" t="n"/>
      <c r="C30" s="8" t="n"/>
      <c r="D30" s="8" t="n"/>
      <c r="E30" s="8" t="n"/>
      <c r="F30" s="8" t="n"/>
      <c r="G30" s="8" t="inlineStr">
        <is>
          <t>Ouverte</t>
        </is>
      </c>
      <c r="H30" s="8" t="n"/>
      <c r="I30" s="22" t="n"/>
      <c r="J30" s="8" t="inlineStr">
        <is>
          <t>☐</t>
        </is>
      </c>
    </row>
    <row r="31">
      <c r="A31" s="21" t="n">
        <v>46171</v>
      </c>
      <c r="B31" s="6" t="n"/>
      <c r="C31" s="6" t="n"/>
      <c r="D31" s="6" t="n"/>
      <c r="E31" s="6" t="n"/>
      <c r="F31" s="6" t="n"/>
      <c r="G31" s="6" t="inlineStr">
        <is>
          <t>Ouverte</t>
        </is>
      </c>
      <c r="H31" s="6" t="n"/>
      <c r="I31" s="21" t="n"/>
      <c r="J31" s="6" t="inlineStr">
        <is>
          <t>☐</t>
        </is>
      </c>
    </row>
  </sheetData>
  <mergeCells count="1">
    <mergeCell ref="A1:J2"/>
  </mergeCells>
  <conditionalFormatting sqref="F7:F31">
    <cfRule type="expression" priority="1" dxfId="2">
      <formula>F7="Critique"</formula>
    </cfRule>
  </conditionalFormatting>
  <conditionalFormatting sqref="G7:G31">
    <cfRule type="expression" priority="2" dxfId="0">
      <formula>G7="Clôturée"</formula>
    </cfRule>
  </conditionalFormatting>
  <dataValidations count="3">
    <dataValidation sqref="F7:F31" showDropDown="0" showInputMessage="0" showErrorMessage="0" allowBlank="1" type="list">
      <formula1>"Faible,Moyenne,Élevée,Critique"</formula1>
    </dataValidation>
    <dataValidation sqref="G7:G31" showDropDown="0" showInputMessage="0" showErrorMessage="0" allowBlank="1" type="list">
      <formula1>"Ouverte,En cours,Clôturée"</formula1>
    </dataValidation>
    <dataValidation sqref="J7:J31" showDropDown="0" showInputMessage="0" showErrorMessage="0" allowBlank="1" type="list">
      <formula1>"☑,☐"</formula1>
    </dataValidation>
  </dataValidations>
  <pageMargins left="0.75" right="0.75" top="1" bottom="1" header="0.5" footer="0.5"/>
  <pageSetup fitToHeight="0" fitToWidth="1"/>
  <tableParts count="1">
    <tablePart xmlns:r="http://schemas.openxmlformats.org/officeDocument/2006/relationships" r:id="rId1"/>
  </tableParts>
</worksheet>
</file>

<file path=xl/worksheets/sheet10.xml><?xml version="1.0" encoding="utf-8"?>
<worksheet xmlns="http://schemas.openxmlformats.org/spreadsheetml/2006/main">
  <sheetPr>
    <outlinePr summaryBelow="1" summaryRight="1"/>
    <pageSetUpPr fitToPage="1"/>
  </sheetPr>
  <dimension ref="A1:J36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4" customWidth="1" min="1" max="1"/>
    <col width="24" customWidth="1" min="2" max="2"/>
    <col width="28" customWidth="1" min="3" max="3"/>
    <col width="16" customWidth="1" min="4" max="4"/>
    <col width="18" customWidth="1" min="5" max="5"/>
    <col width="22" customWidth="1" min="6" max="6"/>
    <col width="16" customWidth="1" min="7" max="7"/>
    <col width="18" customWidth="1" min="8" max="8"/>
    <col width="14" customWidth="1" min="9" max="9"/>
    <col width="34" customWidth="1" min="10" max="10"/>
  </cols>
  <sheetData>
    <row r="1" ht="30" customHeight="1">
      <c r="A1" s="29" t="inlineStr">
        <is>
          <t>NUISIBLES</t>
        </is>
      </c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</row>
    <row r="2" ht="18" customHeight="1">
      <c r="A2" s="30" t="n"/>
      <c r="B2" s="30" t="n"/>
      <c r="C2" s="30" t="n"/>
      <c r="D2" s="30" t="n"/>
      <c r="E2" s="30" t="n"/>
      <c r="F2" s="30" t="n"/>
      <c r="G2" s="30" t="n"/>
      <c r="H2" s="30" t="n"/>
      <c r="I2" s="30" t="n"/>
      <c r="J2" s="30" t="n"/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</row>
    <row r="5" ht="30" customHeight="1">
      <c r="A5" s="31" t="inlineStr">
        <is>
          <t>Date</t>
        </is>
      </c>
      <c r="B5" s="31" t="inlineStr">
        <is>
          <t>Zone</t>
        </is>
      </c>
      <c r="C5" s="31" t="inlineStr">
        <is>
          <t>Indice observé</t>
        </is>
      </c>
      <c r="D5" s="31" t="inlineStr">
        <is>
          <t>Piège vérifié</t>
        </is>
      </c>
      <c r="E5" s="31" t="inlineStr">
        <is>
          <t>Prestataire</t>
        </is>
      </c>
      <c r="F5" s="31" t="inlineStr">
        <is>
          <t>Action demandée</t>
        </is>
      </c>
      <c r="G5" s="31" t="inlineStr">
        <is>
          <t>Priorité</t>
        </is>
      </c>
      <c r="H5" s="31" t="inlineStr">
        <is>
          <t>Statut</t>
        </is>
      </c>
      <c r="I5" s="31" t="inlineStr">
        <is>
          <t>☐ Fait</t>
        </is>
      </c>
      <c r="J5" s="31" t="inlineStr">
        <is>
          <t>Commentaire</t>
        </is>
      </c>
    </row>
    <row r="6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3" t="n"/>
    </row>
    <row r="7">
      <c r="A7" s="21" t="n">
        <v>46171</v>
      </c>
      <c r="B7" s="6" t="inlineStr">
        <is>
          <t>Local déchets</t>
        </is>
      </c>
      <c r="C7" s="6" t="inlineStr">
        <is>
          <t>Aucun</t>
        </is>
      </c>
      <c r="D7" s="6" t="inlineStr">
        <is>
          <t>☑</t>
        </is>
      </c>
      <c r="E7" s="6" t="inlineStr">
        <is>
          <t>Prestataire hygiène</t>
        </is>
      </c>
      <c r="F7" s="6" t="inlineStr">
        <is>
          <t>RAS</t>
        </is>
      </c>
      <c r="G7" s="6" t="inlineStr">
        <is>
          <t>Faible</t>
        </is>
      </c>
      <c r="H7" s="6" t="inlineStr">
        <is>
          <t>☑ Conforme</t>
        </is>
      </c>
      <c r="I7" s="6" t="inlineStr">
        <is>
          <t>☑</t>
        </is>
      </c>
      <c r="J7" s="6" t="inlineStr">
        <is>
          <t>Contrôle mensuel OK</t>
        </is>
      </c>
    </row>
    <row r="8">
      <c r="A8" s="22" t="n">
        <v>46171</v>
      </c>
      <c r="B8" s="8" t="inlineStr">
        <is>
          <t>Réserve sèche</t>
        </is>
      </c>
      <c r="C8" s="8" t="inlineStr">
        <is>
          <t>Trace suspecte</t>
        </is>
      </c>
      <c r="D8" s="8" t="inlineStr">
        <is>
          <t>☑</t>
        </is>
      </c>
      <c r="E8" s="8" t="inlineStr">
        <is>
          <t>Prestataire hygiène</t>
        </is>
      </c>
      <c r="F8" s="8" t="inlineStr">
        <is>
          <t>Inspection renforcée</t>
        </is>
      </c>
      <c r="G8" s="8" t="inlineStr">
        <is>
          <t>Élevée</t>
        </is>
      </c>
      <c r="H8" s="8" t="inlineStr">
        <is>
          <t>⚠ À corriger</t>
        </is>
      </c>
      <c r="I8" s="8" t="inlineStr">
        <is>
          <t>☐</t>
        </is>
      </c>
      <c r="J8" s="8" t="inlineStr">
        <is>
          <t>Planifier passage</t>
        </is>
      </c>
    </row>
    <row r="9">
      <c r="A9" s="21" t="n">
        <v>46173</v>
      </c>
      <c r="B9" s="6" t="n"/>
      <c r="C9" s="6" t="n"/>
      <c r="D9" s="6" t="n"/>
      <c r="E9" s="6" t="n"/>
      <c r="F9" s="6" t="n"/>
      <c r="G9" s="6" t="n"/>
      <c r="H9" s="6" t="inlineStr">
        <is>
          <t>☐ À faire</t>
        </is>
      </c>
      <c r="I9" s="6" t="n"/>
      <c r="J9" s="6" t="n"/>
    </row>
    <row r="10">
      <c r="A10" s="22" t="n">
        <v>46174</v>
      </c>
      <c r="B10" s="8" t="n"/>
      <c r="C10" s="8" t="n"/>
      <c r="D10" s="8" t="n"/>
      <c r="E10" s="8" t="n"/>
      <c r="F10" s="8" t="n"/>
      <c r="G10" s="8" t="n"/>
      <c r="H10" s="8" t="inlineStr">
        <is>
          <t>☐ À faire</t>
        </is>
      </c>
      <c r="I10" s="8" t="n"/>
      <c r="J10" s="8" t="n"/>
    </row>
    <row r="11">
      <c r="A11" s="21" t="n">
        <v>46175</v>
      </c>
      <c r="B11" s="6" t="n"/>
      <c r="C11" s="6" t="n"/>
      <c r="D11" s="6" t="n"/>
      <c r="E11" s="6" t="n"/>
      <c r="F11" s="6" t="n"/>
      <c r="G11" s="6" t="n"/>
      <c r="H11" s="6" t="inlineStr">
        <is>
          <t>☐ À faire</t>
        </is>
      </c>
      <c r="I11" s="6" t="n"/>
      <c r="J11" s="6" t="n"/>
    </row>
    <row r="12">
      <c r="A12" s="22" t="n">
        <v>46176</v>
      </c>
      <c r="B12" s="8" t="n"/>
      <c r="C12" s="8" t="n"/>
      <c r="D12" s="8" t="n"/>
      <c r="E12" s="8" t="n"/>
      <c r="F12" s="8" t="n"/>
      <c r="G12" s="8" t="n"/>
      <c r="H12" s="8" t="inlineStr">
        <is>
          <t>☐ À faire</t>
        </is>
      </c>
      <c r="I12" s="8" t="n"/>
      <c r="J12" s="8" t="n"/>
    </row>
    <row r="13">
      <c r="A13" s="21" t="n">
        <v>46177</v>
      </c>
      <c r="B13" s="6" t="n"/>
      <c r="C13" s="6" t="n"/>
      <c r="D13" s="6" t="n"/>
      <c r="E13" s="6" t="n"/>
      <c r="F13" s="6" t="n"/>
      <c r="G13" s="6" t="n"/>
      <c r="H13" s="6" t="inlineStr">
        <is>
          <t>☐ À faire</t>
        </is>
      </c>
      <c r="I13" s="6" t="n"/>
      <c r="J13" s="6" t="n"/>
    </row>
    <row r="14">
      <c r="A14" s="22" t="n">
        <v>46178</v>
      </c>
      <c r="B14" s="8" t="n"/>
      <c r="C14" s="8" t="n"/>
      <c r="D14" s="8" t="n"/>
      <c r="E14" s="8" t="n"/>
      <c r="F14" s="8" t="n"/>
      <c r="G14" s="8" t="n"/>
      <c r="H14" s="8" t="inlineStr">
        <is>
          <t>☐ À faire</t>
        </is>
      </c>
      <c r="I14" s="8" t="n"/>
      <c r="J14" s="8" t="n"/>
    </row>
    <row r="15">
      <c r="A15" s="21" t="n">
        <v>46179</v>
      </c>
      <c r="B15" s="6" t="n"/>
      <c r="C15" s="6" t="n"/>
      <c r="D15" s="6" t="n"/>
      <c r="E15" s="6" t="n"/>
      <c r="F15" s="6" t="n"/>
      <c r="G15" s="6" t="n"/>
      <c r="H15" s="6" t="inlineStr">
        <is>
          <t>☐ À faire</t>
        </is>
      </c>
      <c r="I15" s="6" t="n"/>
      <c r="J15" s="6" t="n"/>
    </row>
    <row r="16">
      <c r="A16" s="22" t="n">
        <v>46180</v>
      </c>
      <c r="B16" s="8" t="n"/>
      <c r="C16" s="8" t="n"/>
      <c r="D16" s="8" t="n"/>
      <c r="E16" s="8" t="n"/>
      <c r="F16" s="8" t="n"/>
      <c r="G16" s="8" t="n"/>
      <c r="H16" s="8" t="inlineStr">
        <is>
          <t>☐ À faire</t>
        </is>
      </c>
      <c r="I16" s="8" t="n"/>
      <c r="J16" s="8" t="n"/>
    </row>
    <row r="17">
      <c r="A17" s="21" t="n">
        <v>46181</v>
      </c>
      <c r="B17" s="6" t="n"/>
      <c r="C17" s="6" t="n"/>
      <c r="D17" s="6" t="n"/>
      <c r="E17" s="6" t="n"/>
      <c r="F17" s="6" t="n"/>
      <c r="G17" s="6" t="n"/>
      <c r="H17" s="6" t="inlineStr">
        <is>
          <t>☐ À faire</t>
        </is>
      </c>
      <c r="I17" s="6" t="n"/>
      <c r="J17" s="6" t="n"/>
    </row>
    <row r="18">
      <c r="A18" s="22" t="n">
        <v>46182</v>
      </c>
      <c r="B18" s="8" t="n"/>
      <c r="C18" s="8" t="n"/>
      <c r="D18" s="8" t="n"/>
      <c r="E18" s="8" t="n"/>
      <c r="F18" s="8" t="n"/>
      <c r="G18" s="8" t="n"/>
      <c r="H18" s="8" t="inlineStr">
        <is>
          <t>☐ À faire</t>
        </is>
      </c>
      <c r="I18" s="8" t="n"/>
      <c r="J18" s="8" t="n"/>
    </row>
    <row r="19">
      <c r="A19" s="21" t="n">
        <v>46183</v>
      </c>
      <c r="B19" s="6" t="n"/>
      <c r="C19" s="6" t="n"/>
      <c r="D19" s="6" t="n"/>
      <c r="E19" s="6" t="n"/>
      <c r="F19" s="6" t="n"/>
      <c r="G19" s="6" t="n"/>
      <c r="H19" s="6" t="inlineStr">
        <is>
          <t>☐ À faire</t>
        </is>
      </c>
      <c r="I19" s="6" t="n"/>
      <c r="J19" s="6" t="n"/>
    </row>
    <row r="20">
      <c r="A20" s="22" t="n">
        <v>46184</v>
      </c>
      <c r="B20" s="8" t="n"/>
      <c r="C20" s="8" t="n"/>
      <c r="D20" s="8" t="n"/>
      <c r="E20" s="8" t="n"/>
      <c r="F20" s="8" t="n"/>
      <c r="G20" s="8" t="n"/>
      <c r="H20" s="8" t="inlineStr">
        <is>
          <t>☐ À faire</t>
        </is>
      </c>
      <c r="I20" s="8" t="n"/>
      <c r="J20" s="8" t="n"/>
    </row>
    <row r="21">
      <c r="A21" s="21" t="n">
        <v>46185</v>
      </c>
      <c r="B21" s="6" t="n"/>
      <c r="C21" s="6" t="n"/>
      <c r="D21" s="6" t="n"/>
      <c r="E21" s="6" t="n"/>
      <c r="F21" s="6" t="n"/>
      <c r="G21" s="6" t="n"/>
      <c r="H21" s="6" t="inlineStr">
        <is>
          <t>☐ À faire</t>
        </is>
      </c>
      <c r="I21" s="6" t="n"/>
      <c r="J21" s="6" t="n"/>
    </row>
    <row r="22">
      <c r="A22" s="22" t="n">
        <v>46186</v>
      </c>
      <c r="B22" s="8" t="n"/>
      <c r="C22" s="8" t="n"/>
      <c r="D22" s="8" t="n"/>
      <c r="E22" s="8" t="n"/>
      <c r="F22" s="8" t="n"/>
      <c r="G22" s="8" t="n"/>
      <c r="H22" s="8" t="inlineStr">
        <is>
          <t>☐ À faire</t>
        </is>
      </c>
      <c r="I22" s="8" t="n"/>
      <c r="J22" s="8" t="n"/>
    </row>
    <row r="23">
      <c r="A23" s="21" t="n">
        <v>46187</v>
      </c>
      <c r="B23" s="6" t="n"/>
      <c r="C23" s="6" t="n"/>
      <c r="D23" s="6" t="n"/>
      <c r="E23" s="6" t="n"/>
      <c r="F23" s="6" t="n"/>
      <c r="G23" s="6" t="n"/>
      <c r="H23" s="6" t="inlineStr">
        <is>
          <t>☐ À faire</t>
        </is>
      </c>
      <c r="I23" s="6" t="n"/>
      <c r="J23" s="6" t="n"/>
    </row>
    <row r="24">
      <c r="A24" s="22" t="n">
        <v>46188</v>
      </c>
      <c r="B24" s="8" t="n"/>
      <c r="C24" s="8" t="n"/>
      <c r="D24" s="8" t="n"/>
      <c r="E24" s="8" t="n"/>
      <c r="F24" s="8" t="n"/>
      <c r="G24" s="8" t="n"/>
      <c r="H24" s="8" t="inlineStr">
        <is>
          <t>☐ À faire</t>
        </is>
      </c>
      <c r="I24" s="8" t="n"/>
      <c r="J24" s="8" t="n"/>
    </row>
    <row r="25">
      <c r="A25" s="21" t="n">
        <v>46189</v>
      </c>
      <c r="B25" s="6" t="n"/>
      <c r="C25" s="6" t="n"/>
      <c r="D25" s="6" t="n"/>
      <c r="E25" s="6" t="n"/>
      <c r="F25" s="6" t="n"/>
      <c r="G25" s="6" t="n"/>
      <c r="H25" s="6" t="inlineStr">
        <is>
          <t>☐ À faire</t>
        </is>
      </c>
      <c r="I25" s="6" t="n"/>
      <c r="J25" s="6" t="n"/>
    </row>
    <row r="26">
      <c r="A26" s="22" t="n">
        <v>46190</v>
      </c>
      <c r="B26" s="8" t="n"/>
      <c r="C26" s="8" t="n"/>
      <c r="D26" s="8" t="n"/>
      <c r="E26" s="8" t="n"/>
      <c r="F26" s="8" t="n"/>
      <c r="G26" s="8" t="n"/>
      <c r="H26" s="8" t="inlineStr">
        <is>
          <t>☐ À faire</t>
        </is>
      </c>
      <c r="I26" s="8" t="n"/>
      <c r="J26" s="8" t="n"/>
    </row>
    <row r="27">
      <c r="A27" s="21" t="n">
        <v>46191</v>
      </c>
      <c r="B27" s="6" t="n"/>
      <c r="C27" s="6" t="n"/>
      <c r="D27" s="6" t="n"/>
      <c r="E27" s="6" t="n"/>
      <c r="F27" s="6" t="n"/>
      <c r="G27" s="6" t="n"/>
      <c r="H27" s="6" t="inlineStr">
        <is>
          <t>☐ À faire</t>
        </is>
      </c>
      <c r="I27" s="6" t="n"/>
      <c r="J27" s="6" t="n"/>
    </row>
    <row r="28">
      <c r="A28" s="22" t="n">
        <v>46192</v>
      </c>
      <c r="B28" s="8" t="n"/>
      <c r="C28" s="8" t="n"/>
      <c r="D28" s="8" t="n"/>
      <c r="E28" s="8" t="n"/>
      <c r="F28" s="8" t="n"/>
      <c r="G28" s="8" t="n"/>
      <c r="H28" s="8" t="inlineStr">
        <is>
          <t>☐ À faire</t>
        </is>
      </c>
      <c r="I28" s="8" t="n"/>
      <c r="J28" s="8" t="n"/>
    </row>
    <row r="29">
      <c r="A29" s="21" t="n">
        <v>46193</v>
      </c>
      <c r="B29" s="6" t="n"/>
      <c r="C29" s="6" t="n"/>
      <c r="D29" s="6" t="n"/>
      <c r="E29" s="6" t="n"/>
      <c r="F29" s="6" t="n"/>
      <c r="G29" s="6" t="n"/>
      <c r="H29" s="6" t="inlineStr">
        <is>
          <t>☐ À faire</t>
        </is>
      </c>
      <c r="I29" s="6" t="n"/>
      <c r="J29" s="6" t="n"/>
    </row>
    <row r="30">
      <c r="A30" s="22" t="n">
        <v>46194</v>
      </c>
      <c r="B30" s="8" t="n"/>
      <c r="C30" s="8" t="n"/>
      <c r="D30" s="8" t="n"/>
      <c r="E30" s="8" t="n"/>
      <c r="F30" s="8" t="n"/>
      <c r="G30" s="8" t="n"/>
      <c r="H30" s="8" t="inlineStr">
        <is>
          <t>☐ À faire</t>
        </is>
      </c>
      <c r="I30" s="8" t="n"/>
      <c r="J30" s="8" t="n"/>
    </row>
    <row r="31">
      <c r="A31" s="21" t="n">
        <v>46195</v>
      </c>
      <c r="B31" s="6" t="n"/>
      <c r="C31" s="6" t="n"/>
      <c r="D31" s="6" t="n"/>
      <c r="E31" s="6" t="n"/>
      <c r="F31" s="6" t="n"/>
      <c r="G31" s="6" t="n"/>
      <c r="H31" s="6" t="inlineStr">
        <is>
          <t>☐ À faire</t>
        </is>
      </c>
      <c r="I31" s="6" t="n"/>
      <c r="J31" s="6" t="n"/>
    </row>
    <row r="32">
      <c r="A32" s="22" t="n">
        <v>46196</v>
      </c>
      <c r="B32" s="8" t="n"/>
      <c r="C32" s="8" t="n"/>
      <c r="D32" s="8" t="n"/>
      <c r="E32" s="8" t="n"/>
      <c r="F32" s="8" t="n"/>
      <c r="G32" s="8" t="n"/>
      <c r="H32" s="8" t="inlineStr">
        <is>
          <t>☐ À faire</t>
        </is>
      </c>
      <c r="I32" s="8" t="n"/>
      <c r="J32" s="8" t="n"/>
    </row>
    <row r="33">
      <c r="A33" s="21" t="n">
        <v>46197</v>
      </c>
      <c r="B33" s="6" t="n"/>
      <c r="C33" s="6" t="n"/>
      <c r="D33" s="6" t="n"/>
      <c r="E33" s="6" t="n"/>
      <c r="F33" s="6" t="n"/>
      <c r="G33" s="6" t="n"/>
      <c r="H33" s="6" t="inlineStr">
        <is>
          <t>☐ À faire</t>
        </is>
      </c>
      <c r="I33" s="6" t="n"/>
      <c r="J33" s="6" t="n"/>
    </row>
    <row r="34">
      <c r="A34" s="22" t="n">
        <v>46198</v>
      </c>
      <c r="B34" s="8" t="n"/>
      <c r="C34" s="8" t="n"/>
      <c r="D34" s="8" t="n"/>
      <c r="E34" s="8" t="n"/>
      <c r="F34" s="8" t="n"/>
      <c r="G34" s="8" t="n"/>
      <c r="H34" s="8" t="inlineStr">
        <is>
          <t>☐ À faire</t>
        </is>
      </c>
      <c r="I34" s="8" t="n"/>
      <c r="J34" s="8" t="n"/>
    </row>
    <row r="35">
      <c r="A35" s="21" t="n">
        <v>46199</v>
      </c>
      <c r="B35" s="6" t="n"/>
      <c r="C35" s="6" t="n"/>
      <c r="D35" s="6" t="n"/>
      <c r="E35" s="6" t="n"/>
      <c r="F35" s="6" t="n"/>
      <c r="G35" s="6" t="n"/>
      <c r="H35" s="6" t="inlineStr">
        <is>
          <t>☐ À faire</t>
        </is>
      </c>
      <c r="I35" s="6" t="n"/>
      <c r="J35" s="6" t="n"/>
    </row>
    <row r="36">
      <c r="A36" s="22" t="n">
        <v>46200</v>
      </c>
      <c r="B36" s="8" t="n"/>
      <c r="C36" s="8" t="n"/>
      <c r="D36" s="8" t="n"/>
      <c r="E36" s="8" t="n"/>
      <c r="F36" s="8" t="n"/>
      <c r="G36" s="8" t="n"/>
      <c r="H36" s="8" t="inlineStr">
        <is>
          <t>☐ À faire</t>
        </is>
      </c>
      <c r="I36" s="8" t="n"/>
      <c r="J36" s="8" t="n"/>
    </row>
  </sheetData>
  <mergeCells count="1">
    <mergeCell ref="A1:J2"/>
  </mergeCells>
  <conditionalFormatting sqref="H7:H36">
    <cfRule type="expression" priority="1" dxfId="0">
      <formula>LEFT(H7,1)="☑"</formula>
    </cfRule>
    <cfRule type="expression" priority="2" dxfId="1">
      <formula>LEFT(H7,1)="⚠"</formula>
    </cfRule>
    <cfRule type="expression" priority="3" dxfId="2">
      <formula>LEFT(H7,1)="✖"</formula>
    </cfRule>
  </conditionalFormatting>
  <dataValidations count="2">
    <dataValidation sqref="H7:H36" showDropDown="0" showInputMessage="0" showErrorMessage="0" allowBlank="1" type="list">
      <formula1>"☑ Conforme,☐ À faire,⚠ À corriger,✖ Non conforme,N/A"</formula1>
    </dataValidation>
    <dataValidation sqref="I7:I36" showDropDown="0" showInputMessage="0" showErrorMessage="0" allowBlank="1" type="list">
      <formula1>"☑,☐"</formula1>
    </dataValidation>
  </dataValidations>
  <pageMargins left="0.75" right="0.75" top="1" bottom="1" header="0.5" footer="0.5"/>
  <pageSetup fitToHeight="0" fitToWidth="1"/>
  <tableParts count="1">
    <tablePart xmlns:r="http://schemas.openxmlformats.org/officeDocument/2006/relationships" r:id="rId1"/>
  </tableParts>
</worksheet>
</file>

<file path=xl/worksheets/sheet11.xml><?xml version="1.0" encoding="utf-8"?>
<worksheet xmlns="http://schemas.openxmlformats.org/spreadsheetml/2006/main">
  <sheetPr>
    <outlinePr summaryBelow="1" summaryRight="1"/>
    <pageSetUpPr fitToPage="1"/>
  </sheetPr>
  <dimension ref="A1:J36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4" customWidth="1" min="1" max="1"/>
    <col width="24" customWidth="1" min="2" max="2"/>
    <col width="28" customWidth="1" min="3" max="3"/>
    <col width="16" customWidth="1" min="4" max="4"/>
    <col width="18" customWidth="1" min="5" max="5"/>
    <col width="22" customWidth="1" min="6" max="6"/>
    <col width="16" customWidth="1" min="7" max="7"/>
    <col width="18" customWidth="1" min="8" max="8"/>
    <col width="14" customWidth="1" min="9" max="9"/>
    <col width="34" customWidth="1" min="10" max="10"/>
  </cols>
  <sheetData>
    <row r="1" ht="30" customHeight="1">
      <c r="A1" s="1" t="inlineStr">
        <is>
          <t>FORMATION PERSONNEL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</row>
    <row r="2" ht="18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</row>
    <row r="5" ht="30" customHeight="1">
      <c r="A5" s="4" t="inlineStr">
        <is>
          <t>Date</t>
        </is>
      </c>
      <c r="B5" s="4" t="inlineStr">
        <is>
          <t>Nom / équipe</t>
        </is>
      </c>
      <c r="C5" s="4" t="inlineStr">
        <is>
          <t>Thème formation</t>
        </is>
      </c>
      <c r="D5" s="4" t="inlineStr">
        <is>
          <t>Support remis</t>
        </is>
      </c>
      <c r="E5" s="4" t="inlineStr">
        <is>
          <t>Test réalisé</t>
        </is>
      </c>
      <c r="F5" s="4" t="inlineStr">
        <is>
          <t>Score</t>
        </is>
      </c>
      <c r="G5" s="4" t="inlineStr">
        <is>
          <t>Responsable</t>
        </is>
      </c>
      <c r="H5" s="4" t="inlineStr">
        <is>
          <t>Statut</t>
        </is>
      </c>
      <c r="I5" s="4" t="inlineStr">
        <is>
          <t>☐ Signé</t>
        </is>
      </c>
      <c r="J5" s="4" t="inlineStr">
        <is>
          <t>Observation</t>
        </is>
      </c>
    </row>
    <row r="6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3" t="n"/>
    </row>
    <row r="7">
      <c r="A7" s="21" t="n">
        <v>46171</v>
      </c>
      <c r="B7" s="6" t="inlineStr">
        <is>
          <t>Équipe cuisine</t>
        </is>
      </c>
      <c r="C7" s="6" t="inlineStr">
        <is>
          <t>Bonnes pratiques HACCP</t>
        </is>
      </c>
      <c r="D7" s="6" t="inlineStr">
        <is>
          <t>☑</t>
        </is>
      </c>
      <c r="E7" s="6" t="inlineStr">
        <is>
          <t>☑</t>
        </is>
      </c>
      <c r="F7" s="6" t="inlineStr">
        <is>
          <t>92%</t>
        </is>
      </c>
      <c r="G7" s="6" t="inlineStr">
        <is>
          <t>Manager</t>
        </is>
      </c>
      <c r="H7" s="6" t="inlineStr">
        <is>
          <t>☑ Conforme</t>
        </is>
      </c>
      <c r="I7" s="6" t="inlineStr">
        <is>
          <t>☑</t>
        </is>
      </c>
      <c r="J7" s="6" t="inlineStr">
        <is>
          <t>Feuilles signées</t>
        </is>
      </c>
    </row>
    <row r="8">
      <c r="A8" s="22" t="n">
        <v>46171</v>
      </c>
      <c r="B8" s="8" t="inlineStr">
        <is>
          <t>Nouveau salarié</t>
        </is>
      </c>
      <c r="C8" s="8" t="inlineStr">
        <is>
          <t>Hygiène des mains</t>
        </is>
      </c>
      <c r="D8" s="8" t="inlineStr">
        <is>
          <t>☑</t>
        </is>
      </c>
      <c r="E8" s="8" t="inlineStr">
        <is>
          <t>☐</t>
        </is>
      </c>
      <c r="F8" s="8" t="inlineStr">
        <is>
          <t>-</t>
        </is>
      </c>
      <c r="G8" s="8" t="inlineStr">
        <is>
          <t>Chef de cuisine</t>
        </is>
      </c>
      <c r="H8" s="8" t="inlineStr">
        <is>
          <t>☐ À faire</t>
        </is>
      </c>
      <c r="I8" s="8" t="inlineStr">
        <is>
          <t>☐</t>
        </is>
      </c>
      <c r="J8" s="8" t="inlineStr">
        <is>
          <t>Test à programmer</t>
        </is>
      </c>
    </row>
    <row r="9">
      <c r="A9" s="21" t="n">
        <v>46173</v>
      </c>
      <c r="B9" s="6" t="n"/>
      <c r="C9" s="6" t="n"/>
      <c r="D9" s="6" t="n"/>
      <c r="E9" s="6" t="n"/>
      <c r="F9" s="6" t="n"/>
      <c r="G9" s="6" t="n"/>
      <c r="H9" s="6" t="inlineStr">
        <is>
          <t>☐ À faire</t>
        </is>
      </c>
      <c r="I9" s="6" t="n"/>
      <c r="J9" s="6" t="n"/>
    </row>
    <row r="10">
      <c r="A10" s="22" t="n">
        <v>46174</v>
      </c>
      <c r="B10" s="8" t="n"/>
      <c r="C10" s="8" t="n"/>
      <c r="D10" s="8" t="n"/>
      <c r="E10" s="8" t="n"/>
      <c r="F10" s="8" t="n"/>
      <c r="G10" s="8" t="n"/>
      <c r="H10" s="8" t="inlineStr">
        <is>
          <t>☐ À faire</t>
        </is>
      </c>
      <c r="I10" s="8" t="n"/>
      <c r="J10" s="8" t="n"/>
    </row>
    <row r="11">
      <c r="A11" s="21" t="n">
        <v>46175</v>
      </c>
      <c r="B11" s="6" t="n"/>
      <c r="C11" s="6" t="n"/>
      <c r="D11" s="6" t="n"/>
      <c r="E11" s="6" t="n"/>
      <c r="F11" s="6" t="n"/>
      <c r="G11" s="6" t="n"/>
      <c r="H11" s="6" t="inlineStr">
        <is>
          <t>☐ À faire</t>
        </is>
      </c>
      <c r="I11" s="6" t="n"/>
      <c r="J11" s="6" t="n"/>
    </row>
    <row r="12">
      <c r="A12" s="22" t="n">
        <v>46176</v>
      </c>
      <c r="B12" s="8" t="n"/>
      <c r="C12" s="8" t="n"/>
      <c r="D12" s="8" t="n"/>
      <c r="E12" s="8" t="n"/>
      <c r="F12" s="8" t="n"/>
      <c r="G12" s="8" t="n"/>
      <c r="H12" s="8" t="inlineStr">
        <is>
          <t>☐ À faire</t>
        </is>
      </c>
      <c r="I12" s="8" t="n"/>
      <c r="J12" s="8" t="n"/>
    </row>
    <row r="13">
      <c r="A13" s="21" t="n">
        <v>46177</v>
      </c>
      <c r="B13" s="6" t="n"/>
      <c r="C13" s="6" t="n"/>
      <c r="D13" s="6" t="n"/>
      <c r="E13" s="6" t="n"/>
      <c r="F13" s="6" t="n"/>
      <c r="G13" s="6" t="n"/>
      <c r="H13" s="6" t="inlineStr">
        <is>
          <t>☐ À faire</t>
        </is>
      </c>
      <c r="I13" s="6" t="n"/>
      <c r="J13" s="6" t="n"/>
    </row>
    <row r="14">
      <c r="A14" s="22" t="n">
        <v>46178</v>
      </c>
      <c r="B14" s="8" t="n"/>
      <c r="C14" s="8" t="n"/>
      <c r="D14" s="8" t="n"/>
      <c r="E14" s="8" t="n"/>
      <c r="F14" s="8" t="n"/>
      <c r="G14" s="8" t="n"/>
      <c r="H14" s="8" t="inlineStr">
        <is>
          <t>☐ À faire</t>
        </is>
      </c>
      <c r="I14" s="8" t="n"/>
      <c r="J14" s="8" t="n"/>
    </row>
    <row r="15">
      <c r="A15" s="21" t="n">
        <v>46179</v>
      </c>
      <c r="B15" s="6" t="n"/>
      <c r="C15" s="6" t="n"/>
      <c r="D15" s="6" t="n"/>
      <c r="E15" s="6" t="n"/>
      <c r="F15" s="6" t="n"/>
      <c r="G15" s="6" t="n"/>
      <c r="H15" s="6" t="inlineStr">
        <is>
          <t>☐ À faire</t>
        </is>
      </c>
      <c r="I15" s="6" t="n"/>
      <c r="J15" s="6" t="n"/>
    </row>
    <row r="16">
      <c r="A16" s="22" t="n">
        <v>46180</v>
      </c>
      <c r="B16" s="8" t="n"/>
      <c r="C16" s="8" t="n"/>
      <c r="D16" s="8" t="n"/>
      <c r="E16" s="8" t="n"/>
      <c r="F16" s="8" t="n"/>
      <c r="G16" s="8" t="n"/>
      <c r="H16" s="8" t="inlineStr">
        <is>
          <t>☐ À faire</t>
        </is>
      </c>
      <c r="I16" s="8" t="n"/>
      <c r="J16" s="8" t="n"/>
    </row>
    <row r="17">
      <c r="A17" s="21" t="n">
        <v>46181</v>
      </c>
      <c r="B17" s="6" t="n"/>
      <c r="C17" s="6" t="n"/>
      <c r="D17" s="6" t="n"/>
      <c r="E17" s="6" t="n"/>
      <c r="F17" s="6" t="n"/>
      <c r="G17" s="6" t="n"/>
      <c r="H17" s="6" t="inlineStr">
        <is>
          <t>☐ À faire</t>
        </is>
      </c>
      <c r="I17" s="6" t="n"/>
      <c r="J17" s="6" t="n"/>
    </row>
    <row r="18">
      <c r="A18" s="22" t="n">
        <v>46182</v>
      </c>
      <c r="B18" s="8" t="n"/>
      <c r="C18" s="8" t="n"/>
      <c r="D18" s="8" t="n"/>
      <c r="E18" s="8" t="n"/>
      <c r="F18" s="8" t="n"/>
      <c r="G18" s="8" t="n"/>
      <c r="H18" s="8" t="inlineStr">
        <is>
          <t>☐ À faire</t>
        </is>
      </c>
      <c r="I18" s="8" t="n"/>
      <c r="J18" s="8" t="n"/>
    </row>
    <row r="19">
      <c r="A19" s="21" t="n">
        <v>46183</v>
      </c>
      <c r="B19" s="6" t="n"/>
      <c r="C19" s="6" t="n"/>
      <c r="D19" s="6" t="n"/>
      <c r="E19" s="6" t="n"/>
      <c r="F19" s="6" t="n"/>
      <c r="G19" s="6" t="n"/>
      <c r="H19" s="6" t="inlineStr">
        <is>
          <t>☐ À faire</t>
        </is>
      </c>
      <c r="I19" s="6" t="n"/>
      <c r="J19" s="6" t="n"/>
    </row>
    <row r="20">
      <c r="A20" s="22" t="n">
        <v>46184</v>
      </c>
      <c r="B20" s="8" t="n"/>
      <c r="C20" s="8" t="n"/>
      <c r="D20" s="8" t="n"/>
      <c r="E20" s="8" t="n"/>
      <c r="F20" s="8" t="n"/>
      <c r="G20" s="8" t="n"/>
      <c r="H20" s="8" t="inlineStr">
        <is>
          <t>☐ À faire</t>
        </is>
      </c>
      <c r="I20" s="8" t="n"/>
      <c r="J20" s="8" t="n"/>
    </row>
    <row r="21">
      <c r="A21" s="21" t="n">
        <v>46185</v>
      </c>
      <c r="B21" s="6" t="n"/>
      <c r="C21" s="6" t="n"/>
      <c r="D21" s="6" t="n"/>
      <c r="E21" s="6" t="n"/>
      <c r="F21" s="6" t="n"/>
      <c r="G21" s="6" t="n"/>
      <c r="H21" s="6" t="inlineStr">
        <is>
          <t>☐ À faire</t>
        </is>
      </c>
      <c r="I21" s="6" t="n"/>
      <c r="J21" s="6" t="n"/>
    </row>
    <row r="22">
      <c r="A22" s="22" t="n">
        <v>46186</v>
      </c>
      <c r="B22" s="8" t="n"/>
      <c r="C22" s="8" t="n"/>
      <c r="D22" s="8" t="n"/>
      <c r="E22" s="8" t="n"/>
      <c r="F22" s="8" t="n"/>
      <c r="G22" s="8" t="n"/>
      <c r="H22" s="8" t="inlineStr">
        <is>
          <t>☐ À faire</t>
        </is>
      </c>
      <c r="I22" s="8" t="n"/>
      <c r="J22" s="8" t="n"/>
    </row>
    <row r="23">
      <c r="A23" s="21" t="n">
        <v>46187</v>
      </c>
      <c r="B23" s="6" t="n"/>
      <c r="C23" s="6" t="n"/>
      <c r="D23" s="6" t="n"/>
      <c r="E23" s="6" t="n"/>
      <c r="F23" s="6" t="n"/>
      <c r="G23" s="6" t="n"/>
      <c r="H23" s="6" t="inlineStr">
        <is>
          <t>☐ À faire</t>
        </is>
      </c>
      <c r="I23" s="6" t="n"/>
      <c r="J23" s="6" t="n"/>
    </row>
    <row r="24">
      <c r="A24" s="22" t="n">
        <v>46188</v>
      </c>
      <c r="B24" s="8" t="n"/>
      <c r="C24" s="8" t="n"/>
      <c r="D24" s="8" t="n"/>
      <c r="E24" s="8" t="n"/>
      <c r="F24" s="8" t="n"/>
      <c r="G24" s="8" t="n"/>
      <c r="H24" s="8" t="inlineStr">
        <is>
          <t>☐ À faire</t>
        </is>
      </c>
      <c r="I24" s="8" t="n"/>
      <c r="J24" s="8" t="n"/>
    </row>
    <row r="25">
      <c r="A25" s="21" t="n">
        <v>46189</v>
      </c>
      <c r="B25" s="6" t="n"/>
      <c r="C25" s="6" t="n"/>
      <c r="D25" s="6" t="n"/>
      <c r="E25" s="6" t="n"/>
      <c r="F25" s="6" t="n"/>
      <c r="G25" s="6" t="n"/>
      <c r="H25" s="6" t="inlineStr">
        <is>
          <t>☐ À faire</t>
        </is>
      </c>
      <c r="I25" s="6" t="n"/>
      <c r="J25" s="6" t="n"/>
    </row>
    <row r="26">
      <c r="A26" s="22" t="n">
        <v>46190</v>
      </c>
      <c r="B26" s="8" t="n"/>
      <c r="C26" s="8" t="n"/>
      <c r="D26" s="8" t="n"/>
      <c r="E26" s="8" t="n"/>
      <c r="F26" s="8" t="n"/>
      <c r="G26" s="8" t="n"/>
      <c r="H26" s="8" t="inlineStr">
        <is>
          <t>☐ À faire</t>
        </is>
      </c>
      <c r="I26" s="8" t="n"/>
      <c r="J26" s="8" t="n"/>
    </row>
    <row r="27">
      <c r="A27" s="21" t="n">
        <v>46191</v>
      </c>
      <c r="B27" s="6" t="n"/>
      <c r="C27" s="6" t="n"/>
      <c r="D27" s="6" t="n"/>
      <c r="E27" s="6" t="n"/>
      <c r="F27" s="6" t="n"/>
      <c r="G27" s="6" t="n"/>
      <c r="H27" s="6" t="inlineStr">
        <is>
          <t>☐ À faire</t>
        </is>
      </c>
      <c r="I27" s="6" t="n"/>
      <c r="J27" s="6" t="n"/>
    </row>
    <row r="28">
      <c r="A28" s="22" t="n">
        <v>46192</v>
      </c>
      <c r="B28" s="8" t="n"/>
      <c r="C28" s="8" t="n"/>
      <c r="D28" s="8" t="n"/>
      <c r="E28" s="8" t="n"/>
      <c r="F28" s="8" t="n"/>
      <c r="G28" s="8" t="n"/>
      <c r="H28" s="8" t="inlineStr">
        <is>
          <t>☐ À faire</t>
        </is>
      </c>
      <c r="I28" s="8" t="n"/>
      <c r="J28" s="8" t="n"/>
    </row>
    <row r="29">
      <c r="A29" s="21" t="n">
        <v>46193</v>
      </c>
      <c r="B29" s="6" t="n"/>
      <c r="C29" s="6" t="n"/>
      <c r="D29" s="6" t="n"/>
      <c r="E29" s="6" t="n"/>
      <c r="F29" s="6" t="n"/>
      <c r="G29" s="6" t="n"/>
      <c r="H29" s="6" t="inlineStr">
        <is>
          <t>☐ À faire</t>
        </is>
      </c>
      <c r="I29" s="6" t="n"/>
      <c r="J29" s="6" t="n"/>
    </row>
    <row r="30">
      <c r="A30" s="22" t="n">
        <v>46194</v>
      </c>
      <c r="B30" s="8" t="n"/>
      <c r="C30" s="8" t="n"/>
      <c r="D30" s="8" t="n"/>
      <c r="E30" s="8" t="n"/>
      <c r="F30" s="8" t="n"/>
      <c r="G30" s="8" t="n"/>
      <c r="H30" s="8" t="inlineStr">
        <is>
          <t>☐ À faire</t>
        </is>
      </c>
      <c r="I30" s="8" t="n"/>
      <c r="J30" s="8" t="n"/>
    </row>
    <row r="31">
      <c r="A31" s="21" t="n">
        <v>46195</v>
      </c>
      <c r="B31" s="6" t="n"/>
      <c r="C31" s="6" t="n"/>
      <c r="D31" s="6" t="n"/>
      <c r="E31" s="6" t="n"/>
      <c r="F31" s="6" t="n"/>
      <c r="G31" s="6" t="n"/>
      <c r="H31" s="6" t="inlineStr">
        <is>
          <t>☐ À faire</t>
        </is>
      </c>
      <c r="I31" s="6" t="n"/>
      <c r="J31" s="6" t="n"/>
    </row>
    <row r="32">
      <c r="A32" s="22" t="n">
        <v>46196</v>
      </c>
      <c r="B32" s="8" t="n"/>
      <c r="C32" s="8" t="n"/>
      <c r="D32" s="8" t="n"/>
      <c r="E32" s="8" t="n"/>
      <c r="F32" s="8" t="n"/>
      <c r="G32" s="8" t="n"/>
      <c r="H32" s="8" t="inlineStr">
        <is>
          <t>☐ À faire</t>
        </is>
      </c>
      <c r="I32" s="8" t="n"/>
      <c r="J32" s="8" t="n"/>
    </row>
    <row r="33">
      <c r="A33" s="21" t="n">
        <v>46197</v>
      </c>
      <c r="B33" s="6" t="n"/>
      <c r="C33" s="6" t="n"/>
      <c r="D33" s="6" t="n"/>
      <c r="E33" s="6" t="n"/>
      <c r="F33" s="6" t="n"/>
      <c r="G33" s="6" t="n"/>
      <c r="H33" s="6" t="inlineStr">
        <is>
          <t>☐ À faire</t>
        </is>
      </c>
      <c r="I33" s="6" t="n"/>
      <c r="J33" s="6" t="n"/>
    </row>
    <row r="34">
      <c r="A34" s="22" t="n">
        <v>46198</v>
      </c>
      <c r="B34" s="8" t="n"/>
      <c r="C34" s="8" t="n"/>
      <c r="D34" s="8" t="n"/>
      <c r="E34" s="8" t="n"/>
      <c r="F34" s="8" t="n"/>
      <c r="G34" s="8" t="n"/>
      <c r="H34" s="8" t="inlineStr">
        <is>
          <t>☐ À faire</t>
        </is>
      </c>
      <c r="I34" s="8" t="n"/>
      <c r="J34" s="8" t="n"/>
    </row>
    <row r="35">
      <c r="A35" s="21" t="n">
        <v>46199</v>
      </c>
      <c r="B35" s="6" t="n"/>
      <c r="C35" s="6" t="n"/>
      <c r="D35" s="6" t="n"/>
      <c r="E35" s="6" t="n"/>
      <c r="F35" s="6" t="n"/>
      <c r="G35" s="6" t="n"/>
      <c r="H35" s="6" t="inlineStr">
        <is>
          <t>☐ À faire</t>
        </is>
      </c>
      <c r="I35" s="6" t="n"/>
      <c r="J35" s="6" t="n"/>
    </row>
    <row r="36">
      <c r="A36" s="22" t="n">
        <v>46200</v>
      </c>
      <c r="B36" s="8" t="n"/>
      <c r="C36" s="8" t="n"/>
      <c r="D36" s="8" t="n"/>
      <c r="E36" s="8" t="n"/>
      <c r="F36" s="8" t="n"/>
      <c r="G36" s="8" t="n"/>
      <c r="H36" s="8" t="inlineStr">
        <is>
          <t>☐ À faire</t>
        </is>
      </c>
      <c r="I36" s="8" t="n"/>
      <c r="J36" s="8" t="n"/>
    </row>
  </sheetData>
  <mergeCells count="1">
    <mergeCell ref="A1:J2"/>
  </mergeCells>
  <conditionalFormatting sqref="H7:H36">
    <cfRule type="expression" priority="1" dxfId="0">
      <formula>LEFT(H7,1)="☑"</formula>
    </cfRule>
    <cfRule type="expression" priority="2" dxfId="1">
      <formula>LEFT(H7,1)="⚠"</formula>
    </cfRule>
    <cfRule type="expression" priority="3" dxfId="2">
      <formula>LEFT(H7,1)="✖"</formula>
    </cfRule>
  </conditionalFormatting>
  <dataValidations count="2">
    <dataValidation sqref="H7:H36" showDropDown="0" showInputMessage="0" showErrorMessage="0" allowBlank="1" type="list">
      <formula1>"☑ Conforme,☐ À faire,⚠ À corriger,✖ Non conforme,N/A"</formula1>
    </dataValidation>
    <dataValidation sqref="I7:I36" showDropDown="0" showInputMessage="0" showErrorMessage="0" allowBlank="1" type="list">
      <formula1>"☑,☐"</formula1>
    </dataValidation>
  </dataValidations>
  <pageMargins left="0.75" right="0.75" top="1" bottom="1" header="0.5" footer="0.5"/>
  <pageSetup fitToHeight="0" fitToWidth="1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outlinePr summaryBelow="1" summaryRight="1"/>
    <pageSetUpPr fitToPage="1"/>
  </sheetPr>
  <dimension ref="A1:J36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4" customWidth="1" min="1" max="1"/>
    <col width="24" customWidth="1" min="2" max="2"/>
    <col width="28" customWidth="1" min="3" max="3"/>
    <col width="16" customWidth="1" min="4" max="4"/>
    <col width="18" customWidth="1" min="5" max="5"/>
    <col width="22" customWidth="1" min="6" max="6"/>
    <col width="16" customWidth="1" min="7" max="7"/>
    <col width="18" customWidth="1" min="8" max="8"/>
    <col width="14" customWidth="1" min="9" max="9"/>
    <col width="34" customWidth="1" min="10" max="10"/>
  </cols>
  <sheetData>
    <row r="1" ht="30" customHeight="1">
      <c r="A1" s="23" t="inlineStr">
        <is>
          <t>MAINTENANCE</t>
        </is>
      </c>
      <c r="B1" s="24" t="n"/>
      <c r="C1" s="24" t="n"/>
      <c r="D1" s="24" t="n"/>
      <c r="E1" s="24" t="n"/>
      <c r="F1" s="24" t="n"/>
      <c r="G1" s="24" t="n"/>
      <c r="H1" s="24" t="n"/>
      <c r="I1" s="24" t="n"/>
      <c r="J1" s="24" t="n"/>
    </row>
    <row r="2" ht="18" customHeight="1">
      <c r="A2" s="24" t="n"/>
      <c r="B2" s="24" t="n"/>
      <c r="C2" s="24" t="n"/>
      <c r="D2" s="24" t="n"/>
      <c r="E2" s="24" t="n"/>
      <c r="F2" s="24" t="n"/>
      <c r="G2" s="24" t="n"/>
      <c r="H2" s="24" t="n"/>
      <c r="I2" s="24" t="n"/>
      <c r="J2" s="24" t="n"/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</row>
    <row r="5" ht="30" customHeight="1">
      <c r="A5" s="25" t="inlineStr">
        <is>
          <t>Date</t>
        </is>
      </c>
      <c r="B5" s="25" t="inlineStr">
        <is>
          <t>Équipement</t>
        </is>
      </c>
      <c r="C5" s="25" t="inlineStr">
        <is>
          <t>Type intervention</t>
        </is>
      </c>
      <c r="D5" s="25" t="inlineStr">
        <is>
          <t>Contrôle sécurité</t>
        </is>
      </c>
      <c r="E5" s="25" t="inlineStr">
        <is>
          <t>Pièce remplacée</t>
        </is>
      </c>
      <c r="F5" s="25" t="inlineStr">
        <is>
          <t>Prestataire</t>
        </is>
      </c>
      <c r="G5" s="25" t="inlineStr">
        <is>
          <t>Priorité</t>
        </is>
      </c>
      <c r="H5" s="25" t="inlineStr">
        <is>
          <t>Statut</t>
        </is>
      </c>
      <c r="I5" s="25" t="inlineStr">
        <is>
          <t>☐ Validé</t>
        </is>
      </c>
      <c r="J5" s="25" t="inlineStr">
        <is>
          <t>Observation</t>
        </is>
      </c>
    </row>
    <row r="6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3" t="n"/>
    </row>
    <row r="7">
      <c r="A7" s="21" t="n">
        <v>46171</v>
      </c>
      <c r="B7" s="6" t="inlineStr">
        <is>
          <t>Frigo positif 1</t>
        </is>
      </c>
      <c r="C7" s="6" t="inlineStr">
        <is>
          <t>Contrôle joint porte</t>
        </is>
      </c>
      <c r="D7" s="6" t="inlineStr">
        <is>
          <t>☑</t>
        </is>
      </c>
      <c r="E7" s="6" t="inlineStr">
        <is>
          <t>Non</t>
        </is>
      </c>
      <c r="F7" s="6" t="inlineStr">
        <is>
          <t>Maintenance interne</t>
        </is>
      </c>
      <c r="G7" s="6" t="inlineStr">
        <is>
          <t>Moyenne</t>
        </is>
      </c>
      <c r="H7" s="6" t="inlineStr">
        <is>
          <t>⚠ À corriger</t>
        </is>
      </c>
      <c r="I7" s="6" t="inlineStr">
        <is>
          <t>☐</t>
        </is>
      </c>
      <c r="J7" s="6" t="inlineStr">
        <is>
          <t>Joint à surveiller</t>
        </is>
      </c>
    </row>
    <row r="8">
      <c r="A8" s="22" t="n">
        <v>46171</v>
      </c>
      <c r="B8" s="8" t="inlineStr">
        <is>
          <t>Lave-vaisselle</t>
        </is>
      </c>
      <c r="C8" s="8" t="inlineStr">
        <is>
          <t>Détartrage</t>
        </is>
      </c>
      <c r="D8" s="8" t="inlineStr">
        <is>
          <t>☑</t>
        </is>
      </c>
      <c r="E8" s="8" t="inlineStr">
        <is>
          <t>Non</t>
        </is>
      </c>
      <c r="F8" s="8" t="inlineStr">
        <is>
          <t>Maintenance interne</t>
        </is>
      </c>
      <c r="G8" s="8" t="inlineStr">
        <is>
          <t>☑ Conforme</t>
        </is>
      </c>
      <c r="H8" s="8" t="inlineStr">
        <is>
          <t>☑ Conforme</t>
        </is>
      </c>
      <c r="I8" s="8" t="inlineStr">
        <is>
          <t>☑</t>
        </is>
      </c>
      <c r="J8" s="8" t="inlineStr">
        <is>
          <t>RAS</t>
        </is>
      </c>
    </row>
    <row r="9">
      <c r="A9" s="21" t="n">
        <v>46173</v>
      </c>
      <c r="B9" s="6" t="n"/>
      <c r="C9" s="6" t="n"/>
      <c r="D9" s="6" t="n"/>
      <c r="E9" s="6" t="n"/>
      <c r="F9" s="6" t="n"/>
      <c r="G9" s="6" t="n"/>
      <c r="H9" s="6" t="inlineStr">
        <is>
          <t>☐ À faire</t>
        </is>
      </c>
      <c r="I9" s="6" t="n"/>
      <c r="J9" s="6" t="n"/>
    </row>
    <row r="10">
      <c r="A10" s="22" t="n">
        <v>46174</v>
      </c>
      <c r="B10" s="8" t="n"/>
      <c r="C10" s="8" t="n"/>
      <c r="D10" s="8" t="n"/>
      <c r="E10" s="8" t="n"/>
      <c r="F10" s="8" t="n"/>
      <c r="G10" s="8" t="n"/>
      <c r="H10" s="8" t="inlineStr">
        <is>
          <t>☐ À faire</t>
        </is>
      </c>
      <c r="I10" s="8" t="n"/>
      <c r="J10" s="8" t="n"/>
    </row>
    <row r="11">
      <c r="A11" s="21" t="n">
        <v>46175</v>
      </c>
      <c r="B11" s="6" t="n"/>
      <c r="C11" s="6" t="n"/>
      <c r="D11" s="6" t="n"/>
      <c r="E11" s="6" t="n"/>
      <c r="F11" s="6" t="n"/>
      <c r="G11" s="6" t="n"/>
      <c r="H11" s="6" t="inlineStr">
        <is>
          <t>☐ À faire</t>
        </is>
      </c>
      <c r="I11" s="6" t="n"/>
      <c r="J11" s="6" t="n"/>
    </row>
    <row r="12">
      <c r="A12" s="22" t="n">
        <v>46176</v>
      </c>
      <c r="B12" s="8" t="n"/>
      <c r="C12" s="8" t="n"/>
      <c r="D12" s="8" t="n"/>
      <c r="E12" s="8" t="n"/>
      <c r="F12" s="8" t="n"/>
      <c r="G12" s="8" t="n"/>
      <c r="H12" s="8" t="inlineStr">
        <is>
          <t>☐ À faire</t>
        </is>
      </c>
      <c r="I12" s="8" t="n"/>
      <c r="J12" s="8" t="n"/>
    </row>
    <row r="13">
      <c r="A13" s="21" t="n">
        <v>46177</v>
      </c>
      <c r="B13" s="6" t="n"/>
      <c r="C13" s="6" t="n"/>
      <c r="D13" s="6" t="n"/>
      <c r="E13" s="6" t="n"/>
      <c r="F13" s="6" t="n"/>
      <c r="G13" s="6" t="n"/>
      <c r="H13" s="6" t="inlineStr">
        <is>
          <t>☐ À faire</t>
        </is>
      </c>
      <c r="I13" s="6" t="n"/>
      <c r="J13" s="6" t="n"/>
    </row>
    <row r="14">
      <c r="A14" s="22" t="n">
        <v>46178</v>
      </c>
      <c r="B14" s="8" t="n"/>
      <c r="C14" s="8" t="n"/>
      <c r="D14" s="8" t="n"/>
      <c r="E14" s="8" t="n"/>
      <c r="F14" s="8" t="n"/>
      <c r="G14" s="8" t="n"/>
      <c r="H14" s="8" t="inlineStr">
        <is>
          <t>☐ À faire</t>
        </is>
      </c>
      <c r="I14" s="8" t="n"/>
      <c r="J14" s="8" t="n"/>
    </row>
    <row r="15">
      <c r="A15" s="21" t="n">
        <v>46179</v>
      </c>
      <c r="B15" s="6" t="n"/>
      <c r="C15" s="6" t="n"/>
      <c r="D15" s="6" t="n"/>
      <c r="E15" s="6" t="n"/>
      <c r="F15" s="6" t="n"/>
      <c r="G15" s="6" t="n"/>
      <c r="H15" s="6" t="inlineStr">
        <is>
          <t>☐ À faire</t>
        </is>
      </c>
      <c r="I15" s="6" t="n"/>
      <c r="J15" s="6" t="n"/>
    </row>
    <row r="16">
      <c r="A16" s="22" t="n">
        <v>46180</v>
      </c>
      <c r="B16" s="8" t="n"/>
      <c r="C16" s="8" t="n"/>
      <c r="D16" s="8" t="n"/>
      <c r="E16" s="8" t="n"/>
      <c r="F16" s="8" t="n"/>
      <c r="G16" s="8" t="n"/>
      <c r="H16" s="8" t="inlineStr">
        <is>
          <t>☐ À faire</t>
        </is>
      </c>
      <c r="I16" s="8" t="n"/>
      <c r="J16" s="8" t="n"/>
    </row>
    <row r="17">
      <c r="A17" s="21" t="n">
        <v>46181</v>
      </c>
      <c r="B17" s="6" t="n"/>
      <c r="C17" s="6" t="n"/>
      <c r="D17" s="6" t="n"/>
      <c r="E17" s="6" t="n"/>
      <c r="F17" s="6" t="n"/>
      <c r="G17" s="6" t="n"/>
      <c r="H17" s="6" t="inlineStr">
        <is>
          <t>☐ À faire</t>
        </is>
      </c>
      <c r="I17" s="6" t="n"/>
      <c r="J17" s="6" t="n"/>
    </row>
    <row r="18">
      <c r="A18" s="22" t="n">
        <v>46182</v>
      </c>
      <c r="B18" s="8" t="n"/>
      <c r="C18" s="8" t="n"/>
      <c r="D18" s="8" t="n"/>
      <c r="E18" s="8" t="n"/>
      <c r="F18" s="8" t="n"/>
      <c r="G18" s="8" t="n"/>
      <c r="H18" s="8" t="inlineStr">
        <is>
          <t>☐ À faire</t>
        </is>
      </c>
      <c r="I18" s="8" t="n"/>
      <c r="J18" s="8" t="n"/>
    </row>
    <row r="19">
      <c r="A19" s="21" t="n">
        <v>46183</v>
      </c>
      <c r="B19" s="6" t="n"/>
      <c r="C19" s="6" t="n"/>
      <c r="D19" s="6" t="n"/>
      <c r="E19" s="6" t="n"/>
      <c r="F19" s="6" t="n"/>
      <c r="G19" s="6" t="n"/>
      <c r="H19" s="6" t="inlineStr">
        <is>
          <t>☐ À faire</t>
        </is>
      </c>
      <c r="I19" s="6" t="n"/>
      <c r="J19" s="6" t="n"/>
    </row>
    <row r="20">
      <c r="A20" s="22" t="n">
        <v>46184</v>
      </c>
      <c r="B20" s="8" t="n"/>
      <c r="C20" s="8" t="n"/>
      <c r="D20" s="8" t="n"/>
      <c r="E20" s="8" t="n"/>
      <c r="F20" s="8" t="n"/>
      <c r="G20" s="8" t="n"/>
      <c r="H20" s="8" t="inlineStr">
        <is>
          <t>☐ À faire</t>
        </is>
      </c>
      <c r="I20" s="8" t="n"/>
      <c r="J20" s="8" t="n"/>
    </row>
    <row r="21">
      <c r="A21" s="21" t="n">
        <v>46185</v>
      </c>
      <c r="B21" s="6" t="n"/>
      <c r="C21" s="6" t="n"/>
      <c r="D21" s="6" t="n"/>
      <c r="E21" s="6" t="n"/>
      <c r="F21" s="6" t="n"/>
      <c r="G21" s="6" t="n"/>
      <c r="H21" s="6" t="inlineStr">
        <is>
          <t>☐ À faire</t>
        </is>
      </c>
      <c r="I21" s="6" t="n"/>
      <c r="J21" s="6" t="n"/>
    </row>
    <row r="22">
      <c r="A22" s="22" t="n">
        <v>46186</v>
      </c>
      <c r="B22" s="8" t="n"/>
      <c r="C22" s="8" t="n"/>
      <c r="D22" s="8" t="n"/>
      <c r="E22" s="8" t="n"/>
      <c r="F22" s="8" t="n"/>
      <c r="G22" s="8" t="n"/>
      <c r="H22" s="8" t="inlineStr">
        <is>
          <t>☐ À faire</t>
        </is>
      </c>
      <c r="I22" s="8" t="n"/>
      <c r="J22" s="8" t="n"/>
    </row>
    <row r="23">
      <c r="A23" s="21" t="n">
        <v>46187</v>
      </c>
      <c r="B23" s="6" t="n"/>
      <c r="C23" s="6" t="n"/>
      <c r="D23" s="6" t="n"/>
      <c r="E23" s="6" t="n"/>
      <c r="F23" s="6" t="n"/>
      <c r="G23" s="6" t="n"/>
      <c r="H23" s="6" t="inlineStr">
        <is>
          <t>☐ À faire</t>
        </is>
      </c>
      <c r="I23" s="6" t="n"/>
      <c r="J23" s="6" t="n"/>
    </row>
    <row r="24">
      <c r="A24" s="22" t="n">
        <v>46188</v>
      </c>
      <c r="B24" s="8" t="n"/>
      <c r="C24" s="8" t="n"/>
      <c r="D24" s="8" t="n"/>
      <c r="E24" s="8" t="n"/>
      <c r="F24" s="8" t="n"/>
      <c r="G24" s="8" t="n"/>
      <c r="H24" s="8" t="inlineStr">
        <is>
          <t>☐ À faire</t>
        </is>
      </c>
      <c r="I24" s="8" t="n"/>
      <c r="J24" s="8" t="n"/>
    </row>
    <row r="25">
      <c r="A25" s="21" t="n">
        <v>46189</v>
      </c>
      <c r="B25" s="6" t="n"/>
      <c r="C25" s="6" t="n"/>
      <c r="D25" s="6" t="n"/>
      <c r="E25" s="6" t="n"/>
      <c r="F25" s="6" t="n"/>
      <c r="G25" s="6" t="n"/>
      <c r="H25" s="6" t="inlineStr">
        <is>
          <t>☐ À faire</t>
        </is>
      </c>
      <c r="I25" s="6" t="n"/>
      <c r="J25" s="6" t="n"/>
    </row>
    <row r="26">
      <c r="A26" s="22" t="n">
        <v>46190</v>
      </c>
      <c r="B26" s="8" t="n"/>
      <c r="C26" s="8" t="n"/>
      <c r="D26" s="8" t="n"/>
      <c r="E26" s="8" t="n"/>
      <c r="F26" s="8" t="n"/>
      <c r="G26" s="8" t="n"/>
      <c r="H26" s="8" t="inlineStr">
        <is>
          <t>☐ À faire</t>
        </is>
      </c>
      <c r="I26" s="8" t="n"/>
      <c r="J26" s="8" t="n"/>
    </row>
    <row r="27">
      <c r="A27" s="21" t="n">
        <v>46191</v>
      </c>
      <c r="B27" s="6" t="n"/>
      <c r="C27" s="6" t="n"/>
      <c r="D27" s="6" t="n"/>
      <c r="E27" s="6" t="n"/>
      <c r="F27" s="6" t="n"/>
      <c r="G27" s="6" t="n"/>
      <c r="H27" s="6" t="inlineStr">
        <is>
          <t>☐ À faire</t>
        </is>
      </c>
      <c r="I27" s="6" t="n"/>
      <c r="J27" s="6" t="n"/>
    </row>
    <row r="28">
      <c r="A28" s="22" t="n">
        <v>46192</v>
      </c>
      <c r="B28" s="8" t="n"/>
      <c r="C28" s="8" t="n"/>
      <c r="D28" s="8" t="n"/>
      <c r="E28" s="8" t="n"/>
      <c r="F28" s="8" t="n"/>
      <c r="G28" s="8" t="n"/>
      <c r="H28" s="8" t="inlineStr">
        <is>
          <t>☐ À faire</t>
        </is>
      </c>
      <c r="I28" s="8" t="n"/>
      <c r="J28" s="8" t="n"/>
    </row>
    <row r="29">
      <c r="A29" s="21" t="n">
        <v>46193</v>
      </c>
      <c r="B29" s="6" t="n"/>
      <c r="C29" s="6" t="n"/>
      <c r="D29" s="6" t="n"/>
      <c r="E29" s="6" t="n"/>
      <c r="F29" s="6" t="n"/>
      <c r="G29" s="6" t="n"/>
      <c r="H29" s="6" t="inlineStr">
        <is>
          <t>☐ À faire</t>
        </is>
      </c>
      <c r="I29" s="6" t="n"/>
      <c r="J29" s="6" t="n"/>
    </row>
    <row r="30">
      <c r="A30" s="22" t="n">
        <v>46194</v>
      </c>
      <c r="B30" s="8" t="n"/>
      <c r="C30" s="8" t="n"/>
      <c r="D30" s="8" t="n"/>
      <c r="E30" s="8" t="n"/>
      <c r="F30" s="8" t="n"/>
      <c r="G30" s="8" t="n"/>
      <c r="H30" s="8" t="inlineStr">
        <is>
          <t>☐ À faire</t>
        </is>
      </c>
      <c r="I30" s="8" t="n"/>
      <c r="J30" s="8" t="n"/>
    </row>
    <row r="31">
      <c r="A31" s="21" t="n">
        <v>46195</v>
      </c>
      <c r="B31" s="6" t="n"/>
      <c r="C31" s="6" t="n"/>
      <c r="D31" s="6" t="n"/>
      <c r="E31" s="6" t="n"/>
      <c r="F31" s="6" t="n"/>
      <c r="G31" s="6" t="n"/>
      <c r="H31" s="6" t="inlineStr">
        <is>
          <t>☐ À faire</t>
        </is>
      </c>
      <c r="I31" s="6" t="n"/>
      <c r="J31" s="6" t="n"/>
    </row>
    <row r="32">
      <c r="A32" s="22" t="n">
        <v>46196</v>
      </c>
      <c r="B32" s="8" t="n"/>
      <c r="C32" s="8" t="n"/>
      <c r="D32" s="8" t="n"/>
      <c r="E32" s="8" t="n"/>
      <c r="F32" s="8" t="n"/>
      <c r="G32" s="8" t="n"/>
      <c r="H32" s="8" t="inlineStr">
        <is>
          <t>☐ À faire</t>
        </is>
      </c>
      <c r="I32" s="8" t="n"/>
      <c r="J32" s="8" t="n"/>
    </row>
    <row r="33">
      <c r="A33" s="21" t="n">
        <v>46197</v>
      </c>
      <c r="B33" s="6" t="n"/>
      <c r="C33" s="6" t="n"/>
      <c r="D33" s="6" t="n"/>
      <c r="E33" s="6" t="n"/>
      <c r="F33" s="6" t="n"/>
      <c r="G33" s="6" t="n"/>
      <c r="H33" s="6" t="inlineStr">
        <is>
          <t>☐ À faire</t>
        </is>
      </c>
      <c r="I33" s="6" t="n"/>
      <c r="J33" s="6" t="n"/>
    </row>
    <row r="34">
      <c r="A34" s="22" t="n">
        <v>46198</v>
      </c>
      <c r="B34" s="8" t="n"/>
      <c r="C34" s="8" t="n"/>
      <c r="D34" s="8" t="n"/>
      <c r="E34" s="8" t="n"/>
      <c r="F34" s="8" t="n"/>
      <c r="G34" s="8" t="n"/>
      <c r="H34" s="8" t="inlineStr">
        <is>
          <t>☐ À faire</t>
        </is>
      </c>
      <c r="I34" s="8" t="n"/>
      <c r="J34" s="8" t="n"/>
    </row>
    <row r="35">
      <c r="A35" s="21" t="n">
        <v>46199</v>
      </c>
      <c r="B35" s="6" t="n"/>
      <c r="C35" s="6" t="n"/>
      <c r="D35" s="6" t="n"/>
      <c r="E35" s="6" t="n"/>
      <c r="F35" s="6" t="n"/>
      <c r="G35" s="6" t="n"/>
      <c r="H35" s="6" t="inlineStr">
        <is>
          <t>☐ À faire</t>
        </is>
      </c>
      <c r="I35" s="6" t="n"/>
      <c r="J35" s="6" t="n"/>
    </row>
    <row r="36">
      <c r="A36" s="22" t="n">
        <v>46200</v>
      </c>
      <c r="B36" s="8" t="n"/>
      <c r="C36" s="8" t="n"/>
      <c r="D36" s="8" t="n"/>
      <c r="E36" s="8" t="n"/>
      <c r="F36" s="8" t="n"/>
      <c r="G36" s="8" t="n"/>
      <c r="H36" s="8" t="inlineStr">
        <is>
          <t>☐ À faire</t>
        </is>
      </c>
      <c r="I36" s="8" t="n"/>
      <c r="J36" s="8" t="n"/>
    </row>
  </sheetData>
  <mergeCells count="1">
    <mergeCell ref="A1:J2"/>
  </mergeCells>
  <conditionalFormatting sqref="H7:H36">
    <cfRule type="expression" priority="1" dxfId="0">
      <formula>LEFT(H7,1)="☑"</formula>
    </cfRule>
    <cfRule type="expression" priority="2" dxfId="1">
      <formula>LEFT(H7,1)="⚠"</formula>
    </cfRule>
    <cfRule type="expression" priority="3" dxfId="2">
      <formula>LEFT(H7,1)="✖"</formula>
    </cfRule>
  </conditionalFormatting>
  <dataValidations count="2">
    <dataValidation sqref="H7:H36" showDropDown="0" showInputMessage="0" showErrorMessage="0" allowBlank="1" type="list">
      <formula1>"☑ Conforme,☐ À faire,⚠ À corriger,✖ Non conforme,N/A"</formula1>
    </dataValidation>
    <dataValidation sqref="I7:I36" showDropDown="0" showInputMessage="0" showErrorMessage="0" allowBlank="1" type="list">
      <formula1>"☑,☐"</formula1>
    </dataValidation>
  </dataValidations>
  <pageMargins left="0.75" right="0.75" top="1" bottom="1" header="0.5" footer="0.5"/>
  <pageSetup fitToHeight="0" fitToWidth="1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2026-05-29T01:12:19Z</dcterms:created>
  <dcterms:modified xmlns:dcterms="http://purl.org/dc/terms/" xmlns:xsi="http://www.w3.org/2001/XMLSchema-instance" xsi:type="dcterms:W3CDTF">2026-05-29T01:12:20Z</dcterms:modified>
</cp:coreProperties>
</file>