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5cc2138553e4eb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ersonal Cash Flow" sheetId="1" r:id="Ra0033b2cf9a8403e"/>
    <x:sheet xmlns:r="http://schemas.openxmlformats.org/officeDocument/2006/relationships" name="Lists" sheetId="2" r:id="Rfce8bfd8e5b14cf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$#,##0"/>
    <x:numFmt numFmtId="201" formatCode="mmm yyyy"/>
    <x:numFmt numFmtId="202" formatCode="@"/>
    <x:numFmt numFmtId="203" formatCode="0.0%"/>
    <x:numFmt numFmtId="204" formatCode="$#,##0;[Red]-$#,##0"/>
    <x:numFmt numFmtId="205" formatCode="mmm d"/>
  </x:numFmts>
  <x:fonts count="13">
    <x:font>
      <x:sz val="11"/>
      <x:name val="Carlito"/>
    </x:font>
    <x:font>
      <x:b/>
      <x:sz val="11"/>
      <x:color rgb="FFFFFF"/>
      <x:name val="Carlito"/>
    </x:font>
    <x:font>
      <x:b/>
      <x:sz val="18"/>
      <x:color rgb="FFFFFF"/>
      <x:name val="Carlito"/>
    </x:font>
    <x:font>
      <x:i/>
      <x:sz val="10"/>
      <x:color rgb="0F172A"/>
      <x:name val="Carlito"/>
    </x:font>
    <x:font>
      <x:b/>
      <x:sz val="11"/>
      <x:color rgb="0F172A"/>
      <x:name val="Carlito"/>
    </x:font>
    <x:font>
      <x:b/>
      <x:sz val="20"/>
      <x:color rgb="1E3A8A"/>
      <x:name val="Carlito"/>
    </x:font>
    <x:font>
      <x:b/>
      <x:sz val="18"/>
      <x:color rgb="FFFFFF"/>
      <x:name val="Aptos"/>
    </x:font>
    <x:font>
      <x:sz val="11"/>
      <x:name val="Aptos"/>
    </x:font>
    <x:font>
      <x:i/>
      <x:sz val="10"/>
      <x:color rgb="0F172A"/>
      <x:name val="Aptos"/>
    </x:font>
    <x:font>
      <x:b/>
      <x:sz val="11"/>
      <x:color rgb="FFFFFF"/>
      <x:name val="Aptos"/>
    </x:font>
    <x:font>
      <x:b/>
      <x:sz val="11"/>
      <x:color rgb="0F172A"/>
      <x:name val="Aptos"/>
    </x:font>
    <x:font>
      <x:b/>
      <x:sz val="20"/>
      <x:color rgb="1E3A8A"/>
      <x:name val="Aptos"/>
    </x:font>
    <x:font>
      <x:i/>
      <x:sz val="11"/>
      <x:color rgb="64748B"/>
      <x:name val="Carlito"/>
    </x:font>
  </x:fonts>
  <x:fills count="17">
    <x:fill>
      <x:patternFill patternType="none"/>
    </x:fill>
    <x:fill>
      <x:patternFill patternType="gray125"/>
    </x:fill>
    <x:fill>
      <x:patternFill patternType="solid">
        <x:fgColor rgb="1E3A8A"/>
      </x:patternFill>
    </x:fill>
    <x:fill>
      <x:patternFill patternType="solid">
        <x:fgColor rgb="DBEAFE"/>
      </x:patternFill>
    </x:fill>
    <x:fill>
      <x:patternFill patternType="solid">
        <x:fgColor rgb="2563EB"/>
      </x:patternFill>
    </x:fill>
    <x:fill>
      <x:patternFill patternType="solid">
        <x:fgColor rgb="F8FAFC"/>
      </x:patternFill>
    </x:fill>
    <x:fill>
      <x:patternFill patternType="solid">
        <x:fgColor rgb="EFF6FF"/>
      </x:patternFill>
    </x:fill>
    <x:fill>
      <x:patternFill patternType="solid">
        <x:fgColor rgb="DCFCE7"/>
      </x:patternFill>
    </x:fill>
    <x:fill>
      <x:patternFill patternType="solid">
        <x:fgColor rgb="EDE9FE"/>
      </x:patternFill>
    </x:fill>
    <x:fill>
      <x:patternFill patternType="solid">
        <x:fgColor rgb="FEF3C7"/>
      </x:patternFill>
    </x:fill>
    <x:fill>
      <x:patternFill patternType="solid">
        <x:fgColor rgb="FFFFFF"/>
      </x:patternFill>
    </x:fill>
    <x:fill>
      <x:patternFill patternType="solid">
        <x:fgColor rgb="EEF2FF"/>
      </x:patternFill>
    </x:fill>
    <x:fill>
      <x:patternFill patternType="solid">
        <x:fgColor rgb="16A34A"/>
      </x:patternFill>
    </x:fill>
    <x:fill>
      <x:patternFill patternType="solid">
        <x:fgColor rgb="DC2626"/>
      </x:patternFill>
    </x:fill>
    <x:fill>
      <x:patternFill patternType="solid">
        <x:fgColor rgb="BBF7D0"/>
      </x:patternFill>
    </x:fill>
    <x:fill>
      <x:patternFill patternType="solid">
        <x:fgColor rgb="FECACA"/>
      </x:patternFill>
    </x:fill>
    <x:fill>
      <x:patternFill patternType="solid">
        <x:fgColor rgb="ECFDF5"/>
      </x:patternFill>
    </x:fill>
  </x:fills>
  <x:borders count="2">
    <x:border/>
    <x:border/>
  </x:borders>
  <x:cellStyleXfs count="1">
    <x:xf numFmtId="0" fontId="0" fillId="0" borderId="0"/>
  </x:cellStyleXfs>
  <x:cellXfs count="17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3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3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0" fillId="6" borderId="0" xfId="0" applyNumberFormat="1" applyFont="1" applyFill="1" applyBorder="1"/>
    <x:xf numFmtId="0" fontId="0" fillId="6" borderId="1" xfId="0" applyNumberFormat="1" applyFont="1" applyFill="1" applyBorder="1"/>
    <x:xf numFmtId="200" fontId="0" fillId="6" borderId="0" xfId="0" applyNumberFormat="1" applyFont="1" applyFill="1" applyBorder="1"/>
    <x:xf numFmtId="200" fontId="4" fillId="5" borderId="0" xfId="0" applyNumberFormat="1" applyFont="1" applyFill="1" applyBorder="1"/>
    <x:xf numFmtId="200" fontId="0" fillId="6" borderId="1" xfId="0" applyNumberFormat="1" applyFont="1" applyFill="1" applyBorder="1"/>
    <x:xf numFmtId="200" fontId="4" fillId="5" borderId="1" xfId="0" applyNumberFormat="1" applyFont="1" applyFill="1" applyBorder="1"/>
    <x:xf numFmtId="201" fontId="0" fillId="6" borderId="0" xfId="0" applyNumberFormat="1" applyFont="1" applyFill="1" applyBorder="1"/>
    <x:xf numFmtId="201" fontId="0" fillId="6" borderId="1" xfId="0" applyNumberFormat="1" applyFont="1" applyFill="1" applyBorder="1"/>
    <x:xf numFmtId="202" fontId="0" fillId="6" borderId="0" xfId="0" applyNumberFormat="1" applyFont="1" applyFill="1" applyBorder="1"/>
    <x:xf numFmtId="202" fontId="0" fillId="6" borderId="1" xfId="0" applyNumberFormat="1" applyFont="1" applyFill="1" applyBorder="1"/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4" fillId="8" borderId="0" xfId="0" applyNumberFormat="1" applyFont="1" applyFill="1" applyBorder="1"/>
    <x:xf numFmtId="0" fontId="4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4" fillId="8" borderId="1" xfId="0" applyNumberFormat="1" applyFont="1" applyFill="1" applyBorder="1"/>
    <x:xf numFmtId="0" fontId="4" fillId="8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4" fillId="9" borderId="0" xfId="0" applyNumberFormat="1" applyFont="1" applyFill="1" applyBorder="1"/>
    <x:xf numFmtId="0" fontId="4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4" fillId="9" borderId="1" xfId="0" applyNumberFormat="1" applyFont="1" applyFill="1" applyBorder="1"/>
    <x:xf numFmtId="0" fontId="4" fillId="9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5" fillId="10" borderId="0" xfId="0" applyNumberFormat="1" applyFont="1" applyFill="1" applyBorder="1"/>
    <x:xf numFmtId="200" fontId="5" fillId="10" borderId="0" xfId="0" applyNumberFormat="1" applyFont="1" applyFill="1" applyBorder="1"/>
    <x:xf numFmtId="200" fontId="5" fillId="10" borderId="0" xfId="0" applyNumberFormat="1" applyFont="1" applyFill="1" applyBorder="1" applyAlignment="1">
      <x:alignment horizontal="center"/>
    </x:xf>
    <x:xf numFmtId="200" fontId="5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5" fillId="10" borderId="1" xfId="0" applyNumberFormat="1" applyFont="1" applyFill="1" applyBorder="1"/>
    <x:xf numFmtId="200" fontId="5" fillId="10" borderId="1" xfId="0" applyNumberFormat="1" applyFont="1" applyFill="1" applyBorder="1"/>
    <x:xf numFmtId="200" fontId="5" fillId="10" borderId="1" xfId="0" applyNumberFormat="1" applyFont="1" applyFill="1" applyBorder="1" applyAlignment="1">
      <x:alignment horizontal="center"/>
    </x:xf>
    <x:xf numFmtId="200" fontId="5" fillId="10" borderId="1" xfId="0" applyNumberFormat="1" applyFont="1" applyFill="1" applyBorder="1" applyAlignment="1">
      <x:alignment horizontal="center" vertical="center"/>
    </x:xf>
    <x:xf numFmtId="203" fontId="5" fillId="10" borderId="0" xfId="0" applyNumberFormat="1" applyFont="1" applyFill="1" applyBorder="1"/>
    <x:xf numFmtId="203" fontId="5" fillId="10" borderId="0" xfId="0" applyNumberFormat="1" applyFont="1" applyFill="1" applyBorder="1" applyAlignment="1">
      <x:alignment horizontal="center"/>
    </x:xf>
    <x:xf numFmtId="203" fontId="5" fillId="10" borderId="0" xfId="0" applyNumberFormat="1" applyFont="1" applyFill="1" applyBorder="1" applyAlignment="1">
      <x:alignment horizontal="center" vertical="center"/>
    </x:xf>
    <x:xf numFmtId="203" fontId="5" fillId="10" borderId="1" xfId="0" applyNumberFormat="1" applyFont="1" applyFill="1" applyBorder="1"/>
    <x:xf numFmtId="203" fontId="5" fillId="10" borderId="1" xfId="0" applyNumberFormat="1" applyFont="1" applyFill="1" applyBorder="1" applyAlignment="1">
      <x:alignment horizontal="center"/>
    </x:xf>
    <x:xf numFmtId="203" fontId="5" fillId="10" borderId="1" xfId="0" applyNumberFormat="1" applyFont="1" applyFill="1" applyBorder="1" applyAlignment="1">
      <x:alignment horizontal="center" vertical="center"/>
    </x:xf>
    <x:xf numFmtId="0" fontId="4" fillId="5" borderId="0" xfId="0" applyNumberFormat="1" applyFont="1" applyFill="1" applyBorder="1" applyAlignment="1">
      <x:alignment horizontal="center"/>
    </x:xf>
    <x:xf numFmtId="0" fontId="4" fillId="5" borderId="1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1" fillId="2" borderId="1" xfId="0" applyNumberFormat="1" applyFont="1" applyFill="1" applyBorder="1" applyAlignment="1">
      <x:alignment horizontal="center" vertical="center"/>
    </x:xf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0" fontId="4" fillId="11" borderId="0" xfId="0" applyNumberFormat="1" applyFont="1" applyFill="1" applyBorder="1"/>
    <x:xf numFmtId="204" fontId="0" fillId="11" borderId="0" xfId="0" applyNumberFormat="1" applyFont="1" applyFill="1" applyBorder="1"/>
    <x:xf numFmtId="204" fontId="4" fillId="11" borderId="0" xfId="0" applyNumberFormat="1" applyFont="1" applyFill="1" applyBorder="1"/>
    <x:xf numFmtId="0" fontId="4" fillId="11" borderId="1" xfId="0" applyNumberFormat="1" applyFont="1" applyFill="1" applyBorder="1"/>
    <x:xf numFmtId="204" fontId="0" fillId="11" borderId="1" xfId="0" applyNumberFormat="1" applyFont="1" applyFill="1" applyBorder="1"/>
    <x:xf numFmtId="204" fontId="4" fillId="11" borderId="1" xfId="0" applyNumberFormat="1" applyFont="1" applyFill="1" applyBorder="1"/>
    <x:xf numFmtId="204" fontId="0" fillId="9" borderId="0" xfId="0" applyNumberFormat="1" applyFont="1" applyFill="1" applyBorder="1"/>
    <x:xf numFmtId="204" fontId="4" fillId="9" borderId="0" xfId="0" applyNumberFormat="1" applyFont="1" applyFill="1" applyBorder="1"/>
    <x:xf numFmtId="204" fontId="0" fillId="9" borderId="1" xfId="0" applyNumberFormat="1" applyFont="1" applyFill="1" applyBorder="1"/>
    <x:xf numFmtId="204" fontId="4" fillId="9" borderId="1" xfId="0" applyNumberFormat="1" applyFont="1" applyFill="1" applyBorder="1"/>
    <x:xf numFmtId="0" fontId="0" fillId="12" borderId="0" xfId="0" applyNumberFormat="1" applyFont="1" applyFill="1" applyBorder="1"/>
    <x:xf numFmtId="0" fontId="1" fillId="12" borderId="0" xfId="0" applyNumberFormat="1" applyFont="1" applyFill="1" applyBorder="1"/>
    <x:xf numFmtId="0" fontId="1" fillId="12" borderId="0" xfId="0" applyNumberFormat="1" applyFont="1" applyFill="1" applyBorder="1" applyAlignment="1">
      <x:alignment horizontal="center"/>
    </x:xf>
    <x:xf numFmtId="0" fontId="0" fillId="12" borderId="1" xfId="0" applyNumberFormat="1" applyFont="1" applyFill="1" applyBorder="1"/>
    <x:xf numFmtId="0" fontId="1" fillId="12" borderId="1" xfId="0" applyNumberFormat="1" applyFont="1" applyFill="1" applyBorder="1"/>
    <x:xf numFmtId="0" fontId="1" fillId="12" borderId="1" xfId="0" applyNumberFormat="1" applyFont="1" applyFill="1" applyBorder="1" applyAlignment="1">
      <x:alignment horizontal="center"/>
    </x:xf>
    <x:xf numFmtId="0" fontId="0" fillId="13" borderId="0" xfId="0" applyNumberFormat="1" applyFont="1" applyFill="1" applyBorder="1"/>
    <x:xf numFmtId="0" fontId="1" fillId="13" borderId="0" xfId="0" applyNumberFormat="1" applyFont="1" applyFill="1" applyBorder="1"/>
    <x:xf numFmtId="0" fontId="1" fillId="13" borderId="0" xfId="0" applyNumberFormat="1" applyFont="1" applyFill="1" applyBorder="1" applyAlignment="1">
      <x:alignment horizontal="center"/>
    </x:xf>
    <x:xf numFmtId="0" fontId="0" fillId="13" borderId="1" xfId="0" applyNumberFormat="1" applyFont="1" applyFill="1" applyBorder="1"/>
    <x:xf numFmtId="0" fontId="1" fillId="13" borderId="1" xfId="0" applyNumberFormat="1" applyFont="1" applyFill="1" applyBorder="1"/>
    <x:xf numFmtId="0" fontId="1" fillId="13" borderId="1" xfId="0" applyNumberFormat="1" applyFont="1" applyFill="1" applyBorder="1" applyAlignment="1">
      <x:alignment horizontal="center"/>
    </x:xf>
    <x:xf numFmtId="0" fontId="0" fillId="14" borderId="0" xfId="0" applyNumberFormat="1" applyFont="1" applyFill="1" applyBorder="1"/>
    <x:xf numFmtId="0" fontId="4" fillId="14" borderId="0" xfId="0" applyNumberFormat="1" applyFont="1" applyFill="1" applyBorder="1"/>
    <x:xf numFmtId="0" fontId="4" fillId="14" borderId="0" xfId="0" applyNumberFormat="1" applyFont="1" applyFill="1" applyBorder="1" applyAlignment="1">
      <x:alignment horizontal="center"/>
    </x:xf>
    <x:xf numFmtId="0" fontId="0" fillId="14" borderId="1" xfId="0" applyNumberFormat="1" applyFont="1" applyFill="1" applyBorder="1"/>
    <x:xf numFmtId="0" fontId="4" fillId="14" borderId="1" xfId="0" applyNumberFormat="1" applyFont="1" applyFill="1" applyBorder="1"/>
    <x:xf numFmtId="0" fontId="4" fillId="14" borderId="1" xfId="0" applyNumberFormat="1" applyFont="1" applyFill="1" applyBorder="1" applyAlignment="1">
      <x:alignment horizontal="center"/>
    </x:xf>
    <x:xf numFmtId="0" fontId="0" fillId="15" borderId="0" xfId="0" applyNumberFormat="1" applyFont="1" applyFill="1" applyBorder="1"/>
    <x:xf numFmtId="0" fontId="4" fillId="15" borderId="0" xfId="0" applyNumberFormat="1" applyFont="1" applyFill="1" applyBorder="1"/>
    <x:xf numFmtId="0" fontId="4" fillId="15" borderId="0" xfId="0" applyNumberFormat="1" applyFont="1" applyFill="1" applyBorder="1" applyAlignment="1">
      <x:alignment horizontal="center"/>
    </x:xf>
    <x:xf numFmtId="0" fontId="0" fillId="15" borderId="1" xfId="0" applyNumberFormat="1" applyFont="1" applyFill="1" applyBorder="1"/>
    <x:xf numFmtId="0" fontId="4" fillId="15" borderId="1" xfId="0" applyNumberFormat="1" applyFont="1" applyFill="1" applyBorder="1"/>
    <x:xf numFmtId="0" fontId="4" fillId="15" borderId="1" xfId="0" applyNumberFormat="1" applyFont="1" applyFill="1" applyBorder="1" applyAlignment="1">
      <x:alignment horizontal="center"/>
    </x:xf>
    <x:xf numFmtId="205" fontId="0" fillId="0" borderId="0" xfId="0" applyNumberFormat="1" applyFont="1" applyFill="1" applyBorder="1"/>
    <x:xf numFmtId="205" fontId="0" fillId="0" borderId="1" xfId="0" applyNumberFormat="1" applyFont="1" applyFill="1" applyBorder="1"/>
    <x:xf numFmtId="0" fontId="0" fillId="0" borderId="0" xfId="0" applyNumberFormat="1" applyFont="1" applyFill="1" applyBorder="1"/>
    <x:xf numFmtId="0" fontId="0" fillId="16" borderId="0" xfId="0" applyNumberFormat="1" applyFont="1" applyFill="1" applyBorder="1"/>
    <x:xf numFmtId="0" fontId="4" fillId="16" borderId="0" xfId="0" applyNumberFormat="1" applyFont="1" applyFill="1" applyBorder="1"/>
    <x:xf numFmtId="0" fontId="4" fillId="16" borderId="0" xfId="0" applyNumberFormat="1" applyFont="1" applyFill="1" applyBorder="1" applyAlignment="1">
      <x:alignment wrapText="1"/>
    </x:xf>
    <x:xf numFmtId="0" fontId="4" fillId="16" borderId="0" xfId="0" applyNumberFormat="1" applyFont="1" applyFill="1" applyBorder="1" applyAlignment="1">
      <x:alignment horizontal="center" wrapText="1"/>
    </x:xf>
    <x:xf numFmtId="0" fontId="0" fillId="16" borderId="1" xfId="0" applyNumberFormat="1" applyFont="1" applyFill="1" applyBorder="1"/>
    <x:xf numFmtId="0" fontId="4" fillId="16" borderId="1" xfId="0" applyNumberFormat="1" applyFont="1" applyFill="1" applyBorder="1"/>
    <x:xf numFmtId="0" fontId="4" fillId="16" borderId="1" xfId="0" applyNumberFormat="1" applyFont="1" applyFill="1" applyBorder="1" applyAlignment="1">
      <x:alignment wrapText="1"/>
    </x:xf>
    <x:xf numFmtId="0" fontId="4" fillId="16" borderId="1" xfId="0" applyNumberFormat="1" applyFont="1" applyFill="1" applyBorder="1" applyAlignment="1">
      <x:alignment horizontal="center" wrapText="1"/>
    </x:xf>
    <x:xf numFmtId="0" fontId="6" fillId="2" borderId="0" xfId="0" applyNumberFormat="1" applyFont="1" applyFill="1" applyBorder="1" applyAlignment="1">
      <x:alignment horizontal="center" vertical="center"/>
    </x:xf>
    <x:xf numFmtId="0" fontId="7" fillId="0" borderId="0" xfId="0" applyNumberFormat="1" applyFont="1" applyFill="1" applyBorder="1"/>
    <x:xf numFmtId="0" fontId="8" fillId="3" borderId="0" xfId="0" applyNumberFormat="1" applyFont="1" applyFill="1" applyBorder="1" applyAlignment="1">
      <x:alignment horizontal="center" vertical="center"/>
    </x:xf>
    <x:xf numFmtId="0" fontId="9" fillId="4" borderId="0" xfId="0" applyNumberFormat="1" applyFont="1" applyFill="1" applyBorder="1" applyAlignment="1">
      <x:alignment horizontal="center"/>
    </x:xf>
    <x:xf numFmtId="0" fontId="10" fillId="7" borderId="0" xfId="0" applyNumberFormat="1" applyFont="1" applyFill="1" applyBorder="1" applyAlignment="1">
      <x:alignment horizontal="center"/>
    </x:xf>
    <x:xf numFmtId="0" fontId="10" fillId="8" borderId="0" xfId="0" applyNumberFormat="1" applyFont="1" applyFill="1" applyBorder="1" applyAlignment="1">
      <x:alignment horizontal="center"/>
    </x:xf>
    <x:xf numFmtId="0" fontId="10" fillId="9" borderId="0" xfId="0" applyNumberFormat="1" applyFont="1" applyFill="1" applyBorder="1" applyAlignment="1">
      <x:alignment horizontal="center"/>
    </x:xf>
    <x:xf numFmtId="0" fontId="10" fillId="5" borderId="0" xfId="0" applyNumberFormat="1" applyFont="1" applyFill="1" applyBorder="1"/>
    <x:xf numFmtId="202" fontId="7" fillId="6" borderId="0" xfId="0" applyNumberFormat="1" applyFont="1" applyFill="1" applyBorder="1"/>
    <x:xf numFmtId="201" fontId="7" fillId="6" borderId="0" xfId="0" applyNumberFormat="1" applyFont="1" applyFill="1" applyBorder="1"/>
    <x:xf numFmtId="200" fontId="11" fillId="10" borderId="0" xfId="0" applyNumberFormat="1" applyFont="1" applyFill="1" applyBorder="1" applyAlignment="1">
      <x:alignment horizontal="center" vertical="center"/>
    </x:xf>
    <x:xf numFmtId="203" fontId="11" fillId="10" borderId="0" xfId="0" applyNumberFormat="1" applyFont="1" applyFill="1" applyBorder="1" applyAlignment="1">
      <x:alignment horizontal="center" vertical="center"/>
    </x:xf>
    <x:xf numFmtId="200" fontId="7" fillId="6" borderId="0" xfId="0" applyNumberFormat="1" applyFont="1" applyFill="1" applyBorder="1"/>
    <x:xf numFmtId="200" fontId="10" fillId="5" borderId="0" xfId="0" applyNumberFormat="1" applyFont="1" applyFill="1" applyBorder="1"/>
    <x:xf numFmtId="0" fontId="10" fillId="5" borderId="0" xfId="0" applyNumberFormat="1" applyFont="1" applyFill="1" applyBorder="1" applyAlignment="1">
      <x:alignment horizontal="center"/>
    </x:xf>
    <x:xf numFmtId="0" fontId="9" fillId="2" borderId="0" xfId="0" applyNumberFormat="1" applyFont="1" applyFill="1" applyBorder="1" applyAlignment="1">
      <x:alignment horizontal="center" vertical="center"/>
    </x:xf>
    <x:xf numFmtId="204" fontId="7" fillId="0" borderId="0" xfId="0" applyNumberFormat="1" applyFont="1" applyFill="1" applyBorder="1"/>
    <x:xf numFmtId="204" fontId="10" fillId="11" borderId="0" xfId="0" applyNumberFormat="1" applyFont="1" applyFill="1" applyBorder="1"/>
    <x:xf numFmtId="204" fontId="10" fillId="9" borderId="0" xfId="0" applyNumberFormat="1" applyFont="1" applyFill="1" applyBorder="1"/>
    <x:xf numFmtId="0" fontId="9" fillId="12" borderId="0" xfId="0" applyNumberFormat="1" applyFont="1" applyFill="1" applyBorder="1" applyAlignment="1">
      <x:alignment horizontal="center"/>
    </x:xf>
    <x:xf numFmtId="0" fontId="9" fillId="13" borderId="0" xfId="0" applyNumberFormat="1" applyFont="1" applyFill="1" applyBorder="1" applyAlignment="1">
      <x:alignment horizontal="center"/>
    </x:xf>
    <x:xf numFmtId="0" fontId="10" fillId="14" borderId="0" xfId="0" applyNumberFormat="1" applyFont="1" applyFill="1" applyBorder="1" applyAlignment="1">
      <x:alignment horizontal="center"/>
    </x:xf>
    <x:xf numFmtId="0" fontId="10" fillId="15" borderId="0" xfId="0" applyNumberFormat="1" applyFont="1" applyFill="1" applyBorder="1" applyAlignment="1">
      <x:alignment horizontal="center"/>
    </x:xf>
    <x:xf numFmtId="205" fontId="7" fillId="0" borderId="0" xfId="0" applyNumberFormat="1" applyFont="1" applyFill="1" applyBorder="1"/>
    <x:xf numFmtId="0" fontId="10" fillId="16" borderId="0" xfId="0" applyNumberFormat="1" applyFont="1" applyFill="1" applyBorder="1" applyAlignment="1">
      <x:alignment horizontal="center" wrapText="1"/>
    </x:xf>
    <x:xf numFmtId="0" fontId="6" fillId="2" borderId="1" xfId="0" applyNumberFormat="1" applyFont="1" applyFill="1" applyBorder="1" applyAlignment="1">
      <x:alignment horizontal="center" vertical="center"/>
    </x:xf>
    <x:xf numFmtId="0" fontId="7" fillId="0" borderId="1" xfId="0" applyNumberFormat="1" applyFont="1" applyFill="1" applyBorder="1"/>
    <x:xf numFmtId="0" fontId="8" fillId="3" borderId="1" xfId="0" applyNumberFormat="1" applyFont="1" applyFill="1" applyBorder="1" applyAlignment="1">
      <x:alignment horizontal="center" vertical="center"/>
    </x:xf>
    <x:xf numFmtId="0" fontId="9" fillId="4" borderId="1" xfId="0" applyNumberFormat="1" applyFont="1" applyFill="1" applyBorder="1" applyAlignment="1">
      <x:alignment horizontal="center"/>
    </x:xf>
    <x:xf numFmtId="0" fontId="10" fillId="7" borderId="1" xfId="0" applyNumberFormat="1" applyFont="1" applyFill="1" applyBorder="1" applyAlignment="1">
      <x:alignment horizontal="center"/>
    </x:xf>
    <x:xf numFmtId="0" fontId="10" fillId="8" borderId="1" xfId="0" applyNumberFormat="1" applyFont="1" applyFill="1" applyBorder="1" applyAlignment="1">
      <x:alignment horizontal="center"/>
    </x:xf>
    <x:xf numFmtId="0" fontId="10" fillId="9" borderId="1" xfId="0" applyNumberFormat="1" applyFont="1" applyFill="1" applyBorder="1" applyAlignment="1">
      <x:alignment horizontal="center"/>
    </x:xf>
    <x:xf numFmtId="0" fontId="10" fillId="5" borderId="1" xfId="0" applyNumberFormat="1" applyFont="1" applyFill="1" applyBorder="1"/>
    <x:xf numFmtId="202" fontId="7" fillId="6" borderId="1" xfId="0" applyNumberFormat="1" applyFont="1" applyFill="1" applyBorder="1"/>
    <x:xf numFmtId="201" fontId="7" fillId="6" borderId="1" xfId="0" applyNumberFormat="1" applyFont="1" applyFill="1" applyBorder="1"/>
    <x:xf numFmtId="200" fontId="11" fillId="10" borderId="1" xfId="0" applyNumberFormat="1" applyFont="1" applyFill="1" applyBorder="1" applyAlignment="1">
      <x:alignment horizontal="center" vertical="center"/>
    </x:xf>
    <x:xf numFmtId="203" fontId="11" fillId="10" borderId="1" xfId="0" applyNumberFormat="1" applyFont="1" applyFill="1" applyBorder="1" applyAlignment="1">
      <x:alignment horizontal="center" vertical="center"/>
    </x:xf>
    <x:xf numFmtId="200" fontId="7" fillId="6" borderId="1" xfId="0" applyNumberFormat="1" applyFont="1" applyFill="1" applyBorder="1"/>
    <x:xf numFmtId="200" fontId="10" fillId="5" borderId="1" xfId="0" applyNumberFormat="1" applyFont="1" applyFill="1" applyBorder="1"/>
    <x:xf numFmtId="0" fontId="10" fillId="5" borderId="1" xfId="0" applyNumberFormat="1" applyFont="1" applyFill="1" applyBorder="1" applyAlignment="1">
      <x:alignment horizontal="center"/>
    </x:xf>
    <x:xf numFmtId="0" fontId="9" fillId="2" borderId="1" xfId="0" applyNumberFormat="1" applyFont="1" applyFill="1" applyBorder="1" applyAlignment="1">
      <x:alignment horizontal="center" vertical="center"/>
    </x:xf>
    <x:xf numFmtId="204" fontId="7" fillId="0" borderId="1" xfId="0" applyNumberFormat="1" applyFont="1" applyFill="1" applyBorder="1"/>
    <x:xf numFmtId="204" fontId="10" fillId="11" borderId="1" xfId="0" applyNumberFormat="1" applyFont="1" applyFill="1" applyBorder="1"/>
    <x:xf numFmtId="204" fontId="10" fillId="9" borderId="1" xfId="0" applyNumberFormat="1" applyFont="1" applyFill="1" applyBorder="1"/>
    <x:xf numFmtId="0" fontId="9" fillId="12" borderId="1" xfId="0" applyNumberFormat="1" applyFont="1" applyFill="1" applyBorder="1" applyAlignment="1">
      <x:alignment horizontal="center"/>
    </x:xf>
    <x:xf numFmtId="0" fontId="9" fillId="13" borderId="1" xfId="0" applyNumberFormat="1" applyFont="1" applyFill="1" applyBorder="1" applyAlignment="1">
      <x:alignment horizontal="center"/>
    </x:xf>
    <x:xf numFmtId="0" fontId="10" fillId="14" borderId="1" xfId="0" applyNumberFormat="1" applyFont="1" applyFill="1" applyBorder="1" applyAlignment="1">
      <x:alignment horizontal="center"/>
    </x:xf>
    <x:xf numFmtId="0" fontId="10" fillId="15" borderId="1" xfId="0" applyNumberFormat="1" applyFont="1" applyFill="1" applyBorder="1" applyAlignment="1">
      <x:alignment horizontal="center"/>
    </x:xf>
    <x:xf numFmtId="205" fontId="7" fillId="0" borderId="1" xfId="0" applyNumberFormat="1" applyFont="1" applyFill="1" applyBorder="1"/>
    <x:xf numFmtId="0" fontId="10" fillId="16" borderId="1" xfId="0" applyNumberFormat="1" applyFont="1" applyFill="1" applyBorder="1" applyAlignment="1">
      <x:alignment horizontal="center" wrapText="1"/>
    </x:xf>
    <x:xf numFmtId="0" fontId="12" fillId="0" borderId="0" xfId="0" applyNumberFormat="1" applyFont="1" applyFill="1" applyBorder="1"/>
    <x:xf numFmtId="0" fontId="12" fillId="0" borderId="0" xfId="0" applyNumberFormat="1" applyFont="1" applyFill="1" applyBorder="1" applyAlignment="1">
      <x:alignment horizontal="center"/>
    </x:xf>
  </x:cellXfs>
  <x:cellStyles count="1">
    <x:cellStyle name="Normal" xfId="0"/>
  </x:cellStyles>
  <x:dxfs count="3">
    <x:dxf>
      <x:font>
        <x:color rgb="DC2626"/>
      </x:font>
      <x:fill>
        <x:patternFill patternType="solid">
          <x:bgColor rgb="FEE2E2"/>
        </x:patternFill>
      </x:fill>
    </x:dxf>
    <x:dxf>
      <x:font>
        <x:color rgb="DC2626"/>
      </x:font>
      <x:fill>
        <x:patternFill patternType="solid">
          <x:bgColor rgb="FEE2E2"/>
        </x:patternFill>
      </x:fill>
    </x:dxf>
    <x:dxf>
      <x:font>
        <x:color rgb="16A34A"/>
      </x:font>
      <x:fill>
        <x:patternFill patternType="solid">
          <x:bgColor rgb="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828c7fa93284e6b" /><Relationship Type="http://schemas.openxmlformats.org/officeDocument/2006/relationships/theme" Target="/xl/theme/theme1.xml" Id="R5aaee1a4d7bf41af" /><Relationship Type="http://schemas.openxmlformats.org/officeDocument/2006/relationships/sharedStrings" Target="/xl/sharedStrings.xml" Id="R9d01568e4a8d4626" /><Relationship Type="http://schemas.openxmlformats.org/officeDocument/2006/relationships/worksheet" Target="/xl/worksheets/sheet1.xml" Id="Ra0033b2cf9a8403e" /><Relationship Type="http://schemas.openxmlformats.org/officeDocument/2006/relationships/worksheet" Target="/xl/worksheets/sheet2.xml" Id="Rfce8bfd8e5b14cf0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104af65b092e4219" /><Relationship Type="http://schemas.openxmlformats.org/officeDocument/2006/relationships/chart" Target="/xl/drawings/charts/chart2.xml" Id="R5d4978b5332d423f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Monthly Cash Flow Trend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Series 1</c:v>
          </c:tx>
          <c:cat>
            <c:strRef>
              <c:f>'Personal Cash Flow'!$B$11:$B$18</c:f>
              <c:strCache>
                <c:ptCount val="0"/>
              </c:strCache>
            </c:strRef>
          </c:cat>
          <c:val>
            <c:numRef>
              <c:f>'Personal Cash Flow'!$C$11:$C$18</c:f>
              <c:numCache>
                <c:formatCode>$#,##0;[Red]-$#,##0</c:formatCode>
                <c:ptCount val="0"/>
              </c:numCache>
            </c:numRef>
          </c:val>
          <c:smooth val="0"/>
        </c:ser>
        <c:ser>
          <c:idx val="1"/>
          <c:order val="1"/>
          <c:tx>
            <c:v>Series 2</c:v>
          </c:tx>
          <c:cat>
            <c:strRef>
              <c:f>'Personal Cash Flow'!$B$11:$B$18</c:f>
              <c:strCache>
                <c:ptCount val="0"/>
              </c:strCache>
            </c:strRef>
          </c:cat>
          <c:val>
            <c:numRef>
              <c:f>'Personal Cash Flow'!$D$11:$D$18</c:f>
              <c:numCache>
                <c:formatCode>$#,##0;[Red]-$#,##0</c:formatCode>
                <c:ptCount val="0"/>
              </c:numCache>
            </c:numRef>
          </c:val>
          <c:smooth val="0"/>
        </c:ser>
        <c:ser>
          <c:idx val="2"/>
          <c:order val="2"/>
          <c:tx>
            <c:v>Series 3</c:v>
          </c:tx>
          <c:cat>
            <c:strRef>
              <c:f>'Personal Cash Flow'!$B$11:$B$18</c:f>
              <c:strCache>
                <c:ptCount val="0"/>
              </c:strCache>
            </c:strRef>
          </c:cat>
          <c:val>
            <c:numRef>
              <c:f>'Personal Cash Flow'!$E$11:$E$18</c:f>
              <c:numCache>
                <c:formatCode>$#,##0;[Red]-$#,##0</c:formatCode>
                <c:ptCount val="0"/>
              </c:numCache>
            </c:numRef>
          </c:val>
          <c:smooth val="0"/>
        </c:ser>
        <c:ser>
          <c:idx val="3"/>
          <c:order val="3"/>
          <c:tx>
            <c:v>Series 4</c:v>
          </c:tx>
          <c:cat>
            <c:strRef>
              <c:f>'Personal Cash Flow'!$B$11:$B$18</c:f>
              <c:strCache>
                <c:ptCount val="0"/>
              </c:strCache>
            </c:strRef>
          </c:cat>
          <c:val>
            <c:numRef>
              <c:f>'Personal Cash Flow'!$F$11:$F$18</c:f>
              <c:numCache>
                <c:formatCode>$#,##0;[Red]-$#,##0</c:formatCode>
                <c:ptCount val="0"/>
              </c:numCache>
            </c:numRef>
          </c:val>
          <c:smooth val="0"/>
        </c:ser>
        <c:ser>
          <c:idx val="4"/>
          <c:order val="4"/>
          <c:tx>
            <c:v>Series 5</c:v>
          </c:tx>
          <c:cat>
            <c:strRef>
              <c:f>'Personal Cash Flow'!$B$11:$B$18</c:f>
              <c:strCache>
                <c:ptCount val="0"/>
              </c:strCache>
            </c:strRef>
          </c:cat>
          <c:val>
            <c:numRef>
              <c:f>'Personal Cash Flow'!$G$11:$G$18</c:f>
              <c:numCache>
                <c:formatCode>$#,##0;[Red]-$#,##0</c:formatCode>
                <c:ptCount val="0"/>
              </c:numCache>
            </c:numRef>
          </c:val>
          <c:smooth val="0"/>
        </c:ser>
        <c:ser>
          <c:idx val="5"/>
          <c:order val="5"/>
          <c:tx>
            <c:v>Series 6</c:v>
          </c:tx>
          <c:cat>
            <c:strRef>
              <c:f>'Personal Cash Flow'!$B$11:$B$18</c:f>
              <c:strCache>
                <c:ptCount val="0"/>
              </c:strCache>
            </c:strRef>
          </c:cat>
          <c:val>
            <c:numRef>
              <c:f>'Personal Cash Flow'!$H$11:$H$18</c:f>
              <c:numCache>
                <c:formatCode>$#,##0;[Red]-$#,##0</c:formatCode>
                <c:ptCount val="0"/>
              </c:numCache>
            </c:numRef>
          </c:val>
          <c:smooth val="0"/>
        </c:ser>
        <c:ser>
          <c:idx val="6"/>
          <c:order val="6"/>
          <c:tx>
            <c:v>Series 7</c:v>
          </c:tx>
          <c:cat>
            <c:strRef>
              <c:f>'Personal Cash Flow'!$B$11:$B$18</c:f>
              <c:strCache>
                <c:ptCount val="0"/>
              </c:strCache>
            </c:strRef>
          </c:cat>
          <c:val>
            <c:numRef>
              <c:f>'Personal Cash Flow'!$I$11:$I$18</c:f>
              <c:numCache>
                <c:formatCode>$#,##0;[Red]-$#,##0</c:formatCode>
                <c:ptCount val="0"/>
              </c:numCache>
            </c:numRef>
          </c:val>
          <c:smooth val="0"/>
        </c:ser>
        <c:ser>
          <c:idx val="7"/>
          <c:order val="7"/>
          <c:tx>
            <c:v>Series 8</c:v>
          </c:tx>
          <c:cat>
            <c:strRef>
              <c:f>'Personal Cash Flow'!$B$11:$B$18</c:f>
              <c:strCache>
                <c:ptCount val="0"/>
              </c:strCache>
            </c:strRef>
          </c:cat>
          <c:val>
            <c:numRef>
              <c:f>'Personal Cash Flow'!$J$11:$J$18</c:f>
              <c:numCache>
                <c:formatCode>$#,##0;[Red]-$#,##0</c:formatCode>
                <c:ptCount val="0"/>
              </c:numCache>
            </c:numRef>
          </c:val>
          <c:smooth val="0"/>
        </c:ser>
        <c:ser>
          <c:idx val="8"/>
          <c:order val="8"/>
          <c:tx>
            <c:v>Series 9</c:v>
          </c:tx>
          <c:cat>
            <c:strRef>
              <c:f>'Personal Cash Flow'!$B$11:$B$18</c:f>
              <c:strCache>
                <c:ptCount val="0"/>
              </c:strCache>
            </c:strRef>
          </c:cat>
          <c:val>
            <c:numRef>
              <c:f>'Personal Cash Flow'!$K$11:$K$18</c:f>
              <c:numCache>
                <c:formatCode>$#,##0;[Red]-$#,##0</c:formatCode>
                <c:ptCount val="0"/>
              </c:numCache>
            </c:numRef>
          </c:val>
          <c:smooth val="0"/>
        </c:ser>
        <c:ser>
          <c:idx val="9"/>
          <c:order val="9"/>
          <c:tx>
            <c:v>Series 10</c:v>
          </c:tx>
          <c:cat>
            <c:strRef>
              <c:f>'Personal Cash Flow'!$B$11:$B$18</c:f>
              <c:strCache>
                <c:ptCount val="0"/>
              </c:strCache>
            </c:strRef>
          </c:cat>
          <c:val>
            <c:numRef>
              <c:f>'Personal Cash Flow'!$L$11:$L$18</c:f>
              <c:numCache>
                <c:formatCode>$#,##0;[Red]-$#,##0</c:formatCode>
                <c:ptCount val="0"/>
              </c:numCache>
            </c:numRef>
          </c:val>
          <c:smooth val="0"/>
        </c:ser>
        <c:ser>
          <c:idx val="10"/>
          <c:order val="10"/>
          <c:tx>
            <c:v>Series 11</c:v>
          </c:tx>
          <c:cat>
            <c:strRef>
              <c:f>'Personal Cash Flow'!$B$11:$B$18</c:f>
              <c:strCache>
                <c:ptCount val="0"/>
              </c:strCache>
            </c:strRef>
          </c:cat>
          <c:val>
            <c:numRef>
              <c:f>'Personal Cash Flow'!$M$11:$M$18</c:f>
              <c:numCache>
                <c:formatCode>$#,##0;[Red]-$#,##0</c:formatCode>
                <c:ptCount val="0"/>
              </c:numCache>
            </c:numRef>
          </c:val>
          <c:smooth val="0"/>
        </c:ser>
        <c:ser>
          <c:idx val="11"/>
          <c:order val="11"/>
          <c:tx>
            <c:v>Series 12</c:v>
          </c:tx>
          <c:cat>
            <c:strRef>
              <c:f>'Personal Cash Flow'!$B$11:$B$18</c:f>
              <c:strCache>
                <c:ptCount val="0"/>
              </c:strCache>
            </c:strRef>
          </c:cat>
          <c:val>
            <c:numRef>
              <c:f>'Personal Cash Flow'!$N$11:$N$18</c:f>
              <c:numCache>
                <c:formatCode>$#,##0;[Red]-$#,##0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Income vs Expenses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Series 1</c:v>
          </c:tx>
          <c:cat>
            <c:strRef>
              <c:f>'Personal Cash Flow'!$B$11:$B$15</c:f>
              <c:strCache>
                <c:ptCount val="0"/>
              </c:strCache>
            </c:strRef>
          </c:cat>
          <c:val>
            <c:numRef>
              <c:f>'Personal Cash Flow'!$C$11:$C$15</c:f>
              <c:numCache>
                <c:formatCode>$#,##0;[Red]-$#,##0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'Personal Cash Flow'!$B$11:$B$15</c:f>
              <c:strCache>
                <c:ptCount val="0"/>
              </c:strCache>
            </c:strRef>
          </c:cat>
          <c:val>
            <c:numRef>
              <c:f>'Personal Cash Flow'!$D$11:$D$15</c:f>
              <c:numCache>
                <c:formatCode>$#,##0;[Red]-$#,##0</c:formatCode>
                <c:ptCount val="0"/>
              </c:numCache>
            </c:numRef>
          </c:val>
        </c:ser>
        <c:ser>
          <c:idx val="2"/>
          <c:order val="2"/>
          <c:tx>
            <c:v>Series 3</c:v>
          </c:tx>
          <c:cat>
            <c:strRef>
              <c:f>'Personal Cash Flow'!$B$11:$B$15</c:f>
              <c:strCache>
                <c:ptCount val="0"/>
              </c:strCache>
            </c:strRef>
          </c:cat>
          <c:val>
            <c:numRef>
              <c:f>'Personal Cash Flow'!$E$11:$E$15</c:f>
              <c:numCache>
                <c:formatCode>$#,##0;[Red]-$#,##0</c:formatCode>
                <c:ptCount val="0"/>
              </c:numCache>
            </c:numRef>
          </c:val>
        </c:ser>
        <c:ser>
          <c:idx val="3"/>
          <c:order val="3"/>
          <c:tx>
            <c:v>Series 4</c:v>
          </c:tx>
          <c:cat>
            <c:strRef>
              <c:f>'Personal Cash Flow'!$B$11:$B$15</c:f>
              <c:strCache>
                <c:ptCount val="0"/>
              </c:strCache>
            </c:strRef>
          </c:cat>
          <c:val>
            <c:numRef>
              <c:f>'Personal Cash Flow'!$F$11:$F$15</c:f>
              <c:numCache>
                <c:formatCode>$#,##0;[Red]-$#,##0</c:formatCode>
                <c:ptCount val="0"/>
              </c:numCache>
            </c:numRef>
          </c:val>
        </c:ser>
        <c:ser>
          <c:idx val="4"/>
          <c:order val="4"/>
          <c:tx>
            <c:v>Series 5</c:v>
          </c:tx>
          <c:cat>
            <c:strRef>
              <c:f>'Personal Cash Flow'!$B$11:$B$15</c:f>
              <c:strCache>
                <c:ptCount val="0"/>
              </c:strCache>
            </c:strRef>
          </c:cat>
          <c:val>
            <c:numRef>
              <c:f>'Personal Cash Flow'!$G$11:$G$15</c:f>
              <c:numCache>
                <c:formatCode>$#,##0;[Red]-$#,##0</c:formatCode>
                <c:ptCount val="0"/>
              </c:numCache>
            </c:numRef>
          </c:val>
        </c:ser>
        <c:ser>
          <c:idx val="5"/>
          <c:order val="5"/>
          <c:tx>
            <c:v>Series 6</c:v>
          </c:tx>
          <c:cat>
            <c:strRef>
              <c:f>'Personal Cash Flow'!$B$11:$B$15</c:f>
              <c:strCache>
                <c:ptCount val="0"/>
              </c:strCache>
            </c:strRef>
          </c:cat>
          <c:val>
            <c:numRef>
              <c:f>'Personal Cash Flow'!$H$11:$H$15</c:f>
              <c:numCache>
                <c:formatCode>$#,##0;[Red]-$#,##0</c:formatCode>
                <c:ptCount val="0"/>
              </c:numCache>
            </c:numRef>
          </c:val>
        </c:ser>
        <c:ser>
          <c:idx val="6"/>
          <c:order val="6"/>
          <c:tx>
            <c:v>Series 7</c:v>
          </c:tx>
          <c:cat>
            <c:strRef>
              <c:f>'Personal Cash Flow'!$B$11:$B$15</c:f>
              <c:strCache>
                <c:ptCount val="0"/>
              </c:strCache>
            </c:strRef>
          </c:cat>
          <c:val>
            <c:numRef>
              <c:f>'Personal Cash Flow'!$I$11:$I$15</c:f>
              <c:numCache>
                <c:formatCode>$#,##0;[Red]-$#,##0</c:formatCode>
                <c:ptCount val="0"/>
              </c:numCache>
            </c:numRef>
          </c:val>
        </c:ser>
        <c:ser>
          <c:idx val="7"/>
          <c:order val="7"/>
          <c:tx>
            <c:v>Series 8</c:v>
          </c:tx>
          <c:cat>
            <c:strRef>
              <c:f>'Personal Cash Flow'!$B$11:$B$15</c:f>
              <c:strCache>
                <c:ptCount val="0"/>
              </c:strCache>
            </c:strRef>
          </c:cat>
          <c:val>
            <c:numRef>
              <c:f>'Personal Cash Flow'!$J$11:$J$15</c:f>
              <c:numCache>
                <c:formatCode>$#,##0;[Red]-$#,##0</c:formatCode>
                <c:ptCount val="0"/>
              </c:numCache>
            </c:numRef>
          </c:val>
        </c:ser>
        <c:ser>
          <c:idx val="8"/>
          <c:order val="8"/>
          <c:tx>
            <c:v>Series 9</c:v>
          </c:tx>
          <c:cat>
            <c:strRef>
              <c:f>'Personal Cash Flow'!$B$11:$B$15</c:f>
              <c:strCache>
                <c:ptCount val="0"/>
              </c:strCache>
            </c:strRef>
          </c:cat>
          <c:val>
            <c:numRef>
              <c:f>'Personal Cash Flow'!$K$11:$K$15</c:f>
              <c:numCache>
                <c:formatCode>$#,##0;[Red]-$#,##0</c:formatCode>
                <c:ptCount val="0"/>
              </c:numCache>
            </c:numRef>
          </c:val>
        </c:ser>
        <c:ser>
          <c:idx val="9"/>
          <c:order val="9"/>
          <c:tx>
            <c:v>Series 10</c:v>
          </c:tx>
          <c:cat>
            <c:strRef>
              <c:f>'Personal Cash Flow'!$B$11:$B$15</c:f>
              <c:strCache>
                <c:ptCount val="0"/>
              </c:strCache>
            </c:strRef>
          </c:cat>
          <c:val>
            <c:numRef>
              <c:f>'Personal Cash Flow'!$L$11:$L$15</c:f>
              <c:numCache>
                <c:formatCode>$#,##0;[Red]-$#,##0</c:formatCode>
                <c:ptCount val="0"/>
              </c:numCache>
            </c:numRef>
          </c:val>
        </c:ser>
        <c:ser>
          <c:idx val="10"/>
          <c:order val="10"/>
          <c:tx>
            <c:v>Series 11</c:v>
          </c:tx>
          <c:cat>
            <c:strRef>
              <c:f>'Personal Cash Flow'!$B$11:$B$15</c:f>
              <c:strCache>
                <c:ptCount val="0"/>
              </c:strCache>
            </c:strRef>
          </c:cat>
          <c:val>
            <c:numRef>
              <c:f>'Personal Cash Flow'!$M$11:$M$15</c:f>
              <c:numCache>
                <c:formatCode>$#,##0;[Red]-$#,##0</c:formatCode>
                <c:ptCount val="0"/>
              </c:numCache>
            </c:numRef>
          </c:val>
        </c:ser>
        <c:ser>
          <c:idx val="11"/>
          <c:order val="11"/>
          <c:tx>
            <c:v>Series 12</c:v>
          </c:tx>
          <c:cat>
            <c:strRef>
              <c:f>'Personal Cash Flow'!$B$11:$B$15</c:f>
              <c:strCache>
                <c:ptCount val="0"/>
              </c:strCache>
            </c:strRef>
          </c:cat>
          <c:val>
            <c:numRef>
              <c:f>'Personal Cash Flow'!$N$11:$N$15</c:f>
              <c:numCache>
                <c:formatCode>$#,##0;[Red]-$#,##0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</xdr:col>
      <xdr:colOff>0</xdr:colOff>
      <xdr:row>31</xdr:row>
      <xdr:rowOff>0</xdr:rowOff>
    </xdr:from>
    <xdr:to>
      <xdr:col>8</xdr:col>
      <xdr:colOff>0</xdr:colOff>
      <xdr:row>48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04af65b092e4219"/>
        </a:graphicData>
      </a:graphic>
    </xdr:graphicFrame>
    <xdr:clientData/>
  </xdr:twoCellAnchor>
  <xdr:twoCellAnchor>
    <xdr:from>
      <xdr:col>8</xdr:col>
      <xdr:colOff>0</xdr:colOff>
      <xdr:row>31</xdr:row>
      <xdr:rowOff>0</xdr:rowOff>
    </xdr:from>
    <xdr:to>
      <xdr:col>15</xdr:col>
      <xdr:colOff>0</xdr:colOff>
      <xdr:row>48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d4978b5332d423f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083d4f5999fb4dd9" /></Relationships>
</file>

<file path=xl/worksheets/sheet1.xml><?xml version="1.0" encoding="utf-8"?>
<x:worksheet xmlns:x="http://schemas.openxmlformats.org/spreadsheetml/2006/main">
  <x:sheetFormatPr defaultRowHeight="15"/>
  <x:cols>
    <x:col min="1" max="1" width="3" hidden="0" customWidth="1"/>
    <x:col min="2" max="2" width="18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15" hidden="0" customWidth="1"/>
  </x:cols>
  <x:sheetData>
    <x:row r="1" ht="30" customHeight="1"/>
    <x:row r="2" ht="20" customHeight="1">
      <x:c r="B2" s="127" t="str">
        <x:v>Personal Cash Flow Template — Free Excel Download</x:v>
      </x:c>
      <x:c r="C2" s="128"/>
      <x:c r="D2" s="128"/>
      <x:c r="E2" s="128"/>
      <x:c r="F2" s="128"/>
      <x:c r="G2" s="128"/>
      <x:c r="H2" s="128"/>
      <x:c r="I2" s="128"/>
      <x:c r="J2" s="128"/>
      <x:c r="K2" s="128"/>
      <x:c r="L2" s="128"/>
      <x:c r="M2" s="128"/>
      <x:c r="N2" s="128"/>
      <x:c r="O2" s="128"/>
    </x:row>
    <x:row r="3">
      <x:c r="B3" s="129" t="str">
        <x:v>Track income, expenses, savings rate and monthly cash balance on a single clean page. Edit the blue input cells and let the dashboard update automatically.</x:v>
      </x:c>
      <x:c r="C3" s="128"/>
      <x:c r="D3" s="128"/>
      <x:c r="E3" s="128"/>
      <x:c r="F3" s="128"/>
      <x:c r="G3" s="128"/>
      <x:c r="H3" s="128"/>
      <x:c r="I3" s="128"/>
      <x:c r="J3" s="128"/>
      <x:c r="K3" s="128"/>
      <x:c r="L3" s="128"/>
      <x:c r="M3" s="128"/>
      <x:c r="N3" s="128"/>
      <x:c r="O3" s="128"/>
    </x:row>
    <x:row r="4">
      <x:c r="B4" s="128"/>
      <x:c r="C4" s="128"/>
      <x:c r="D4" s="128"/>
      <x:c r="E4" s="128"/>
      <x:c r="F4" s="128"/>
      <x:c r="G4" s="128"/>
      <x:c r="H4" s="128"/>
      <x:c r="I4" s="128"/>
      <x:c r="J4" s="128"/>
      <x:c r="K4" s="128"/>
      <x:c r="L4" s="128"/>
      <x:c r="M4" s="128"/>
      <x:c r="N4" s="128"/>
      <x:c r="O4" s="128"/>
    </x:row>
    <x:row r="5">
      <x:c r="B5" s="130" t="str">
        <x:v>Planner Settings</x:v>
      </x:c>
      <x:c r="C5" s="128"/>
      <x:c r="D5" s="128"/>
      <x:c r="E5" s="128"/>
      <x:c r="F5" s="128"/>
      <x:c r="G5" s="131" t="str">
        <x:v>Net Cash Flow</x:v>
      </x:c>
      <x:c r="H5" s="128"/>
      <x:c r="I5" s="128"/>
      <x:c r="J5" s="132" t="str">
        <x:v>Savings Rate</x:v>
      </x:c>
      <x:c r="K5" s="128"/>
      <x:c r="L5" s="128"/>
      <x:c r="M5" s="133" t="str">
        <x:v>Ending Balance</x:v>
      </x:c>
      <x:c r="N5" s="128"/>
      <x:c r="O5" s="128"/>
    </x:row>
    <x:row r="6">
      <x:c r="B6" s="134" t="str">
        <x:v>Currency</x:v>
      </x:c>
      <x:c r="C6" s="135" t="str">
        <x:v>USD</x:v>
      </x:c>
      <x:c r="D6" s="134" t="str">
        <x:v>Month Start</x:v>
      </x:c>
      <x:c r="E6" s="136" t="n">
        <x:v>46023</x:v>
      </x:c>
      <x:c r="F6" s="128"/>
      <x:c r="G6" s="137" t="n">
        <x:f>O15</x:f>
        <x:v>42790</x:v>
      </x:c>
      <x:c r="H6" s="128"/>
      <x:c r="I6" s="128"/>
      <x:c r="J6" s="138" t="n">
        <x:f>IF(O11=0,0,O16/O11)</x:f>
        <x:v>0.2148623853211009</x:v>
      </x:c>
      <x:c r="K6" s="128"/>
      <x:c r="L6" s="128"/>
      <x:c r="M6" s="137" t="n">
        <x:f>O17</x:f>
        <x:v>8150</x:v>
      </x:c>
      <x:c r="N6" s="128"/>
      <x:c r="O6" s="128"/>
    </x:row>
    <x:row r="7">
      <x:c r="B7" s="134" t="str">
        <x:v>Starting Cash Balance</x:v>
      </x:c>
      <x:c r="C7" s="139" t="n">
        <x:v>2500</x:v>
      </x:c>
      <x:c r="D7" s="140" t="str">
        <x:v>Emergency Fund Target</x:v>
      </x:c>
      <x:c r="E7" s="139" t="n">
        <x:v>6000</x:v>
      </x:c>
      <x:c r="F7" s="128"/>
      <x:c r="G7" s="128"/>
      <x:c r="H7" s="128"/>
      <x:c r="I7" s="128"/>
      <x:c r="J7" s="128"/>
      <x:c r="K7" s="128"/>
      <x:c r="L7" s="128"/>
      <x:c r="M7" s="128"/>
      <x:c r="N7" s="128"/>
      <x:c r="O7" s="128"/>
    </x:row>
    <x:row r="8">
      <x:c r="B8" s="134" t="str">
        <x:v>Savings Goal / Month</x:v>
      </x:c>
      <x:c r="C8" s="139" t="n">
        <x:v>600</x:v>
      </x:c>
      <x:c r="D8" s="140" t="str">
        <x:v>Debt Paydown Goal / Month</x:v>
      </x:c>
      <x:c r="E8" s="139" t="n">
        <x:v>300</x:v>
      </x:c>
      <x:c r="F8" s="128"/>
      <x:c r="G8" s="141" t="str">
        <x:f>IF(O15&lt;0,"Warning: spending is higher than income this month.",IF(O17&lt;E7,"Build emergency fund before increasing discretionary expenses.","Healthy cash flow: keep tracking and review flexible expenses monthly."))</x:f>
        <x:v>Healthy cash flow: keep tracking and review flexible expenses monthly.</x:v>
      </x:c>
      <x:c r="H8" s="128"/>
      <x:c r="I8" s="128"/>
      <x:c r="J8" s="128"/>
      <x:c r="K8" s="128"/>
      <x:c r="L8" s="128"/>
      <x:c r="M8" s="128"/>
      <x:c r="N8" s="128"/>
      <x:c r="O8" s="128"/>
    </x:row>
    <x:row r="9">
      <x:c r="B9" s="128"/>
      <x:c r="C9" s="128"/>
      <x:c r="D9" s="128"/>
      <x:c r="E9" s="128"/>
      <x:c r="F9" s="128"/>
      <x:c r="G9" s="128"/>
      <x:c r="H9" s="128"/>
      <x:c r="I9" s="128"/>
      <x:c r="J9" s="128"/>
      <x:c r="K9" s="128"/>
      <x:c r="L9" s="128"/>
      <x:c r="M9" s="128"/>
      <x:c r="N9" s="128"/>
      <x:c r="O9" s="128"/>
    </x:row>
    <x:row r="10">
      <x:c r="B10" s="142" t="str">
        <x:v>Cash Flow Summary</x:v>
      </x:c>
      <x:c r="C10" s="142" t="str">
        <x:v>Jan</x:v>
      </x:c>
      <x:c r="D10" s="142" t="str">
        <x:v>Feb</x:v>
      </x:c>
      <x:c r="E10" s="142" t="str">
        <x:v>Mar</x:v>
      </x:c>
      <x:c r="F10" s="142" t="str">
        <x:v>Apr</x:v>
      </x:c>
      <x:c r="G10" s="142" t="str">
        <x:v>May</x:v>
      </x:c>
      <x:c r="H10" s="142" t="str">
        <x:v>Jun</x:v>
      </x:c>
      <x:c r="I10" s="142" t="str">
        <x:v>Jul</x:v>
      </x:c>
      <x:c r="J10" s="142" t="str">
        <x:v>Aug</x:v>
      </x:c>
      <x:c r="K10" s="142" t="str">
        <x:v>Sep</x:v>
      </x:c>
      <x:c r="L10" s="142" t="str">
        <x:v>Oct</x:v>
      </x:c>
      <x:c r="M10" s="142" t="str">
        <x:v>Nov</x:v>
      </x:c>
      <x:c r="N10" s="142" t="str">
        <x:v>Dec</x:v>
      </x:c>
      <x:c r="O10" s="142" t="str">
        <x:v>Total</x:v>
      </x:c>
    </x:row>
    <x:row r="11">
      <x:c r="B11" s="134" t="str">
        <x:v>Income</x:v>
      </x:c>
      <x:c r="C11" s="143" t="n">
        <x:v>4200</x:v>
      </x:c>
      <x:c r="D11" s="143" t="n">
        <x:v>4200</x:v>
      </x:c>
      <x:c r="E11" s="143" t="n">
        <x:v>4350</x:v>
      </x:c>
      <x:c r="F11" s="143" t="n">
        <x:v>4350</x:v>
      </x:c>
      <x:c r="G11" s="143" t="n">
        <x:v>4500</x:v>
      </x:c>
      <x:c r="H11" s="143" t="n">
        <x:v>4500</x:v>
      </x:c>
      <x:c r="I11" s="143" t="n">
        <x:v>4600</x:v>
      </x:c>
      <x:c r="J11" s="143" t="n">
        <x:v>4600</x:v>
      </x:c>
      <x:c r="K11" s="143" t="n">
        <x:v>4700</x:v>
      </x:c>
      <x:c r="L11" s="143" t="n">
        <x:v>4700</x:v>
      </x:c>
      <x:c r="M11" s="143" t="n">
        <x:v>4800</x:v>
      </x:c>
      <x:c r="N11" s="143" t="n">
        <x:v>5000</x:v>
      </x:c>
      <x:c r="O11" s="143" t="n">
        <x:f>SUM(C11:N11)</x:f>
        <x:v>54500</x:v>
      </x:c>
    </x:row>
    <x:row r="12">
      <x:c r="B12" s="134" t="str">
        <x:v>Fixed Expenses</x:v>
      </x:c>
      <x:c r="C12" s="143" t="n">
        <x:v>2100</x:v>
      </x:c>
      <x:c r="D12" s="143" t="n">
        <x:v>2100</x:v>
      </x:c>
      <x:c r="E12" s="143" t="n">
        <x:v>2120</x:v>
      </x:c>
      <x:c r="F12" s="143" t="n">
        <x:v>2120</x:v>
      </x:c>
      <x:c r="G12" s="143" t="n">
        <x:v>2150</x:v>
      </x:c>
      <x:c r="H12" s="143" t="n">
        <x:v>2150</x:v>
      </x:c>
      <x:c r="I12" s="143" t="n">
        <x:v>2180</x:v>
      </x:c>
      <x:c r="J12" s="143" t="n">
        <x:v>2180</x:v>
      </x:c>
      <x:c r="K12" s="143" t="n">
        <x:v>2200</x:v>
      </x:c>
      <x:c r="L12" s="143" t="n">
        <x:v>2200</x:v>
      </x:c>
      <x:c r="M12" s="143" t="n">
        <x:v>2220</x:v>
      </x:c>
      <x:c r="N12" s="143" t="n">
        <x:v>2250</x:v>
      </x:c>
      <x:c r="O12" s="143" t="n">
        <x:f>SUM(C12:N12)</x:f>
        <x:v>25970</x:v>
      </x:c>
    </x:row>
    <x:row r="13">
      <x:c r="B13" s="134" t="str">
        <x:v>Variable Expenses</x:v>
      </x:c>
      <x:c r="C13" s="143" t="n">
        <x:v>950</x:v>
      </x:c>
      <x:c r="D13" s="143" t="n">
        <x:v>980</x:v>
      </x:c>
      <x:c r="E13" s="143" t="n">
        <x:v>1020</x:v>
      </x:c>
      <x:c r="F13" s="143" t="n">
        <x:v>990</x:v>
      </x:c>
      <x:c r="G13" s="143" t="n">
        <x:v>1050</x:v>
      </x:c>
      <x:c r="H13" s="143" t="n">
        <x:v>1100</x:v>
      </x:c>
      <x:c r="I13" s="143" t="n">
        <x:v>1080</x:v>
      </x:c>
      <x:c r="J13" s="143" t="n">
        <x:v>1150</x:v>
      </x:c>
      <x:c r="K13" s="143" t="n">
        <x:v>1120</x:v>
      </x:c>
      <x:c r="L13" s="143" t="n">
        <x:v>1180</x:v>
      </x:c>
      <x:c r="M13" s="143" t="n">
        <x:v>1200</x:v>
      </x:c>
      <x:c r="N13" s="143" t="n">
        <x:v>1250</x:v>
      </x:c>
      <x:c r="O13" s="143" t="n">
        <x:f>SUM(C13:N13)</x:f>
        <x:v>13070</x:v>
      </x:c>
    </x:row>
    <x:row r="14">
      <x:c r="B14" s="134" t="str">
        <x:v>Debt Payments</x:v>
      </x:c>
      <x:c r="C14" s="143" t="n">
        <x:v>350</x:v>
      </x:c>
      <x:c r="D14" s="143" t="n">
        <x:v>350</x:v>
      </x:c>
      <x:c r="E14" s="143" t="n">
        <x:v>350</x:v>
      </x:c>
      <x:c r="F14" s="143" t="n">
        <x:v>350</x:v>
      </x:c>
      <x:c r="G14" s="143" t="n">
        <x:v>350</x:v>
      </x:c>
      <x:c r="H14" s="143" t="n">
        <x:v>350</x:v>
      </x:c>
      <x:c r="I14" s="143" t="n">
        <x:v>300</x:v>
      </x:c>
      <x:c r="J14" s="143" t="n">
        <x:v>300</x:v>
      </x:c>
      <x:c r="K14" s="143" t="n">
        <x:v>300</x:v>
      </x:c>
      <x:c r="L14" s="143" t="n">
        <x:v>250</x:v>
      </x:c>
      <x:c r="M14" s="143" t="n">
        <x:v>250</x:v>
      </x:c>
      <x:c r="N14" s="143" t="n">
        <x:v>250</x:v>
      </x:c>
      <x:c r="O14" s="143" t="n">
        <x:f>SUM(C14:N14)</x:f>
        <x:v>3750</x:v>
      </x:c>
    </x:row>
    <x:row r="15">
      <x:c r="B15" s="144" t="str">
        <x:v>Total Expenses</x:v>
      </x:c>
      <x:c r="C15" s="144" t="n">
        <x:f>C12+C13+C14</x:f>
        <x:v>3400</x:v>
      </x:c>
      <x:c r="D15" s="144" t="n">
        <x:f>D12+D13+D14</x:f>
        <x:v>3430</x:v>
      </x:c>
      <x:c r="E15" s="144" t="n">
        <x:f>E12+E13+E14</x:f>
        <x:v>3490</x:v>
      </x:c>
      <x:c r="F15" s="144" t="n">
        <x:f>F12+F13+F14</x:f>
        <x:v>3460</x:v>
      </x:c>
      <x:c r="G15" s="144" t="n">
        <x:f>G12+G13+G14</x:f>
        <x:v>3550</x:v>
      </x:c>
      <x:c r="H15" s="144" t="n">
        <x:f>H12+H13+H14</x:f>
        <x:v>3600</x:v>
      </x:c>
      <x:c r="I15" s="144" t="n">
        <x:f>I12+I13+I14</x:f>
        <x:v>3560</x:v>
      </x:c>
      <x:c r="J15" s="144" t="n">
        <x:f>J12+J13+J14</x:f>
        <x:v>3630</x:v>
      </x:c>
      <x:c r="K15" s="144" t="n">
        <x:f>K12+K13+K14</x:f>
        <x:v>3620</x:v>
      </x:c>
      <x:c r="L15" s="144" t="n">
        <x:f>L12+L13+L14</x:f>
        <x:v>3630</x:v>
      </x:c>
      <x:c r="M15" s="144" t="n">
        <x:f>M12+M13+M14</x:f>
        <x:v>3670</x:v>
      </x:c>
      <x:c r="N15" s="144" t="n">
        <x:f>N12+N13+N14</x:f>
        <x:v>3750</x:v>
      </x:c>
      <x:c r="O15" s="144" t="n">
        <x:f>SUM(C15:N15)</x:f>
        <x:v>42790</x:v>
      </x:c>
    </x:row>
    <x:row r="16">
      <x:c r="B16" s="144" t="str">
        <x:v>Net Cash Flow</x:v>
      </x:c>
      <x:c r="C16" s="144" t="n">
        <x:f>C11-C15</x:f>
        <x:v>800</x:v>
      </x:c>
      <x:c r="D16" s="144" t="n">
        <x:f>D11-D15</x:f>
        <x:v>770</x:v>
      </x:c>
      <x:c r="E16" s="144" t="n">
        <x:f>E11-E15</x:f>
        <x:v>860</x:v>
      </x:c>
      <x:c r="F16" s="144" t="n">
        <x:f>F11-F15</x:f>
        <x:v>890</x:v>
      </x:c>
      <x:c r="G16" s="144" t="n">
        <x:f>G11-G15</x:f>
        <x:v>950</x:v>
      </x:c>
      <x:c r="H16" s="144" t="n">
        <x:f>H11-H15</x:f>
        <x:v>900</x:v>
      </x:c>
      <x:c r="I16" s="144" t="n">
        <x:f>I11-I15</x:f>
        <x:v>1040</x:v>
      </x:c>
      <x:c r="J16" s="144" t="n">
        <x:f>J11-J15</x:f>
        <x:v>970</x:v>
      </x:c>
      <x:c r="K16" s="144" t="n">
        <x:f>K11-K15</x:f>
        <x:v>1080</x:v>
      </x:c>
      <x:c r="L16" s="144" t="n">
        <x:f>L11-L15</x:f>
        <x:v>1070</x:v>
      </x:c>
      <x:c r="M16" s="144" t="n">
        <x:f>M11-M15</x:f>
        <x:v>1130</x:v>
      </x:c>
      <x:c r="N16" s="144" t="n">
        <x:f>N11-N15</x:f>
        <x:v>1250</x:v>
      </x:c>
      <x:c r="O16" s="144" t="n">
        <x:f>SUM(C16:N16)</x:f>
        <x:v>11710</x:v>
      </x:c>
    </x:row>
    <x:row r="17">
      <x:c r="B17" s="134" t="str">
        <x:v>Savings / Investments</x:v>
      </x:c>
      <x:c r="C17" s="143" t="n">
        <x:v>550</x:v>
      </x:c>
      <x:c r="D17" s="143" t="n">
        <x:v>550</x:v>
      </x:c>
      <x:c r="E17" s="143" t="n">
        <x:v>600</x:v>
      </x:c>
      <x:c r="F17" s="143" t="n">
        <x:v>600</x:v>
      </x:c>
      <x:c r="G17" s="143" t="n">
        <x:v>650</x:v>
      </x:c>
      <x:c r="H17" s="143" t="n">
        <x:v>650</x:v>
      </x:c>
      <x:c r="I17" s="143" t="n">
        <x:v>700</x:v>
      </x:c>
      <x:c r="J17" s="143" t="n">
        <x:v>700</x:v>
      </x:c>
      <x:c r="K17" s="143" t="n">
        <x:v>750</x:v>
      </x:c>
      <x:c r="L17" s="143" t="n">
        <x:v>750</x:v>
      </x:c>
      <x:c r="M17" s="143" t="n">
        <x:v>800</x:v>
      </x:c>
      <x:c r="N17" s="143" t="n">
        <x:v>850</x:v>
      </x:c>
      <x:c r="O17" s="143" t="n">
        <x:f>SUM(C17:N17)</x:f>
        <x:v>8150</x:v>
      </x:c>
    </x:row>
    <x:row r="18">
      <x:c r="B18" s="145" t="str">
        <x:v>Ending Cash Balance</x:v>
      </x:c>
      <x:c r="C18" s="145" t="n">
        <x:f>$C$7+C16-C17</x:f>
        <x:v>2750</x:v>
      </x:c>
      <x:c r="D18" s="145" t="n">
        <x:f>C18+D16-D17</x:f>
        <x:v>2970</x:v>
      </x:c>
      <x:c r="E18" s="145" t="n">
        <x:f>D18+E16-E17</x:f>
        <x:v>3230</x:v>
      </x:c>
      <x:c r="F18" s="145" t="n">
        <x:f>E18+F16-F17</x:f>
        <x:v>3520</x:v>
      </x:c>
      <x:c r="G18" s="145" t="n">
        <x:f>F18+G16-G17</x:f>
        <x:v>3820</x:v>
      </x:c>
      <x:c r="H18" s="145" t="n">
        <x:f>G18+H16-H17</x:f>
        <x:v>4070</x:v>
      </x:c>
      <x:c r="I18" s="145" t="n">
        <x:f>H18+I16-I17</x:f>
        <x:v>4410</x:v>
      </x:c>
      <x:c r="J18" s="145" t="n">
        <x:f>I18+J16-J17</x:f>
        <x:v>4680</x:v>
      </x:c>
      <x:c r="K18" s="145" t="n">
        <x:f>J18+K16-K17</x:f>
        <x:v>5010</x:v>
      </x:c>
      <x:c r="L18" s="145" t="n">
        <x:f>K18+L16-L17</x:f>
        <x:v>5330</x:v>
      </x:c>
      <x:c r="M18" s="145" t="n">
        <x:f>L18+M16-M17</x:f>
        <x:v>5660</x:v>
      </x:c>
      <x:c r="N18" s="145" t="n">
        <x:f>M18+N16-N17</x:f>
        <x:v>6060</x:v>
      </x:c>
      <x:c r="O18" s="145" t="n">
        <x:f>N18</x:f>
        <x:v>6060</x:v>
      </x:c>
    </x:row>
    <x:row r="19">
      <x:c r="B19" s="128"/>
      <x:c r="C19" s="128"/>
      <x:c r="D19" s="128"/>
      <x:c r="E19" s="128"/>
      <x:c r="F19" s="128"/>
      <x:c r="G19" s="128"/>
      <x:c r="H19" s="128"/>
      <x:c r="I19" s="128"/>
      <x:c r="J19" s="128"/>
      <x:c r="K19" s="128"/>
      <x:c r="L19" s="128"/>
      <x:c r="M19" s="128"/>
      <x:c r="N19" s="128"/>
      <x:c r="O19" s="128"/>
    </x:row>
    <x:row r="20">
      <x:c r="B20" s="128"/>
      <x:c r="C20" s="128"/>
      <x:c r="D20" s="128"/>
      <x:c r="E20" s="128"/>
      <x:c r="F20" s="128"/>
      <x:c r="G20" s="128"/>
      <x:c r="H20" s="128"/>
      <x:c r="I20" s="128"/>
      <x:c r="J20" s="128"/>
      <x:c r="K20" s="128"/>
      <x:c r="L20" s="128"/>
      <x:c r="M20" s="128"/>
      <x:c r="N20" s="128"/>
      <x:c r="O20" s="128"/>
    </x:row>
    <x:row r="21">
      <x:c r="B21" s="146" t="str">
        <x:v>Income Plan</x:v>
      </x:c>
      <x:c r="C21" s="146"/>
      <x:c r="D21" s="146"/>
      <x:c r="E21" s="146"/>
      <x:c r="F21" s="146"/>
      <x:c r="G21" s="146"/>
      <x:c r="H21" s="146"/>
      <x:c r="I21" s="147" t="str">
        <x:v>Expense Plan</x:v>
      </x:c>
      <x:c r="J21" s="147"/>
      <x:c r="K21" s="147"/>
      <x:c r="L21" s="147"/>
      <x:c r="M21" s="147"/>
      <x:c r="N21" s="147"/>
      <x:c r="O21" s="147"/>
    </x:row>
    <x:row r="22">
      <x:c r="B22" s="148" t="str">
        <x:v>Income Source</x:v>
      </x:c>
      <x:c r="C22" s="148" t="str">
        <x:v>Category</x:v>
      </x:c>
      <x:c r="D22" s="148" t="str">
        <x:v>Expected</x:v>
      </x:c>
      <x:c r="E22" s="148" t="str">
        <x:v>Actual</x:v>
      </x:c>
      <x:c r="F22" s="148" t="str">
        <x:v>Variance</x:v>
      </x:c>
      <x:c r="G22" s="148" t="str">
        <x:v>Notes</x:v>
      </x:c>
      <x:c r="H22" s="148" t="str">
        <x:v>Priority</x:v>
      </x:c>
      <x:c r="I22" s="149" t="str">
        <x:v>Expense Item</x:v>
      </x:c>
      <x:c r="J22" s="149" t="str">
        <x:v>Type</x:v>
      </x:c>
      <x:c r="K22" s="149" t="str">
        <x:v>Budget</x:v>
      </x:c>
      <x:c r="L22" s="149" t="str">
        <x:v>Actual</x:v>
      </x:c>
      <x:c r="M22" s="149" t="str">
        <x:v>Variance</x:v>
      </x:c>
      <x:c r="N22" s="149" t="str">
        <x:v>Due Date</x:v>
      </x:c>
      <x:c r="O22" s="149" t="str">
        <x:v>Priority</x:v>
      </x:c>
    </x:row>
    <x:row r="23">
      <x:c r="B23" s="128" t="str">
        <x:v>Main salary</x:v>
      </x:c>
      <x:c r="C23" s="128" t="str">
        <x:v>Salary</x:v>
      </x:c>
      <x:c r="D23" s="143" t="n">
        <x:v>4200</x:v>
      </x:c>
      <x:c r="E23" s="143" t="n">
        <x:v>4200</x:v>
      </x:c>
      <x:c r="F23" s="143" t="n">
        <x:f>E23-D23</x:f>
        <x:v>0</x:v>
      </x:c>
      <x:c r="G23" s="128" t="str">
        <x:v>Primary monthly income</x:v>
      </x:c>
      <x:c r="H23" s="128" t="str">
        <x:v>Essential</x:v>
      </x:c>
      <x:c r="I23" s="128" t="str">
        <x:v>Rent / mortgage</x:v>
      </x:c>
      <x:c r="J23" s="128" t="str">
        <x:v>Housing</x:v>
      </x:c>
      <x:c r="K23" s="143" t="n">
        <x:v>1400</x:v>
      </x:c>
      <x:c r="L23" s="143" t="n">
        <x:v>1400</x:v>
      </x:c>
      <x:c r="M23" s="143" t="n">
        <x:f>L23-K23</x:f>
        <x:v>0</x:v>
      </x:c>
      <x:c r="N23" s="150" t="n">
        <x:v>46027</x:v>
      </x:c>
      <x:c r="O23" s="128" t="str">
        <x:v>Essential</x:v>
      </x:c>
    </x:row>
    <x:row r="24">
      <x:c r="B24" s="128" t="str">
        <x:v>Freelance project</x:v>
      </x:c>
      <x:c r="C24" s="128" t="str">
        <x:v>Freelance</x:v>
      </x:c>
      <x:c r="D24" s="143" t="n">
        <x:v>450</x:v>
      </x:c>
      <x:c r="E24" s="143" t="n">
        <x:v>600</x:v>
      </x:c>
      <x:c r="F24" s="143" t="n">
        <x:f>E24-D24</x:f>
        <x:v>150</x:v>
      </x:c>
      <x:c r="G24" s="128" t="str">
        <x:v>Optional side income</x:v>
      </x:c>
      <x:c r="H24" s="128" t="str">
        <x:v>Important</x:v>
      </x:c>
      <x:c r="I24" s="128" t="str">
        <x:v>Utilities</x:v>
      </x:c>
      <x:c r="J24" s="128" t="str">
        <x:v>Utilities</x:v>
      </x:c>
      <x:c r="K24" s="143" t="n">
        <x:v>220</x:v>
      </x:c>
      <x:c r="L24" s="143" t="n">
        <x:v>245</x:v>
      </x:c>
      <x:c r="M24" s="143" t="n">
        <x:f>L24-K24</x:f>
        <x:v>25</x:v>
      </x:c>
      <x:c r="N24" s="150" t="n">
        <x:v>46034</x:v>
      </x:c>
      <x:c r="O24" s="128" t="str">
        <x:v>Essential</x:v>
      </x:c>
    </x:row>
    <x:row r="25">
      <x:c r="B25" s="128" t="str">
        <x:v>Dividend / interest</x:v>
      </x:c>
      <x:c r="C25" s="128" t="str">
        <x:v>Investment Income</x:v>
      </x:c>
      <x:c r="D25" s="143" t="n">
        <x:v>35</x:v>
      </x:c>
      <x:c r="E25" s="143" t="n">
        <x:v>40</x:v>
      </x:c>
      <x:c r="F25" s="143" t="n">
        <x:f>E25-D25</x:f>
        <x:v>5</x:v>
      </x:c>
      <x:c r="G25" s="128" t="str">
        <x:v>Small passive income</x:v>
      </x:c>
      <x:c r="H25" s="128" t="str">
        <x:v>Flexible</x:v>
      </x:c>
      <x:c r="I25" s="128" t="str">
        <x:v>Transport</x:v>
      </x:c>
      <x:c r="J25" s="128" t="str">
        <x:v>Transport</x:v>
      </x:c>
      <x:c r="K25" s="143" t="n">
        <x:v>320</x:v>
      </x:c>
      <x:c r="L25" s="143" t="n">
        <x:v>290</x:v>
      </x:c>
      <x:c r="M25" s="143" t="n">
        <x:f>L25-K25</x:f>
        <x:v>-30</x:v>
      </x:c>
      <x:c r="N25" s="150" t="n">
        <x:v>46042</x:v>
      </x:c>
      <x:c r="O25" s="128" t="str">
        <x:v>Important</x:v>
      </x:c>
    </x:row>
    <x:row r="26">
      <x:c r="B26" s="128" t="str">
        <x:v>Other income</x:v>
      </x:c>
      <x:c r="C26" s="128" t="str">
        <x:v>Other Income</x:v>
      </x:c>
      <x:c r="D26" s="143" t="n">
        <x:v>0</x:v>
      </x:c>
      <x:c r="E26" s="143" t="n">
        <x:v>0</x:v>
      </x:c>
      <x:c r="F26" s="143" t="n">
        <x:f>E26-D26</x:f>
        <x:v>0</x:v>
      </x:c>
      <x:c r="G26" s="128" t="str">
        <x:v>Add occasional refunds or reimbursements</x:v>
      </x:c>
      <x:c r="H26" s="128" t="str">
        <x:v>Optional</x:v>
      </x:c>
      <x:c r="I26" s="128" t="str">
        <x:v>Groceries</x:v>
      </x:c>
      <x:c r="J26" s="128" t="str">
        <x:v>Food</x:v>
      </x:c>
      <x:c r="K26" s="143" t="n">
        <x:v>500</x:v>
      </x:c>
      <x:c r="L26" s="143" t="n">
        <x:v>560</x:v>
      </x:c>
      <x:c r="M26" s="143" t="n">
        <x:f>L26-K26</x:f>
        <x:v>60</x:v>
      </x:c>
      <x:c r="N26" s="150" t="n">
        <x:v>46047</x:v>
      </x:c>
      <x:c r="O26" s="128" t="str">
        <x:v>Essential</x:v>
      </x:c>
    </x:row>
    <x:row r="27">
      <x:c r="B27" s="128"/>
      <x:c r="C27" s="128"/>
      <x:c r="D27" s="128"/>
      <x:c r="E27" s="128"/>
      <x:c r="F27" s="128"/>
      <x:c r="G27" s="128"/>
      <x:c r="H27" s="128"/>
      <x:c r="I27" s="128" t="str">
        <x:v>Subscriptions</x:v>
      </x:c>
      <x:c r="J27" s="128" t="str">
        <x:v>Subscriptions</x:v>
      </x:c>
      <x:c r="K27" s="143" t="n">
        <x:v>80</x:v>
      </x:c>
      <x:c r="L27" s="143" t="n">
        <x:v>95</x:v>
      </x:c>
      <x:c r="M27" s="143" t="n">
        <x:f>L27-K27</x:f>
        <x:v>15</x:v>
      </x:c>
      <x:c r="N27" s="150" t="n">
        <x:v>46037</x:v>
      </x:c>
      <x:c r="O27" s="128" t="str">
        <x:v>Flexible</x:v>
      </x:c>
    </x:row>
    <x:row r="28">
      <x:c r="B28" s="128"/>
      <x:c r="C28" s="128"/>
      <x:c r="D28" s="128"/>
      <x:c r="E28" s="128"/>
      <x:c r="F28" s="128"/>
      <x:c r="G28" s="128"/>
      <x:c r="H28" s="128"/>
      <x:c r="I28" s="128" t="str">
        <x:v>Entertainment</x:v>
      </x:c>
      <x:c r="J28" s="128" t="str">
        <x:v>Entertainment</x:v>
      </x:c>
      <x:c r="K28" s="143" t="n">
        <x:v>180</x:v>
      </x:c>
      <x:c r="L28" s="143" t="n">
        <x:v>240</x:v>
      </x:c>
      <x:c r="M28" s="143" t="n">
        <x:f>L28-K28</x:f>
        <x:v>60</x:v>
      </x:c>
      <x:c r="N28" s="150" t="n">
        <x:v>46050</x:v>
      </x:c>
      <x:c r="O28" s="128" t="str">
        <x:v>Optional</x:v>
      </x:c>
    </x:row>
    <x:row r="29">
      <x:c r="B29" s="128"/>
      <x:c r="C29" s="128"/>
      <x:c r="D29" s="128"/>
      <x:c r="E29" s="128"/>
      <x:c r="F29" s="128"/>
      <x:c r="G29" s="128"/>
      <x:c r="H29" s="128"/>
      <x:c r="I29" s="128"/>
      <x:c r="J29" s="128"/>
      <x:c r="K29" s="128"/>
      <x:c r="L29" s="128"/>
      <x:c r="M29" s="128"/>
      <x:c r="N29" s="128"/>
      <x:c r="O29" s="128"/>
    </x:row>
    <x:row r="30">
      <x:c r="B30" s="151" t="str">
        <x:v>How to use this one-page template: enter monthly income and expenses, compare budget versus actual amounts, then review net cash flow, savings rate and ending balance before adjusting discretionary spending.</x:v>
      </x:c>
      <x:c r="C30" s="128"/>
      <x:c r="D30" s="128"/>
      <x:c r="E30" s="128"/>
      <x:c r="F30" s="128"/>
      <x:c r="G30" s="128"/>
      <x:c r="H30" s="128"/>
      <x:c r="I30" s="128"/>
      <x:c r="J30" s="128"/>
      <x:c r="K30" s="128"/>
      <x:c r="L30" s="128"/>
      <x:c r="M30" s="128"/>
      <x:c r="N30" s="128"/>
      <x:c r="O30" s="128"/>
    </x:row>
    <x:row r="31">
      <x:c r="B31" s="128"/>
      <x:c r="C31" s="128"/>
      <x:c r="D31" s="128"/>
      <x:c r="E31" s="128"/>
      <x:c r="F31" s="128"/>
      <x:c r="G31" s="128"/>
      <x:c r="H31" s="128"/>
      <x:c r="I31" s="128"/>
      <x:c r="J31" s="128"/>
      <x:c r="K31" s="128"/>
      <x:c r="L31" s="128"/>
      <x:c r="M31" s="128"/>
      <x:c r="N31" s="128"/>
      <x:c r="O31" s="128"/>
    </x:row>
    <x:row r="32">
      <x:c r="B32" s="128"/>
      <x:c r="C32" s="128"/>
      <x:c r="D32" s="128"/>
      <x:c r="E32" s="128"/>
      <x:c r="F32" s="128"/>
      <x:c r="G32" s="128"/>
      <x:c r="H32" s="128"/>
      <x:c r="I32" s="128"/>
      <x:c r="J32" s="128"/>
      <x:c r="K32" s="128"/>
      <x:c r="L32" s="128"/>
      <x:c r="M32" s="128"/>
      <x:c r="N32" s="128"/>
      <x:c r="O32" s="128"/>
    </x:row>
    <x:row r="33">
      <x:c r="B33" s="128"/>
      <x:c r="C33" s="128"/>
      <x:c r="D33" s="128"/>
      <x:c r="E33" s="128"/>
      <x:c r="F33" s="128"/>
      <x:c r="G33" s="128"/>
      <x:c r="H33" s="128"/>
      <x:c r="I33" s="128"/>
      <x:c r="J33" s="128"/>
      <x:c r="K33" s="128"/>
      <x:c r="L33" s="128"/>
      <x:c r="M33" s="128"/>
      <x:c r="N33" s="128"/>
      <x:c r="O33" s="128"/>
    </x:row>
    <x:row r="34">
      <x:c r="B34" s="128"/>
      <x:c r="C34" s="128"/>
      <x:c r="D34" s="128"/>
      <x:c r="E34" s="128"/>
      <x:c r="F34" s="128"/>
      <x:c r="G34" s="128"/>
      <x:c r="H34" s="128"/>
      <x:c r="I34" s="128"/>
      <x:c r="J34" s="128"/>
      <x:c r="K34" s="128"/>
      <x:c r="L34" s="128"/>
      <x:c r="M34" s="128"/>
      <x:c r="N34" s="128"/>
      <x:c r="O34" s="128"/>
    </x:row>
    <x:row r="35">
      <x:c r="B35" s="128"/>
      <x:c r="C35" s="128"/>
      <x:c r="D35" s="128"/>
      <x:c r="E35" s="128"/>
      <x:c r="F35" s="128"/>
      <x:c r="G35" s="128"/>
      <x:c r="H35" s="128"/>
      <x:c r="I35" s="128"/>
      <x:c r="J35" s="128"/>
      <x:c r="K35" s="128"/>
      <x:c r="L35" s="128"/>
      <x:c r="M35" s="128"/>
      <x:c r="N35" s="128"/>
      <x:c r="O35" s="128"/>
    </x:row>
    <x:row r="36">
      <x:c r="B36" s="128"/>
      <x:c r="C36" s="128"/>
      <x:c r="D36" s="128"/>
      <x:c r="E36" s="128"/>
      <x:c r="F36" s="128"/>
      <x:c r="G36" s="128"/>
      <x:c r="H36" s="128"/>
      <x:c r="I36" s="128"/>
      <x:c r="J36" s="128"/>
      <x:c r="K36" s="128"/>
      <x:c r="L36" s="128"/>
      <x:c r="M36" s="128"/>
      <x:c r="N36" s="128"/>
      <x:c r="O36" s="128"/>
    </x:row>
    <x:row r="37">
      <x:c r="B37" s="128"/>
      <x:c r="C37" s="128"/>
      <x:c r="D37" s="128"/>
      <x:c r="E37" s="128"/>
      <x:c r="F37" s="128"/>
      <x:c r="G37" s="128"/>
      <x:c r="H37" s="128"/>
      <x:c r="I37" s="128"/>
      <x:c r="J37" s="128"/>
      <x:c r="K37" s="128"/>
      <x:c r="L37" s="128"/>
      <x:c r="M37" s="128"/>
      <x:c r="N37" s="128"/>
      <x:c r="O37" s="128"/>
    </x:row>
    <x:row r="38">
      <x:c r="B38" s="128"/>
      <x:c r="C38" s="128"/>
      <x:c r="D38" s="128"/>
      <x:c r="E38" s="128"/>
      <x:c r="F38" s="128"/>
      <x:c r="G38" s="128"/>
      <x:c r="H38" s="128"/>
      <x:c r="I38" s="128"/>
      <x:c r="J38" s="128"/>
      <x:c r="K38" s="128"/>
      <x:c r="L38" s="128"/>
      <x:c r="M38" s="128"/>
      <x:c r="N38" s="128"/>
      <x:c r="O38" s="128"/>
    </x:row>
    <x:row r="39">
      <x:c r="B39" s="128"/>
      <x:c r="C39" s="128"/>
      <x:c r="D39" s="128"/>
      <x:c r="E39" s="128"/>
      <x:c r="F39" s="128"/>
      <x:c r="G39" s="128"/>
      <x:c r="H39" s="128"/>
      <x:c r="I39" s="128"/>
      <x:c r="J39" s="128"/>
      <x:c r="K39" s="128"/>
      <x:c r="L39" s="128"/>
      <x:c r="M39" s="128"/>
      <x:c r="N39" s="128"/>
      <x:c r="O39" s="128"/>
    </x:row>
    <x:row r="40">
      <x:c r="B40" s="128"/>
      <x:c r="C40" s="128"/>
      <x:c r="D40" s="128"/>
      <x:c r="E40" s="128"/>
      <x:c r="F40" s="128"/>
      <x:c r="G40" s="128"/>
      <x:c r="H40" s="128"/>
      <x:c r="I40" s="128"/>
      <x:c r="J40" s="128"/>
      <x:c r="K40" s="128"/>
      <x:c r="L40" s="128"/>
      <x:c r="M40" s="128"/>
      <x:c r="N40" s="128"/>
      <x:c r="O40" s="128"/>
    </x:row>
    <x:row r="41">
      <x:c r="B41" s="128"/>
      <x:c r="C41" s="128"/>
      <x:c r="D41" s="128"/>
      <x:c r="E41" s="128"/>
      <x:c r="F41" s="128"/>
      <x:c r="G41" s="128"/>
      <x:c r="H41" s="128"/>
      <x:c r="I41" s="128"/>
      <x:c r="J41" s="128"/>
      <x:c r="K41" s="128"/>
      <x:c r="L41" s="128"/>
      <x:c r="M41" s="128"/>
      <x:c r="N41" s="128"/>
      <x:c r="O41" s="128"/>
    </x:row>
    <x:row r="42">
      <x:c r="B42" s="128"/>
      <x:c r="C42" s="128"/>
      <x:c r="D42" s="128"/>
      <x:c r="E42" s="128"/>
      <x:c r="F42" s="128"/>
      <x:c r="G42" s="128"/>
      <x:c r="H42" s="128"/>
      <x:c r="I42" s="128"/>
      <x:c r="J42" s="128"/>
      <x:c r="K42" s="128"/>
      <x:c r="L42" s="128"/>
      <x:c r="M42" s="128"/>
      <x:c r="N42" s="128"/>
      <x:c r="O42" s="128"/>
    </x:row>
    <x:row r="43">
      <x:c r="B43" s="128"/>
      <x:c r="C43" s="128"/>
      <x:c r="D43" s="128"/>
      <x:c r="E43" s="128"/>
      <x:c r="F43" s="128"/>
      <x:c r="G43" s="128"/>
      <x:c r="H43" s="128"/>
      <x:c r="I43" s="128"/>
      <x:c r="J43" s="128"/>
      <x:c r="K43" s="128"/>
      <x:c r="L43" s="128"/>
      <x:c r="M43" s="128"/>
      <x:c r="N43" s="128"/>
      <x:c r="O43" s="128"/>
    </x:row>
    <x:row r="44">
      <x:c r="B44" s="128"/>
      <x:c r="C44" s="128"/>
      <x:c r="D44" s="128"/>
      <x:c r="E44" s="128"/>
      <x:c r="F44" s="128"/>
      <x:c r="G44" s="128"/>
      <x:c r="H44" s="128"/>
      <x:c r="I44" s="128"/>
      <x:c r="J44" s="128"/>
      <x:c r="K44" s="128"/>
      <x:c r="L44" s="128"/>
      <x:c r="M44" s="128"/>
      <x:c r="N44" s="128"/>
      <x:c r="O44" s="128"/>
    </x:row>
    <x:row r="45">
      <x:c r="B45" s="128"/>
      <x:c r="C45" s="128"/>
      <x:c r="D45" s="128"/>
      <x:c r="E45" s="128"/>
      <x:c r="F45" s="128"/>
      <x:c r="G45" s="128"/>
      <x:c r="H45" s="128"/>
      <x:c r="I45" s="128"/>
      <x:c r="J45" s="128"/>
      <x:c r="K45" s="128"/>
      <x:c r="L45" s="128"/>
      <x:c r="M45" s="128"/>
      <x:c r="N45" s="128"/>
      <x:c r="O45" s="128"/>
    </x:row>
    <x:row r="46">
      <x:c r="B46" s="128"/>
      <x:c r="C46" s="128"/>
      <x:c r="D46" s="128"/>
      <x:c r="E46" s="128"/>
      <x:c r="F46" s="128"/>
      <x:c r="G46" s="128"/>
      <x:c r="H46" s="128"/>
      <x:c r="I46" s="128"/>
      <x:c r="J46" s="128"/>
      <x:c r="K46" s="128"/>
      <x:c r="L46" s="128"/>
      <x:c r="M46" s="128"/>
      <x:c r="N46" s="128"/>
      <x:c r="O46" s="128"/>
    </x:row>
    <x:row r="47">
      <x:c r="B47" s="128"/>
      <x:c r="C47" s="128"/>
      <x:c r="D47" s="128"/>
      <x:c r="E47" s="128"/>
      <x:c r="F47" s="128"/>
      <x:c r="G47" s="128"/>
      <x:c r="H47" s="128"/>
      <x:c r="I47" s="128"/>
      <x:c r="J47" s="128"/>
      <x:c r="K47" s="128"/>
      <x:c r="L47" s="128"/>
      <x:c r="M47" s="128"/>
      <x:c r="N47" s="128"/>
      <x:c r="O47" s="128"/>
    </x:row>
    <x:row r="48">
      <x:c r="B48" s="128"/>
      <x:c r="C48" s="128"/>
      <x:c r="D48" s="128"/>
      <x:c r="E48" s="128"/>
      <x:c r="F48" s="128"/>
      <x:c r="G48" s="128"/>
      <x:c r="H48" s="128"/>
      <x:c r="I48" s="128"/>
      <x:c r="J48" s="128"/>
      <x:c r="K48" s="128"/>
      <x:c r="L48" s="128"/>
      <x:c r="M48" s="128"/>
      <x:c r="N48" s="128"/>
      <x:c r="O48" s="128"/>
    </x:row>
    <x:row r="49">
      <x:c r="B49" s="178" t="str">
        <x:v>Template note: sample figures are fictional and provided for planning only. Replace them with personal data.</x:v>
      </x:c>
    </x:row>
  </x:sheetData>
  <x:mergeCells>
    <x:mergeCell ref="B2:O2"/>
    <x:mergeCell ref="B3:O3"/>
    <x:mergeCell ref="B5:E5"/>
    <x:mergeCell ref="G5:I5"/>
    <x:mergeCell ref="J5:L5"/>
    <x:mergeCell ref="M5:O5"/>
    <x:mergeCell ref="G6:I7"/>
    <x:mergeCell ref="J6:L7"/>
    <x:mergeCell ref="M6:O7"/>
    <x:mergeCell ref="G8:O8"/>
    <x:mergeCell ref="B21:H21"/>
    <x:mergeCell ref="I21:O21"/>
    <x:mergeCell ref="B30:O30"/>
    <x:mergeCell ref="B49:O49"/>
  </x:mergeCells>
  <x:conditionalFormatting sqref="F23:F26">
    <x:cfRule type="cellIs" dxfId="0" priority="1" operator="lessThan">
      <x:formula>0</x:formula>
    </x:cfRule>
  </x:conditionalFormatting>
  <x:conditionalFormatting sqref="M23:M28">
    <x:cfRule type="cellIs" dxfId="1" priority="2" operator="greaterThan">
      <x:formula>0</x:formula>
    </x:cfRule>
    <x:cfRule type="cellIs" dxfId="2" priority="3" operator="lessThanOrEqual">
      <x:formula>0</x:formula>
    </x:cfRule>
  </x:conditionalFormatting>
  <x:conditionalFormatting sqref="C16:N16">
    <x:cfRule type="dataBar" priority="4">
      <x:dataBar>
        <x:cfvo type="min"/>
        <x:cfvo type="max"/>
        <x:color rgb="16A34A"/>
      </x:dataBar>
      <x:extLst>
        <x:ext xmlns:x14="http://schemas.microsoft.com/office/spreadsheetml/2009/9/main" uri="{B025F937-C7B1-47D3-B67F-A62EFF666E3E}">
          <x14:id>{5D1BA212-0342-58C7-6356-CB20C8BFEFDE}</x14:id>
        </x:ext>
      </x:extLst>
    </x:cfRule>
  </x:conditionalFormatting>
  <x:conditionalFormatting sqref="C18:N18">
    <x:cfRule type="colorScale" priority="5">
      <x:colorScale>
        <x:cfvo type="min"/>
        <x:cfvo type="percentile" val="50"/>
        <x:cfvo type="max"/>
        <x:color rgb="FEE2E2"/>
        <x:color rgb="FEF3C7"/>
        <x:color rgb="DCFCE7"/>
      </x:colorScale>
    </x:cfRule>
  </x:conditionalFormatting>
  <x:dataValidations count="4">
    <x:dataValidation type="list" sqref="C23:C26">
      <x:formula1>Lists!$A$2:$A$10</x:formula1>
    </x:dataValidation>
    <x:dataValidation type="list" sqref="H23:H26">
      <x:formula1>Lists!$C$2:$C$5</x:formula1>
    </x:dataValidation>
    <x:dataValidation type="list" sqref="J23:J28">
      <x:formula1>Lists!$B$2:$B$12</x:formula1>
    </x:dataValidation>
    <x:dataValidation type="list" sqref="O23:O28">
      <x:formula1>Lists!$C$2:$C$5</x:formula1>
    </x:dataValidation>
  </x:dataValidations>
  <x:pageMargins left="0.7" right="0.7" top="0.75" bottom="0.75" header="0.3" footer="0.3"/>
  <x:drawing xmlns:r="http://schemas.openxmlformats.org/officeDocument/2006/relationships" r:id="R083d4f5999fb4dd9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4" id="{5D1BA212-0342-58C7-6356-CB20C8BFEFDE}">
            <x14:dataBar gradient="1">
              <x14:cfvo type="min"/>
              <x14:cfvo type="max"/>
              <x14:fillColor rgb="16A34A"/>
            </x14:dataBar>
          </x14:cfRule>
          <xm:sqref>C16:N16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5.34000015258789" hidden="0" customWidth="1"/>
    <x:col min="2" max="2" width="12.109999656677246" hidden="0" customWidth="1"/>
    <x:col min="3" max="3" width="8.079999923706055" hidden="0" customWidth="1"/>
  </x:cols>
  <x:sheetData>
    <x:row r="1">
      <x:c r="A1" s="4" t="str">
        <x:v>Category</x:v>
      </x:c>
      <x:c r="B1" s="4" t="str">
        <x:v>Expense Type</x:v>
      </x:c>
      <x:c r="C1" s="4" t="str">
        <x:v>Priority</x:v>
      </x:c>
    </x:row>
    <x:row r="2">
      <x:c r="A2" t="str">
        <x:v>Salary</x:v>
      </x:c>
      <x:c r="B2" t="str">
        <x:v>Housing</x:v>
      </x:c>
      <x:c r="C2" t="str">
        <x:v>Essential</x:v>
      </x:c>
    </x:row>
    <x:row r="3">
      <x:c r="A3" t="str">
        <x:v>Freelance</x:v>
      </x:c>
      <x:c r="B3" t="str">
        <x:v>Utilities</x:v>
      </x:c>
      <x:c r="C3" t="str">
        <x:v>Important</x:v>
      </x:c>
    </x:row>
    <x:row r="4">
      <x:c r="A4" t="str">
        <x:v>Investment Income</x:v>
      </x:c>
      <x:c r="B4" t="str">
        <x:v>Transport</x:v>
      </x:c>
      <x:c r="C4" t="str">
        <x:v>Flexible</x:v>
      </x:c>
    </x:row>
    <x:row r="5">
      <x:c r="A5" t="str">
        <x:v>Rental Income</x:v>
      </x:c>
      <x:c r="B5" t="str">
        <x:v>Food</x:v>
      </x:c>
      <x:c r="C5" t="str">
        <x:v>Optional</x:v>
      </x:c>
    </x:row>
    <x:row r="6">
      <x:c r="A6" t="str">
        <x:v>Other Income</x:v>
      </x:c>
      <x:c r="B6" t="str">
        <x:v>Insurance</x:v>
      </x:c>
    </x:row>
    <x:row r="7">
      <x:c r="A7" t="str">
        <x:v>Housing</x:v>
      </x:c>
      <x:c r="B7" t="str">
        <x:v>Debt Payments</x:v>
      </x:c>
    </x:row>
    <x:row r="8">
      <x:c r="A8" t="str">
        <x:v>Utilities</x:v>
      </x:c>
      <x:c r="B8" t="str">
        <x:v>Health</x:v>
      </x:c>
    </x:row>
    <x:row r="9">
      <x:c r="A9" t="str">
        <x:v>Transport</x:v>
      </x:c>
      <x:c r="B9" t="str">
        <x:v>Education</x:v>
      </x:c>
    </x:row>
    <x:row r="10">
      <x:c r="A10" t="str">
        <x:v>Food</x:v>
      </x:c>
      <x:c r="B10" t="str">
        <x:v>Subscriptions</x:v>
      </x:c>
    </x:row>
    <x:row r="11">
      <x:c r="B11" t="str">
        <x:v>Entertainment</x:v>
      </x:c>
    </x:row>
    <x:row r="12">
      <x:c r="B12" t="str">
        <x:v>Other</x:v>
      </x:c>
    </x:row>
  </x:sheetData>
  <x:pageMargins left="0.7" right="0.7" top="0.75" bottom="0.75" header="0.3" footer="0.3"/>
</x:worksheet>
</file>