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utomated Log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Blank Printabl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00FFFFFF"/>
      <sz val="22"/>
    </font>
    <font>
      <b val="1"/>
      <color rgb="00083D5C"/>
      <sz val="11"/>
    </font>
    <font>
      <b val="1"/>
      <color rgb="00FFFFFF"/>
    </font>
    <font>
      <b val="1"/>
      <color rgb="001F2D3D"/>
    </font>
    <font>
      <b val="1"/>
      <color rgb="00FFFFFF"/>
      <sz val="13"/>
    </font>
    <font>
      <b val="1"/>
      <color rgb="00FFFFFF"/>
      <sz val="10"/>
    </font>
    <font>
      <b val="1"/>
      <color rgb="00083D5C"/>
    </font>
    <font>
      <b val="1"/>
    </font>
    <font>
      <b val="1"/>
      <color rgb="00FFFFFF"/>
      <sz val="20"/>
    </font>
  </fonts>
  <fills count="12">
    <fill>
      <patternFill/>
    </fill>
    <fill>
      <patternFill patternType="gray125"/>
    </fill>
    <fill>
      <patternFill patternType="solid">
        <fgColor rgb="00083D5C"/>
      </patternFill>
    </fill>
    <fill>
      <patternFill patternType="solid">
        <fgColor rgb="00EAF7FB"/>
      </patternFill>
    </fill>
    <fill>
      <patternFill patternType="solid">
        <fgColor rgb="000B75BC"/>
      </patternFill>
    </fill>
    <fill>
      <patternFill patternType="solid">
        <fgColor rgb="00FFFFFF"/>
      </patternFill>
    </fill>
    <fill>
      <patternFill patternType="solid">
        <fgColor rgb="0000A6A6"/>
      </patternFill>
    </fill>
    <fill>
      <patternFill patternType="solid">
        <fgColor rgb="002E8B57"/>
      </patternFill>
    </fill>
    <fill>
      <patternFill patternType="solid">
        <fgColor rgb="00F4A300"/>
      </patternFill>
    </fill>
    <fill>
      <patternFill patternType="solid">
        <fgColor rgb="00D62828"/>
      </patternFill>
    </fill>
    <fill>
      <patternFill patternType="solid">
        <fgColor rgb="006A4C93"/>
      </patternFill>
    </fill>
    <fill>
      <patternFill patternType="solid">
        <fgColor rgb="00FBFDFF"/>
      </patternFill>
    </fill>
  </fills>
  <borders count="3">
    <border>
      <left/>
      <right/>
      <top/>
      <bottom/>
      <diagonal/>
    </border>
    <border>
      <top style="medium">
        <color rgb="00083D5C"/>
      </top>
      <bottom style="medium">
        <color rgb="00083D5C"/>
      </bottom>
    </border>
    <border>
      <left style="thin">
        <color rgb="00BFD7E2"/>
      </left>
      <right style="thin">
        <color rgb="00BFD7E2"/>
      </right>
      <top style="thin">
        <color rgb="00BFD7E2"/>
      </top>
      <bottom style="thin">
        <color rgb="00BFD7E2"/>
      </bottom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6" borderId="0" applyAlignment="1" pivotButton="0" quotePrefix="0" xfId="0">
      <alignment horizontal="center" vertical="center" wrapText="1"/>
    </xf>
    <xf numFmtId="0" fontId="5" fillId="7" borderId="0" applyAlignment="1" pivotButton="0" quotePrefix="0" xfId="0">
      <alignment horizontal="center" vertical="center" wrapText="1"/>
    </xf>
    <xf numFmtId="0" fontId="5" fillId="8" borderId="0" applyAlignment="1" pivotButton="0" quotePrefix="0" xfId="0">
      <alignment horizontal="center" vertical="center" wrapText="1"/>
    </xf>
    <xf numFmtId="0" fontId="5" fillId="9" borderId="0" applyAlignment="1" pivotButton="0" quotePrefix="0" xfId="0">
      <alignment horizontal="center" vertical="center" wrapText="1"/>
    </xf>
    <xf numFmtId="0" fontId="5" fillId="10" borderId="0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 wrapText="1"/>
    </xf>
    <xf numFmtId="0" fontId="0" fillId="0" borderId="2" applyAlignment="1" pivotButton="0" quotePrefix="0" xfId="0">
      <alignment horizontal="center" vertical="center" wrapText="1"/>
    </xf>
    <xf numFmtId="164" fontId="4" fillId="0" borderId="2" applyAlignment="1" pivotButton="0" quotePrefix="0" xfId="0">
      <alignment horizontal="center" vertical="center" wrapText="1"/>
    </xf>
    <xf numFmtId="0" fontId="4" fillId="0" borderId="2" applyAlignment="1" pivotButton="0" quotePrefix="0" xfId="0">
      <alignment horizontal="center" vertical="center" wrapText="1"/>
    </xf>
    <xf numFmtId="0" fontId="0" fillId="11" borderId="2" applyAlignment="1" pivotButton="0" quotePrefix="0" xfId="0">
      <alignment horizontal="center" vertical="center" wrapText="1"/>
    </xf>
    <xf numFmtId="0" fontId="5" fillId="10" borderId="0" applyAlignment="1" pivotButton="0" quotePrefix="0" xfId="0">
      <alignment horizontal="center"/>
    </xf>
    <xf numFmtId="0" fontId="7" fillId="3" borderId="0" pivotButton="0" quotePrefix="0" xfId="0"/>
    <xf numFmtId="0" fontId="4" fillId="5" borderId="0" pivotButton="0" quotePrefix="0" xfId="0"/>
    <xf numFmtId="0" fontId="1" fillId="2" borderId="0" applyAlignment="1" pivotButton="0" quotePrefix="0" xfId="0">
      <alignment horizontal="center"/>
    </xf>
    <xf numFmtId="0" fontId="3" fillId="2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8" fillId="0" borderId="2" applyAlignment="1" pivotButton="0" quotePrefix="0" xfId="0">
      <alignment horizontal="center" vertical="center"/>
    </xf>
    <xf numFmtId="0" fontId="9" fillId="2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 wrapText="1"/>
    </xf>
  </cellXfs>
  <cellStyles count="1">
    <cellStyle name="Normal" xfId="0" builtinId="0" hidden="0"/>
  </cellStyles>
  <dxfs count="5">
    <dxf>
      <fill>
        <patternFill patternType="solid">
          <fgColor rgb="00DFF3E3"/>
        </patternFill>
      </fill>
    </dxf>
    <dxf>
      <fill>
        <patternFill patternType="solid">
          <fgColor rgb="00FFF1D6"/>
        </patternFill>
      </fill>
    </dxf>
    <dxf>
      <fill>
        <patternFill patternType="solid">
          <fgColor rgb="00FDE2E2"/>
        </patternFill>
      </fill>
    </dxf>
    <dxf>
      <fill>
        <patternFill patternType="solid">
          <fgColor rgb="00FFF0F0"/>
        </patternFill>
      </fill>
    </dxf>
    <dxf>
      <fill>
        <patternFill patternType="solid">
          <fgColor rgb="00FFF8E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Temperature Status</a:t>
            </a:r>
          </a:p>
        </rich>
      </tx>
    </title>
    <plotArea>
      <doughnutChart>
        <varyColors val="1"/>
        <ser>
          <idx val="0"/>
          <order val="0"/>
          <tx>
            <strRef>
              <f>'Dashboard'!B4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'Dashboard'!$A$5:$A$7</f>
            </numRef>
          </cat>
          <val>
            <numRef>
              <f>'Dashboard'!$B$5:$B$7</f>
            </numRef>
          </val>
        </ser>
        <dLbls>
          <showPercent val="1"/>
        </dLbls>
        <firstSliceAng val="0"/>
        <holeSize val="55"/>
      </doughnut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Risk Points by Area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'Dashboard'!E4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'Dashboard'!$D$5:$D$12</f>
            </numRef>
          </cat>
          <val>
            <numRef>
              <f>'Dashboard'!$E$5:$E$12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Area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Risk 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9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9</row>
      <rowOff>0</rowOff>
    </from>
    <ext cx="504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N48"/>
  <sheetViews>
    <sheetView showGridLines="0"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10" customWidth="1" min="1" max="1"/>
    <col width="16" customWidth="1" min="2" max="2"/>
    <col width="20" customWidth="1" min="3" max="3"/>
    <col width="15" customWidth="1" min="4" max="4"/>
    <col width="13" customWidth="1" min="5" max="5"/>
    <col width="13" customWidth="1" min="6" max="6"/>
    <col width="13" customWidth="1" min="7" max="7"/>
    <col width="8" customWidth="1" min="8" max="8"/>
    <col width="10" customWidth="1" min="9" max="9"/>
    <col width="13" customWidth="1" min="10" max="10"/>
    <col width="24" customWidth="1" min="11" max="11"/>
    <col width="14" customWidth="1" min="12" max="12"/>
    <col width="18" customWidth="1" min="13" max="13"/>
    <col width="16" customWidth="1" min="14" max="14"/>
  </cols>
  <sheetData>
    <row r="1" ht="34" customHeight="1">
      <c r="A1" s="1" t="inlineStr">
        <is>
          <t>FOOD TEMPERATURE LOG SHEET – AUTOMATED HACCP CONTROL</t>
        </is>
      </c>
    </row>
    <row r="2" ht="34" customHeight="1"/>
    <row r="3" ht="22" customHeight="1">
      <c r="A3" s="2" t="inlineStr">
        <is>
          <t>Cold room • Fridge • Freezer • Hot holding • Auto status • Critical alerts • Corrective actions</t>
        </is>
      </c>
    </row>
    <row r="4" ht="22" customHeight="1"/>
    <row r="5" ht="22" customHeight="1">
      <c r="A5" s="3" t="inlineStr">
        <is>
          <t>Restaurant</t>
        </is>
      </c>
      <c r="B5" s="4" t="inlineStr">
        <is>
          <t>The Riverside Kitchen</t>
        </is>
      </c>
      <c r="D5" s="3" t="inlineStr">
        <is>
          <t>Date</t>
        </is>
      </c>
      <c r="E5" s="4" t="inlineStr">
        <is>
          <t>27/05/2026</t>
        </is>
      </c>
      <c r="G5" s="3" t="inlineStr">
        <is>
          <t>Supervisor</t>
        </is>
      </c>
      <c r="H5" s="4" t="inlineStr">
        <is>
          <t>Emma Williams</t>
        </is>
      </c>
      <c r="J5" s="3" t="inlineStr">
        <is>
          <t>Shift</t>
        </is>
      </c>
      <c r="K5" s="4" t="inlineStr">
        <is>
          <t>Morning</t>
        </is>
      </c>
      <c r="M5" s="3" t="inlineStr">
        <is>
          <t>Site</t>
        </is>
      </c>
      <c r="N5" s="4" t="inlineStr">
        <is>
          <t>Main Kitchen</t>
        </is>
      </c>
    </row>
    <row r="6" ht="22" customHeight="1"/>
    <row r="7" ht="22" customHeight="1">
      <c r="A7" s="5" t="inlineStr">
        <is>
          <t>Total Checks
=COUNTA(A12:A43)</t>
        </is>
      </c>
      <c r="D7" s="6" t="inlineStr">
        <is>
          <t>Compliant
=COUNTIF(J12:J43,"OK")</t>
        </is>
      </c>
      <c r="G7" s="7" t="inlineStr">
        <is>
          <t>Watch
=COUNTIF(J12:J43,"WATCH")</t>
        </is>
      </c>
      <c r="J7" s="8" t="inlineStr">
        <is>
          <t>Critical Alerts
=COUNTIF(J12:J43,"ALERT")</t>
        </is>
      </c>
      <c r="M7" s="9" t="inlineStr">
        <is>
          <t>Compliance
=IF(COUNTA(A12:A43)=0,"",TEXT(COUNTIF(J12:J43,"OK")/COUNTA(A12:A43),"0%"))</t>
        </is>
      </c>
    </row>
    <row r="8" ht="22" customHeight="1"/>
    <row r="9" ht="22" customHeight="1"/>
    <row r="10" ht="22" customHeight="1"/>
    <row r="11" ht="34" customHeight="1">
      <c r="A11" s="10" t="inlineStr">
        <is>
          <t>Time</t>
        </is>
      </c>
      <c r="B11" s="10" t="inlineStr">
        <is>
          <t>Area</t>
        </is>
      </c>
      <c r="C11" s="10" t="inlineStr">
        <is>
          <t>Food / Product</t>
        </is>
      </c>
      <c r="D11" s="10" t="inlineStr">
        <is>
          <t>Category</t>
        </is>
      </c>
      <c r="E11" s="10" t="inlineStr">
        <is>
          <t>Required Min</t>
        </is>
      </c>
      <c r="F11" s="10" t="inlineStr">
        <is>
          <t>Required Max</t>
        </is>
      </c>
      <c r="G11" s="10" t="inlineStr">
        <is>
          <t>Actual Temp</t>
        </is>
      </c>
      <c r="H11" s="10" t="inlineStr">
        <is>
          <t>Unit</t>
        </is>
      </c>
      <c r="I11" s="10" t="inlineStr">
        <is>
          <t>Temp Gap</t>
        </is>
      </c>
      <c r="J11" s="10" t="inlineStr">
        <is>
          <t>Auto Status</t>
        </is>
      </c>
      <c r="K11" s="10" t="inlineStr">
        <is>
          <t>Corrective Action</t>
        </is>
      </c>
      <c r="L11" s="10" t="inlineStr">
        <is>
          <t>Checked By</t>
        </is>
      </c>
      <c r="M11" s="10" t="inlineStr">
        <is>
          <t>Comments</t>
        </is>
      </c>
      <c r="N11" s="10" t="inlineStr">
        <is>
          <t>Signature</t>
        </is>
      </c>
    </row>
    <row r="12" ht="22" customHeight="1">
      <c r="A12" s="11" t="inlineStr">
        <is>
          <t>07:30</t>
        </is>
      </c>
      <c r="B12" s="11" t="inlineStr">
        <is>
          <t>Cold Room A</t>
        </is>
      </c>
      <c r="C12" s="11" t="inlineStr">
        <is>
          <t>Fresh Beef</t>
        </is>
      </c>
      <c r="D12" s="11" t="inlineStr">
        <is>
          <t>Chilled food</t>
        </is>
      </c>
      <c r="E12" s="11" t="n">
        <v>0</v>
      </c>
      <c r="F12" s="11" t="n">
        <v>4</v>
      </c>
      <c r="G12" s="11" t="n">
        <v>3</v>
      </c>
      <c r="H12" s="11" t="inlineStr">
        <is>
          <t>°C</t>
        </is>
      </c>
      <c r="I12" s="12">
        <f>IF(G12="","",IF(G12&lt;E12,G12-E12,IF(G12&gt;F12,G12-F12,0)))</f>
        <v/>
      </c>
      <c r="J12" s="13">
        <f>IF(G12="","",IF(AND(G12&gt;=E12,G12&lt;=F12),"OK",IF(OR(G12&lt;E12-2,G12&gt;F12+2),"ALERT","WATCH")))</f>
        <v/>
      </c>
      <c r="K12" s="11" t="inlineStr">
        <is>
          <t>None</t>
        </is>
      </c>
      <c r="L12" s="11" t="inlineStr">
        <is>
          <t>Emma</t>
        </is>
      </c>
      <c r="M12" s="11" t="inlineStr">
        <is>
          <t>Morning check stable</t>
        </is>
      </c>
      <c r="N12" s="11" t="inlineStr"/>
    </row>
    <row r="13" ht="22" customHeight="1">
      <c r="A13" s="11" t="inlineStr">
        <is>
          <t>07:45</t>
        </is>
      </c>
      <c r="B13" s="11" t="inlineStr">
        <is>
          <t>Cold Room B</t>
        </is>
      </c>
      <c r="C13" s="11" t="inlineStr">
        <is>
          <t>Fresh Chicken</t>
        </is>
      </c>
      <c r="D13" s="11" t="inlineStr">
        <is>
          <t>Chilled food</t>
        </is>
      </c>
      <c r="E13" s="11" t="n">
        <v>0</v>
      </c>
      <c r="F13" s="11" t="n">
        <v>4</v>
      </c>
      <c r="G13" s="11" t="n">
        <v>4.7</v>
      </c>
      <c r="H13" s="11" t="inlineStr">
        <is>
          <t>°C</t>
        </is>
      </c>
      <c r="I13" s="12">
        <f>IF(G13="","",IF(G13&lt;E13,G13-E13,IF(G13&gt;F13,G13-F13,0)))</f>
        <v/>
      </c>
      <c r="J13" s="13">
        <f>IF(G13="","",IF(AND(G13&gt;=E13,G13&lt;=F13),"OK",IF(OR(G13&lt;E13-2,G13&gt;F13+2),"ALERT","WATCH")))</f>
        <v/>
      </c>
      <c r="K13" s="11" t="inlineStr">
        <is>
          <t>Reduce door opening</t>
        </is>
      </c>
      <c r="L13" s="11" t="inlineStr">
        <is>
          <t>Lucas</t>
        </is>
      </c>
      <c r="M13" s="11" t="inlineStr">
        <is>
          <t>Slight rise after delivery</t>
        </is>
      </c>
      <c r="N13" s="11" t="inlineStr"/>
    </row>
    <row r="14" ht="22" customHeight="1">
      <c r="A14" s="11" t="inlineStr">
        <is>
          <t>08:00</t>
        </is>
      </c>
      <c r="B14" s="11" t="inlineStr">
        <is>
          <t>Fridge A</t>
        </is>
      </c>
      <c r="C14" s="11" t="inlineStr">
        <is>
          <t>Dairy Products</t>
        </is>
      </c>
      <c r="D14" s="11" t="inlineStr">
        <is>
          <t>Chilled food</t>
        </is>
      </c>
      <c r="E14" s="11" t="n">
        <v>0</v>
      </c>
      <c r="F14" s="11" t="n">
        <v>5</v>
      </c>
      <c r="G14" s="11" t="n">
        <v>4.2</v>
      </c>
      <c r="H14" s="11" t="inlineStr">
        <is>
          <t>°C</t>
        </is>
      </c>
      <c r="I14" s="12">
        <f>IF(G14="","",IF(G14&lt;E14,G14-E14,IF(G14&gt;F14,G14-F14,0)))</f>
        <v/>
      </c>
      <c r="J14" s="13">
        <f>IF(G14="","",IF(AND(G14&gt;=E14,G14&lt;=F14),"OK",IF(OR(G14&lt;E14-2,G14&gt;F14+2),"ALERT","WATCH")))</f>
        <v/>
      </c>
      <c r="K14" s="11" t="inlineStr">
        <is>
          <t>None</t>
        </is>
      </c>
      <c r="L14" s="11" t="inlineStr">
        <is>
          <t>Sophie</t>
        </is>
      </c>
      <c r="M14" s="11" t="inlineStr">
        <is>
          <t>Normal range</t>
        </is>
      </c>
      <c r="N14" s="11" t="inlineStr"/>
    </row>
    <row r="15" ht="22" customHeight="1">
      <c r="A15" s="11" t="inlineStr">
        <is>
          <t>08:15</t>
        </is>
      </c>
      <c r="B15" s="11" t="inlineStr">
        <is>
          <t>Display Chiller</t>
        </is>
      </c>
      <c r="C15" s="11" t="inlineStr">
        <is>
          <t>Prepared Salads</t>
        </is>
      </c>
      <c r="D15" s="11" t="inlineStr">
        <is>
          <t>Ready-to-eat</t>
        </is>
      </c>
      <c r="E15" s="11" t="n">
        <v>0</v>
      </c>
      <c r="F15" s="11" t="n">
        <v>5</v>
      </c>
      <c r="G15" s="11" t="n">
        <v>5.6</v>
      </c>
      <c r="H15" s="11" t="inlineStr">
        <is>
          <t>°C</t>
        </is>
      </c>
      <c r="I15" s="12">
        <f>IF(G15="","",IF(G15&lt;E15,G15-E15,IF(G15&gt;F15,G15-F15,0)))</f>
        <v/>
      </c>
      <c r="J15" s="13">
        <f>IF(G15="","",IF(AND(G15&gt;=E15,G15&lt;=F15),"OK",IF(OR(G15&lt;E15-2,G15&gt;F15+2),"ALERT","WATCH")))</f>
        <v/>
      </c>
      <c r="K15" s="11" t="inlineStr">
        <is>
          <t>Move front trays inward</t>
        </is>
      </c>
      <c r="L15" s="11" t="inlineStr">
        <is>
          <t>Adam</t>
        </is>
      </c>
      <c r="M15" s="11" t="inlineStr">
        <is>
          <t>Close to upper limit</t>
        </is>
      </c>
      <c r="N15" s="11" t="inlineStr"/>
    </row>
    <row r="16" ht="22" customHeight="1">
      <c r="A16" s="11" t="inlineStr">
        <is>
          <t>08:30</t>
        </is>
      </c>
      <c r="B16" s="11" t="inlineStr">
        <is>
          <t>Freezer 1</t>
        </is>
      </c>
      <c r="C16" s="11" t="inlineStr">
        <is>
          <t>Frozen Fish</t>
        </is>
      </c>
      <c r="D16" s="11" t="inlineStr">
        <is>
          <t>Frozen food</t>
        </is>
      </c>
      <c r="E16" s="11" t="n">
        <v>-25</v>
      </c>
      <c r="F16" s="11" t="n">
        <v>-18</v>
      </c>
      <c r="G16" s="11" t="n">
        <v>-18.5</v>
      </c>
      <c r="H16" s="11" t="inlineStr">
        <is>
          <t>°C</t>
        </is>
      </c>
      <c r="I16" s="12">
        <f>IF(G16="","",IF(G16&lt;E16,G16-E16,IF(G16&gt;F16,G16-F16,0)))</f>
        <v/>
      </c>
      <c r="J16" s="13">
        <f>IF(G16="","",IF(AND(G16&gt;=E16,G16&lt;=F16),"OK",IF(OR(G16&lt;E16-2,G16&gt;F16+2),"ALERT","WATCH")))</f>
        <v/>
      </c>
      <c r="K16" s="11" t="inlineStr">
        <is>
          <t>None</t>
        </is>
      </c>
      <c r="L16" s="11" t="inlineStr">
        <is>
          <t>Emma</t>
        </is>
      </c>
      <c r="M16" s="11" t="inlineStr">
        <is>
          <t>Stable</t>
        </is>
      </c>
      <c r="N16" s="11" t="inlineStr"/>
    </row>
    <row r="17" ht="22" customHeight="1">
      <c r="A17" s="11" t="inlineStr">
        <is>
          <t>08:45</t>
        </is>
      </c>
      <c r="B17" s="11" t="inlineStr">
        <is>
          <t>Freezer 2</t>
        </is>
      </c>
      <c r="C17" s="11" t="inlineStr">
        <is>
          <t>Frozen Pastry</t>
        </is>
      </c>
      <c r="D17" s="11" t="inlineStr">
        <is>
          <t>Frozen food</t>
        </is>
      </c>
      <c r="E17" s="11" t="n">
        <v>-25</v>
      </c>
      <c r="F17" s="11" t="n">
        <v>-18</v>
      </c>
      <c r="G17" s="11" t="n">
        <v>-16.9</v>
      </c>
      <c r="H17" s="11" t="inlineStr">
        <is>
          <t>°C</t>
        </is>
      </c>
      <c r="I17" s="12">
        <f>IF(G17="","",IF(G17&lt;E17,G17-E17,IF(G17&gt;F17,G17-F17,0)))</f>
        <v/>
      </c>
      <c r="J17" s="13">
        <f>IF(G17="","",IF(AND(G17&gt;=E17,G17&lt;=F17),"OK",IF(OR(G17&lt;E17-2,G17&gt;F17+2),"ALERT","WATCH")))</f>
        <v/>
      </c>
      <c r="K17" s="11" t="inlineStr">
        <is>
          <t>Transfer products + maintenance</t>
        </is>
      </c>
      <c r="L17" s="11" t="inlineStr">
        <is>
          <t>Lucas</t>
        </is>
      </c>
      <c r="M17" s="11" t="inlineStr">
        <is>
          <t>Above freezer limit</t>
        </is>
      </c>
      <c r="N17" s="11" t="inlineStr"/>
    </row>
    <row r="18" ht="22" customHeight="1">
      <c r="A18" s="11" t="inlineStr">
        <is>
          <t>09:00</t>
        </is>
      </c>
      <c r="B18" s="11" t="inlineStr">
        <is>
          <t>Hot Holding</t>
        </is>
      </c>
      <c r="C18" s="11" t="inlineStr">
        <is>
          <t>Cooked Sauce</t>
        </is>
      </c>
      <c r="D18" s="11" t="inlineStr">
        <is>
          <t>Hot holding</t>
        </is>
      </c>
      <c r="E18" s="11" t="n">
        <v>63</v>
      </c>
      <c r="F18" s="11" t="n">
        <v>95</v>
      </c>
      <c r="G18" s="11" t="n">
        <v>68</v>
      </c>
      <c r="H18" s="11" t="inlineStr">
        <is>
          <t>°C</t>
        </is>
      </c>
      <c r="I18" s="12">
        <f>IF(G18="","",IF(G18&lt;E18,G18-E18,IF(G18&gt;F18,G18-F18,0)))</f>
        <v/>
      </c>
      <c r="J18" s="13">
        <f>IF(G18="","",IF(AND(G18&gt;=E18,G18&lt;=F18),"OK",IF(OR(G18&lt;E18-2,G18&gt;F18+2),"ALERT","WATCH")))</f>
        <v/>
      </c>
      <c r="K18" s="11" t="inlineStr">
        <is>
          <t>None</t>
        </is>
      </c>
      <c r="L18" s="11" t="inlineStr">
        <is>
          <t>Sophie</t>
        </is>
      </c>
      <c r="M18" s="11" t="inlineStr">
        <is>
          <t>Safe hot holding</t>
        </is>
      </c>
      <c r="N18" s="11" t="inlineStr"/>
    </row>
    <row r="19" ht="22" customHeight="1">
      <c r="A19" s="11" t="inlineStr">
        <is>
          <t>09:30</t>
        </is>
      </c>
      <c r="B19" s="11" t="inlineStr">
        <is>
          <t>Hot Holding</t>
        </is>
      </c>
      <c r="C19" s="11" t="inlineStr">
        <is>
          <t>Roasted Vegetables</t>
        </is>
      </c>
      <c r="D19" s="11" t="inlineStr">
        <is>
          <t>Hot holding</t>
        </is>
      </c>
      <c r="E19" s="11" t="n">
        <v>63</v>
      </c>
      <c r="F19" s="11" t="n">
        <v>95</v>
      </c>
      <c r="G19" s="11" t="n">
        <v>61.8</v>
      </c>
      <c r="H19" s="11" t="inlineStr">
        <is>
          <t>°C</t>
        </is>
      </c>
      <c r="I19" s="12">
        <f>IF(G19="","",IF(G19&lt;E19,G19-E19,IF(G19&gt;F19,G19-F19,0)))</f>
        <v/>
      </c>
      <c r="J19" s="13">
        <f>IF(G19="","",IF(AND(G19&gt;=E19,G19&lt;=F19),"OK",IF(OR(G19&lt;E19-2,G19&gt;F19+2),"ALERT","WATCH")))</f>
        <v/>
      </c>
      <c r="K19" s="11" t="inlineStr">
        <is>
          <t>Reheat immediately</t>
        </is>
      </c>
      <c r="L19" s="11" t="inlineStr">
        <is>
          <t>Adam</t>
        </is>
      </c>
      <c r="M19" s="11" t="inlineStr">
        <is>
          <t>Below hot holding limit</t>
        </is>
      </c>
      <c r="N19" s="11" t="inlineStr"/>
    </row>
    <row r="20" ht="22" customHeight="1">
      <c r="A20" s="11" t="inlineStr">
        <is>
          <t>10:00</t>
        </is>
      </c>
      <c r="B20" s="11" t="inlineStr">
        <is>
          <t>Cold Room A</t>
        </is>
      </c>
      <c r="C20" s="11" t="inlineStr">
        <is>
          <t>Fresh Fish</t>
        </is>
      </c>
      <c r="D20" s="11" t="inlineStr">
        <is>
          <t>Chilled food</t>
        </is>
      </c>
      <c r="E20" s="11" t="n">
        <v>0</v>
      </c>
      <c r="F20" s="11" t="n">
        <v>2</v>
      </c>
      <c r="G20" s="11" t="n">
        <v>1.6</v>
      </c>
      <c r="H20" s="11" t="inlineStr">
        <is>
          <t>°C</t>
        </is>
      </c>
      <c r="I20" s="12">
        <f>IF(G20="","",IF(G20&lt;E20,G20-E20,IF(G20&gt;F20,G20-F20,0)))</f>
        <v/>
      </c>
      <c r="J20" s="13">
        <f>IF(G20="","",IF(AND(G20&gt;=E20,G20&lt;=F20),"OK",IF(OR(G20&lt;E20-2,G20&gt;F20+2),"ALERT","WATCH")))</f>
        <v/>
      </c>
      <c r="K20" s="11" t="inlineStr">
        <is>
          <t>None</t>
        </is>
      </c>
      <c r="L20" s="11" t="inlineStr">
        <is>
          <t>Emma</t>
        </is>
      </c>
      <c r="M20" s="11" t="inlineStr">
        <is>
          <t>Very sensitive item</t>
        </is>
      </c>
      <c r="N20" s="11" t="inlineStr"/>
    </row>
    <row r="21" ht="22" customHeight="1">
      <c r="A21" s="11" t="inlineStr">
        <is>
          <t>10:30</t>
        </is>
      </c>
      <c r="B21" s="11" t="inlineStr">
        <is>
          <t>Fridge B</t>
        </is>
      </c>
      <c r="C21" s="11" t="inlineStr">
        <is>
          <t>Desserts</t>
        </is>
      </c>
      <c r="D21" s="11" t="inlineStr">
        <is>
          <t>Ready-to-eat</t>
        </is>
      </c>
      <c r="E21" s="11" t="n">
        <v>0</v>
      </c>
      <c r="F21" s="11" t="n">
        <v>5</v>
      </c>
      <c r="G21" s="11" t="n">
        <v>4.9</v>
      </c>
      <c r="H21" s="11" t="inlineStr">
        <is>
          <t>°C</t>
        </is>
      </c>
      <c r="I21" s="12">
        <f>IF(G21="","",IF(G21&lt;E21,G21-E21,IF(G21&gt;F21,G21-F21,0)))</f>
        <v/>
      </c>
      <c r="J21" s="13">
        <f>IF(G21="","",IF(AND(G21&gt;=E21,G21&lt;=F21),"OK",IF(OR(G21&lt;E21-2,G21&gt;F21+2),"ALERT","WATCH")))</f>
        <v/>
      </c>
      <c r="K21" s="11" t="inlineStr">
        <is>
          <t>None</t>
        </is>
      </c>
      <c r="L21" s="11" t="inlineStr">
        <is>
          <t>Lucas</t>
        </is>
      </c>
      <c r="M21" s="11" t="inlineStr">
        <is>
          <t>OK</t>
        </is>
      </c>
      <c r="N21" s="11" t="inlineStr"/>
    </row>
    <row r="22" ht="22" customHeight="1">
      <c r="A22" s="11" t="inlineStr">
        <is>
          <t>11:00</t>
        </is>
      </c>
      <c r="B22" s="11" t="inlineStr">
        <is>
          <t>Display Chiller</t>
        </is>
      </c>
      <c r="C22" s="11" t="inlineStr">
        <is>
          <t>Sandwiches</t>
        </is>
      </c>
      <c r="D22" s="11" t="inlineStr">
        <is>
          <t>Ready-to-eat</t>
        </is>
      </c>
      <c r="E22" s="11" t="n">
        <v>0</v>
      </c>
      <c r="F22" s="11" t="n">
        <v>5</v>
      </c>
      <c r="G22" s="11" t="n">
        <v>6.2</v>
      </c>
      <c r="H22" s="11" t="inlineStr">
        <is>
          <t>°C</t>
        </is>
      </c>
      <c r="I22" s="12">
        <f>IF(G22="","",IF(G22&lt;E22,G22-E22,IF(G22&gt;F22,G22-F22,0)))</f>
        <v/>
      </c>
      <c r="J22" s="13">
        <f>IF(G22="","",IF(AND(G22&gt;=E22,G22&lt;=F22),"OK",IF(OR(G22&lt;E22-2,G22&gt;F22+2),"ALERT","WATCH")))</f>
        <v/>
      </c>
      <c r="K22" s="11" t="inlineStr">
        <is>
          <t>Remove exposed batch</t>
        </is>
      </c>
      <c r="L22" s="11" t="inlineStr">
        <is>
          <t>Sophie</t>
        </is>
      </c>
      <c r="M22" s="11" t="inlineStr">
        <is>
          <t>Peak service drift</t>
        </is>
      </c>
      <c r="N22" s="11" t="inlineStr"/>
    </row>
    <row r="23" ht="22" customHeight="1">
      <c r="A23" s="11" t="inlineStr">
        <is>
          <t>11:30</t>
        </is>
      </c>
      <c r="B23" s="11" t="inlineStr">
        <is>
          <t>Cold Room B</t>
        </is>
      </c>
      <c r="C23" s="11" t="inlineStr">
        <is>
          <t>Vegetables</t>
        </is>
      </c>
      <c r="D23" s="11" t="inlineStr">
        <is>
          <t>Chilled food</t>
        </is>
      </c>
      <c r="E23" s="11" t="n">
        <v>0</v>
      </c>
      <c r="F23" s="11" t="n">
        <v>8</v>
      </c>
      <c r="G23" s="11" t="n">
        <v>6.4</v>
      </c>
      <c r="H23" s="11" t="inlineStr">
        <is>
          <t>°C</t>
        </is>
      </c>
      <c r="I23" s="12">
        <f>IF(G23="","",IF(G23&lt;E23,G23-E23,IF(G23&gt;F23,G23-F23,0)))</f>
        <v/>
      </c>
      <c r="J23" s="13">
        <f>IF(G23="","",IF(AND(G23&gt;=E23,G23&lt;=F23),"OK",IF(OR(G23&lt;E23-2,G23&gt;F23+2),"ALERT","WATCH")))</f>
        <v/>
      </c>
      <c r="K23" s="11" t="inlineStr">
        <is>
          <t>None</t>
        </is>
      </c>
      <c r="L23" s="11" t="inlineStr">
        <is>
          <t>Adam</t>
        </is>
      </c>
      <c r="M23" s="11" t="inlineStr">
        <is>
          <t>OK</t>
        </is>
      </c>
      <c r="N23" s="11" t="inlineStr"/>
    </row>
    <row r="24" ht="22" customHeight="1">
      <c r="A24" s="11" t="inlineStr">
        <is>
          <t>12:00</t>
        </is>
      </c>
      <c r="B24" s="11" t="inlineStr">
        <is>
          <t>Freezer 1</t>
        </is>
      </c>
      <c r="C24" s="11" t="inlineStr">
        <is>
          <t>Ice Cream</t>
        </is>
      </c>
      <c r="D24" s="11" t="inlineStr">
        <is>
          <t>Frozen food</t>
        </is>
      </c>
      <c r="E24" s="11" t="n">
        <v>-25</v>
      </c>
      <c r="F24" s="11" t="n">
        <v>-18</v>
      </c>
      <c r="G24" s="11" t="n">
        <v>-19.4</v>
      </c>
      <c r="H24" s="11" t="inlineStr">
        <is>
          <t>°C</t>
        </is>
      </c>
      <c r="I24" s="12">
        <f>IF(G24="","",IF(G24&lt;E24,G24-E24,IF(G24&gt;F24,G24-F24,0)))</f>
        <v/>
      </c>
      <c r="J24" s="13">
        <f>IF(G24="","",IF(AND(G24&gt;=E24,G24&lt;=F24),"OK",IF(OR(G24&lt;E24-2,G24&gt;F24+2),"ALERT","WATCH")))</f>
        <v/>
      </c>
      <c r="K24" s="11" t="inlineStr">
        <is>
          <t>None</t>
        </is>
      </c>
      <c r="L24" s="11" t="inlineStr">
        <is>
          <t>Emma</t>
        </is>
      </c>
      <c r="M24" s="11" t="inlineStr">
        <is>
          <t>Stable</t>
        </is>
      </c>
      <c r="N24" s="11" t="inlineStr"/>
    </row>
    <row r="25" ht="22" customHeight="1">
      <c r="A25" s="11" t="inlineStr">
        <is>
          <t>12:30</t>
        </is>
      </c>
      <c r="B25" s="11" t="inlineStr">
        <is>
          <t>Fridge A</t>
        </is>
      </c>
      <c r="C25" s="11" t="inlineStr">
        <is>
          <t>Cream</t>
        </is>
      </c>
      <c r="D25" s="11" t="inlineStr">
        <is>
          <t>Chilled food</t>
        </is>
      </c>
      <c r="E25" s="11" t="n">
        <v>0</v>
      </c>
      <c r="F25" s="11" t="n">
        <v>5</v>
      </c>
      <c r="G25" s="11" t="n">
        <v>5.3</v>
      </c>
      <c r="H25" s="11" t="inlineStr">
        <is>
          <t>°C</t>
        </is>
      </c>
      <c r="I25" s="12">
        <f>IF(G25="","",IF(G25&lt;E25,G25-E25,IF(G25&gt;F25,G25-F25,0)))</f>
        <v/>
      </c>
      <c r="J25" s="13">
        <f>IF(G25="","",IF(AND(G25&gt;=E25,G25&lt;=F25),"OK",IF(OR(G25&lt;E25-2,G25&gt;F25+2),"ALERT","WATCH")))</f>
        <v/>
      </c>
      <c r="K25" s="11" t="inlineStr">
        <is>
          <t>Check thermostat</t>
        </is>
      </c>
      <c r="L25" s="11" t="inlineStr">
        <is>
          <t>Lucas</t>
        </is>
      </c>
      <c r="M25" s="11" t="inlineStr">
        <is>
          <t>Monitor next hour</t>
        </is>
      </c>
      <c r="N25" s="11" t="inlineStr"/>
    </row>
    <row r="26" ht="22" customHeight="1">
      <c r="A26" s="11" t="inlineStr">
        <is>
          <t>13:00</t>
        </is>
      </c>
      <c r="B26" s="11" t="inlineStr">
        <is>
          <t>Hot Holding</t>
        </is>
      </c>
      <c r="C26" s="11" t="inlineStr">
        <is>
          <t>Soup</t>
        </is>
      </c>
      <c r="D26" s="11" t="inlineStr">
        <is>
          <t>Hot holding</t>
        </is>
      </c>
      <c r="E26" s="11" t="n">
        <v>63</v>
      </c>
      <c r="F26" s="11" t="n">
        <v>95</v>
      </c>
      <c r="G26" s="11" t="n">
        <v>72</v>
      </c>
      <c r="H26" s="11" t="inlineStr">
        <is>
          <t>°C</t>
        </is>
      </c>
      <c r="I26" s="12">
        <f>IF(G26="","",IF(G26&lt;E26,G26-E26,IF(G26&gt;F26,G26-F26,0)))</f>
        <v/>
      </c>
      <c r="J26" s="13">
        <f>IF(G26="","",IF(AND(G26&gt;=E26,G26&lt;=F26),"OK",IF(OR(G26&lt;E26-2,G26&gt;F26+2),"ALERT","WATCH")))</f>
        <v/>
      </c>
      <c r="K26" s="11" t="inlineStr">
        <is>
          <t>None</t>
        </is>
      </c>
      <c r="L26" s="11" t="inlineStr">
        <is>
          <t>Sophie</t>
        </is>
      </c>
      <c r="M26" s="11" t="inlineStr">
        <is>
          <t>OK</t>
        </is>
      </c>
      <c r="N26" s="11" t="inlineStr"/>
    </row>
    <row r="27" ht="22" customHeight="1">
      <c r="A27" s="11" t="inlineStr">
        <is>
          <t>14:00</t>
        </is>
      </c>
      <c r="B27" s="11" t="inlineStr">
        <is>
          <t>Cold Room A</t>
        </is>
      </c>
      <c r="C27" s="11" t="inlineStr">
        <is>
          <t>Cooked Meat</t>
        </is>
      </c>
      <c r="D27" s="11" t="inlineStr">
        <is>
          <t>Ready-to-eat</t>
        </is>
      </c>
      <c r="E27" s="11" t="n">
        <v>0</v>
      </c>
      <c r="F27" s="11" t="n">
        <v>4</v>
      </c>
      <c r="G27" s="11" t="n">
        <v>3.8</v>
      </c>
      <c r="H27" s="11" t="inlineStr">
        <is>
          <t>°C</t>
        </is>
      </c>
      <c r="I27" s="12">
        <f>IF(G27="","",IF(G27&lt;E27,G27-E27,IF(G27&gt;F27,G27-F27,0)))</f>
        <v/>
      </c>
      <c r="J27" s="13">
        <f>IF(G27="","",IF(AND(G27&gt;=E27,G27&lt;=F27),"OK",IF(OR(G27&lt;E27-2,G27&gt;F27+2),"ALERT","WATCH")))</f>
        <v/>
      </c>
      <c r="K27" s="11" t="inlineStr">
        <is>
          <t>None</t>
        </is>
      </c>
      <c r="L27" s="11" t="inlineStr">
        <is>
          <t>Adam</t>
        </is>
      </c>
      <c r="M27" s="11" t="inlineStr">
        <is>
          <t>OK</t>
        </is>
      </c>
      <c r="N27" s="11" t="inlineStr"/>
    </row>
    <row r="28" ht="22" customHeight="1">
      <c r="A28" s="11" t="inlineStr">
        <is>
          <t>15:00</t>
        </is>
      </c>
      <c r="B28" s="11" t="inlineStr">
        <is>
          <t>Cold Room B</t>
        </is>
      </c>
      <c r="C28" s="11" t="inlineStr">
        <is>
          <t>Cheese</t>
        </is>
      </c>
      <c r="D28" s="11" t="inlineStr">
        <is>
          <t>Chilled food</t>
        </is>
      </c>
      <c r="E28" s="11" t="n">
        <v>0</v>
      </c>
      <c r="F28" s="11" t="n">
        <v>5</v>
      </c>
      <c r="G28" s="11" t="n">
        <v>4.4</v>
      </c>
      <c r="H28" s="11" t="inlineStr">
        <is>
          <t>°C</t>
        </is>
      </c>
      <c r="I28" s="12">
        <f>IF(G28="","",IF(G28&lt;E28,G28-E28,IF(G28&gt;F28,G28-F28,0)))</f>
        <v/>
      </c>
      <c r="J28" s="13">
        <f>IF(G28="","",IF(AND(G28&gt;=E28,G28&lt;=F28),"OK",IF(OR(G28&lt;E28-2,G28&gt;F28+2),"ALERT","WATCH")))</f>
        <v/>
      </c>
      <c r="K28" s="11" t="inlineStr">
        <is>
          <t>None</t>
        </is>
      </c>
      <c r="L28" s="11" t="inlineStr">
        <is>
          <t>Emma</t>
        </is>
      </c>
      <c r="M28" s="11" t="inlineStr">
        <is>
          <t>OK</t>
        </is>
      </c>
      <c r="N28" s="11" t="inlineStr"/>
    </row>
    <row r="29" ht="22" customHeight="1">
      <c r="A29" s="11" t="inlineStr">
        <is>
          <t>16:00</t>
        </is>
      </c>
      <c r="B29" s="11" t="inlineStr">
        <is>
          <t>Display Chiller</t>
        </is>
      </c>
      <c r="C29" s="11" t="inlineStr">
        <is>
          <t>Fruit Cups</t>
        </is>
      </c>
      <c r="D29" s="11" t="inlineStr">
        <is>
          <t>Ready-to-eat</t>
        </is>
      </c>
      <c r="E29" s="11" t="n">
        <v>0</v>
      </c>
      <c r="F29" s="11" t="n">
        <v>5</v>
      </c>
      <c r="G29" s="11" t="n">
        <v>5.1</v>
      </c>
      <c r="H29" s="11" t="inlineStr">
        <is>
          <t>°C</t>
        </is>
      </c>
      <c r="I29" s="12">
        <f>IF(G29="","",IF(G29&lt;E29,G29-E29,IF(G29&gt;F29,G29-F29,0)))</f>
        <v/>
      </c>
      <c r="J29" s="13">
        <f>IF(G29="","",IF(AND(G29&gt;=E29,G29&lt;=F29),"OK",IF(OR(G29&lt;E29-2,G29&gt;F29+2),"ALERT","WATCH")))</f>
        <v/>
      </c>
      <c r="K29" s="11" t="inlineStr">
        <is>
          <t>Recheck in 30 min</t>
        </is>
      </c>
      <c r="L29" s="11" t="inlineStr">
        <is>
          <t>Lucas</t>
        </is>
      </c>
      <c r="M29" s="11" t="inlineStr">
        <is>
          <t>Borderline</t>
        </is>
      </c>
      <c r="N29" s="11" t="inlineStr"/>
    </row>
    <row r="30" ht="22" customHeight="1">
      <c r="A30" s="11" t="inlineStr">
        <is>
          <t>17:00</t>
        </is>
      </c>
      <c r="B30" s="11" t="inlineStr">
        <is>
          <t>Freezer 2</t>
        </is>
      </c>
      <c r="C30" s="11" t="inlineStr">
        <is>
          <t>Frozen Meat</t>
        </is>
      </c>
      <c r="D30" s="11" t="inlineStr">
        <is>
          <t>Frozen food</t>
        </is>
      </c>
      <c r="E30" s="11" t="n">
        <v>-25</v>
      </c>
      <c r="F30" s="11" t="n">
        <v>-18</v>
      </c>
      <c r="G30" s="11" t="n">
        <v>-17.6</v>
      </c>
      <c r="H30" s="11" t="inlineStr">
        <is>
          <t>°C</t>
        </is>
      </c>
      <c r="I30" s="12">
        <f>IF(G30="","",IF(G30&lt;E30,G30-E30,IF(G30&gt;F30,G30-F30,0)))</f>
        <v/>
      </c>
      <c r="J30" s="13">
        <f>IF(G30="","",IF(AND(G30&gt;=E30,G30&lt;=F30),"OK",IF(OR(G30&lt;E30-2,G30&gt;F30+2),"ALERT","WATCH")))</f>
        <v/>
      </c>
      <c r="K30" s="11" t="inlineStr">
        <is>
          <t>Do not open / monitor</t>
        </is>
      </c>
      <c r="L30" s="11" t="inlineStr">
        <is>
          <t>Sophie</t>
        </is>
      </c>
      <c r="M30" s="11" t="inlineStr">
        <is>
          <t>Watch</t>
        </is>
      </c>
      <c r="N30" s="11" t="inlineStr"/>
    </row>
    <row r="31" ht="22" customHeight="1">
      <c r="A31" s="11" t="inlineStr">
        <is>
          <t>18:00</t>
        </is>
      </c>
      <c r="B31" s="11" t="inlineStr">
        <is>
          <t>Hot Holding</t>
        </is>
      </c>
      <c r="C31" s="11" t="inlineStr">
        <is>
          <t>Rice</t>
        </is>
      </c>
      <c r="D31" s="11" t="inlineStr">
        <is>
          <t>Hot holding</t>
        </is>
      </c>
      <c r="E31" s="11" t="n">
        <v>63</v>
      </c>
      <c r="F31" s="11" t="n">
        <v>95</v>
      </c>
      <c r="G31" s="11" t="n">
        <v>64.5</v>
      </c>
      <c r="H31" s="11" t="inlineStr">
        <is>
          <t>°C</t>
        </is>
      </c>
      <c r="I31" s="12">
        <f>IF(G31="","",IF(G31&lt;E31,G31-E31,IF(G31&gt;F31,G31-F31,0)))</f>
        <v/>
      </c>
      <c r="J31" s="13">
        <f>IF(G31="","",IF(AND(G31&gt;=E31,G31&lt;=F31),"OK",IF(OR(G31&lt;E31-2,G31&gt;F31+2),"ALERT","WATCH")))</f>
        <v/>
      </c>
      <c r="K31" s="11" t="inlineStr">
        <is>
          <t>None</t>
        </is>
      </c>
      <c r="L31" s="11" t="inlineStr">
        <is>
          <t>Adam</t>
        </is>
      </c>
      <c r="M31" s="11" t="inlineStr">
        <is>
          <t>OK</t>
        </is>
      </c>
      <c r="N31" s="11" t="inlineStr"/>
    </row>
    <row r="32" ht="22" customHeight="1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2">
        <f>IF(G32="","",IF(G32&lt;E32,G32-E32,IF(G32&gt;F32,G32-F32,0)))</f>
        <v/>
      </c>
      <c r="J32" s="13">
        <f>IF(G32="","",IF(AND(G32&gt;=E32,G32&lt;=F32),"OK",IF(OR(G32&lt;E32-2,G32&gt;F32+2),"ALERT","WATCH")))</f>
        <v/>
      </c>
      <c r="K32" s="14" t="n"/>
      <c r="L32" s="14" t="n"/>
      <c r="M32" s="14" t="n"/>
      <c r="N32" s="14" t="n"/>
    </row>
    <row r="33" ht="22" customHeight="1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2">
        <f>IF(G33="","",IF(G33&lt;E33,G33-E33,IF(G33&gt;F33,G33-F33,0)))</f>
        <v/>
      </c>
      <c r="J33" s="13">
        <f>IF(G33="","",IF(AND(G33&gt;=E33,G33&lt;=F33),"OK",IF(OR(G33&lt;E33-2,G33&gt;F33+2),"ALERT","WATCH")))</f>
        <v/>
      </c>
      <c r="K33" s="14" t="n"/>
      <c r="L33" s="14" t="n"/>
      <c r="M33" s="14" t="n"/>
      <c r="N33" s="14" t="n"/>
    </row>
    <row r="34" ht="22" customHeight="1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2">
        <f>IF(G34="","",IF(G34&lt;E34,G34-E34,IF(G34&gt;F34,G34-F34,0)))</f>
        <v/>
      </c>
      <c r="J34" s="13">
        <f>IF(G34="","",IF(AND(G34&gt;=E34,G34&lt;=F34),"OK",IF(OR(G34&lt;E34-2,G34&gt;F34+2),"ALERT","WATCH")))</f>
        <v/>
      </c>
      <c r="K34" s="14" t="n"/>
      <c r="L34" s="14" t="n"/>
      <c r="M34" s="14" t="n"/>
      <c r="N34" s="14" t="n"/>
    </row>
    <row r="35" ht="22" customHeight="1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2">
        <f>IF(G35="","",IF(G35&lt;E35,G35-E35,IF(G35&gt;F35,G35-F35,0)))</f>
        <v/>
      </c>
      <c r="J35" s="13">
        <f>IF(G35="","",IF(AND(G35&gt;=E35,G35&lt;=F35),"OK",IF(OR(G35&lt;E35-2,G35&gt;F35+2),"ALERT","WATCH")))</f>
        <v/>
      </c>
      <c r="K35" s="14" t="n"/>
      <c r="L35" s="14" t="n"/>
      <c r="M35" s="14" t="n"/>
      <c r="N35" s="14" t="n"/>
    </row>
    <row r="36" ht="22" customHeight="1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2">
        <f>IF(G36="","",IF(G36&lt;E36,G36-E36,IF(G36&gt;F36,G36-F36,0)))</f>
        <v/>
      </c>
      <c r="J36" s="13">
        <f>IF(G36="","",IF(AND(G36&gt;=E36,G36&lt;=F36),"OK",IF(OR(G36&lt;E36-2,G36&gt;F36+2),"ALERT","WATCH")))</f>
        <v/>
      </c>
      <c r="K36" s="14" t="n"/>
      <c r="L36" s="14" t="n"/>
      <c r="M36" s="14" t="n"/>
      <c r="N36" s="14" t="n"/>
    </row>
    <row r="37" ht="22" customHeight="1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2">
        <f>IF(G37="","",IF(G37&lt;E37,G37-E37,IF(G37&gt;F37,G37-F37,0)))</f>
        <v/>
      </c>
      <c r="J37" s="13">
        <f>IF(G37="","",IF(AND(G37&gt;=E37,G37&lt;=F37),"OK",IF(OR(G37&lt;E37-2,G37&gt;F37+2),"ALERT","WATCH")))</f>
        <v/>
      </c>
      <c r="K37" s="14" t="n"/>
      <c r="L37" s="14" t="n"/>
      <c r="M37" s="14" t="n"/>
      <c r="N37" s="14" t="n"/>
    </row>
    <row r="38" ht="22" customHeight="1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2">
        <f>IF(G38="","",IF(G38&lt;E38,G38-E38,IF(G38&gt;F38,G38-F38,0)))</f>
        <v/>
      </c>
      <c r="J38" s="13">
        <f>IF(G38="","",IF(AND(G38&gt;=E38,G38&lt;=F38),"OK",IF(OR(G38&lt;E38-2,G38&gt;F38+2),"ALERT","WATCH")))</f>
        <v/>
      </c>
      <c r="K38" s="14" t="n"/>
      <c r="L38" s="14" t="n"/>
      <c r="M38" s="14" t="n"/>
      <c r="N38" s="14" t="n"/>
    </row>
    <row r="39" ht="22" customHeight="1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2">
        <f>IF(G39="","",IF(G39&lt;E39,G39-E39,IF(G39&gt;F39,G39-F39,0)))</f>
        <v/>
      </c>
      <c r="J39" s="13">
        <f>IF(G39="","",IF(AND(G39&gt;=E39,G39&lt;=F39),"OK",IF(OR(G39&lt;E39-2,G39&gt;F39+2),"ALERT","WATCH")))</f>
        <v/>
      </c>
      <c r="K39" s="14" t="n"/>
      <c r="L39" s="14" t="n"/>
      <c r="M39" s="14" t="n"/>
      <c r="N39" s="14" t="n"/>
    </row>
    <row r="40" ht="22" customHeight="1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2">
        <f>IF(G40="","",IF(G40&lt;E40,G40-E40,IF(G40&gt;F40,G40-F40,0)))</f>
        <v/>
      </c>
      <c r="J40" s="13">
        <f>IF(G40="","",IF(AND(G40&gt;=E40,G40&lt;=F40),"OK",IF(OR(G40&lt;E40-2,G40&gt;F40+2),"ALERT","WATCH")))</f>
        <v/>
      </c>
      <c r="K40" s="14" t="n"/>
      <c r="L40" s="14" t="n"/>
      <c r="M40" s="14" t="n"/>
      <c r="N40" s="14" t="n"/>
    </row>
    <row r="41" ht="22" customHeight="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2">
        <f>IF(G41="","",IF(G41&lt;E41,G41-E41,IF(G41&gt;F41,G41-F41,0)))</f>
        <v/>
      </c>
      <c r="J41" s="13">
        <f>IF(G41="","",IF(AND(G41&gt;=E41,G41&lt;=F41),"OK",IF(OR(G41&lt;E41-2,G41&gt;F41+2),"ALERT","WATCH")))</f>
        <v/>
      </c>
      <c r="K41" s="14" t="n"/>
      <c r="L41" s="14" t="n"/>
      <c r="M41" s="14" t="n"/>
      <c r="N41" s="14" t="n"/>
    </row>
    <row r="42" ht="22" customHeight="1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2">
        <f>IF(G42="","",IF(G42&lt;E42,G42-E42,IF(G42&gt;F42,G42-F42,0)))</f>
        <v/>
      </c>
      <c r="J42" s="13">
        <f>IF(G42="","",IF(AND(G42&gt;=E42,G42&lt;=F42),"OK",IF(OR(G42&lt;E42-2,G42&gt;F42+2),"ALERT","WATCH")))</f>
        <v/>
      </c>
      <c r="K42" s="14" t="n"/>
      <c r="L42" s="14" t="n"/>
      <c r="M42" s="14" t="n"/>
      <c r="N42" s="14" t="n"/>
    </row>
    <row r="43" ht="22" customHeight="1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2">
        <f>IF(G43="","",IF(G43&lt;E43,G43-E43,IF(G43&gt;F43,G43-F43,0)))</f>
        <v/>
      </c>
      <c r="J43" s="13">
        <f>IF(G43="","",IF(AND(G43&gt;=E43,G43&lt;=F43),"OK",IF(OR(G43&lt;E43-2,G43&gt;F43+2),"ALERT","WATCH")))</f>
        <v/>
      </c>
      <c r="K43" s="14" t="n"/>
      <c r="L43" s="14" t="n"/>
      <c r="M43" s="14" t="n"/>
      <c r="N43" s="14" t="n"/>
    </row>
    <row r="44" ht="22" customHeight="1"/>
    <row r="45" ht="22" customHeight="1"/>
    <row r="46" ht="22" customHeight="1">
      <c r="A46" s="15" t="inlineStr">
        <is>
          <t>DAILY HACCP SUMMARY &amp; ACTION REVIEW</t>
        </is>
      </c>
    </row>
    <row r="47" ht="22" customHeight="1"/>
    <row r="48" ht="22" customHeight="1">
      <c r="A48" s="16" t="inlineStr">
        <is>
          <t>Most Critical Area</t>
        </is>
      </c>
      <c r="B48" s="17">
        <f>IF(COUNTIF(B12:B43,"Freezer 2")&gt;0,"Freezer 2","Review")</f>
        <v/>
      </c>
      <c r="D48" s="16" t="inlineStr">
        <is>
          <t>Main Action</t>
        </is>
      </c>
      <c r="E48" s="17" t="inlineStr">
        <is>
          <t>Isolate products in ALERT areas</t>
        </is>
      </c>
      <c r="G48" s="16" t="inlineStr">
        <is>
          <t>Next Review</t>
        </is>
      </c>
      <c r="H48" s="17" t="inlineStr">
        <is>
          <t>End of shift</t>
        </is>
      </c>
      <c r="J48" s="16" t="inlineStr">
        <is>
          <t>Manager Sign-off</t>
        </is>
      </c>
      <c r="K48" s="17" t="inlineStr"/>
    </row>
    <row r="49" ht="22" customHeight="1"/>
    <row r="50" ht="22" customHeight="1"/>
  </sheetData>
  <mergeCells count="8">
    <mergeCell ref="A1:N2"/>
    <mergeCell ref="J7:L8"/>
    <mergeCell ref="A3:N3"/>
    <mergeCell ref="M7:N8"/>
    <mergeCell ref="A46:N46"/>
    <mergeCell ref="D7:F8"/>
    <mergeCell ref="A7:C8"/>
    <mergeCell ref="G7:I8"/>
  </mergeCells>
  <conditionalFormatting sqref="J12:J43">
    <cfRule type="expression" priority="1" dxfId="0">
      <formula>J12="OK"</formula>
    </cfRule>
    <cfRule type="expression" priority="2" dxfId="1">
      <formula>J12="WATCH"</formula>
    </cfRule>
    <cfRule type="expression" priority="3" dxfId="2">
      <formula>J12="ALERT"</formula>
    </cfRule>
  </conditionalFormatting>
  <conditionalFormatting sqref="A12:N43">
    <cfRule type="expression" priority="4" dxfId="3">
      <formula>$J12="ALERT"</formula>
    </cfRule>
    <cfRule type="expression" priority="5" dxfId="4">
      <formula>$J12="WATCH"</formula>
    </cfRule>
  </conditionalFormatting>
  <dataValidations count="3">
    <dataValidation sqref="B12:B43" showDropDown="0" showInputMessage="0" showErrorMessage="0" allowBlank="1" type="list">
      <formula1>"Cold Room A,Cold Room B,Fridge A,Fridge B,Freezer 1,Freezer 2,Display Chiller,Hot Holding"</formula1>
    </dataValidation>
    <dataValidation sqref="D12:D43" showDropDown="0" showInputMessage="0" showErrorMessage="0" allowBlank="1" type="list">
      <formula1>"Chilled food,Frozen food,Hot holding,Ready-to-eat"</formula1>
    </dataValidation>
    <dataValidation sqref="H12:H43" showDropDown="0" showInputMessage="0" showErrorMessage="0" allowBlank="1" type="list">
      <formula1>"°C,°F"</formula1>
    </dataValidation>
  </dataValidations>
  <pageMargins left="0.75" right="0.75" top="1" bottom="1" header="0.5" footer="0.5"/>
  <pageSetup orientation="landscape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3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8" t="inlineStr">
        <is>
          <t>HACCP TEMPERATURE DASHBOARD</t>
        </is>
      </c>
    </row>
    <row r="2"/>
    <row r="4">
      <c r="A4" s="19" t="inlineStr">
        <is>
          <t>Status</t>
        </is>
      </c>
      <c r="B4" s="19" t="inlineStr">
        <is>
          <t>Count</t>
        </is>
      </c>
      <c r="C4" s="20" t="n"/>
      <c r="D4" s="19" t="inlineStr">
        <is>
          <t>Area</t>
        </is>
      </c>
      <c r="E4" s="19" t="inlineStr">
        <is>
          <t>Alerts + Watch</t>
        </is>
      </c>
      <c r="F4" s="20" t="n"/>
      <c r="G4" s="20" t="n"/>
      <c r="H4" s="20" t="n"/>
    </row>
    <row r="5">
      <c r="A5" s="21" t="inlineStr">
        <is>
          <t>OK</t>
        </is>
      </c>
      <c r="B5" s="21">
        <f>COUNTIF('Automated Log'!J12:J43,"OK")</f>
        <v/>
      </c>
      <c r="C5" s="20" t="n"/>
      <c r="D5" s="20" t="inlineStr">
        <is>
          <t>Cold Room A</t>
        </is>
      </c>
      <c r="E5" s="20">
        <f>COUNTIFS('Automated Log'!B12:B43,D5,'Automated Log'!J12:J43,"ALERT")+COUNTIFS('Automated Log'!B12:B43,D5,'Automated Log'!J12:J43,"WATCH")</f>
        <v/>
      </c>
      <c r="F5" s="20" t="n"/>
      <c r="G5" s="20" t="n"/>
      <c r="H5" s="20" t="n"/>
    </row>
    <row r="6">
      <c r="A6" s="21" t="inlineStr">
        <is>
          <t>WATCH</t>
        </is>
      </c>
      <c r="B6" s="21">
        <f>COUNTIF('Automated Log'!J12:J43,"WATCH")</f>
        <v/>
      </c>
      <c r="C6" s="20" t="n"/>
      <c r="D6" s="20" t="inlineStr">
        <is>
          <t>Cold Room B</t>
        </is>
      </c>
      <c r="E6" s="20">
        <f>COUNTIFS('Automated Log'!B12:B43,D6,'Automated Log'!J12:J43,"ALERT")+COUNTIFS('Automated Log'!B12:B43,D6,'Automated Log'!J12:J43,"WATCH")</f>
        <v/>
      </c>
      <c r="F6" s="20" t="n"/>
      <c r="G6" s="20" t="n"/>
      <c r="H6" s="20" t="n"/>
    </row>
    <row r="7">
      <c r="A7" s="21" t="inlineStr">
        <is>
          <t>ALERT</t>
        </is>
      </c>
      <c r="B7" s="21">
        <f>COUNTIF('Automated Log'!J12:J43,"ALERT")</f>
        <v/>
      </c>
      <c r="C7" s="20" t="n"/>
      <c r="D7" s="20" t="inlineStr">
        <is>
          <t>Fridge A</t>
        </is>
      </c>
      <c r="E7" s="20">
        <f>COUNTIFS('Automated Log'!B12:B43,D7,'Automated Log'!J12:J43,"ALERT")+COUNTIFS('Automated Log'!B12:B43,D7,'Automated Log'!J12:J43,"WATCH")</f>
        <v/>
      </c>
      <c r="F7" s="20" t="n"/>
      <c r="G7" s="20" t="n"/>
      <c r="H7" s="20" t="n"/>
    </row>
    <row r="8">
      <c r="A8" s="20" t="n"/>
      <c r="B8" s="20" t="n"/>
      <c r="C8" s="20" t="n"/>
      <c r="D8" s="20" t="inlineStr">
        <is>
          <t>Fridge B</t>
        </is>
      </c>
      <c r="E8" s="20">
        <f>COUNTIFS('Automated Log'!B12:B43,D8,'Automated Log'!J12:J43,"ALERT")+COUNTIFS('Automated Log'!B12:B43,D8,'Automated Log'!J12:J43,"WATCH")</f>
        <v/>
      </c>
      <c r="F8" s="20" t="n"/>
      <c r="G8" s="20" t="n"/>
      <c r="H8" s="20" t="n"/>
    </row>
    <row r="9">
      <c r="A9" s="20" t="n"/>
      <c r="B9" s="20" t="n"/>
      <c r="C9" s="20" t="n"/>
      <c r="D9" s="20" t="inlineStr">
        <is>
          <t>Freezer 1</t>
        </is>
      </c>
      <c r="E9" s="20">
        <f>COUNTIFS('Automated Log'!B12:B43,D9,'Automated Log'!J12:J43,"ALERT")+COUNTIFS('Automated Log'!B12:B43,D9,'Automated Log'!J12:J43,"WATCH")</f>
        <v/>
      </c>
      <c r="F9" s="20" t="n"/>
      <c r="G9" s="20" t="n"/>
      <c r="H9" s="20" t="n"/>
    </row>
    <row r="10">
      <c r="A10" s="20" t="n"/>
      <c r="B10" s="20" t="n"/>
      <c r="C10" s="20" t="n"/>
      <c r="D10" s="20" t="inlineStr">
        <is>
          <t>Freezer 2</t>
        </is>
      </c>
      <c r="E10" s="20">
        <f>COUNTIFS('Automated Log'!B12:B43,D10,'Automated Log'!J12:J43,"ALERT")+COUNTIFS('Automated Log'!B12:B43,D10,'Automated Log'!J12:J43,"WATCH")</f>
        <v/>
      </c>
      <c r="F10" s="20" t="n"/>
      <c r="G10" s="20" t="n"/>
      <c r="H10" s="20" t="n"/>
    </row>
    <row r="11">
      <c r="A11" s="20" t="n"/>
      <c r="B11" s="20" t="n"/>
      <c r="C11" s="20" t="n"/>
      <c r="D11" s="20" t="inlineStr">
        <is>
          <t>Display Chiller</t>
        </is>
      </c>
      <c r="E11" s="20">
        <f>COUNTIFS('Automated Log'!B12:B43,D11,'Automated Log'!J12:J43,"ALERT")+COUNTIFS('Automated Log'!B12:B43,D11,'Automated Log'!J12:J43,"WATCH")</f>
        <v/>
      </c>
      <c r="F11" s="20" t="n"/>
      <c r="G11" s="20" t="n"/>
      <c r="H11" s="20" t="n"/>
    </row>
    <row r="12">
      <c r="A12" s="20" t="n"/>
      <c r="B12" s="20" t="n"/>
      <c r="C12" s="20" t="n"/>
      <c r="D12" s="20" t="inlineStr">
        <is>
          <t>Hot Holding</t>
        </is>
      </c>
      <c r="E12" s="20">
        <f>COUNTIFS('Automated Log'!B12:B43,D12,'Automated Log'!J12:J43,"ALERT")+COUNTIFS('Automated Log'!B12:B43,D12,'Automated Log'!J12:J43,"WATCH")</f>
        <v/>
      </c>
      <c r="F12" s="20" t="n"/>
      <c r="G12" s="20" t="n"/>
      <c r="H12" s="20" t="n"/>
    </row>
    <row r="13">
      <c r="A13" s="20" t="n"/>
      <c r="B13" s="20" t="n"/>
      <c r="C13" s="20" t="n"/>
      <c r="D13" s="20" t="n"/>
      <c r="E13" s="20" t="n"/>
      <c r="F13" s="20" t="n"/>
      <c r="G13" s="20" t="n"/>
      <c r="H13" s="20" t="n"/>
    </row>
  </sheetData>
  <mergeCells count="1">
    <mergeCell ref="A1:H2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J29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16" customWidth="1" min="2" max="2"/>
    <col width="22" customWidth="1" min="3" max="3"/>
    <col width="16" customWidth="1" min="4" max="4"/>
    <col width="14" customWidth="1" min="5" max="5"/>
    <col width="13" customWidth="1" min="6" max="6"/>
    <col width="24" customWidth="1" min="7" max="7"/>
    <col width="16" customWidth="1" min="8" max="8"/>
    <col width="20" customWidth="1" min="9" max="9"/>
    <col width="16" customWidth="1" min="10" max="10"/>
  </cols>
  <sheetData>
    <row r="1" ht="24" customHeight="1">
      <c r="A1" s="22" t="inlineStr">
        <is>
          <t>BLANK FOOD TEMPERATURE LOG – PRINTABLE</t>
        </is>
      </c>
    </row>
    <row r="2" ht="24" customHeight="1"/>
    <row r="3" ht="24" customHeight="1"/>
    <row r="4" ht="24" customHeight="1"/>
    <row r="5" ht="24" customHeight="1">
      <c r="A5" s="23" t="inlineStr">
        <is>
          <t>Time</t>
        </is>
      </c>
      <c r="B5" s="23" t="inlineStr">
        <is>
          <t>Area</t>
        </is>
      </c>
      <c r="C5" s="23" t="inlineStr">
        <is>
          <t>Food / Product</t>
        </is>
      </c>
      <c r="D5" s="23" t="inlineStr">
        <is>
          <t>Required Temp</t>
        </is>
      </c>
      <c r="E5" s="23" t="inlineStr">
        <is>
          <t>Actual Temp</t>
        </is>
      </c>
      <c r="F5" s="23" t="inlineStr">
        <is>
          <t>Status</t>
        </is>
      </c>
      <c r="G5" s="23" t="inlineStr">
        <is>
          <t>Corrective Action</t>
        </is>
      </c>
      <c r="H5" s="23" t="inlineStr">
        <is>
          <t>Checked By</t>
        </is>
      </c>
      <c r="I5" s="23" t="inlineStr">
        <is>
          <t>Comments</t>
        </is>
      </c>
      <c r="J5" s="23" t="inlineStr">
        <is>
          <t>Signature</t>
        </is>
      </c>
    </row>
    <row r="6" ht="24" customHeight="1">
      <c r="A6" s="11" t="n"/>
      <c r="B6" s="11" t="n"/>
      <c r="C6" s="11" t="n"/>
      <c r="D6" s="11" t="n"/>
      <c r="E6" s="11" t="n"/>
      <c r="F6" s="11" t="n"/>
      <c r="G6" s="11" t="n"/>
      <c r="H6" s="11" t="n"/>
      <c r="I6" s="11" t="n"/>
      <c r="J6" s="11" t="n"/>
    </row>
    <row r="7" ht="24" customHeight="1">
      <c r="A7" s="11" t="n"/>
      <c r="B7" s="11" t="n"/>
      <c r="C7" s="11" t="n"/>
      <c r="D7" s="11" t="n"/>
      <c r="E7" s="11" t="n"/>
      <c r="F7" s="11" t="n"/>
      <c r="G7" s="11" t="n"/>
      <c r="H7" s="11" t="n"/>
      <c r="I7" s="11" t="n"/>
      <c r="J7" s="11" t="n"/>
    </row>
    <row r="8" ht="24" customHeight="1">
      <c r="A8" s="11" t="n"/>
      <c r="B8" s="11" t="n"/>
      <c r="C8" s="11" t="n"/>
      <c r="D8" s="11" t="n"/>
      <c r="E8" s="11" t="n"/>
      <c r="F8" s="11" t="n"/>
      <c r="G8" s="11" t="n"/>
      <c r="H8" s="11" t="n"/>
      <c r="I8" s="11" t="n"/>
      <c r="J8" s="11" t="n"/>
    </row>
    <row r="9" ht="24" customHeight="1">
      <c r="A9" s="11" t="n"/>
      <c r="B9" s="11" t="n"/>
      <c r="C9" s="11" t="n"/>
      <c r="D9" s="11" t="n"/>
      <c r="E9" s="11" t="n"/>
      <c r="F9" s="11" t="n"/>
      <c r="G9" s="11" t="n"/>
      <c r="H9" s="11" t="n"/>
      <c r="I9" s="11" t="n"/>
      <c r="J9" s="11" t="n"/>
    </row>
    <row r="10" ht="24" customHeight="1">
      <c r="A10" s="11" t="n"/>
      <c r="B10" s="11" t="n"/>
      <c r="C10" s="11" t="n"/>
      <c r="D10" s="11" t="n"/>
      <c r="E10" s="11" t="n"/>
      <c r="F10" s="11" t="n"/>
      <c r="G10" s="11" t="n"/>
      <c r="H10" s="11" t="n"/>
      <c r="I10" s="11" t="n"/>
      <c r="J10" s="11" t="n"/>
    </row>
    <row r="11" ht="24" customHeight="1">
      <c r="A11" s="11" t="n"/>
      <c r="B11" s="11" t="n"/>
      <c r="C11" s="11" t="n"/>
      <c r="D11" s="11" t="n"/>
      <c r="E11" s="11" t="n"/>
      <c r="F11" s="11" t="n"/>
      <c r="G11" s="11" t="n"/>
      <c r="H11" s="11" t="n"/>
      <c r="I11" s="11" t="n"/>
      <c r="J11" s="11" t="n"/>
    </row>
    <row r="12" ht="24" customHeight="1">
      <c r="A12" s="11" t="n"/>
      <c r="B12" s="11" t="n"/>
      <c r="C12" s="11" t="n"/>
      <c r="D12" s="11" t="n"/>
      <c r="E12" s="11" t="n"/>
      <c r="F12" s="11" t="n"/>
      <c r="G12" s="11" t="n"/>
      <c r="H12" s="11" t="n"/>
      <c r="I12" s="11" t="n"/>
      <c r="J12" s="11" t="n"/>
    </row>
    <row r="13" ht="24" customHeight="1">
      <c r="A13" s="11" t="n"/>
      <c r="B13" s="11" t="n"/>
      <c r="C13" s="11" t="n"/>
      <c r="D13" s="11" t="n"/>
      <c r="E13" s="11" t="n"/>
      <c r="F13" s="11" t="n"/>
      <c r="G13" s="11" t="n"/>
      <c r="H13" s="11" t="n"/>
      <c r="I13" s="11" t="n"/>
      <c r="J13" s="11" t="n"/>
    </row>
    <row r="14" ht="24" customHeight="1">
      <c r="A14" s="11" t="n"/>
      <c r="B14" s="11" t="n"/>
      <c r="C14" s="11" t="n"/>
      <c r="D14" s="11" t="n"/>
      <c r="E14" s="11" t="n"/>
      <c r="F14" s="11" t="n"/>
      <c r="G14" s="11" t="n"/>
      <c r="H14" s="11" t="n"/>
      <c r="I14" s="11" t="n"/>
      <c r="J14" s="11" t="n"/>
    </row>
    <row r="15" ht="24" customHeight="1">
      <c r="A15" s="11" t="n"/>
      <c r="B15" s="11" t="n"/>
      <c r="C15" s="11" t="n"/>
      <c r="D15" s="11" t="n"/>
      <c r="E15" s="11" t="n"/>
      <c r="F15" s="11" t="n"/>
      <c r="G15" s="11" t="n"/>
      <c r="H15" s="11" t="n"/>
      <c r="I15" s="11" t="n"/>
      <c r="J15" s="11" t="n"/>
    </row>
    <row r="16" ht="24" customHeight="1">
      <c r="A16" s="11" t="n"/>
      <c r="B16" s="11" t="n"/>
      <c r="C16" s="11" t="n"/>
      <c r="D16" s="11" t="n"/>
      <c r="E16" s="11" t="n"/>
      <c r="F16" s="11" t="n"/>
      <c r="G16" s="11" t="n"/>
      <c r="H16" s="11" t="n"/>
      <c r="I16" s="11" t="n"/>
      <c r="J16" s="11" t="n"/>
    </row>
    <row r="17" ht="24" customHeight="1">
      <c r="A17" s="11" t="n"/>
      <c r="B17" s="11" t="n"/>
      <c r="C17" s="11" t="n"/>
      <c r="D17" s="11" t="n"/>
      <c r="E17" s="11" t="n"/>
      <c r="F17" s="11" t="n"/>
      <c r="G17" s="11" t="n"/>
      <c r="H17" s="11" t="n"/>
      <c r="I17" s="11" t="n"/>
      <c r="J17" s="11" t="n"/>
    </row>
    <row r="18" ht="24" customHeight="1">
      <c r="A18" s="11" t="n"/>
      <c r="B18" s="11" t="n"/>
      <c r="C18" s="11" t="n"/>
      <c r="D18" s="11" t="n"/>
      <c r="E18" s="11" t="n"/>
      <c r="F18" s="11" t="n"/>
      <c r="G18" s="11" t="n"/>
      <c r="H18" s="11" t="n"/>
      <c r="I18" s="11" t="n"/>
      <c r="J18" s="11" t="n"/>
    </row>
    <row r="19" ht="24" customHeight="1">
      <c r="A19" s="11" t="n"/>
      <c r="B19" s="11" t="n"/>
      <c r="C19" s="11" t="n"/>
      <c r="D19" s="11" t="n"/>
      <c r="E19" s="11" t="n"/>
      <c r="F19" s="11" t="n"/>
      <c r="G19" s="11" t="n"/>
      <c r="H19" s="11" t="n"/>
      <c r="I19" s="11" t="n"/>
      <c r="J19" s="11" t="n"/>
    </row>
    <row r="20" ht="24" customHeight="1">
      <c r="A20" s="11" t="n"/>
      <c r="B20" s="11" t="n"/>
      <c r="C20" s="11" t="n"/>
      <c r="D20" s="11" t="n"/>
      <c r="E20" s="11" t="n"/>
      <c r="F20" s="11" t="n"/>
      <c r="G20" s="11" t="n"/>
      <c r="H20" s="11" t="n"/>
      <c r="I20" s="11" t="n"/>
      <c r="J20" s="11" t="n"/>
    </row>
    <row r="21" ht="24" customHeight="1">
      <c r="A21" s="11" t="n"/>
      <c r="B21" s="11" t="n"/>
      <c r="C21" s="11" t="n"/>
      <c r="D21" s="11" t="n"/>
      <c r="E21" s="11" t="n"/>
      <c r="F21" s="11" t="n"/>
      <c r="G21" s="11" t="n"/>
      <c r="H21" s="11" t="n"/>
      <c r="I21" s="11" t="n"/>
      <c r="J21" s="11" t="n"/>
    </row>
    <row r="22" ht="24" customHeight="1">
      <c r="A22" s="11" t="n"/>
      <c r="B22" s="11" t="n"/>
      <c r="C22" s="11" t="n"/>
      <c r="D22" s="11" t="n"/>
      <c r="E22" s="11" t="n"/>
      <c r="F22" s="11" t="n"/>
      <c r="G22" s="11" t="n"/>
      <c r="H22" s="11" t="n"/>
      <c r="I22" s="11" t="n"/>
      <c r="J22" s="11" t="n"/>
    </row>
    <row r="23" ht="24" customHeight="1">
      <c r="A23" s="11" t="n"/>
      <c r="B23" s="11" t="n"/>
      <c r="C23" s="11" t="n"/>
      <c r="D23" s="11" t="n"/>
      <c r="E23" s="11" t="n"/>
      <c r="F23" s="11" t="n"/>
      <c r="G23" s="11" t="n"/>
      <c r="H23" s="11" t="n"/>
      <c r="I23" s="11" t="n"/>
      <c r="J23" s="11" t="n"/>
    </row>
    <row r="24" ht="24" customHeight="1">
      <c r="A24" s="11" t="n"/>
      <c r="B24" s="11" t="n"/>
      <c r="C24" s="11" t="n"/>
      <c r="D24" s="11" t="n"/>
      <c r="E24" s="11" t="n"/>
      <c r="F24" s="11" t="n"/>
      <c r="G24" s="11" t="n"/>
      <c r="H24" s="11" t="n"/>
      <c r="I24" s="11" t="n"/>
      <c r="J24" s="11" t="n"/>
    </row>
    <row r="25" ht="24" customHeight="1">
      <c r="A25" s="11" t="n"/>
      <c r="B25" s="11" t="n"/>
      <c r="C25" s="11" t="n"/>
      <c r="D25" s="11" t="n"/>
      <c r="E25" s="11" t="n"/>
      <c r="F25" s="11" t="n"/>
      <c r="G25" s="11" t="n"/>
      <c r="H25" s="11" t="n"/>
      <c r="I25" s="11" t="n"/>
      <c r="J25" s="11" t="n"/>
    </row>
    <row r="26" ht="24" customHeight="1">
      <c r="A26" s="11" t="n"/>
      <c r="B26" s="11" t="n"/>
      <c r="C26" s="11" t="n"/>
      <c r="D26" s="11" t="n"/>
      <c r="E26" s="11" t="n"/>
      <c r="F26" s="11" t="n"/>
      <c r="G26" s="11" t="n"/>
      <c r="H26" s="11" t="n"/>
      <c r="I26" s="11" t="n"/>
      <c r="J26" s="11" t="n"/>
    </row>
    <row r="27" ht="24" customHeight="1">
      <c r="A27" s="11" t="n"/>
      <c r="B27" s="11" t="n"/>
      <c r="C27" s="11" t="n"/>
      <c r="D27" s="11" t="n"/>
      <c r="E27" s="11" t="n"/>
      <c r="F27" s="11" t="n"/>
      <c r="G27" s="11" t="n"/>
      <c r="H27" s="11" t="n"/>
      <c r="I27" s="11" t="n"/>
      <c r="J27" s="11" t="n"/>
    </row>
    <row r="28" ht="24" customHeight="1">
      <c r="A28" s="11" t="n"/>
      <c r="B28" s="11" t="n"/>
      <c r="C28" s="11" t="n"/>
      <c r="D28" s="11" t="n"/>
      <c r="E28" s="11" t="n"/>
      <c r="F28" s="11" t="n"/>
      <c r="G28" s="11" t="n"/>
      <c r="H28" s="11" t="n"/>
      <c r="I28" s="11" t="n"/>
      <c r="J28" s="11" t="n"/>
    </row>
    <row r="29" ht="24" customHeight="1">
      <c r="A29" s="11" t="n"/>
      <c r="B29" s="11" t="n"/>
      <c r="C29" s="11" t="n"/>
      <c r="D29" s="11" t="n"/>
      <c r="E29" s="11" t="n"/>
      <c r="F29" s="11" t="n"/>
      <c r="G29" s="11" t="n"/>
      <c r="H29" s="11" t="n"/>
      <c r="I29" s="11" t="n"/>
      <c r="J29" s="11" t="n"/>
    </row>
    <row r="30" ht="24" customHeight="1"/>
  </sheetData>
  <mergeCells count="1">
    <mergeCell ref="A1:J2"/>
  </mergeCells>
  <pageMargins left="0.75" right="0.75" top="1" bottom="1" header="0.5" footer="0.5"/>
  <pageSetup orientation="landscape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2026-05-27T23:07:06Z</dcterms:created>
  <dcterms:modified xmlns:dcterms="http://purl.org/dc/terms/" xmlns:xsi="http://www.w3.org/2001/XMLSchema-instance" xsi:type="dcterms:W3CDTF">2026-05-27T23:07:06Z</dcterms:modified>
</cp:coreProperties>
</file>