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vml" ContentType="application/vnd.openxmlformats-officedocument.vmlDrawing"/>
  <Default Extension="rels" ContentType="application/vnd.openxmlformats-package.relationships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comments1.xml" ContentType="application/vnd.openxmlformats-officedocument.spreadsheetml.comments+xml"/>
  <Override PartName="/xl/tables/table1.xml" ContentType="application/vnd.openxmlformats-officedocument.spreadsheetml.table+xml"/>
  <Override PartName="/xl/persons/person.xml" ContentType="application/vnd.ms-excel.person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cfd5c14a262244a7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Sales Prospecting" sheetId="1" r:id="R44887520827f4574"/>
  </x:sheets>
  <x:definedNames>
    <x:definedName name="_xlnm.Print_Titles" localSheetId="0">'Sales Prospecting'!$1:$7</x:definedName>
    <x:definedName name="_xlnm.Print_Area" localSheetId="0">'Sales Prospecting'!$A$1:$M$23</x:definedName>
  </x:definedNames>
</x:workbook>
</file>

<file path=xl/comments1.xml><?xml version="1.0" encoding="utf-8"?>
<x:comments xmlns:x="http://schemas.openxmlformats.org/spreadsheetml/2006/main">
  <x:authors>
    <x:author>OpenAI</x:author>
  </x:authors>
  <x:commentList>
    <x:comment ref="H7" authorId="0">
      <x:text>
        <x:r>
          <x:t>Priorité de traitement : Haute / Moyenne / Basse</x:t>
        </x:r>
      </x:text>
    </x:comment>
    <x:comment ref="I7" authorId="0">
      <x:text>
        <x:r>
          <x:t>Le statut pilote automatiquement les couleurs du tableau.</x:t>
        </x:r>
      </x:text>
    </x:comment>
    <x:comment ref="K7" authorId="0">
      <x:text>
        <x:r>
          <x:t>Date de prochaine relance. La colonne L calcule automatiquement le nombre de jours restants.</x:t>
        </x:r>
      </x:text>
    </x:comment>
  </x:commentList>
</x:comments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5">
    <x:numFmt numFmtId="164" formatCode="0.0%"/>
    <x:numFmt numFmtId="165" formatCode="#,##0 €"/>
    <x:numFmt numFmtId="166" formatCode="dd/mm/yyyy"/>
    <x:numFmt numFmtId="167" formatCode="$#,##0"/>
    <x:numFmt numFmtId="168" formatCode="mm/dd/yyyy"/>
  </x:numFmts>
  <x:fonts count="24">
    <x:font>
      <x:sz val="11"/>
      <x:color theme="1"/>
      <x:name val="Calibri"/>
      <x:family val="2"/>
      <x:scheme val="minor"/>
    </x:font>
    <x:font>
      <x:b/>
      <x:sz val="16"/>
      <x:color rgb="00FFFFFF"/>
    </x:font>
    <x:font>
      <x:i/>
      <x:sz val="10"/>
      <x:color rgb="001F2937"/>
    </x:font>
    <x:font>
      <x:b/>
      <x:sz val="10"/>
      <x:color rgb="001F4E78"/>
    </x:font>
    <x:font>
      <x:b/>
      <x:sz val="14"/>
      <x:color rgb="00000000"/>
    </x:font>
    <x:font>
      <x:i/>
      <x:sz val="9"/>
      <x:color rgb="007F7F7F"/>
    </x:font>
    <x:font>
      <x:b/>
      <x:color rgb="00FFFFFF"/>
    </x:font>
    <x:font>
      <x:color rgb="000000FF"/>
    </x:font>
    <x:font>
      <x:color rgb="00000000"/>
    </x:font>
    <x:font>
      <x:i/>
      <x:sz val="10"/>
      <x:color rgb="00233243"/>
    </x:font>
    <x:font>
      <x:b/>
      <x:sz val="10"/>
      <x:color rgb="001F3A5F"/>
    </x:font>
    <x:font>
      <x:b/>
      <x:sz val="11"/>
      <x:color rgb="001F6F78"/>
    </x:font>
    <x:font>
      <x:b/>
      <x:sz val="15"/>
      <x:color rgb="00233243"/>
    </x:font>
    <x:font>
      <x:i/>
      <x:sz val="9"/>
      <x:color rgb="006B7A8C"/>
    </x:font>
    <x:font>
      <x:b/>
      <x:sz val="10"/>
      <x:color rgb="00FFFFFF"/>
    </x:font>
    <x:font>
      <x:sz val="10"/>
      <x:color rgb="00233243"/>
    </x:font>
    <x:font>
      <x:b/>
      <x:sz val="18"/>
      <x:color rgb="00FFFFFF"/>
    </x:font>
    <x:font>
      <x:i/>
      <x:sz val="11"/>
      <x:color rgb="00334E68"/>
    </x:font>
    <x:font>
      <x:b/>
      <x:sz val="11"/>
      <x:color rgb="00102A43"/>
    </x:font>
    <x:font>
      <x:b/>
      <x:sz val="16"/>
      <x:color rgb="001A1A1A"/>
    </x:font>
    <x:font>
      <x:sz val="10"/>
      <x:color rgb="007A6A58"/>
    </x:font>
    <x:font>
      <x:b/>
      <x:sz val="11"/>
      <x:color rgb="00FFFFFF"/>
    </x:font>
    <x:font>
      <x:sz val="10"/>
      <x:color rgb="001F2933"/>
    </x:font>
    <x:font>
      <x:sz val="10"/>
      <x:color rgb="00102A43"/>
    </x:font>
  </x:fonts>
  <x:fills count="34">
    <x:fill>
      <x:patternFill patternType="none"/>
    </x:fill>
    <x:fill>
      <x:patternFill patternType="gray125"/>
    </x:fill>
    <x:fill>
      <x:patternFill patternType="solid">
        <x:fgColor rgb="001F4E78"/>
      </x:patternFill>
    </x:fill>
    <x:fill>
      <x:patternFill patternType="solid">
        <x:fgColor rgb="00FFF2CC"/>
      </x:patternFill>
    </x:fill>
    <x:fill>
      <x:patternFill patternType="solid">
        <x:fgColor rgb="00FCE4D6"/>
      </x:patternFill>
    </x:fill>
    <x:fill>
      <x:patternFill patternType="solid">
        <x:fgColor rgb="00DDEBF7"/>
      </x:patternFill>
    </x:fill>
    <x:fill>
      <x:patternFill patternType="solid">
        <x:fgColor rgb="00D9EAF7"/>
      </x:patternFill>
    </x:fill>
    <x:fill>
      <x:patternFill patternType="solid">
        <x:fgColor rgb="00E2F0D9"/>
      </x:patternFill>
    </x:fill>
    <x:fill>
      <x:patternFill patternType="solid">
        <x:fgColor rgb="002F75B5"/>
      </x:patternFill>
    </x:fill>
    <x:fill>
      <x:patternFill patternType="solid">
        <x:fgColor rgb="001F3A5F"/>
      </x:patternFill>
    </x:fill>
    <x:fill>
      <x:patternFill patternType="solid">
        <x:fgColor rgb="00F6F8FB"/>
      </x:patternFill>
    </x:fill>
    <x:fill>
      <x:patternFill patternType="solid">
        <x:fgColor rgb="00DCEEF2"/>
      </x:patternFill>
    </x:fill>
    <x:fill>
      <x:patternFill patternType="solid">
        <x:fgColor rgb="00EAF2FB"/>
      </x:patternFill>
    </x:fill>
    <x:fill>
      <x:patternFill patternType="solid">
        <x:fgColor rgb="00F7E4D7"/>
      </x:patternFill>
    </x:fill>
    <x:fill>
      <x:patternFill patternType="solid">
        <x:fgColor rgb="00E6F4EA"/>
      </x:patternFill>
    </x:fill>
    <x:fill>
      <x:patternFill patternType="solid">
        <x:fgColor rgb="00F8F1D8"/>
      </x:patternFill>
    </x:fill>
    <x:fill>
      <x:patternFill patternType="solid">
        <x:fgColor rgb="00FFFFFF"/>
      </x:patternFill>
    </x:fill>
    <x:fill>
      <x:patternFill patternType="solid">
        <x:fgColor rgb="00F7FAFD"/>
      </x:patternFill>
    </x:fill>
    <x:fill>
      <x:patternFill patternType="solid">
        <x:fgColor rgb="002E5B88"/>
      </x:patternFill>
    </x:fill>
    <x:fill>
      <x:patternFill patternType="solid">
        <x:fgColor rgb="001F6F78"/>
      </x:patternFill>
    </x:fill>
    <x:fill>
      <x:patternFill patternType="solid">
        <x:fgColor rgb="00FFF8E1"/>
      </x:patternFill>
    </x:fill>
    <x:fill>
      <x:patternFill patternType="solid">
        <x:fgColor rgb="00FFF3CD"/>
      </x:patternFill>
    </x:fill>
    <x:fill>
      <x:patternFill patternType="solid">
        <x:fgColor rgb="00F7FBFF"/>
      </x:patternFill>
    </x:fill>
    <x:fill>
      <x:patternFill patternType="solid">
        <x:fgColor rgb="00102A43"/>
      </x:patternFill>
    </x:fill>
    <x:fill>
      <x:patternFill patternType="solid">
        <x:fgColor rgb="00FBF7EF"/>
      </x:patternFill>
    </x:fill>
    <x:fill>
      <x:patternFill patternType="solid">
        <x:fgColor rgb="00FFF7E6"/>
      </x:patternFill>
    </x:fill>
    <x:fill>
      <x:patternFill patternType="solid">
        <x:fgColor rgb="00E7F3FB"/>
      </x:patternFill>
    </x:fill>
    <x:fill>
      <x:patternFill patternType="solid">
        <x:fgColor rgb="00E6F7F5"/>
      </x:patternFill>
    </x:fill>
    <x:fill>
      <x:patternFill patternType="solid">
        <x:fgColor rgb="00FFF1E8"/>
      </x:patternFill>
    </x:fill>
    <x:fill>
      <x:patternFill patternType="solid">
        <x:fgColor rgb="00EEF7EA"/>
      </x:patternFill>
    </x:fill>
    <x:fill>
      <x:patternFill patternType="solid">
        <x:fgColor rgb="00FFFDF8"/>
      </x:patternFill>
    </x:fill>
    <x:fill>
      <x:patternFill patternType="solid">
        <x:fgColor rgb="00FAFCFE"/>
      </x:patternFill>
    </x:fill>
    <x:fill>
      <x:patternFill patternType="solid">
        <x:fgColor rgb="00F6E7B0"/>
      </x:patternFill>
    </x:fill>
    <x:fill>
      <x:patternFill patternType="solid">
        <x:fgColor rgb="00F2F7FB"/>
      </x:patternFill>
    </x:fill>
  </x:fills>
  <x:borders count="32">
    <x:border>
      <x:left/>
      <x:right/>
      <x:top/>
      <x:bottom/>
      <x:diagonal/>
    </x:border>
    <x:border>
      <x:bottom style="thin">
        <x:color rgb="00D9D9D9"/>
      </x:bottom>
    </x:border>
    <x:border>
      <x:left style="thin">
        <x:color rgb="00D9D9D9"/>
      </x:left>
      <x:right style="thin">
        <x:color rgb="00D9D9D9"/>
      </x:right>
      <x:top style="thin">
        <x:color rgb="00D9D9D9"/>
      </x:top>
      <x:bottom style="thin">
        <x:color rgb="00D9D9D9"/>
      </x:bottom>
    </x:border>
    <x:border>
      <x:left/>
      <x:right/>
      <x:top/>
      <x:bottom style="thin">
        <x:color rgb="00D9D9D9"/>
      </x:bottom>
      <x:diagonal/>
    </x:border>
    <x:border>
      <x:left/>
      <x:right/>
      <x:top style="thin">
        <x:color rgb="00D9D9D9"/>
      </x:top>
      <x:bottom/>
      <x:diagonal/>
    </x:border>
    <x:border>
      <x:left/>
      <x:right style="thin">
        <x:color rgb="00D9D9D9"/>
      </x:right>
      <x:top style="thin">
        <x:color rgb="00D9D9D9"/>
      </x:top>
      <x:bottom/>
      <x:diagonal/>
    </x:border>
    <x:border>
      <x:left/>
      <x:right style="thin">
        <x:color rgb="00D9D9D9"/>
      </x:right>
      <x:top style="thin">
        <x:color rgb="00D9D9D9"/>
      </x:top>
      <x:bottom style="thin">
        <x:color rgb="00D9D9D9"/>
      </x:bottom>
      <x:diagonal/>
    </x:border>
    <x:border>
      <x:left/>
      <x:right/>
      <x:top style="thin">
        <x:color rgb="00D9D9D9"/>
      </x:top>
      <x:bottom style="thin">
        <x:color rgb="00D9D9D9"/>
      </x:bottom>
      <x:diagonal/>
    </x:border>
    <x:border>
      <x:left style="thin">
        <x:color rgb="00D9D9D9"/>
      </x:left>
      <x:right style="thin">
        <x:color rgb="00D9D9D9"/>
      </x:right>
      <x:bottom style="thin">
        <x:color rgb="00D9D9D9"/>
      </x:bottom>
    </x:border>
    <x:border>
      <x:right/>
      <x:bottom style="thin">
        <x:color rgb="00D9D9D9"/>
      </x:bottom>
    </x:border>
    <x:border>
      <x:left style="thin">
        <x:color rgb="00D6DEE8"/>
      </x:left>
      <x:right style="thin">
        <x:color rgb="00D6DEE8"/>
      </x:right>
      <x:top style="medium">
        <x:color rgb="00B8C6D6"/>
      </x:top>
      <x:bottom style="medium">
        <x:color rgb="00B8C6D6"/>
      </x:bottom>
    </x:border>
    <x:border>
      <x:bottom style="thin">
        <x:color rgb="00D6DEE8"/>
      </x:bottom>
    </x:border>
    <x:border>
      <x:left style="thin">
        <x:color rgb="00D6DEE8"/>
      </x:left>
      <x:right style="thin">
        <x:color rgb="00D6DEE8"/>
      </x:right>
      <x:top style="thin">
        <x:color rgb="00D6DEE8"/>
      </x:top>
      <x:bottom style="thin">
        <x:color rgb="00D6DEE8"/>
      </x:bottom>
    </x:border>
    <x:border>
      <x:left/>
      <x:right/>
      <x:top style="thin">
        <x:color rgb="00D6DEE8"/>
      </x:top>
      <x:bottom/>
      <x:diagonal/>
    </x:border>
    <x:border>
      <x:left/>
      <x:right style="thin">
        <x:color rgb="00D6DEE8"/>
      </x:right>
      <x:top style="thin">
        <x:color rgb="00D6DEE8"/>
      </x:top>
      <x:bottom/>
      <x:diagonal/>
    </x:border>
    <x:border>
      <x:left/>
      <x:right style="thin">
        <x:color rgb="00D6DEE8"/>
      </x:right>
      <x:top style="thin">
        <x:color rgb="00D6DEE8"/>
      </x:top>
      <x:bottom style="thin">
        <x:color rgb="00D6DEE8"/>
      </x:bottom>
      <x:diagonal/>
    </x:border>
    <x:border>
      <x:left/>
      <x:right/>
      <x:top style="thin">
        <x:color rgb="00D6DEE8"/>
      </x:top>
      <x:bottom style="thin">
        <x:color rgb="00D6DEE8"/>
      </x:bottom>
      <x:diagonal/>
    </x:border>
    <x:border>
      <x:bottom style="medium">
        <x:color rgb="00102A43"/>
      </x:bottom>
    </x:border>
    <x:border>
      <x:bottom style="thin">
        <x:color rgb="00E3DCCF"/>
      </x:bottom>
    </x:border>
    <x:border>
      <x:left style="thin">
        <x:color rgb="00C9D3DF"/>
      </x:left>
      <x:right style="thin">
        <x:color rgb="00C9D3DF"/>
      </x:right>
      <x:top style="thin">
        <x:color rgb="00C9D3DF"/>
      </x:top>
      <x:bottom style="thin">
        <x:color rgb="00C9D3DF"/>
      </x:bottom>
    </x:border>
    <x:border>
      <x:bottom style="thin">
        <x:color rgb="00C9D3DF"/>
      </x:bottom>
    </x:border>
    <x:border>
      <x:left style="thin">
        <x:color rgb="00C9D3DF"/>
      </x:left>
      <x:right style="thin">
        <x:color rgb="00C9D3DF"/>
      </x:right>
      <x:top style="medium">
        <x:color rgb="00102A43"/>
      </x:top>
      <x:bottom style="medium">
        <x:color rgb="00102A43"/>
      </x:bottom>
    </x:border>
    <x:border>
      <x:left/>
      <x:right/>
      <x:top/>
      <x:bottom style="thin">
        <x:color rgb="00E3DCCF"/>
      </x:bottom>
      <x:diagonal/>
    </x:border>
    <x:border>
      <x:left/>
      <x:right/>
      <x:top/>
      <x:bottom style="medium">
        <x:color rgb="00102A43"/>
      </x:bottom>
      <x:diagonal/>
    </x:border>
    <x:border>
      <x:left/>
      <x:right/>
      <x:top/>
      <x:bottom style="thin">
        <x:color rgb="00C9D3DF"/>
      </x:bottom>
      <x:diagonal/>
    </x:border>
    <x:border>
      <x:left/>
      <x:right/>
      <x:top style="thin">
        <x:color rgb="00C9D3DF"/>
      </x:top>
      <x:bottom/>
      <x:diagonal/>
    </x:border>
    <x:border>
      <x:left/>
      <x:right style="thin">
        <x:color rgb="00C9D3DF"/>
      </x:right>
      <x:top style="thin">
        <x:color rgb="00C9D3DF"/>
      </x:top>
      <x:bottom/>
      <x:diagonal/>
    </x:border>
    <x:border>
      <x:left/>
      <x:right style="thin">
        <x:color rgb="00C9D3DF"/>
      </x:right>
      <x:top style="thin">
        <x:color rgb="00C9D3DF"/>
      </x:top>
      <x:bottom style="thin">
        <x:color rgb="00C9D3DF"/>
      </x:bottom>
      <x:diagonal/>
    </x:border>
    <x:border>
      <x:left/>
      <x:right/>
      <x:top style="thin">
        <x:color rgb="00C9D3DF"/>
      </x:top>
      <x:bottom style="thin">
        <x:color rgb="00C9D3DF"/>
      </x:bottom>
      <x:diagonal/>
    </x:border>
    <x:border>
      <x:right/>
      <x:bottom style="thin">
        <x:color rgb="00E3DCCF"/>
      </x:bottom>
    </x:border>
    <x:border>
      <x:right/>
      <x:bottom style="medium">
        <x:color rgb="00102A43"/>
      </x:bottom>
    </x:border>
    <x:border>
      <x:right/>
      <x:bottom style="thin">
        <x:color rgb="00C9D3DF"/>
      </x:bottom>
    </x:border>
  </x:borders>
  <x:cellStyleXfs count="1">
    <x:xf numFmtId="0" fontId="0" fillId="0" borderId="0"/>
  </x:cellStyleXfs>
  <x:cellXfs count="109">
    <x:xf numFmtId="0" fontId="0" fillId="0" borderId="0" xfId="0"/>
    <x:xf numFmtId="0" fontId="1" fillId="2" borderId="0" xfId="0" applyAlignment="1">
      <x:alignment horizontal="center" vertical="center"/>
    </x:xf>
    <x:xf numFmtId="0" fontId="2" fillId="0" borderId="1" xfId="0" applyAlignment="1">
      <x:alignment horizontal="left" vertical="center"/>
    </x:xf>
    <x:xf numFmtId="0" fontId="0" fillId="0" borderId="1" xfId="0"/>
    <x:xf numFmtId="0" fontId="3" fillId="5" borderId="2" xfId="0" applyAlignment="1">
      <x:alignment horizontal="center" vertical="center"/>
    </x:xf>
    <x:xf numFmtId="0" fontId="0" fillId="0" borderId="2" xfId="0"/>
    <x:xf numFmtId="0" fontId="3" fillId="6" borderId="2" xfId="0" applyAlignment="1">
      <x:alignment horizontal="center" vertical="center"/>
    </x:xf>
    <x:xf numFmtId="0" fontId="3" fillId="4" borderId="2" xfId="0" applyAlignment="1">
      <x:alignment horizontal="center" vertical="center"/>
    </x:xf>
    <x:xf numFmtId="0" fontId="3" fillId="7" borderId="2" xfId="0" applyAlignment="1">
      <x:alignment horizontal="center" vertical="center"/>
    </x:xf>
    <x:xf numFmtId="0" fontId="3" fillId="3" borderId="2" xfId="0" applyAlignment="1">
      <x:alignment horizontal="center" vertical="center"/>
    </x:xf>
    <x:xf numFmtId="164" fontId="4" fillId="0" borderId="2" xfId="0" applyAlignment="1">
      <x:alignment horizontal="center" vertical="center"/>
    </x:xf>
    <x:xf numFmtId="0" fontId="4" fillId="0" borderId="2" xfId="0" applyAlignment="1">
      <x:alignment horizontal="center" vertical="center"/>
    </x:xf>
    <x:xf numFmtId="165" fontId="4" fillId="0" borderId="2" xfId="0" applyAlignment="1">
      <x:alignment horizontal="center" vertical="center"/>
    </x:xf>
    <x:xf numFmtId="0" fontId="5" fillId="0" borderId="1" xfId="0" applyAlignment="1">
      <x:alignment horizontal="left" vertical="center"/>
    </x:xf>
    <x:xf numFmtId="0" fontId="6" fillId="8" borderId="1" xfId="0" applyAlignment="1">
      <x:alignment horizontal="center" vertical="center" wrapText="1"/>
    </x:xf>
    <x:xf numFmtId="166" fontId="7" fillId="0" borderId="1" xfId="0" applyAlignment="1">
      <x:alignment vertical="top" wrapText="1"/>
    </x:xf>
    <x:xf numFmtId="0" fontId="7" fillId="0" borderId="1" xfId="0" applyAlignment="1">
      <x:alignment vertical="top" wrapText="1"/>
    </x:xf>
    <x:xf numFmtId="165" fontId="7" fillId="0" borderId="1" xfId="0" applyAlignment="1">
      <x:alignment vertical="top" wrapText="1"/>
    </x:xf>
    <x:xf numFmtId="1" fontId="8" fillId="0" borderId="1" xfId="0" applyAlignment="1">
      <x:alignment vertical="top" wrapText="1"/>
    </x:xf>
    <x:xf numFmtId="0" fontId="0" fillId="0" borderId="3" xfId="0"/>
    <x:xf numFmtId="0" fontId="0" fillId="0" borderId="6" xfId="0"/>
    <x:xf numFmtId="0" fontId="0" fillId="0" borderId="7" xfId="0"/>
    <x:xf numFmtId="0" fontId="6" fillId="8" borderId="8" xfId="0" applyAlignment="1">
      <x:alignment horizontal="center" vertical="center" wrapText="1"/>
    </x:xf>
    <x:xf numFmtId="166" fontId="7" fillId="0" borderId="8" xfId="0" applyAlignment="1">
      <x:alignment horizontal="center" vertical="top"/>
    </x:xf>
    <x:xf numFmtId="0" fontId="7" fillId="0" borderId="8" xfId="0" applyAlignment="1">
      <x:alignment vertical="top" wrapText="1"/>
    </x:xf>
    <x:xf numFmtId="165" fontId="7" fillId="0" borderId="8" xfId="0" applyAlignment="1">
      <x:alignment horizontal="right" vertical="top"/>
    </x:xf>
    <x:xf numFmtId="0" fontId="7" fillId="0" borderId="8" xfId="0" applyAlignment="1">
      <x:alignment horizontal="center" vertical="top"/>
    </x:xf>
    <x:xf numFmtId="1" fontId="8" fillId="0" borderId="8" xfId="0" applyAlignment="1">
      <x:alignment horizontal="center" vertical="top"/>
    </x:xf>
    <x:xf numFmtId="0" fontId="1" fillId="9" borderId="0" xfId="0" applyAlignment="1">
      <x:alignment horizontal="center" vertical="center"/>
    </x:xf>
    <x:xf numFmtId="0" fontId="9" fillId="10" borderId="9" xfId="0" applyAlignment="1">
      <x:alignment horizontal="left" vertical="center"/>
    </x:xf>
    <x:xf numFmtId="0" fontId="0" fillId="10" borderId="3" xfId="0"/>
    <x:xf numFmtId="0" fontId="10" fillId="11" borderId="12" xfId="0" applyAlignment="1">
      <x:alignment horizontal="center" vertical="center"/>
    </x:xf>
    <x:xf numFmtId="0" fontId="10" fillId="12" borderId="12" xfId="0" applyAlignment="1">
      <x:alignment horizontal="center" vertical="center"/>
    </x:xf>
    <x:xf numFmtId="0" fontId="10" fillId="13" borderId="12" xfId="0" applyAlignment="1">
      <x:alignment horizontal="center" vertical="center"/>
    </x:xf>
    <x:xf numFmtId="0" fontId="10" fillId="14" borderId="12" xfId="0" applyAlignment="1">
      <x:alignment horizontal="center" vertical="center"/>
    </x:xf>
    <x:xf numFmtId="0" fontId="11" fillId="15" borderId="12" xfId="0" applyAlignment="1">
      <x:alignment horizontal="center" vertical="center"/>
    </x:xf>
    <x:xf numFmtId="164" fontId="12" fillId="16" borderId="12" xfId="0" applyAlignment="1">
      <x:alignment horizontal="center" vertical="center"/>
    </x:xf>
    <x:xf numFmtId="0" fontId="12" fillId="16" borderId="12" xfId="0" applyAlignment="1">
      <x:alignment horizontal="center" vertical="center"/>
    </x:xf>
    <x:xf numFmtId="0" fontId="11" fillId="11" borderId="12" xfId="0" applyAlignment="1">
      <x:alignment horizontal="center" vertical="center"/>
    </x:xf>
    <x:xf numFmtId="165" fontId="12" fillId="16" borderId="12" xfId="0" applyAlignment="1">
      <x:alignment horizontal="center" vertical="center"/>
    </x:xf>
    <x:xf numFmtId="0" fontId="13" fillId="17" borderId="9" xfId="0" applyAlignment="1">
      <x:alignment horizontal="left" vertical="center"/>
    </x:xf>
    <x:xf numFmtId="0" fontId="0" fillId="17" borderId="3" xfId="0"/>
    <x:xf numFmtId="0" fontId="0" fillId="16" borderId="1" xfId="0"/>
    <x:xf numFmtId="0" fontId="14" fillId="18" borderId="10" xfId="0" applyAlignment="1">
      <x:alignment horizontal="center" vertical="center" wrapText="1"/>
    </x:xf>
    <x:xf numFmtId="0" fontId="14" fillId="19" borderId="10" xfId="0" applyAlignment="1">
      <x:alignment horizontal="center" vertical="center" wrapText="1"/>
    </x:xf>
    <x:xf numFmtId="166" fontId="7" fillId="16" borderId="11" xfId="0" applyAlignment="1">
      <x:alignment horizontal="center" vertical="center"/>
    </x:xf>
    <x:xf numFmtId="0" fontId="15" fillId="16" borderId="11" xfId="0" applyAlignment="1">
      <x:alignment vertical="center"/>
    </x:xf>
    <x:xf numFmtId="0" fontId="7" fillId="16" borderId="11" xfId="0" applyAlignment="1">
      <x:alignment vertical="center"/>
    </x:xf>
    <x:xf numFmtId="165" fontId="7" fillId="16" borderId="11" xfId="0" applyAlignment="1">
      <x:alignment horizontal="center" vertical="center"/>
    </x:xf>
    <x:xf numFmtId="166" fontId="7" fillId="20" borderId="11" xfId="0" applyAlignment="1">
      <x:alignment horizontal="center" vertical="center"/>
    </x:xf>
    <x:xf numFmtId="1" fontId="8" fillId="21" borderId="11" xfId="0" applyAlignment="1">
      <x:alignment horizontal="center" vertical="center"/>
    </x:xf>
    <x:xf numFmtId="166" fontId="7" fillId="22" borderId="11" xfId="0" applyAlignment="1">
      <x:alignment horizontal="center" vertical="center"/>
    </x:xf>
    <x:xf numFmtId="0" fontId="15" fillId="22" borderId="11" xfId="0" applyAlignment="1">
      <x:alignment vertical="center"/>
    </x:xf>
    <x:xf numFmtId="0" fontId="7" fillId="22" borderId="11" xfId="0" applyAlignment="1">
      <x:alignment vertical="center"/>
    </x:xf>
    <x:xf numFmtId="165" fontId="7" fillId="22" borderId="11" xfId="0" applyAlignment="1">
      <x:alignment horizontal="center" vertical="center"/>
    </x:xf>
    <x:xf numFmtId="0" fontId="16" fillId="23" borderId="17" xfId="0" applyAlignment="1">
      <x:alignment horizontal="center" vertical="center"/>
    </x:xf>
    <x:xf numFmtId="0" fontId="0" fillId="23" borderId="17" xfId="0"/>
    <x:xf numFmtId="0" fontId="17" fillId="24" borderId="18" xfId="0" applyAlignment="1">
      <x:alignment horizontal="left" vertical="center"/>
    </x:xf>
    <x:xf numFmtId="0" fontId="0" fillId="24" borderId="18" xfId="0"/>
    <x:xf numFmtId="0" fontId="18" fillId="26" borderId="19" xfId="0" applyAlignment="1">
      <x:alignment horizontal="center" vertical="center"/>
    </x:xf>
    <x:xf numFmtId="0" fontId="0" fillId="26" borderId="19" xfId="0"/>
    <x:xf numFmtId="0" fontId="18" fillId="27" borderId="19" xfId="0" applyAlignment="1">
      <x:alignment horizontal="center" vertical="center"/>
    </x:xf>
    <x:xf numFmtId="0" fontId="0" fillId="27" borderId="19" xfId="0"/>
    <x:xf numFmtId="0" fontId="18" fillId="28" borderId="19" xfId="0" applyAlignment="1">
      <x:alignment horizontal="center" vertical="center"/>
    </x:xf>
    <x:xf numFmtId="0" fontId="0" fillId="28" borderId="19" xfId="0"/>
    <x:xf numFmtId="0" fontId="18" fillId="29" borderId="19" xfId="0" applyAlignment="1">
      <x:alignment horizontal="center" vertical="center"/>
    </x:xf>
    <x:xf numFmtId="0" fontId="18" fillId="25" borderId="19" xfId="0" applyAlignment="1">
      <x:alignment horizontal="center" vertical="center"/>
    </x:xf>
    <x:xf numFmtId="0" fontId="0" fillId="25" borderId="19" xfId="0"/>
    <x:xf numFmtId="164" fontId="19" fillId="25" borderId="19" xfId="0" applyAlignment="1">
      <x:alignment horizontal="center" vertical="center"/>
    </x:xf>
    <x:xf numFmtId="0" fontId="19" fillId="26" borderId="19" xfId="0" applyAlignment="1">
      <x:alignment horizontal="center" vertical="center"/>
    </x:xf>
    <x:xf numFmtId="0" fontId="19" fillId="27" borderId="19" xfId="0" applyAlignment="1">
      <x:alignment horizontal="center" vertical="center"/>
    </x:xf>
    <x:xf numFmtId="0" fontId="19" fillId="28" borderId="19" xfId="0" applyAlignment="1">
      <x:alignment horizontal="center" vertical="center"/>
    </x:xf>
    <x:xf numFmtId="0" fontId="19" fillId="29" borderId="19" xfId="0" applyAlignment="1">
      <x:alignment horizontal="center" vertical="center"/>
    </x:xf>
    <x:xf numFmtId="165" fontId="19" fillId="25" borderId="19" xfId="0" applyAlignment="1">
      <x:alignment horizontal="center" vertical="center"/>
    </x:xf>
    <x:xf numFmtId="0" fontId="12" fillId="26" borderId="19" xfId="0" applyAlignment="1">
      <x:alignment horizontal="center" vertical="center"/>
    </x:xf>
    <x:xf numFmtId="0" fontId="12" fillId="27" borderId="19" xfId="0" applyAlignment="1">
      <x:alignment horizontal="center" vertical="center"/>
    </x:xf>
    <x:xf numFmtId="0" fontId="12" fillId="28" borderId="19" xfId="0" applyAlignment="1">
      <x:alignment horizontal="center" vertical="center"/>
    </x:xf>
    <x:xf numFmtId="0" fontId="12" fillId="29" borderId="19" xfId="0" applyAlignment="1">
      <x:alignment horizontal="center" vertical="center"/>
    </x:xf>
    <x:xf numFmtId="0" fontId="20" fillId="30" borderId="20" xfId="0" applyAlignment="1">
      <x:alignment horizontal="left" vertical="center"/>
    </x:xf>
    <x:xf numFmtId="0" fontId="0" fillId="30" borderId="20" xfId="0"/>
    <x:xf numFmtId="0" fontId="21" fillId="2" borderId="21" xfId="0" applyAlignment="1">
      <x:alignment horizontal="center" vertical="center" wrapText="1"/>
    </x:xf>
    <x:xf numFmtId="166" fontId="22" fillId="31" borderId="20" xfId="0" applyAlignment="1">
      <x:alignment horizontal="left" vertical="center"/>
    </x:xf>
    <x:xf numFmtId="0" fontId="23" fillId="31" borderId="20" xfId="0" applyAlignment="1">
      <x:alignment horizontal="left" vertical="center"/>
    </x:xf>
    <x:xf numFmtId="165" fontId="3" fillId="31" borderId="20" xfId="0" applyAlignment="1">
      <x:alignment horizontal="left" vertical="center"/>
    </x:xf>
    <x:xf numFmtId="1" fontId="22" fillId="32" borderId="20" xfId="0" applyAlignment="1">
      <x:alignment horizontal="center"/>
    </x:xf>
    <x:xf numFmtId="0" fontId="23" fillId="31" borderId="20" xfId="0" applyAlignment="1">
      <x:alignment vertical="center" wrapText="1"/>
    </x:xf>
    <x:xf numFmtId="166" fontId="22" fillId="33" borderId="20" xfId="0" applyAlignment="1">
      <x:alignment horizontal="left" vertical="center"/>
    </x:xf>
    <x:xf numFmtId="0" fontId="23" fillId="33" borderId="20" xfId="0" applyAlignment="1">
      <x:alignment horizontal="left" vertical="center"/>
    </x:xf>
    <x:xf numFmtId="165" fontId="3" fillId="33" borderId="20" xfId="0" applyAlignment="1">
      <x:alignment horizontal="left" vertical="center"/>
    </x:xf>
    <x:xf numFmtId="0" fontId="23" fillId="33" borderId="20" xfId="0" applyAlignment="1">
      <x:alignment vertical="center" wrapText="1"/>
    </x:xf>
    <x:xf numFmtId="0" fontId="0" fillId="0" borderId="23" xfId="0"/>
    <x:xf numFmtId="0" fontId="0" fillId="0" borderId="22" xfId="0"/>
    <x:xf numFmtId="0" fontId="0" fillId="0" borderId="27" xfId="0"/>
    <x:xf numFmtId="0" fontId="0" fillId="0" borderId="28" xfId="0"/>
    <x:xf numFmtId="167" fontId="19" fillId="25" borderId="19" xfId="0" applyAlignment="1">
      <x:alignment horizontal="center" vertical="center"/>
    </x:xf>
    <x:xf numFmtId="0" fontId="0" fillId="0" borderId="24" xfId="0"/>
    <x:xf numFmtId="168" fontId="22" fillId="31" borderId="20" xfId="0" applyAlignment="1">
      <x:alignment horizontal="left" vertical="center"/>
    </x:xf>
    <x:xf numFmtId="167" fontId="3" fillId="31" borderId="20" xfId="0" applyAlignment="1">
      <x:alignment horizontal="left" vertical="center"/>
    </x:xf>
    <x:xf numFmtId="1" fontId="22" fillId="32" borderId="20" xfId="0" applyAlignment="1">
      <x:alignment horizontal="center" vertical="center"/>
    </x:xf>
    <x:xf numFmtId="168" fontId="22" fillId="33" borderId="20" xfId="0" applyAlignment="1">
      <x:alignment horizontal="left" vertical="center"/>
    </x:xf>
    <x:xf numFmtId="167" fontId="3" fillId="33" borderId="20" xfId="0" applyAlignment="1">
      <x:alignment horizontal="left" vertical="center"/>
    </x:xf>
    <x:xf numFmtId="0" fontId="16" fillId="23" borderId="30" xfId="0" applyAlignment="1">
      <x:alignment horizontal="center" vertical="center"/>
    </x:xf>
    <x:xf numFmtId="0" fontId="17" fillId="24" borderId="29" xfId="0" applyAlignment="1">
      <x:alignment horizontal="left" vertical="center"/>
    </x:xf>
    <x:xf numFmtId="167" fontId="19" fillId="25" borderId="19" xfId="0" applyAlignment="1">
      <x:alignment horizontal="center" vertical="center"/>
    </x:xf>
    <x:xf numFmtId="0" fontId="20" fillId="30" borderId="31" xfId="0" applyAlignment="1">
      <x:alignment horizontal="left" vertical="center"/>
    </x:xf>
    <x:xf numFmtId="168" fontId="22" fillId="31" borderId="20" xfId="0" applyAlignment="1">
      <x:alignment horizontal="left" vertical="center"/>
    </x:xf>
    <x:xf numFmtId="167" fontId="3" fillId="31" borderId="20" xfId="0" applyAlignment="1">
      <x:alignment horizontal="left" vertical="center"/>
    </x:xf>
    <x:xf numFmtId="168" fontId="22" fillId="33" borderId="20" xfId="0" applyAlignment="1">
      <x:alignment horizontal="left" vertical="center"/>
    </x:xf>
    <x:xf numFmtId="167" fontId="3" fillId="33" borderId="20" xfId="0" applyAlignment="1">
      <x:alignment horizontal="left" vertical="center"/>
    </x:xf>
  </x:cellXfs>
  <x:cellStyles count="1">
    <x:cellStyle name="Normal" xfId="0"/>
  </x:cellStyles>
  <x:dxfs count="27">
    <x:dxf>
      <x:fill>
        <x:patternFill>
          <x:bgColor rgb="00D9EAF7"/>
        </x:patternFill>
      </x:fill>
    </x:dxf>
    <x:dxf>
      <x:fill>
        <x:patternFill>
          <x:bgColor rgb="00FCE4D6"/>
        </x:patternFill>
      </x:fill>
    </x:dxf>
    <x:dxf>
      <x:fill>
        <x:patternFill>
          <x:bgColor rgb="00E2F0D9"/>
        </x:patternFill>
      </x:fill>
    </x:dxf>
    <x:dxf>
      <x:fill>
        <x:patternFill>
          <x:bgColor rgb="00F4CCCC"/>
        </x:patternFill>
      </x:fill>
    </x:dxf>
    <x:dxf>
      <x:fill>
        <x:patternFill>
          <x:bgColor rgb="00FFF2CC"/>
        </x:patternFill>
      </x:fill>
    </x:dxf>
    <x:dxf>
      <x:fill>
        <x:patternFill>
          <x:bgColor rgb="00E9F7EF"/>
        </x:patternFill>
      </x:fill>
    </x:dxf>
    <x:dxf>
      <x:fill>
        <x:patternFill>
          <x:bgColor rgb="00FFF3E8"/>
        </x:patternFill>
      </x:fill>
    </x:dxf>
    <x:dxf>
      <x:fill>
        <x:patternFill>
          <x:bgColor rgb="00EAF4FF"/>
        </x:patternFill>
      </x:fill>
    </x:dxf>
    <x:dxf>
      <x:fill>
        <x:patternFill>
          <x:bgColor rgb="00FDECEC"/>
        </x:patternFill>
      </x:fill>
    </x:dxf>
    <x:dxf>
      <x:font>
        <x:b/>
        <x:color rgb="009C1C1C"/>
      </x:font>
      <x:fill>
        <x:patternFill>
          <x:bgColor rgb="00FADBD8"/>
        </x:patternFill>
      </x:fill>
    </x:dxf>
    <x:dxf>
      <x:font>
        <x:b/>
        <x:color rgb="007A4F01"/>
      </x:font>
      <x:fill>
        <x:patternFill>
          <x:bgColor rgb="00FCE8B2"/>
        </x:patternFill>
      </x:fill>
    </x:dxf>
    <x:dxf>
      <x:font>
        <x:color rgb="001F4E78"/>
      </x:font>
      <x:fill>
        <x:patternFill>
          <x:bgColor rgb="00DDEBF7"/>
        </x:patternFill>
      </x:fill>
    </x:dxf>
    <x:dxf>
      <x:font>
        <x:color rgb="00C65911"/>
      </x:font>
      <x:fill>
        <x:patternFill>
          <x:bgColor rgb="00FCE4D6"/>
        </x:patternFill>
      </x:fill>
    </x:dxf>
    <x:dxf>
      <x:font>
        <x:color rgb="002E6B2E"/>
      </x:font>
      <x:fill>
        <x:patternFill>
          <x:bgColor rgb="00E2F0D9"/>
        </x:patternFill>
      </x:fill>
    </x:dxf>
    <x:dxf>
      <x:font>
        <x:color rgb="009C0006"/>
      </x:font>
      <x:fill>
        <x:patternFill>
          <x:bgColor rgb="00FDE9E7"/>
        </x:patternFill>
      </x:fill>
    </x:dxf>
    <x:dxf>
      <x:font>
        <x:color rgb="00C65911"/>
      </x:font>
      <x:fill>
        <x:patternFill>
          <x:bgColor rgb="00FFF2CC"/>
        </x:patternFill>
      </x:fill>
    </x:dxf>
    <x:dxf>
      <x:font>
        <x:color rgb="001F4E78"/>
      </x:font>
      <x:fill>
        <x:patternFill>
          <x:bgColor rgb="00D9EAF7"/>
        </x:patternFill>
      </x:fill>
    </x:dxf>
    <x:dxf>
      <x:font>
        <x:color rgb="00595959"/>
      </x:font>
      <x:fill>
        <x:patternFill>
          <x:bgColor rgb="00E7E6E6"/>
        </x:patternFill>
      </x:fill>
    </x:dxf>
    <x:dxf>
      <x:font>
        <x:color rgb="009C0006"/>
      </x:font>
      <x:fill>
        <x:patternFill>
          <x:bgColor rgb="00F8D7DA"/>
        </x:patternFill>
      </x:fill>
    </x:dxf>
    <x:dxf>
      <x:font>
        <x:color rgb="001F4E78"/>
      </x:font>
      <x:fill>
        <x:patternFill>
          <x:bgColor rgb="00DDEBF7"/>
        </x:patternFill>
      </x:fill>
    </x:dxf>
    <x:dxf>
      <x:font>
        <x:color rgb="00C65911"/>
      </x:font>
      <x:fill>
        <x:patternFill>
          <x:bgColor rgb="00FCE4D6"/>
        </x:patternFill>
      </x:fill>
    </x:dxf>
    <x:dxf>
      <x:font>
        <x:color rgb="002E6B2E"/>
      </x:font>
      <x:fill>
        <x:patternFill>
          <x:bgColor rgb="00E2F0D9"/>
        </x:patternFill>
      </x:fill>
    </x:dxf>
    <x:dxf>
      <x:font>
        <x:color rgb="009C0006"/>
      </x:font>
      <x:fill>
        <x:patternFill>
          <x:bgColor rgb="00FDE9E7"/>
        </x:patternFill>
      </x:fill>
    </x:dxf>
    <x:dxf>
      <x:font>
        <x:color rgb="00C65911"/>
      </x:font>
      <x:fill>
        <x:patternFill>
          <x:bgColor rgb="00FFF2CC"/>
        </x:patternFill>
      </x:fill>
    </x:dxf>
    <x:dxf>
      <x:font>
        <x:color rgb="001F4E78"/>
      </x:font>
      <x:fill>
        <x:patternFill>
          <x:bgColor rgb="00D9EAF7"/>
        </x:patternFill>
      </x:fill>
    </x:dxf>
    <x:dxf>
      <x:font>
        <x:color rgb="00595959"/>
      </x:font>
      <x:fill>
        <x:patternFill>
          <x:bgColor rgb="00E7E6E6"/>
        </x:patternFill>
      </x:fill>
    </x:dxf>
    <x:dxf>
      <x:font>
        <x:color rgb="009C0006"/>
      </x:font>
      <x:fill>
        <x:patternFill>
          <x:bgColor rgb="00F8D7DA"/>
        </x:patternFill>
      </x:fill>
    </x:dxf>
  </x:dxfs>
  <x:colors>
    <x:indexedColors>
      <x:rgbColor rgb="00000000"/>
      <x:rgbColor rgb="00FFFFFF"/>
      <x:rgbColor rgb="00FF0000"/>
      <x:rgbColor rgb="0000FF00"/>
      <x:rgbColor rgb="000000FF"/>
      <x:rgbColor rgb="00FFFF00"/>
      <x:rgbColor rgb="00FF00FF"/>
      <x:rgbColor rgb="0000FFFF"/>
      <x:rgbColor rgb="00000000"/>
      <x:rgbColor rgb="00FFFFFF"/>
      <x:rgbColor rgb="00FF0000"/>
      <x:rgbColor rgb="0000FF00"/>
      <x:rgbColor rgb="000000FF"/>
      <x:rgbColor rgb="00FFFF00"/>
      <x:rgbColor rgb="00FF00FF"/>
      <x:rgbColor rgb="0000FFFF"/>
      <x:rgbColor rgb="00800000"/>
      <x:rgbColor rgb="00008000"/>
      <x:rgbColor rgb="00000080"/>
      <x:rgbColor rgb="00808000"/>
      <x:rgbColor rgb="00800080"/>
      <x:rgbColor rgb="00008080"/>
      <x:rgbColor rgb="00C0C0C0"/>
      <x:rgbColor rgb="00808080"/>
      <x:rgbColor rgb="009999FF"/>
      <x:rgbColor rgb="00993366"/>
      <x:rgbColor rgb="00FFFFCC"/>
      <x:rgbColor rgb="00CCFFFF"/>
      <x:rgbColor rgb="00660066"/>
      <x:rgbColor rgb="00FF8080"/>
      <x:rgbColor rgb="000066CC"/>
      <x:rgbColor rgb="00CCCCFF"/>
      <x:rgbColor rgb="00000080"/>
      <x:rgbColor rgb="00FF00FF"/>
      <x:rgbColor rgb="00FFFF00"/>
      <x:rgbColor rgb="0000FFFF"/>
      <x:rgbColor rgb="00800080"/>
      <x:rgbColor rgb="00800000"/>
      <x:rgbColor rgb="00008080"/>
      <x:rgbColor rgb="000000FF"/>
      <x:rgbColor rgb="0000CCFF"/>
      <x:rgbColor rgb="00CCFFFF"/>
      <x:rgbColor rgb="00CCFFCC"/>
      <x:rgbColor rgb="00FFFF99"/>
      <x:rgbColor rgb="0099CCFF"/>
      <x:rgbColor rgb="00FF99CC"/>
      <x:rgbColor rgb="00CC99FF"/>
      <x:rgbColor rgb="00FFCC99"/>
      <x:rgbColor rgb="003366FF"/>
      <x:rgbColor rgb="0033CCCC"/>
      <x:rgbColor rgb="0099CC00"/>
      <x:rgbColor rgb="00FFCC00"/>
      <x:rgbColor rgb="00FF9900"/>
      <x:rgbColor rgb="00FF6600"/>
      <x:rgbColor rgb="00666699"/>
      <x:rgbColor rgb="00969696"/>
      <x:rgbColor rgb="00003366"/>
      <x:rgbColor rgb="00339966"/>
      <x:rgbColor rgb="00003300"/>
      <x:rgbColor rgb="00333300"/>
      <x:rgbColor rgb="00993300"/>
      <x:rgbColor rgb="00993366"/>
      <x:rgbColor rgb="00333399"/>
      <x:rgbColor rgb="00333333"/>
    </x:indexedColors>
  </x:color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6c65dbbbefca4a2a" /><Relationship Type="http://schemas.openxmlformats.org/officeDocument/2006/relationships/theme" Target="/xl/theme/theme1.xml" Id="Ra4328e9025a24c77" /><Relationship Type="http://schemas.openxmlformats.org/officeDocument/2006/relationships/sharedStrings" Target="/xl/sharedStrings.xml" Id="Rfbb3be80d157412e" /><Relationship Type="http://schemas.openxmlformats.org/officeDocument/2006/relationships/worksheet" Target="/xl/worksheets/sheet1.xml" Id="R44887520827f4574" /><Relationship Type="http://schemas.microsoft.com/office/2017/10/relationships/person" Target="/xl/persons/person.xml" Id="R082b6e01e8364043" /></Relationships>
</file>

<file path=xl/persons/person.xml><?xml version="1.0" encoding="utf-8"?>
<xltc:personList xmlns:xltc="http://schemas.microsoft.com/office/spreadsheetml/2018/threadedcomments">
  <xltc:person displayName="OpenAI" id="{68E8D199-4429-0142-5541-5D240F4D87A4}"/>
</xltc:personList>
</file>

<file path=xl/tables/table1.xml><?xml version="1.0" encoding="utf-8"?>
<x:table xmlns:x="http://schemas.openxmlformats.org/spreadsheetml/2006/main" id="1" name="TableProspection" displayName="TableProspection" ref="A7:M23" headerRowCount="1">
  <x:autoFilter ref="A7:M23"/>
  <x:tableColumns count="13">
    <x:tableColumn id="1" name="Date entrée"/>
    <x:tableColumn id="2" name="Entreprise"/>
    <x:tableColumn id="3" name="Contact"/>
    <x:tableColumn id="4" name="Fonction"/>
    <x:tableColumn id="5" name="Email / Téléphone"/>
    <x:tableColumn id="6" name="Source"/>
    <x:tableColumn id="7" name="Potentiel (€)"/>
    <x:tableColumn id="8" name="Priorité"/>
    <x:tableColumn id="9" name="Statut"/>
    <x:tableColumn id="10" name="Prochaine action"/>
    <x:tableColumn id="11" name="Date relance"/>
    <x:tableColumn id="12" name="Jours restants"/>
    <x:tableColumn id="13" name="Notes"/>
  </x:tableColumns>
  <x:tableStyleInfo name="TableStyleMedium2" showRowStripes="1"/>
</x:tabl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comments" Target="/xl/comments1.xml" Id="R1478f4a244e6441c" /><Relationship Type="http://schemas.openxmlformats.org/officeDocument/2006/relationships/vmlDrawing" Target="/xl/drawings/vmldrawing.vml" Id="Rfa7e93ab3acb470d" /><Relationship Type="http://schemas.openxmlformats.org/officeDocument/2006/relationships/table" Target="/xl/tables/table1.xml" Id="Rdb5229184a6e427a" /></Relationships>
</file>

<file path=xl/worksheets/sheet1.xml><?xml version="1.0" encoding="utf-8"?>
<x:worksheet xmlns:x="http://schemas.openxmlformats.org/spreadsheetml/2006/main">
  <x:sheetViews>
    <x:sheetView showGridLines="0" workbookViewId="0"/>
  </x:sheetViews>
  <x:sheetFormatPr baseColWidth="8" defaultRowHeight="15"/>
  <x:cols>
    <x:col min="1" max="1" width="13" customWidth="1"/>
    <x:col min="2" max="2" width="18" customWidth="1"/>
    <x:col min="3" max="3" width="16" customWidth="1"/>
    <x:col min="4" max="4" width="15" customWidth="1"/>
    <x:col min="5" max="5" width="19" customWidth="1"/>
    <x:col min="6" max="6" width="12" customWidth="1"/>
    <x:col min="7" max="7" width="13" customWidth="1"/>
    <x:col min="8" max="8" width="12" customWidth="1"/>
    <x:col min="9" max="9" width="17" customWidth="1"/>
    <x:col min="10" max="10" width="16" customWidth="1"/>
    <x:col min="11" max="11" width="13" customWidth="1"/>
    <x:col min="12" max="12" width="12" customWidth="1"/>
    <x:col min="13" max="13" width="17" customWidth="1"/>
  </x:cols>
  <x:sheetData>
    <x:row r="1" ht="28" customHeight="1">
      <x:c r="A1" s="101" t="inlineStr">
        <x:is>
          <x:t xml:space="preserve">SALES PROSPECTING TRACKER — ONE-PAGE TEMPLATE</x:t>
        </x:is>
      </x:c>
      <x:c r="B1" s="90" t="n"/>
      <x:c r="C1" s="90" t="n"/>
      <x:c r="D1" s="90" t="n"/>
      <x:c r="E1" s="90" t="n"/>
      <x:c r="F1" s="90" t="n"/>
      <x:c r="G1" s="90" t="n"/>
      <x:c r="H1" s="90" t="n"/>
      <x:c r="I1" s="90" t="n"/>
      <x:c r="J1" s="90" t="n"/>
      <x:c r="K1" s="90" t="n"/>
      <x:c r="L1" s="90" t="n"/>
      <x:c r="M1" s="90" t="n"/>
    </x:row>
    <x:row r="2" ht="22" customHeight="1">
      <x:c r="A2" s="102" t="inlineStr">
        <x:is>
          <x:t xml:space="preserve">Premium one-page view to track outreach, meetings, proposals and pipeline.</x:t>
        </x:is>
      </x:c>
      <x:c r="B2" s="91" t="n"/>
      <x:c r="C2" s="91" t="n"/>
      <x:c r="D2" s="91" t="n"/>
      <x:c r="E2" s="91" t="n"/>
      <x:c r="F2" s="91" t="n"/>
      <x:c r="G2" s="59" t="inlineStr">
        <x:is>
          <x:t xml:space="preserve">Leads</x:t>
        </x:is>
      </x:c>
      <x:c r="H2" s="92" t="n"/>
      <x:c r="I2" s="61" t="inlineStr">
        <x:is>
          <x:t xml:space="preserve">Meetings</x:t>
        </x:is>
      </x:c>
      <x:c r="J2" s="92" t="n"/>
      <x:c r="K2" s="63" t="inlineStr">
        <x:is>
          <x:t xml:space="preserve">Proposals</x:t>
        </x:is>
      </x:c>
      <x:c r="L2" s="92" t="n"/>
      <x:c r="M2" s="65" t="inlineStr">
        <x:is>
          <x:t xml:space="preserve">Won Deals</x:t>
        </x:is>
      </x:c>
    </x:row>
    <x:row r="3" ht="24" customHeight="1">
      <x:c r="A3" s="66" t="inlineStr">
        <x:is>
          <x:t xml:space="preserve">Conversion Rate</x:t>
        </x:is>
      </x:c>
      <x:c r="B3" s="93" t="n"/>
      <x:c r="C3" s="92" t="n"/>
      <x:c r="D3" s="68">
        <x:f>IFERROR(COUNTIF(I8:I23,"Won")/COUNTA(B8:B23),0)</x:f>
        <x:v>0.0625</x:v>
      </x:c>
      <x:c r="E3" s="93" t="n"/>
      <x:c r="F3" s="92" t="n"/>
      <x:c r="G3" s="69">
        <x:f>COUNTA(B8:B23)</x:f>
        <x:v>16</x:v>
      </x:c>
      <x:c r="H3" s="92" t="n"/>
      <x:c r="I3" s="70">
        <x:f>COUNTIF(I8:I23,"Meeting Booked")</x:f>
        <x:v>3</x:v>
      </x:c>
      <x:c r="J3" s="92" t="n"/>
      <x:c r="K3" s="71">
        <x:f>COUNTIF(I8:I23,"Proposal Sent")</x:f>
        <x:v>3</x:v>
      </x:c>
      <x:c r="L3" s="92" t="n"/>
      <x:c r="M3" s="72">
        <x:f>COUNTIF(I8:I23,"Won")</x:f>
        <x:v>1</x:v>
      </x:c>
    </x:row>
    <x:row r="4" ht="24" customHeight="1">
      <x:c r="A4" s="66" t="inlineStr">
        <x:is>
          <x:t xml:space="preserve">Open Pipeline</x:t>
        </x:is>
      </x:c>
      <x:c r="B4" s="93" t="n"/>
      <x:c r="C4" s="92" t="n"/>
      <x:c r="D4" s="103">
        <x:f>SUMIFS(G8:G23,I8:I23,"&lt;&gt;Lost",I8:I23,"&lt;&gt;Won")</x:f>
        <x:v>277600</x:v>
      </x:c>
      <x:c r="E4" s="93" t="n"/>
      <x:c r="F4" s="92" t="n"/>
      <x:c r="G4" s="74" t="n"/>
      <x:c r="H4" s="74" t="n"/>
      <x:c r="I4" s="75" t="n"/>
      <x:c r="J4" s="75" t="n"/>
      <x:c r="K4" s="76" t="n"/>
      <x:c r="L4" s="76" t="n"/>
      <x:c r="M4" s="77" t="n"/>
    </x:row>
    <x:row r="5" ht="20" customHeight="1">
      <x:c r="A5" s="104" t="inlineStr">
        <x:is>
          <x:t xml:space="preserve">Automatic colors: Green = won • Orange = proposal • Blue = meeting • Red = lost or overdue follow-up</x:t>
        </x:is>
      </x:c>
      <x:c r="B5" s="95" t="n"/>
      <x:c r="C5" s="95" t="n"/>
      <x:c r="D5" s="95" t="n"/>
      <x:c r="E5" s="95" t="n"/>
      <x:c r="F5" s="95" t="n"/>
      <x:c r="G5" s="95" t="n"/>
      <x:c r="H5" s="95" t="n"/>
      <x:c r="I5" s="95" t="n"/>
      <x:c r="J5" s="95" t="n"/>
      <x:c r="K5" s="95" t="n"/>
      <x:c r="L5" s="95" t="n"/>
      <x:c r="M5" s="95" t="n"/>
    </x:row>
    <x:row r="6" ht="8" customHeight="1">
      <x:c r="A6" s="42" t="n"/>
      <x:c r="B6" s="42" t="n"/>
      <x:c r="C6" s="42" t="n"/>
      <x:c r="D6" s="42" t="n"/>
      <x:c r="E6" s="42" t="n"/>
      <x:c r="F6" s="42" t="n"/>
      <x:c r="G6" s="42" t="n"/>
      <x:c r="H6" s="42" t="n"/>
      <x:c r="I6" s="42" t="n"/>
      <x:c r="J6" s="42" t="n"/>
      <x:c r="K6" s="42" t="n"/>
      <x:c r="L6" s="42" t="n"/>
      <x:c r="M6" s="42" t="n"/>
    </x:row>
    <x:row r="7" ht="30" customHeight="1">
      <x:c r="A7" s="80" t="inlineStr">
        <x:is>
          <x:t xml:space="preserve">Date Added</x:t>
        </x:is>
      </x:c>
      <x:c r="B7" s="80" t="inlineStr">
        <x:is>
          <x:t xml:space="preserve">Company</x:t>
        </x:is>
      </x:c>
      <x:c r="C7" s="80" t="inlineStr">
        <x:is>
          <x:t xml:space="preserve">Contact</x:t>
        </x:is>
      </x:c>
      <x:c r="D7" s="80" t="inlineStr">
        <x:is>
          <x:t xml:space="preserve">Job Title</x:t>
        </x:is>
      </x:c>
      <x:c r="E7" s="80" t="inlineStr">
        <x:is>
          <x:t xml:space="preserve">Email / Phone</x:t>
        </x:is>
      </x:c>
      <x:c r="F7" s="80" t="inlineStr">
        <x:is>
          <x:t xml:space="preserve">Lead Source</x:t>
        </x:is>
      </x:c>
      <x:c r="G7" s="80" t="inlineStr">
        <x:is>
          <x:t xml:space="preserve">Deal Value ($)</x:t>
        </x:is>
      </x:c>
      <x:c r="H7" s="80" t="inlineStr">
        <x:is>
          <x:t xml:space="preserve">Priority</x:t>
        </x:is>
      </x:c>
      <x:c r="I7" s="80" t="inlineStr">
        <x:is>
          <x:t xml:space="preserve">Status</x:t>
        </x:is>
      </x:c>
      <x:c r="J7" s="80" t="inlineStr">
        <x:is>
          <x:t xml:space="preserve">Next Step</x:t>
        </x:is>
      </x:c>
      <x:c r="K7" s="80" t="inlineStr">
        <x:is>
          <x:t xml:space="preserve">Follow-up Date</x:t>
        </x:is>
      </x:c>
      <x:c r="L7" s="80" t="inlineStr">
        <x:is>
          <x:t xml:space="preserve">Days Left</x:t>
        </x:is>
      </x:c>
      <x:c r="M7" s="80" t="inlineStr">
        <x:is>
          <x:t xml:space="preserve">Notes</x:t>
        </x:is>
      </x:c>
    </x:row>
    <x:row r="8" ht="24" customHeight="1">
      <x:c r="A8" s="105" t="n">
        <x:v>46113</x:v>
      </x:c>
      <x:c r="B8" s="82" t="inlineStr">
        <x:is>
          <x:t xml:space="preserve">NorthPeak Adv.</x:t>
        </x:is>
      </x:c>
      <x:c r="C8" s="82" t="inlineStr">
        <x:is>
          <x:t xml:space="preserve">Emma Collins</x:t>
        </x:is>
      </x:c>
      <x:c r="D8" s="82" t="inlineStr">
        <x:is>
          <x:t xml:space="preserve">Managing Director</x:t>
        </x:is>
      </x:c>
      <x:c r="E8" s="82" t="inlineStr">
        <x:is>
          <x:t xml:space="preserve">emma@northpeakadvisory.com</x:t>
        </x:is>
      </x:c>
      <x:c r="F8" s="82" t="inlineStr">
        <x:is>
          <x:t xml:space="preserve">LinkedIn</x:t>
        </x:is>
      </x:c>
      <x:c r="G8" s="106" t="n">
        <x:v>18500</x:v>
      </x:c>
      <x:c r="H8" s="82" t="inlineStr">
        <x:is>
          <x:t xml:space="preserve">High</x:t>
        </x:is>
      </x:c>
      <x:c r="I8" s="82" t="inlineStr">
        <x:is>
          <x:t xml:space="preserve">New Lead</x:t>
        </x:is>
      </x:c>
      <x:c r="J8" s="82" t="inlineStr">
        <x:is>
          <x:t xml:space="preserve">Send intro email</x:t>
        </x:is>
      </x:c>
      <x:c r="K8" s="105" t="n">
        <x:v>46115</x:v>
      </x:c>
      <x:c r="L8" s="98">
        <x:f>IF(K8="","",K8-TODAY())</x:f>
        <x:v>2</x:v>
      </x:c>
      <x:c r="M8" s="85" t="inlineStr">
        <x:is>
          <x:t xml:space="preserve">Deck requested on LinkedIn</x:t>
        </x:is>
      </x:c>
    </x:row>
    <x:row r="9" ht="24" customHeight="1">
      <x:c r="A9" s="107" t="n">
        <x:v>46113</x:v>
      </x:c>
      <x:c r="B9" s="87" t="inlineStr">
        <x:is>
          <x:t xml:space="preserve">BrightCore</x:t>
        </x:is>
      </x:c>
      <x:c r="C9" s="87" t="inlineStr">
        <x:is>
          <x:t xml:space="preserve">Daniel Reed</x:t>
        </x:is>
      </x:c>
      <x:c r="D9" s="87" t="inlineStr">
        <x:is>
          <x:t xml:space="preserve">COO</x:t>
        </x:is>
      </x:c>
      <x:c r="E9" s="87" t="inlineStr">
        <x:is>
          <x:t xml:space="preserve">daniel.reed@brightcore.io</x:t>
        </x:is>
      </x:c>
      <x:c r="F9" s="87" t="inlineStr">
        <x:is>
          <x:t xml:space="preserve">Referral</x:t>
        </x:is>
      </x:c>
      <x:c r="G9" s="108" t="n">
        <x:v>32000</x:v>
      </x:c>
      <x:c r="H9" s="87" t="inlineStr">
        <x:is>
          <x:t xml:space="preserve">High</x:t>
        </x:is>
      </x:c>
      <x:c r="I9" s="87" t="inlineStr">
        <x:is>
          <x:t xml:space="preserve">Meeting Booked</x:t>
        </x:is>
      </x:c>
      <x:c r="J9" s="87" t="inlineStr">
        <x:is>
          <x:t xml:space="preserve">Discovery call</x:t>
        </x:is>
      </x:c>
      <x:c r="K9" s="107" t="n">
        <x:v>46118</x:v>
      </x:c>
      <x:c r="L9" s="98">
        <x:f>IF(K9="","",K9-TODAY())</x:f>
        <x:v>5</x:v>
      </x:c>
      <x:c r="M9" s="89" t="inlineStr">
        <x:is>
          <x:t xml:space="preserve">Warm intro from client</x:t>
        </x:is>
      </x:c>
    </x:row>
    <x:row r="10" ht="24" customHeight="1">
      <x:c r="A10" s="105" t="n">
        <x:v>46112</x:v>
      </x:c>
      <x:c r="B10" s="82" t="inlineStr">
        <x:is>
          <x:t xml:space="preserve">Astera Health</x:t>
        </x:is>
      </x:c>
      <x:c r="C10" s="82" t="inlineStr">
        <x:is>
          <x:t xml:space="preserve">Priya Nair</x:t>
        </x:is>
      </x:c>
      <x:c r="D10" s="82" t="inlineStr">
        <x:is>
          <x:t xml:space="preserve">Procurement</x:t>
        </x:is>
      </x:c>
      <x:c r="E10" s="82" t="inlineStr">
        <x:is>
          <x:t xml:space="preserve">priyanair@asterahealth.com</x:t>
        </x:is>
      </x:c>
      <x:c r="F10" s="82" t="inlineStr">
        <x:is>
          <x:t xml:space="preserve">Email</x:t>
        </x:is>
      </x:c>
      <x:c r="G10" s="106" t="n">
        <x:v>14500</x:v>
      </x:c>
      <x:c r="H10" s="82" t="inlineStr">
        <x:is>
          <x:t xml:space="preserve">Medium</x:t>
        </x:is>
      </x:c>
      <x:c r="I10" s="82" t="inlineStr">
        <x:is>
          <x:t xml:space="preserve">Proposal Sent</x:t>
        </x:is>
      </x:c>
      <x:c r="J10" s="82" t="inlineStr">
        <x:is>
          <x:t xml:space="preserve">Pricing follow-up</x:t>
        </x:is>
      </x:c>
      <x:c r="K10" s="105" t="n">
        <x:v>46117</x:v>
      </x:c>
      <x:c r="L10" s="98">
        <x:f>IF(K10="","",K10-TODAY())</x:f>
        <x:v>4</x:v>
      </x:c>
      <x:c r="M10" s="85" t="inlineStr">
        <x:is>
          <x:t xml:space="preserve">Awaiting procurement feedback</x:t>
        </x:is>
      </x:c>
    </x:row>
    <x:row r="11" ht="24" customHeight="1">
      <x:c r="A11" s="107" t="n">
        <x:v>46112</x:v>
      </x:c>
      <x:c r="B11" s="87" t="inlineStr">
        <x:is>
          <x:t xml:space="preserve">Vertex Legal</x:t>
        </x:is>
      </x:c>
      <x:c r="C11" s="87" t="inlineStr">
        <x:is>
          <x:t xml:space="preserve">Chloe Bennett</x:t>
        </x:is>
      </x:c>
      <x:c r="D11" s="87" t="inlineStr">
        <x:is>
          <x:t xml:space="preserve">Partner</x:t>
        </x:is>
      </x:c>
      <x:c r="E11" s="87" t="inlineStr">
        <x:is>
          <x:t xml:space="preserve">chloe@vertexlegal.com</x:t>
        </x:is>
      </x:c>
      <x:c r="F11" s="87" t="inlineStr">
        <x:is>
          <x:t xml:space="preserve">Website</x:t>
        </x:is>
      </x:c>
      <x:c r="G11" s="108" t="n">
        <x:v>9800</x:v>
      </x:c>
      <x:c r="H11" s="87" t="inlineStr">
        <x:is>
          <x:t xml:space="preserve">Medium</x:t>
        </x:is>
      </x:c>
      <x:c r="I11" s="87" t="inlineStr">
        <x:is>
          <x:t xml:space="preserve">Contacted</x:t>
        </x:is>
      </x:c>
      <x:c r="J11" s="87" t="inlineStr">
        <x:is>
          <x:t xml:space="preserve">Share case study</x:t>
        </x:is>
      </x:c>
      <x:c r="K11" s="107" t="n">
        <x:v>46116</x:v>
      </x:c>
      <x:c r="L11" s="98">
        <x:f>IF(K11="","",K11-TODAY())</x:f>
        <x:v>3</x:v>
      </x:c>
      <x:c r="M11" s="89" t="inlineStr">
        <x:is>
          <x:t xml:space="preserve">Asked for sector references</x:t>
        </x:is>
      </x:c>
    </x:row>
    <x:row r="12" ht="24" customHeight="1">
      <x:c r="A12" s="105" t="n">
        <x:v>46111</x:v>
      </x:c>
      <x:c r="B12" s="82" t="inlineStr">
        <x:is>
          <x:t xml:space="preserve">Helio Retail</x:t>
        </x:is>
      </x:c>
      <x:c r="C12" s="82" t="inlineStr">
        <x:is>
          <x:t xml:space="preserve">Miguel Santos</x:t>
        </x:is>
      </x:c>
      <x:c r="D12" s="82" t="inlineStr">
        <x:is>
          <x:t xml:space="preserve">Head of Sales</x:t>
        </x:is>
      </x:c>
      <x:c r="E12" s="82" t="inlineStr">
        <x:is>
          <x:t xml:space="preserve">miguel.santos@helioretail.com</x:t>
        </x:is>
      </x:c>
      <x:c r="F12" s="82" t="inlineStr">
        <x:is>
          <x:t xml:space="preserve">Event</x:t>
        </x:is>
      </x:c>
      <x:c r="G12" s="106" t="n">
        <x:v>22000</x:v>
      </x:c>
      <x:c r="H12" s="82" t="inlineStr">
        <x:is>
          <x:t xml:space="preserve">High</x:t>
        </x:is>
      </x:c>
      <x:c r="I12" s="82" t="inlineStr">
        <x:is>
          <x:t xml:space="preserve">Won</x:t>
        </x:is>
      </x:c>
      <x:c r="J12" s="82" t="inlineStr">
        <x:is>
          <x:t xml:space="preserve">Kickoff onboarding</x:t>
        </x:is>
      </x:c>
      <x:c r="K12" s="105" t="n">
        <x:v>46121</x:v>
      </x:c>
      <x:c r="L12" s="98">
        <x:f>IF(K12="","",K12-TODAY())</x:f>
        <x:v>8</x:v>
      </x:c>
      <x:c r="M12" s="85" t="inlineStr">
        <x:is>
          <x:t xml:space="preserve">Contract signed after expo</x:t>
        </x:is>
      </x:c>
    </x:row>
    <x:row r="13" ht="24" customHeight="1">
      <x:c r="A13" s="107" t="n">
        <x:v>46111</x:v>
      </x:c>
      <x:c r="B13" s="87" t="inlineStr">
        <x:is>
          <x:t xml:space="preserve">BlueHarbor</x:t>
        </x:is>
      </x:c>
      <x:c r="C13" s="87" t="inlineStr">
        <x:is>
          <x:t xml:space="preserve">Olivia Grant</x:t>
        </x:is>
      </x:c>
      <x:c r="D13" s="87" t="inlineStr">
        <x:is>
          <x:t xml:space="preserve">Operations Director</x:t>
        </x:is>
      </x:c>
      <x:c r="E13" s="87" t="inlineStr">
        <x:is>
          <x:t xml:space="preserve">olivia.grant@blueharborlog.com</x:t>
        </x:is>
      </x:c>
      <x:c r="F13" s="87" t="inlineStr">
        <x:is>
          <x:t xml:space="preserve">Cold Call</x:t>
        </x:is>
      </x:c>
      <x:c r="G13" s="108" t="n">
        <x:v>27500</x:v>
      </x:c>
      <x:c r="H13" s="87" t="inlineStr">
        <x:is>
          <x:t xml:space="preserve">High</x:t>
        </x:is>
      </x:c>
      <x:c r="I13" s="87" t="inlineStr">
        <x:is>
          <x:t xml:space="preserve">Follow-Up</x:t>
        </x:is>
      </x:c>
      <x:c r="J13" s="87" t="inlineStr">
        <x:is>
          <x:t xml:space="preserve">Send revised deck</x:t>
        </x:is>
      </x:c>
      <x:c r="K13" s="107" t="n">
        <x:v>46114</x:v>
      </x:c>
      <x:c r="L13" s="98">
        <x:f>IF(K13="","",K13-TODAY())</x:f>
        <x:v>1</x:v>
      </x:c>
      <x:c r="M13" s="89" t="inlineStr">
        <x:is>
          <x:t xml:space="preserve">Interested in multi-site rollout</x:t>
        </x:is>
      </x:c>
    </x:row>
    <x:row r="14" ht="24" customHeight="1">
      <x:c r="A14" s="105" t="n">
        <x:v>46110</x:v>
      </x:c>
      <x:c r="B14" s="82" t="inlineStr">
        <x:is>
          <x:t xml:space="preserve">StoneBridge HR</x:t>
        </x:is>
      </x:c>
      <x:c r="C14" s="82" t="inlineStr">
        <x:is>
          <x:t xml:space="preserve">Lucas Meyer</x:t>
        </x:is>
      </x:c>
      <x:c r="D14" s="82" t="inlineStr">
        <x:is>
          <x:t xml:space="preserve">People Director</x:t>
        </x:is>
      </x:c>
      <x:c r="E14" s="82" t="inlineStr">
        <x:is>
          <x:t xml:space="preserve">lucas.meyer@stonebridgehr.com</x:t>
        </x:is>
      </x:c>
      <x:c r="F14" s="82" t="inlineStr">
        <x:is>
          <x:t xml:space="preserve">LinkedIn</x:t>
        </x:is>
      </x:c>
      <x:c r="G14" s="106" t="n">
        <x:v>7600</x:v>
      </x:c>
      <x:c r="H14" s="82" t="inlineStr">
        <x:is>
          <x:t xml:space="preserve">Low</x:t>
        </x:is>
      </x:c>
      <x:c r="I14" s="82" t="inlineStr">
        <x:is>
          <x:t xml:space="preserve">New Lead</x:t>
        </x:is>
      </x:c>
      <x:c r="J14" s="82" t="inlineStr">
        <x:is>
          <x:t xml:space="preserve">Place first call</x:t>
        </x:is>
      </x:c>
      <x:c r="K14" s="105" t="n">
        <x:v>46119</x:v>
      </x:c>
      <x:c r="L14" s="98">
        <x:f>IF(K14="","",K14-TODAY())</x:f>
        <x:v>6</x:v>
      </x:c>
      <x:c r="M14" s="85" t="inlineStr">
        <x:is>
          <x:t xml:space="preserve">New HR list contact</x:t>
        </x:is>
      </x:c>
    </x:row>
    <x:row r="15" ht="24" customHeight="1">
      <x:c r="A15" s="107" t="n">
        <x:v>46110</x:v>
      </x:c>
      <x:c r="B15" s="87" t="inlineStr">
        <x:is>
          <x:t xml:space="preserve">Quantum Foods</x:t>
        </x:is>
      </x:c>
      <x:c r="C15" s="87" t="inlineStr">
        <x:is>
          <x:t xml:space="preserve">Sarah Kim</x:t>
        </x:is>
      </x:c>
      <x:c r="D15" s="87" t="inlineStr">
        <x:is>
          <x:t xml:space="preserve">Supply Chain Manager</x:t>
        </x:is>
      </x:c>
      <x:c r="E15" s="87" t="inlineStr">
        <x:is>
          <x:t xml:space="preserve">sarah.kim@quantumfoods.com</x:t>
        </x:is>
      </x:c>
      <x:c r="F15" s="87" t="inlineStr">
        <x:is>
          <x:t xml:space="preserve">Referral</x:t>
        </x:is>
      </x:c>
      <x:c r="G15" s="108" t="n">
        <x:v>16800</x:v>
      </x:c>
      <x:c r="H15" s="87" t="inlineStr">
        <x:is>
          <x:t xml:space="preserve">High</x:t>
        </x:is>
      </x:c>
      <x:c r="I15" s="87" t="inlineStr">
        <x:is>
          <x:t xml:space="preserve">Proposal Sent</x:t>
        </x:is>
      </x:c>
      <x:c r="J15" s="87" t="inlineStr">
        <x:is>
          <x:t xml:space="preserve">Review commercial terms</x:t>
        </x:is>
      </x:c>
      <x:c r="K15" s="107" t="n">
        <x:v>46120</x:v>
      </x:c>
      <x:c r="L15" s="98">
        <x:f>IF(K15="","",K15-TODAY())</x:f>
        <x:v>7</x:v>
      </x:c>
      <x:c r="M15" s="89" t="inlineStr">
        <x:is>
          <x:t xml:space="preserve">Decision expected this week</x:t>
        </x:is>
      </x:c>
    </x:row>
    <x:row r="16" ht="24" customHeight="1">
      <x:c r="A16" s="105" t="n">
        <x:v>46109</x:v>
      </x:c>
      <x:c r="B16" s="82" t="inlineStr">
        <x:is>
          <x:t xml:space="preserve">Oakline Media</x:t>
        </x:is>
      </x:c>
      <x:c r="C16" s="82" t="inlineStr">
        <x:is>
          <x:t xml:space="preserve">Ethan Brooks</x:t>
        </x:is>
      </x:c>
      <x:c r="D16" s="82" t="inlineStr">
        <x:is>
          <x:t xml:space="preserve">Founder</x:t>
        </x:is>
      </x:c>
      <x:c r="E16" s="82" t="inlineStr">
        <x:is>
          <x:t xml:space="preserve">ethan@oaklinemedia.com</x:t>
        </x:is>
      </x:c>
      <x:c r="F16" s="82" t="inlineStr">
        <x:is>
          <x:t xml:space="preserve">Website</x:t>
        </x:is>
      </x:c>
      <x:c r="G16" s="106" t="n">
        <x:v>5400</x:v>
      </x:c>
      <x:c r="H16" s="82" t="inlineStr">
        <x:is>
          <x:t xml:space="preserve">Medium</x:t>
        </x:is>
      </x:c>
      <x:c r="I16" s="82" t="inlineStr">
        <x:is>
          <x:t xml:space="preserve">Lost</x:t>
        </x:is>
      </x:c>
      <x:c r="J16" s="82" t="inlineStr">
        <x:is>
          <x:t xml:space="preserve">Archive opportunity</x:t>
        </x:is>
      </x:c>
      <x:c r="K16" s="105" t="n">
        <x:v>46110</x:v>
      </x:c>
      <x:c r="L16" s="98">
        <x:f>IF(K16="","",K16-TODAY())</x:f>
        <x:v>-3</x:v>
      </x:c>
      <x:c r="M16" s="85" t="inlineStr">
        <x:is>
          <x:t xml:space="preserve">Budget frozen for Q2</x:t>
        </x:is>
      </x:c>
    </x:row>
    <x:row r="17" ht="24" customHeight="1">
      <x:c r="A17" s="107" t="n">
        <x:v>46109</x:v>
      </x:c>
      <x:c r="B17" s="87" t="inlineStr">
        <x:is>
          <x:t xml:space="preserve">Summit Works</x:t>
        </x:is>
      </x:c>
      <x:c r="C17" s="87" t="inlineStr">
        <x:is>
          <x:t xml:space="preserve">Hannah Price</x:t>
        </x:is>
      </x:c>
      <x:c r="D17" s="87" t="inlineStr">
        <x:is>
          <x:t xml:space="preserve">Finance Director</x:t>
        </x:is>
      </x:c>
      <x:c r="E17" s="87" t="inlineStr">
        <x:is>
          <x:t xml:space="preserve">hannah.price@summitworks.com</x:t>
        </x:is>
      </x:c>
      <x:c r="F17" s="87" t="inlineStr">
        <x:is>
          <x:t xml:space="preserve">Email</x:t>
        </x:is>
      </x:c>
      <x:c r="G17" s="108" t="n">
        <x:v>11900</x:v>
      </x:c>
      <x:c r="H17" s="87" t="inlineStr">
        <x:is>
          <x:t xml:space="preserve">Medium</x:t>
        </x:is>
      </x:c>
      <x:c r="I17" s="87" t="inlineStr">
        <x:is>
          <x:t xml:space="preserve">Follow-Up</x:t>
        </x:is>
      </x:c>
      <x:c r="J17" s="87" t="inlineStr">
        <x:is>
          <x:t xml:space="preserve">Call executive assistant</x:t>
        </x:is>
      </x:c>
      <x:c r="K17" s="107" t="n">
        <x:v>46113</x:v>
      </x:c>
      <x:c r="L17" s="98">
        <x:f>IF(K17="","",K17-TODAY())</x:f>
        <x:v>0</x:v>
      </x:c>
      <x:c r="M17" s="89" t="inlineStr">
        <x:is>
          <x:t xml:space="preserve">Needs internal alignment</x:t>
        </x:is>
      </x:c>
    </x:row>
    <x:row r="18" ht="24" customHeight="1">
      <x:c r="A18" s="105" t="n">
        <x:v>46108</x:v>
      </x:c>
      <x:c r="B18" s="82" t="inlineStr">
        <x:is>
          <x:t xml:space="preserve">Crescent Mobility</x:t>
        </x:is>
      </x:c>
      <x:c r="C18" s="82" t="inlineStr">
        <x:is>
          <x:t xml:space="preserve">James Patel</x:t>
        </x:is>
      </x:c>
      <x:c r="D18" s="82" t="inlineStr">
        <x:is>
          <x:t xml:space="preserve">Partnerships Lead</x:t>
        </x:is>
      </x:c>
      <x:c r="E18" s="82" t="inlineStr">
        <x:is>
          <x:t xml:space="preserve">j.patel@crescentmobility.com</x:t>
        </x:is>
      </x:c>
      <x:c r="F18" s="82" t="inlineStr">
        <x:is>
          <x:t xml:space="preserve">LinkedIn</x:t>
        </x:is>
      </x:c>
      <x:c r="G18" s="106" t="n">
        <x:v>26000</x:v>
      </x:c>
      <x:c r="H18" s="82" t="inlineStr">
        <x:is>
          <x:t xml:space="preserve">High</x:t>
        </x:is>
      </x:c>
      <x:c r="I18" s="82" t="inlineStr">
        <x:is>
          <x:t xml:space="preserve">Meeting Booked</x:t>
        </x:is>
      </x:c>
      <x:c r="J18" s="82" t="inlineStr">
        <x:is>
          <x:t xml:space="preserve">Run live demo</x:t>
        </x:is>
      </x:c>
      <x:c r="K18" s="105" t="n">
        <x:v>46122</x:v>
      </x:c>
      <x:c r="L18" s="98">
        <x:f>IF(K18="","",K18-TODAY())</x:f>
        <x:v>9</x:v>
      </x:c>
      <x:c r="M18" s="85" t="inlineStr">
        <x:is>
          <x:t xml:space="preserve">Good fit for partner channel</x:t>
        </x:is>
      </x:c>
    </x:row>
    <x:row r="19" ht="24" customHeight="1">
      <x:c r="A19" s="107" t="n">
        <x:v>46108</x:v>
      </x:c>
      <x:c r="B19" s="87" t="inlineStr">
        <x:is>
          <x:t xml:space="preserve">Lumen Properties</x:t>
        </x:is>
      </x:c>
      <x:c r="C19" s="87" t="inlineStr">
        <x:is>
          <x:t xml:space="preserve">Rachel Green</x:t>
        </x:is>
      </x:c>
      <x:c r="D19" s="87" t="inlineStr">
        <x:is>
          <x:t xml:space="preserve">Asset Manager</x:t>
        </x:is>
      </x:c>
      <x:c r="E19" s="87" t="inlineStr">
        <x:is>
          <x:t xml:space="preserve">r.green@lumenprop.com</x:t>
        </x:is>
      </x:c>
      <x:c r="F19" s="87" t="inlineStr">
        <x:is>
          <x:t xml:space="preserve">Partner</x:t>
        </x:is>
      </x:c>
      <x:c r="G19" s="108" t="n">
        <x:v>13400</x:v>
      </x:c>
      <x:c r="H19" s="87" t="inlineStr">
        <x:is>
          <x:t xml:space="preserve">Medium</x:t>
        </x:is>
      </x:c>
      <x:c r="I19" s="87" t="inlineStr">
        <x:is>
          <x:t xml:space="preserve">Contacted</x:t>
        </x:is>
      </x:c>
      <x:c r="J19" s="87" t="inlineStr">
        <x:is>
          <x:t xml:space="preserve">Send references</x:t>
        </x:is>
      </x:c>
      <x:c r="K19" s="107" t="n">
        <x:v>46115</x:v>
      </x:c>
      <x:c r="L19" s="98">
        <x:f>IF(K19="","",K19-TODAY())</x:f>
        <x:v>2</x:v>
      </x:c>
      <x:c r="M19" s="89" t="inlineStr">
        <x:is>
          <x:t xml:space="preserve">Asked for customer examples</x:t>
        </x:is>
      </x:c>
    </x:row>
    <x:row r="20" ht="24" customHeight="1">
      <x:c r="A20" s="105" t="n">
        <x:v>46107</x:v>
      </x:c>
      <x:c r="B20" s="82" t="inlineStr">
        <x:is>
          <x:t xml:space="preserve">NovaField Energy</x:t>
        </x:is>
      </x:c>
      <x:c r="C20" s="82" t="inlineStr">
        <x:is>
          <x:t xml:space="preserve">Victor Chen</x:t>
        </x:is>
      </x:c>
      <x:c r="D20" s="82" t="inlineStr">
        <x:is>
          <x:t xml:space="preserve">Procurement</x:t>
        </x:is>
      </x:c>
      <x:c r="E20" s="82" t="inlineStr">
        <x:is>
          <x:t xml:space="preserve">v.chen@novafieldenergy.com</x:t>
        </x:is>
      </x:c>
      <x:c r="F20" s="82" t="inlineStr">
        <x:is>
          <x:t xml:space="preserve">Event</x:t>
        </x:is>
      </x:c>
      <x:c r="G20" s="106" t="n">
        <x:v>31000</x:v>
      </x:c>
      <x:c r="H20" s="82" t="inlineStr">
        <x:is>
          <x:t xml:space="preserve">High</x:t>
        </x:is>
      </x:c>
      <x:c r="I20" s="82" t="inlineStr">
        <x:is>
          <x:t xml:space="preserve">Proposal Sent</x:t>
        </x:is>
      </x:c>
      <x:c r="J20" s="82" t="inlineStr">
        <x:is>
          <x:t xml:space="preserve">Follow up with legal</x:t>
        </x:is>
      </x:c>
      <x:c r="K20" s="105" t="n">
        <x:v>46123</x:v>
      </x:c>
      <x:c r="L20" s="98">
        <x:f>IF(K20="","",K20-TODAY())</x:f>
        <x:v>10</x:v>
      </x:c>
      <x:c r="M20" s="85" t="inlineStr">
        <x:is>
          <x:t xml:space="preserve">Security review in progress</x:t>
        </x:is>
      </x:c>
    </x:row>
    <x:row r="21" ht="24" customHeight="1">
      <x:c r="A21" s="107" t="n">
        <x:v>46107</x:v>
      </x:c>
      <x:c r="B21" s="87" t="inlineStr">
        <x:is>
          <x:t xml:space="preserve">Pioneer Labs</x:t>
        </x:is>
      </x:c>
      <x:c r="C21" s="87" t="inlineStr">
        <x:is>
          <x:t xml:space="preserve">Ava Turner</x:t>
        </x:is>
      </x:c>
      <x:c r="D21" s="87" t="inlineStr">
        <x:is>
          <x:t xml:space="preserve">CEO</x:t>
        </x:is>
      </x:c>
      <x:c r="E21" s="87" t="inlineStr">
        <x:is>
          <x:t xml:space="preserve">ava@pioneerlabs.ai</x:t>
        </x:is>
      </x:c>
      <x:c r="F21" s="87" t="inlineStr">
        <x:is>
          <x:t xml:space="preserve">Referral</x:t>
        </x:is>
      </x:c>
      <x:c r="G21" s="108" t="n">
        <x:v>47000</x:v>
      </x:c>
      <x:c r="H21" s="87" t="inlineStr">
        <x:is>
          <x:t xml:space="preserve">High</x:t>
        </x:is>
      </x:c>
      <x:c r="I21" s="87" t="inlineStr">
        <x:is>
          <x:t xml:space="preserve">Meeting Booked</x:t>
        </x:is>
      </x:c>
      <x:c r="J21" s="87" t="inlineStr">
        <x:is>
          <x:t xml:space="preserve">Budget workshop</x:t>
        </x:is>
      </x:c>
      <x:c r="K21" s="107" t="n">
        <x:v>46124</x:v>
      </x:c>
      <x:c r="L21" s="98">
        <x:f>IF(K21="","",K21-TODAY())</x:f>
        <x:v>11</x:v>
      </x:c>
      <x:c r="M21" s="89" t="inlineStr">
        <x:is>
          <x:t xml:space="preserve">High-value strategic account</x:t>
        </x:is>
      </x:c>
    </x:row>
    <x:row r="22" ht="24" customHeight="1">
      <x:c r="A22" s="105" t="n">
        <x:v>46106</x:v>
      </x:c>
      <x:c r="B22" s="82" t="inlineStr">
        <x:is>
          <x:t xml:space="preserve">UrbanNest Dev.</x:t>
        </x:is>
      </x:c>
      <x:c r="C22" s="82" t="inlineStr">
        <x:is>
          <x:t xml:space="preserve">Sofia Rossi</x:t>
        </x:is>
      </x:c>
      <x:c r="D22" s="82" t="inlineStr">
        <x:is>
          <x:t xml:space="preserve">Development Mgr.</x:t>
        </x:is>
      </x:c>
      <x:c r="E22" s="82" t="inlineStr">
        <x:is>
          <x:t xml:space="preserve">s.rossi@urbannest.dev</x:t>
        </x:is>
      </x:c>
      <x:c r="F22" s="82" t="inlineStr">
        <x:is>
          <x:t xml:space="preserve">Cold Call</x:t>
        </x:is>
      </x:c>
      <x:c r="G22" s="106" t="n">
        <x:v>8900</x:v>
      </x:c>
      <x:c r="H22" s="82" t="inlineStr">
        <x:is>
          <x:t xml:space="preserve">Low</x:t>
        </x:is>
      </x:c>
      <x:c r="I22" s="82" t="inlineStr">
        <x:is>
          <x:t xml:space="preserve">New Lead</x:t>
        </x:is>
      </x:c>
      <x:c r="J22" s="82" t="inlineStr">
        <x:is>
          <x:t xml:space="preserve">Send qualifying email</x:t>
        </x:is>
      </x:c>
      <x:c r="K22" s="105" t="n">
        <x:v>46120</x:v>
      </x:c>
      <x:c r="L22" s="98">
        <x:f>IF(K22="","",K22-TODAY())</x:f>
        <x:v>7</x:v>
      </x:c>
      <x:c r="M22" s="85" t="inlineStr">
        <x:is>
          <x:t xml:space="preserve">Requested overview before call</x:t>
        </x:is>
      </x:c>
    </x:row>
    <x:row r="23" ht="24" customHeight="1">
      <x:c r="A23" s="107" t="n">
        <x:v>46106</x:v>
      </x:c>
      <x:c r="B23" s="87" t="inlineStr">
        <x:is>
          <x:t xml:space="preserve">ClearPath Edu.</x:t>
        </x:is>
      </x:c>
      <x:c r="C23" s="87" t="inlineStr">
        <x:is>
          <x:t xml:space="preserve">Noah Wilson</x:t>
        </x:is>
      </x:c>
      <x:c r="D23" s="87" t="inlineStr">
        <x:is>
          <x:t xml:space="preserve">Head of Ops</x:t>
        </x:is>
      </x:c>
      <x:c r="E23" s="87" t="inlineStr">
        <x:is>
          <x:t xml:space="preserve">noah@clearpathedu.org</x:t>
        </x:is>
      </x:c>
      <x:c r="F23" s="87" t="inlineStr">
        <x:is>
          <x:t xml:space="preserve">Website</x:t>
        </x:is>
      </x:c>
      <x:c r="G23" s="108" t="n">
        <x:v>12700</x:v>
      </x:c>
      <x:c r="H23" s="87" t="inlineStr">
        <x:is>
          <x:t xml:space="preserve">Medium</x:t>
        </x:is>
      </x:c>
      <x:c r="I23" s="87" t="inlineStr">
        <x:is>
          <x:t xml:space="preserve">Follow-Up</x:t>
        </x:is>
      </x:c>
      <x:c r="J23" s="87" t="inlineStr">
        <x:is>
          <x:t xml:space="preserve">Confirm decision timeline</x:t>
        </x:is>
      </x:c>
      <x:c r="K23" s="107" t="n">
        <x:v>46116</x:v>
      </x:c>
      <x:c r="L23" s="98">
        <x:f>IF(K23="","",K23-TODAY())</x:f>
        <x:v>3</x:v>
      </x:c>
      <x:c r="M23" s="89" t="inlineStr">
        <x:is>
          <x:t xml:space="preserve">Strong interest from ops team</x:t>
        </x:is>
      </x:c>
    </x:row>
  </x:sheetData>
  <x:mergeCells>
    <x:mergeCell ref="A2:F2"/>
    <x:mergeCell ref="A1:M1"/>
    <x:mergeCell ref="A5:M5"/>
    <x:mergeCell ref="G2:H2"/>
    <x:mergeCell ref="K2:L2"/>
    <x:mergeCell ref="I2:J2"/>
    <x:mergeCell ref="D4:F4"/>
    <x:mergeCell ref="D3:F3"/>
    <x:mergeCell ref="A3:C3"/>
    <x:mergeCell ref="A4:C4"/>
    <x:mergeCell ref="G3:H3"/>
    <x:mergeCell ref="K3:L3"/>
    <x:mergeCell ref="I3:J3"/>
  </x:mergeCells>
  <x:conditionalFormatting sqref="A8:M23">
    <x:cfRule type="expression" dxfId="19" priority="12">
      <x:formula>$I8="Meeting Booked"</x:formula>
    </x:cfRule>
    <x:cfRule type="expression" dxfId="20" priority="13">
      <x:formula>$I8="Proposal Sent"</x:formula>
    </x:cfRule>
    <x:cfRule type="expression" dxfId="21" priority="14">
      <x:formula>$I8="Won"</x:formula>
    </x:cfRule>
    <x:cfRule type="expression" dxfId="22" priority="15">
      <x:formula>$I8="Lost"</x:formula>
    </x:cfRule>
    <x:cfRule type="expression" dxfId="23" priority="16">
      <x:formula>$I8="Follow-Up"</x:formula>
    </x:cfRule>
  </x:conditionalFormatting>
  <x:conditionalFormatting sqref="H8:H23">
    <x:cfRule type="expression" dxfId="24" priority="17">
      <x:formula>$H8="High"</x:formula>
    </x:cfRule>
    <x:cfRule type="expression" dxfId="23" priority="18">
      <x:formula>$H8="Medium"</x:formula>
    </x:cfRule>
    <x:cfRule type="expression" dxfId="25" priority="19">
      <x:formula>$H8="Low"</x:formula>
    </x:cfRule>
  </x:conditionalFormatting>
  <x:conditionalFormatting sqref="L8:L23">
    <x:cfRule type="expression" dxfId="26" priority="20">
      <x:formula>AND($L8&lt;&gt;"",$L8&lt;0)</x:formula>
    </x:cfRule>
    <x:cfRule type="expression" dxfId="23" priority="21">
      <x:formula>AND($L8&lt;&gt;"",$L8&gt;=0,$L8&lt;=3)</x:formula>
    </x:cfRule>
    <x:cfRule type="expression" dxfId="21" priority="22">
      <x:formula>AND($L8&lt;&gt;"",$L8&gt;3)</x:formula>
    </x:cfRule>
  </x:conditionalFormatting>
  <x:dataValidations count="3">
    <x:dataValidation type="list" allowBlank="1" showDropDown="0" showInputMessage="0" showErrorMessage="0" sqref="F8:F23">
      <x:formula1>"LinkedIn,Email,Cold Call,Event,Referral,Website,Partner,Other"</x:formula1>
    </x:dataValidation>
    <x:dataValidation type="list" allowBlank="1" showDropDown="0" showInputMessage="0" showErrorMessage="0" sqref="H8:H23">
      <x:formula1>"High,Medium,Low"</x:formula1>
    </x:dataValidation>
    <x:dataValidation type="list" allowBlank="1" showDropDown="0" showInputMessage="0" showErrorMessage="0" sqref="I8:I23">
      <x:formula1>"New Lead,Contacted,Follow-Up,Meeting Booked,Proposal Sent,Won,Lost"</x:formula1>
    </x:dataValidation>
  </x:dataValidations>
  <x:pageMargins left="0.7" right="0.7" top="0.75" bottom="0.75" header="0.3" footer="0.3"/>
  <x:legacyDrawing xmlns:r="http://schemas.openxmlformats.org/officeDocument/2006/relationships" r:id="Rfa7e93ab3acb470d"/>
  <x:tableParts count="1">
    <x:tablePart xmlns:r="http://schemas.openxmlformats.org/officeDocument/2006/relationships" r:id="Rdb5229184a6e427a"/>
  </x:tableParts>
</x:worksheet>
</file>