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ables/table1.xml" ContentType="application/vnd.openxmlformats-officedocument.spreadsheetml.table+xml"/>
  <Override PartName="/xl/worksheets/sheet3.xml" ContentType="application/vnd.openxmlformats-officedocument.spreadsheetml.worksheet+xml"/>
  <Override PartName="/xl/tables/table2.xml" ContentType="application/vnd.openxmlformats-officedocument.spreadsheetml.table+xml"/>
  <Override PartName="/xl/worksheets/sheet4.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aramètres" sheetId="1" state="visible" r:id="rId1"/>
    <sheet xmlns:r="http://schemas.openxmlformats.org/officeDocument/2006/relationships" name="Participants" sheetId="2" state="visible" r:id="rId2"/>
    <sheet xmlns:r="http://schemas.openxmlformats.org/officeDocument/2006/relationships" name="Détail coûts" sheetId="3" state="visible" r:id="rId3"/>
    <sheet xmlns:r="http://schemas.openxmlformats.org/officeDocument/2006/relationships" name="Synthèse" sheetId="4" state="visible" r:id="rId4"/>
  </sheets>
  <definedNames/>
  <calcPr calcId="124519" fullCalcOnLoad="1"/>
</workbook>
</file>

<file path=xl/styles.xml><?xml version="1.0" encoding="utf-8"?>
<styleSheet xmlns="http://schemas.openxmlformats.org/spreadsheetml/2006/main">
  <numFmts count="1">
    <numFmt numFmtId="164" formatCode="dd/mm/yyyy"/>
  </numFmts>
  <fonts count="8">
    <font>
      <name val="Calibri"/>
      <family val="2"/>
      <color theme="1"/>
      <sz val="11"/>
      <scheme val="minor"/>
    </font>
    <font>
      <b val="1"/>
      <color rgb="001F4E79"/>
      <sz val="16"/>
    </font>
    <font>
      <b val="1"/>
      <color rgb="001F4E79"/>
    </font>
    <font>
      <i val="1"/>
      <color rgb="00404040"/>
    </font>
    <font>
      <color rgb="000000FF"/>
    </font>
    <font>
      <b val="1"/>
      <color rgb="00FFFFFF"/>
    </font>
    <font>
      <b val="1"/>
    </font>
    <font>
      <color rgb="00000000"/>
    </font>
  </fonts>
  <fills count="7">
    <fill>
      <patternFill/>
    </fill>
    <fill>
      <patternFill patternType="gray125"/>
    </fill>
    <fill>
      <patternFill patternType="solid">
        <fgColor rgb="00D9E1F2"/>
      </patternFill>
    </fill>
    <fill>
      <patternFill patternType="solid">
        <fgColor rgb="00FFF2CC"/>
      </patternFill>
    </fill>
    <fill>
      <patternFill patternType="solid">
        <fgColor rgb="001F4E79"/>
      </patternFill>
    </fill>
    <fill>
      <patternFill patternType="solid">
        <fgColor rgb="00E2EFDA"/>
      </patternFill>
    </fill>
    <fill>
      <patternFill patternType="solid">
        <fgColor rgb="00F8F8F8"/>
      </patternFill>
    </fill>
  </fills>
  <borders count="6">
    <border>
      <left/>
      <right/>
      <top/>
      <bottom/>
      <diagonal/>
    </border>
    <border>
      <left style="thin">
        <color rgb="00A6A6A6"/>
      </left>
      <right style="thin">
        <color rgb="00A6A6A6"/>
      </right>
      <top style="thin">
        <color rgb="00A6A6A6"/>
      </top>
      <bottom style="thin">
        <color rgb="00A6A6A6"/>
      </bottom>
    </border>
    <border>
      <left/>
      <right/>
      <top style="thin">
        <color rgb="00A6A6A6"/>
      </top>
      <bottom/>
      <diagonal/>
    </border>
    <border>
      <left/>
      <right style="thin">
        <color rgb="00A6A6A6"/>
      </right>
      <top style="thin">
        <color rgb="00A6A6A6"/>
      </top>
      <bottom/>
      <diagonal/>
    </border>
    <border>
      <left/>
      <right/>
      <top style="thin">
        <color rgb="00A6A6A6"/>
      </top>
      <bottom style="thin">
        <color rgb="00A6A6A6"/>
      </bottom>
      <diagonal/>
    </border>
    <border>
      <left/>
      <right style="thin">
        <color rgb="00A6A6A6"/>
      </right>
      <top style="thin">
        <color rgb="00A6A6A6"/>
      </top>
      <bottom style="thin">
        <color rgb="00A6A6A6"/>
      </bottom>
      <diagonal/>
    </border>
  </borders>
  <cellStyleXfs count="1">
    <xf numFmtId="0" fontId="0" fillId="0" borderId="0"/>
  </cellStyleXfs>
  <cellXfs count="33">
    <xf numFmtId="0" fontId="0" fillId="0" borderId="0" pivotButton="0" quotePrefix="0" xfId="0"/>
    <xf numFmtId="0" fontId="1" fillId="0" borderId="0" pivotButton="0" quotePrefix="0" xfId="0"/>
    <xf numFmtId="0" fontId="2" fillId="2" borderId="1" applyAlignment="1" pivotButton="0" quotePrefix="0" xfId="0">
      <alignment horizontal="left" vertical="center"/>
    </xf>
    <xf numFmtId="0" fontId="0" fillId="2" borderId="1" applyAlignment="1" pivotButton="0" quotePrefix="0" xfId="0">
      <alignment horizontal="left" vertical="center"/>
    </xf>
    <xf numFmtId="0" fontId="0" fillId="0" borderId="1" applyAlignment="1" pivotButton="0" quotePrefix="0" xfId="0">
      <alignment horizontal="left" vertical="center"/>
    </xf>
    <xf numFmtId="0" fontId="4" fillId="3" borderId="1" applyAlignment="1" pivotButton="0" quotePrefix="0" xfId="0">
      <alignment horizontal="left" vertical="center"/>
    </xf>
    <xf numFmtId="164" fontId="4" fillId="3" borderId="1" applyAlignment="1" pivotButton="0" quotePrefix="0" xfId="0">
      <alignment horizontal="left" vertical="center"/>
    </xf>
    <xf numFmtId="1" fontId="4" fillId="3" borderId="1" applyAlignment="1" pivotButton="0" quotePrefix="0" xfId="0">
      <alignment horizontal="left" vertical="center"/>
    </xf>
    <xf numFmtId="4" fontId="4" fillId="3" borderId="1" applyAlignment="1" pivotButton="0" quotePrefix="0" xfId="0">
      <alignment horizontal="left" vertical="center"/>
    </xf>
    <xf numFmtId="10" fontId="4" fillId="3" borderId="1" applyAlignment="1" pivotButton="0" quotePrefix="0" xfId="0">
      <alignment horizontal="left" vertical="center"/>
    </xf>
    <xf numFmtId="0" fontId="3" fillId="0" borderId="0" applyAlignment="1" pivotButton="0" quotePrefix="0" xfId="0">
      <alignment horizontal="left" vertical="top" wrapText="1"/>
    </xf>
    <xf numFmtId="0" fontId="5" fillId="4" borderId="1" applyAlignment="1" pivotButton="0" quotePrefix="0" xfId="0">
      <alignment horizontal="center" vertical="center"/>
    </xf>
    <xf numFmtId="4" fontId="4" fillId="3" borderId="1" applyAlignment="1" pivotButton="0" quotePrefix="0" xfId="0">
      <alignment horizontal="right" vertical="center"/>
    </xf>
    <xf numFmtId="2" fontId="4" fillId="3" borderId="1" applyAlignment="1" pivotButton="0" quotePrefix="0" xfId="0">
      <alignment horizontal="right" vertical="center"/>
    </xf>
    <xf numFmtId="4" fontId="0" fillId="0" borderId="1" applyAlignment="1" pivotButton="0" quotePrefix="0" xfId="0">
      <alignment horizontal="right" vertical="center"/>
    </xf>
    <xf numFmtId="4" fontId="0" fillId="0" borderId="0" pivotButton="0" quotePrefix="0" xfId="0"/>
    <xf numFmtId="2" fontId="0" fillId="0" borderId="0" pivotButton="0" quotePrefix="0" xfId="0"/>
    <xf numFmtId="0" fontId="6" fillId="5" borderId="1" pivotButton="0" quotePrefix="0" xfId="0"/>
    <xf numFmtId="2" fontId="0" fillId="5" borderId="1" pivotButton="0" quotePrefix="0" xfId="0"/>
    <xf numFmtId="4" fontId="0" fillId="5" borderId="1" pivotButton="0" quotePrefix="0" xfId="0"/>
    <xf numFmtId="0" fontId="6" fillId="0" borderId="1" pivotButton="0" quotePrefix="0" xfId="0"/>
    <xf numFmtId="4" fontId="7" fillId="0" borderId="1" applyAlignment="1" pivotButton="0" quotePrefix="0" xfId="0">
      <alignment horizontal="right" vertical="center"/>
    </xf>
    <xf numFmtId="10" fontId="4" fillId="3" borderId="1" applyAlignment="1" pivotButton="0" quotePrefix="0" xfId="0">
      <alignment horizontal="right" vertical="center"/>
    </xf>
    <xf numFmtId="0" fontId="6" fillId="5" borderId="1" applyAlignment="1" pivotButton="0" quotePrefix="0" xfId="0">
      <alignment horizontal="left" vertical="center"/>
    </xf>
    <xf numFmtId="0" fontId="6" fillId="5" borderId="1" applyAlignment="1" pivotButton="0" quotePrefix="0" xfId="0">
      <alignment horizontal="right" vertical="center"/>
    </xf>
    <xf numFmtId="0" fontId="6" fillId="0" borderId="0" applyAlignment="1" pivotButton="0" quotePrefix="0" xfId="0">
      <alignment horizontal="left" vertical="center"/>
    </xf>
    <xf numFmtId="0" fontId="0" fillId="6" borderId="1" applyAlignment="1" pivotButton="0" quotePrefix="0" xfId="0">
      <alignment horizontal="left" vertical="center"/>
    </xf>
    <xf numFmtId="0" fontId="0" fillId="0" borderId="1" pivotButton="0" quotePrefix="0" xfId="0"/>
    <xf numFmtId="10" fontId="0" fillId="0" borderId="1" applyAlignment="1" pivotButton="0" quotePrefix="0" xfId="0">
      <alignment horizontal="right" vertical="center"/>
    </xf>
    <xf numFmtId="4" fontId="6" fillId="5" borderId="1" applyAlignment="1" pivotButton="0" quotePrefix="0" xfId="0">
      <alignment horizontal="right" vertical="center"/>
    </xf>
    <xf numFmtId="0" fontId="0" fillId="0" borderId="4" pivotButton="0" quotePrefix="0" xfId="0"/>
    <xf numFmtId="0" fontId="0" fillId="0" borderId="5" pivotButton="0" quotePrefix="0" xfId="0"/>
    <xf numFmtId="164" fontId="4" fillId="3" borderId="1" applyAlignment="1" pivotButton="0" quotePrefix="0" xfId="0">
      <alignment horizontal="left" vertic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Répartition des coûts HT</a:t>
            </a:r>
          </a:p>
        </rich>
      </tx>
    </title>
    <plotArea>
      <pieChart>
        <varyColors val="1"/>
        <ser>
          <idx val="0"/>
          <order val="0"/>
          <tx>
            <strRef>
              <f>'Synthèse'!B9</f>
            </strRef>
          </tx>
          <spPr>
            <a:ln xmlns:a="http://schemas.openxmlformats.org/drawingml/2006/main">
              <a:prstDash val="solid"/>
            </a:ln>
          </spPr>
          <cat>
            <numRef>
              <f>'Synthèse'!$A$10:$A$15</f>
            </numRef>
          </cat>
          <val>
            <numRef>
              <f>'Synthèse'!$B$10:$B$15</f>
            </numRef>
          </val>
        </ser>
        <dLbls>
          <showPercent val="1"/>
          <showLeaderLines val="1"/>
        </dLbls>
        <firstSliceAng val="0"/>
      </pieChart>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3</col>
      <colOff>0</colOff>
      <row>7</row>
      <rowOff>0</rowOff>
    </from>
    <ext cx="5400000" cy="270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ables/table1.xml><?xml version="1.0" encoding="utf-8"?>
<table xmlns="http://schemas.openxmlformats.org/spreadsheetml/2006/main" id="1" name="tblParticipants" displayName="tblParticipants" ref="A2:H102" headerRowCount="1">
  <autoFilter ref="A2:H102"/>
  <tableColumns count="8">
    <tableColumn id="1" name="Nom"/>
    <tableColumn id="2" name="Service"/>
    <tableColumn id="3" name="Email"/>
    <tableColumn id="4" name="Taux horaire interne (HT)"/>
    <tableColumn id="5" name="Heures formation"/>
    <tableColumn id="6" name="Coût temps salarié (HT)"/>
    <tableColumn id="7" name="Frais déplacement (HT)"/>
    <tableColumn id="8" name="Commentaires"/>
  </tableColumns>
  <tableStyleInfo name="TableStyleMedium9" showFirstColumn="0" showLastColumn="0" showRowStripes="1" showColumnStripes="0"/>
</table>
</file>

<file path=xl/tables/table2.xml><?xml version="1.0" encoding="utf-8"?>
<table xmlns="http://schemas.openxmlformats.org/spreadsheetml/2006/main" id="2" name="tblCouts" displayName="tblCouts" ref="A2:K53" headerRowCount="1">
  <autoFilter ref="A2:K53"/>
  <tableColumns count="11">
    <tableColumn id="1" name="Catégorie"/>
    <tableColumn id="2" name="Poste"/>
    <tableColumn id="3" name="Quantité"/>
    <tableColumn id="4" name="Unité"/>
    <tableColumn id="5" name="Coût unitaire HT"/>
    <tableColumn id="6" name="Sous-total HT"/>
    <tableColumn id="7" name="Taux TVA"/>
    <tableColumn id="8" name="TVA"/>
    <tableColumn id="9" name="Total TTC"/>
    <tableColumn id="10" name="Justificatif / lien"/>
    <tableColumn id="11" name="Commentaires"/>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Relationships xmlns="http://schemas.openxmlformats.org/package/2006/relationships"><Relationship Type="http://schemas.openxmlformats.org/officeDocument/2006/relationships/table" Target="/xl/tables/table1.xml" Id="rId1"/></Relationships>
</file>

<file path=xl/worksheets/_rels/sheet3.xml.rels><Relationships xmlns="http://schemas.openxmlformats.org/package/2006/relationships"><Relationship Type="http://schemas.openxmlformats.org/officeDocument/2006/relationships/table" Target="/xl/tables/table2.xml" Id="rId1"/></Relationships>
</file>

<file path=xl/worksheets/_rels/sheet4.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D24"/>
  <sheetViews>
    <sheetView workbookViewId="0">
      <pane ySplit="3" topLeftCell="A4" activePane="bottomLeft" state="frozen"/>
      <selection pane="bottomLeft" activeCell="A1" sqref="A1"/>
    </sheetView>
  </sheetViews>
  <sheetFormatPr baseColWidth="8" defaultRowHeight="15"/>
  <cols>
    <col width="44" customWidth="1" min="1" max="1"/>
    <col width="24" customWidth="1" min="2" max="2"/>
    <col width="18" customWidth="1" min="3" max="3"/>
    <col width="18" customWidth="1" min="4" max="4"/>
  </cols>
  <sheetData>
    <row r="1">
      <c r="A1" s="1" t="inlineStr">
        <is>
          <t>Modèle de calcul des coûts de formation</t>
        </is>
      </c>
    </row>
    <row r="3">
      <c r="A3" s="2" t="inlineStr">
        <is>
          <t>Informations formation</t>
        </is>
      </c>
      <c r="B3" s="30" t="n"/>
      <c r="C3" s="30" t="n"/>
      <c r="D3" s="31" t="n"/>
    </row>
    <row r="4">
      <c r="A4" s="4" t="inlineStr">
        <is>
          <t>Nom de la formation</t>
        </is>
      </c>
      <c r="B4" s="5" t="n"/>
    </row>
    <row r="5">
      <c r="A5" s="4" t="inlineStr">
        <is>
          <t>Organisme / Formateur</t>
        </is>
      </c>
      <c r="B5" s="5" t="n"/>
    </row>
    <row r="6">
      <c r="A6" s="4" t="inlineStr">
        <is>
          <t>Modalité (Présentiel / Distanciel / Hybride)</t>
        </is>
      </c>
      <c r="B6" s="5" t="n"/>
    </row>
    <row r="7">
      <c r="A7" s="4" t="inlineStr">
        <is>
          <t>Lieu</t>
        </is>
      </c>
      <c r="B7" s="5" t="n"/>
    </row>
    <row r="8">
      <c r="A8" s="4" t="inlineStr">
        <is>
          <t>Date début</t>
        </is>
      </c>
      <c r="B8" s="32" t="n">
        <v>46007</v>
      </c>
    </row>
    <row r="9">
      <c r="A9" s="4" t="inlineStr">
        <is>
          <t>Date fin</t>
        </is>
      </c>
      <c r="B9" s="32" t="n">
        <v>46007</v>
      </c>
    </row>
    <row r="10">
      <c r="A10" s="4" t="inlineStr">
        <is>
          <t>Nombre de jours</t>
        </is>
      </c>
      <c r="B10" s="5">
        <f>IF(AND(B8&lt;&gt;'',B9&lt;&gt;''),B9-B8+1,"")</f>
        <v/>
      </c>
    </row>
    <row r="11">
      <c r="A11" s="4" t="inlineStr">
        <is>
          <t>Heures / jour</t>
        </is>
      </c>
      <c r="B11" s="7" t="n">
        <v>7</v>
      </c>
    </row>
    <row r="12">
      <c r="A12" s="4" t="inlineStr">
        <is>
          <t>Total heures</t>
        </is>
      </c>
      <c r="B12" s="5">
        <f>IF(AND(B10&lt;&gt;'',B11&lt;&gt;''),B10*B11,"")</f>
        <v/>
      </c>
    </row>
    <row r="14">
      <c r="A14" s="2" t="inlineStr">
        <is>
          <t>Participants &amp; hypothèses internes</t>
        </is>
      </c>
      <c r="B14" s="30" t="n"/>
      <c r="C14" s="30" t="n"/>
      <c r="D14" s="31" t="n"/>
    </row>
    <row r="15">
      <c r="A15" s="4" t="inlineStr">
        <is>
          <t>Nombre de participants</t>
        </is>
      </c>
      <c r="B15" s="5">
        <f>IF(COUNTA(Participants!A3:A102)&gt;0,COUNTA(Participants!A3:A102),0)</f>
        <v/>
      </c>
    </row>
    <row r="16">
      <c r="A16" s="4" t="inlineStr">
        <is>
          <t>Taux horaire moyen interne (HT)</t>
        </is>
      </c>
      <c r="B16" s="8">
        <f>IF(Participants!D106&lt;&gt;"",Participants!D106,35)</f>
        <v/>
      </c>
    </row>
    <row r="17">
      <c r="A17" s="4" t="inlineStr">
        <is>
          <t>Inclure coût du temps salarié ? (Oui/Non)</t>
        </is>
      </c>
      <c r="B17" s="5" t="inlineStr">
        <is>
          <t>Oui</t>
        </is>
      </c>
    </row>
    <row r="19">
      <c r="A19" s="2" t="inlineStr">
        <is>
          <t>TVA &amp; devise</t>
        </is>
      </c>
      <c r="B19" s="30" t="n"/>
      <c r="C19" s="30" t="n"/>
      <c r="D19" s="31" t="n"/>
    </row>
    <row r="20">
      <c r="A20" s="4" t="inlineStr">
        <is>
          <t>Taux de TVA (ex: 0,20 = 20%)</t>
        </is>
      </c>
      <c r="B20" s="9" t="n">
        <v>0.2</v>
      </c>
    </row>
    <row r="21">
      <c r="A21" s="4" t="inlineStr">
        <is>
          <t>Devise</t>
        </is>
      </c>
      <c r="B21" s="5" t="inlineStr">
        <is>
          <t>EUR</t>
        </is>
      </c>
    </row>
    <row r="23">
      <c r="A23" s="10" t="inlineStr">
        <is>
          <t>Conseil : saisissez vos hypothèses dans les cellules jaunes (en bleu). Les cellules blanches contiennent des formules.</t>
        </is>
      </c>
    </row>
    <row r="24"/>
  </sheetData>
  <mergeCells count="5">
    <mergeCell ref="A1:D1"/>
    <mergeCell ref="A3:D3"/>
    <mergeCell ref="A23:D24"/>
    <mergeCell ref="A19:D19"/>
    <mergeCell ref="A14:D14"/>
  </mergeCells>
  <dataValidations count="3">
    <dataValidation sqref="B6" showDropDown="0" showInputMessage="0" showErrorMessage="0" allowBlank="1" type="list">
      <formula1>"Présentiel,Distanciel,Hybride"</formula1>
    </dataValidation>
    <dataValidation sqref="B17" showDropDown="0" showInputMessage="0" showErrorMessage="0" allowBlank="1" type="list">
      <formula1>"Oui,Non"</formula1>
    </dataValidation>
    <dataValidation sqref="B20 G3 G4 G5 G6 G7 G8 G9 G10 G11 G12 G13 G14 G15 G16 G17 G18 G19 G20 G21 G22 G23 G24 G25 G26 G27 G28 G29 G30 G31 G32 G33 G34 G35 G36 G37 G38 G39 G40 G41 G42 G43 G44 G45 G46 G47 G48 G49 G50 G51 G52 G53" showDropDown="0" showInputMessage="0" showErrorMessage="0" allowBlank="1" type="decimal" operator="between">
      <formula1>0</formula1>
      <formula2>1</formula2>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106"/>
  <sheetViews>
    <sheetView workbookViewId="0">
      <pane ySplit="2" topLeftCell="A3" activePane="bottomLeft" state="frozen"/>
      <selection pane="bottomLeft" activeCell="A1" sqref="A1"/>
    </sheetView>
  </sheetViews>
  <sheetFormatPr baseColWidth="8" defaultRowHeight="15"/>
  <cols>
    <col width="22" customWidth="1" min="1" max="1"/>
    <col width="18" customWidth="1" min="2" max="2"/>
    <col width="26" customWidth="1" min="3" max="3"/>
    <col width="22" customWidth="1" min="4" max="4"/>
    <col width="16" customWidth="1" min="5" max="5"/>
    <col width="20" customWidth="1" min="6" max="6"/>
    <col width="18" customWidth="1" min="7" max="7"/>
    <col width="28" customWidth="1" min="8" max="8"/>
  </cols>
  <sheetData>
    <row r="1">
      <c r="A1" s="1" t="inlineStr">
        <is>
          <t>Participants (optionnel)</t>
        </is>
      </c>
    </row>
    <row r="2">
      <c r="A2" s="11" t="inlineStr">
        <is>
          <t>Nom</t>
        </is>
      </c>
      <c r="B2" s="11" t="inlineStr">
        <is>
          <t>Service</t>
        </is>
      </c>
      <c r="C2" s="11" t="inlineStr">
        <is>
          <t>Email</t>
        </is>
      </c>
      <c r="D2" s="11" t="inlineStr">
        <is>
          <t>Taux horaire interne (HT)</t>
        </is>
      </c>
      <c r="E2" s="11" t="inlineStr">
        <is>
          <t>Heures formation</t>
        </is>
      </c>
      <c r="F2" s="11" t="inlineStr">
        <is>
          <t>Coût temps salarié (HT)</t>
        </is>
      </c>
      <c r="G2" s="11" t="inlineStr">
        <is>
          <t>Frais déplacement (HT)</t>
        </is>
      </c>
      <c r="H2" s="11" t="inlineStr">
        <is>
          <t>Commentaires</t>
        </is>
      </c>
    </row>
    <row r="3">
      <c r="A3" s="4" t="inlineStr"/>
      <c r="B3" s="4" t="inlineStr"/>
      <c r="C3" s="4" t="inlineStr"/>
      <c r="D3" s="12" t="inlineStr"/>
      <c r="E3" s="13" t="inlineStr"/>
      <c r="F3" s="14">
        <f>IF(OR(D3="",E3=""),"",D3*E3)</f>
        <v/>
      </c>
      <c r="G3" s="12" t="inlineStr"/>
      <c r="H3" s="4" t="inlineStr"/>
    </row>
    <row r="4">
      <c r="A4" s="4" t="inlineStr"/>
      <c r="B4" s="4" t="inlineStr"/>
      <c r="C4" s="4" t="inlineStr"/>
      <c r="D4" s="12" t="inlineStr"/>
      <c r="E4" s="13" t="inlineStr"/>
      <c r="F4" s="14">
        <f>IF(OR(D4="",E4=""),"",D4*E4)</f>
        <v/>
      </c>
      <c r="G4" s="12" t="inlineStr"/>
      <c r="H4" s="4" t="inlineStr"/>
    </row>
    <row r="5">
      <c r="A5" s="4" t="inlineStr"/>
      <c r="B5" s="4" t="inlineStr"/>
      <c r="C5" s="4" t="inlineStr"/>
      <c r="D5" s="12" t="inlineStr"/>
      <c r="E5" s="13" t="inlineStr"/>
      <c r="F5" s="14">
        <f>IF(OR(D5="",E5=""),"",D5*E5)</f>
        <v/>
      </c>
      <c r="G5" s="12" t="inlineStr"/>
      <c r="H5" s="4" t="inlineStr"/>
    </row>
    <row r="6">
      <c r="A6" s="4" t="inlineStr"/>
      <c r="B6" s="4" t="inlineStr"/>
      <c r="C6" s="4" t="inlineStr"/>
      <c r="D6" s="12" t="inlineStr"/>
      <c r="E6" s="13" t="inlineStr"/>
      <c r="F6" s="14">
        <f>IF(OR(D6="",E6=""),"",D6*E6)</f>
        <v/>
      </c>
      <c r="G6" s="12" t="inlineStr"/>
      <c r="H6" s="4" t="inlineStr"/>
    </row>
    <row r="7">
      <c r="A7" s="4" t="inlineStr"/>
      <c r="B7" s="4" t="inlineStr"/>
      <c r="C7" s="4" t="inlineStr"/>
      <c r="D7" s="12" t="inlineStr"/>
      <c r="E7" s="13" t="inlineStr"/>
      <c r="F7" s="14">
        <f>IF(OR(D7="",E7=""),"",D7*E7)</f>
        <v/>
      </c>
      <c r="G7" s="12" t="inlineStr"/>
      <c r="H7" s="4" t="inlineStr"/>
    </row>
    <row r="8">
      <c r="A8" s="4" t="inlineStr"/>
      <c r="B8" s="4" t="inlineStr"/>
      <c r="C8" s="4" t="inlineStr"/>
      <c r="D8" s="12" t="inlineStr"/>
      <c r="E8" s="13" t="inlineStr"/>
      <c r="F8" s="14">
        <f>IF(OR(D8="",E8=""),"",D8*E8)</f>
        <v/>
      </c>
      <c r="G8" s="12" t="inlineStr"/>
      <c r="H8" s="4" t="inlineStr"/>
    </row>
    <row r="9">
      <c r="A9" s="4" t="inlineStr"/>
      <c r="B9" s="4" t="inlineStr"/>
      <c r="C9" s="4" t="inlineStr"/>
      <c r="D9" s="12" t="inlineStr"/>
      <c r="E9" s="13" t="inlineStr"/>
      <c r="F9" s="14">
        <f>IF(OR(D9="",E9=""),"",D9*E9)</f>
        <v/>
      </c>
      <c r="G9" s="12" t="inlineStr"/>
      <c r="H9" s="4" t="inlineStr"/>
    </row>
    <row r="10">
      <c r="A10" s="4" t="inlineStr"/>
      <c r="B10" s="4" t="inlineStr"/>
      <c r="C10" s="4" t="inlineStr"/>
      <c r="D10" s="12" t="inlineStr"/>
      <c r="E10" s="13" t="inlineStr"/>
      <c r="F10" s="14">
        <f>IF(OR(D10="",E10=""),"",D10*E10)</f>
        <v/>
      </c>
      <c r="G10" s="12" t="inlineStr"/>
      <c r="H10" s="4" t="inlineStr"/>
    </row>
    <row r="11">
      <c r="A11" s="4" t="inlineStr"/>
      <c r="B11" s="4" t="inlineStr"/>
      <c r="C11" s="4" t="inlineStr"/>
      <c r="D11" s="12" t="inlineStr"/>
      <c r="E11" s="13" t="inlineStr"/>
      <c r="F11" s="14">
        <f>IF(OR(D11="",E11=""),"",D11*E11)</f>
        <v/>
      </c>
      <c r="G11" s="12" t="inlineStr"/>
      <c r="H11" s="4" t="inlineStr"/>
    </row>
    <row r="12">
      <c r="A12" s="4" t="inlineStr"/>
      <c r="B12" s="4" t="inlineStr"/>
      <c r="C12" s="4" t="inlineStr"/>
      <c r="D12" s="12" t="inlineStr"/>
      <c r="E12" s="13" t="inlineStr"/>
      <c r="F12" s="14">
        <f>IF(OR(D12="",E12=""),"",D12*E12)</f>
        <v/>
      </c>
      <c r="G12" s="12" t="inlineStr"/>
      <c r="H12" s="4" t="inlineStr"/>
    </row>
    <row r="13">
      <c r="A13" s="4" t="inlineStr"/>
      <c r="B13" s="4" t="inlineStr"/>
      <c r="C13" s="4" t="inlineStr"/>
      <c r="D13" s="12" t="inlineStr"/>
      <c r="E13" s="13" t="inlineStr"/>
      <c r="F13" s="14">
        <f>IF(OR(D13="",E13=""),"",D13*E13)</f>
        <v/>
      </c>
      <c r="G13" s="12" t="inlineStr"/>
      <c r="H13" s="4" t="inlineStr"/>
    </row>
    <row r="14">
      <c r="A14" s="4" t="inlineStr"/>
      <c r="B14" s="4" t="inlineStr"/>
      <c r="C14" s="4" t="inlineStr"/>
      <c r="D14" s="12" t="inlineStr"/>
      <c r="E14" s="13" t="inlineStr"/>
      <c r="F14" s="14">
        <f>IF(OR(D14="",E14=""),"",D14*E14)</f>
        <v/>
      </c>
      <c r="G14" s="12" t="inlineStr"/>
      <c r="H14" s="4" t="inlineStr"/>
    </row>
    <row r="15">
      <c r="A15" s="4" t="inlineStr"/>
      <c r="B15" s="4" t="inlineStr"/>
      <c r="C15" s="4" t="inlineStr"/>
      <c r="D15" s="12" t="inlineStr"/>
      <c r="E15" s="13" t="inlineStr"/>
      <c r="F15" s="14">
        <f>IF(OR(D15="",E15=""),"",D15*E15)</f>
        <v/>
      </c>
      <c r="G15" s="12" t="inlineStr"/>
      <c r="H15" s="4" t="inlineStr"/>
    </row>
    <row r="16">
      <c r="A16" s="4" t="inlineStr"/>
      <c r="B16" s="4" t="inlineStr"/>
      <c r="C16" s="4" t="inlineStr"/>
      <c r="D16" s="12" t="inlineStr"/>
      <c r="E16" s="13" t="inlineStr"/>
      <c r="F16" s="14">
        <f>IF(OR(D16="",E16=""),"",D16*E16)</f>
        <v/>
      </c>
      <c r="G16" s="12" t="inlineStr"/>
      <c r="H16" s="4" t="inlineStr"/>
    </row>
    <row r="17">
      <c r="A17" s="4" t="inlineStr"/>
      <c r="B17" s="4" t="inlineStr"/>
      <c r="C17" s="4" t="inlineStr"/>
      <c r="D17" s="12" t="inlineStr"/>
      <c r="E17" s="13" t="inlineStr"/>
      <c r="F17" s="14">
        <f>IF(OR(D17="",E17=""),"",D17*E17)</f>
        <v/>
      </c>
      <c r="G17" s="12" t="inlineStr"/>
      <c r="H17" s="4" t="inlineStr"/>
    </row>
    <row r="18">
      <c r="A18" s="4" t="inlineStr"/>
      <c r="B18" s="4" t="inlineStr"/>
      <c r="C18" s="4" t="inlineStr"/>
      <c r="D18" s="12" t="inlineStr"/>
      <c r="E18" s="13" t="inlineStr"/>
      <c r="F18" s="14">
        <f>IF(OR(D18="",E18=""),"",D18*E18)</f>
        <v/>
      </c>
      <c r="G18" s="12" t="inlineStr"/>
      <c r="H18" s="4" t="inlineStr"/>
    </row>
    <row r="19">
      <c r="A19" s="4" t="inlineStr"/>
      <c r="B19" s="4" t="inlineStr"/>
      <c r="C19" s="4" t="inlineStr"/>
      <c r="D19" s="12" t="inlineStr"/>
      <c r="E19" s="13" t="inlineStr"/>
      <c r="F19" s="14">
        <f>IF(OR(D19="",E19=""),"",D19*E19)</f>
        <v/>
      </c>
      <c r="G19" s="12" t="inlineStr"/>
      <c r="H19" s="4" t="inlineStr"/>
    </row>
    <row r="20">
      <c r="A20" s="4" t="inlineStr"/>
      <c r="B20" s="4" t="inlineStr"/>
      <c r="C20" s="4" t="inlineStr"/>
      <c r="D20" s="12" t="inlineStr"/>
      <c r="E20" s="13" t="inlineStr"/>
      <c r="F20" s="14">
        <f>IF(OR(D20="",E20=""),"",D20*E20)</f>
        <v/>
      </c>
      <c r="G20" s="12" t="inlineStr"/>
      <c r="H20" s="4" t="inlineStr"/>
    </row>
    <row r="21">
      <c r="A21" s="4" t="inlineStr"/>
      <c r="B21" s="4" t="inlineStr"/>
      <c r="C21" s="4" t="inlineStr"/>
      <c r="D21" s="12" t="inlineStr"/>
      <c r="E21" s="13" t="inlineStr"/>
      <c r="F21" s="14">
        <f>IF(OR(D21="",E21=""),"",D21*E21)</f>
        <v/>
      </c>
      <c r="G21" s="12" t="inlineStr"/>
      <c r="H21" s="4" t="inlineStr"/>
    </row>
    <row r="22">
      <c r="A22" s="4" t="inlineStr"/>
      <c r="B22" s="4" t="inlineStr"/>
      <c r="C22" s="4" t="inlineStr"/>
      <c r="D22" s="12" t="inlineStr"/>
      <c r="E22" s="13" t="inlineStr"/>
      <c r="F22" s="14">
        <f>IF(OR(D22="",E22=""),"",D22*E22)</f>
        <v/>
      </c>
      <c r="G22" s="12" t="inlineStr"/>
      <c r="H22" s="4" t="inlineStr"/>
    </row>
    <row r="23">
      <c r="A23" s="4" t="inlineStr"/>
      <c r="B23" s="4" t="inlineStr"/>
      <c r="C23" s="4" t="inlineStr"/>
      <c r="D23" s="12" t="inlineStr"/>
      <c r="E23" s="13" t="inlineStr"/>
      <c r="F23" s="14">
        <f>IF(OR(D23="",E23=""),"",D23*E23)</f>
        <v/>
      </c>
      <c r="G23" s="12" t="inlineStr"/>
      <c r="H23" s="4" t="inlineStr"/>
    </row>
    <row r="24">
      <c r="A24" s="4" t="inlineStr"/>
      <c r="B24" s="4" t="inlineStr"/>
      <c r="C24" s="4" t="inlineStr"/>
      <c r="D24" s="12" t="inlineStr"/>
      <c r="E24" s="13" t="inlineStr"/>
      <c r="F24" s="14">
        <f>IF(OR(D24="",E24=""),"",D24*E24)</f>
        <v/>
      </c>
      <c r="G24" s="12" t="inlineStr"/>
      <c r="H24" s="4" t="inlineStr"/>
    </row>
    <row r="25">
      <c r="A25" s="4" t="inlineStr"/>
      <c r="B25" s="4" t="inlineStr"/>
      <c r="C25" s="4" t="inlineStr"/>
      <c r="D25" s="12" t="inlineStr"/>
      <c r="E25" s="13" t="inlineStr"/>
      <c r="F25" s="14">
        <f>IF(OR(D25="",E25=""),"",D25*E25)</f>
        <v/>
      </c>
      <c r="G25" s="12" t="inlineStr"/>
      <c r="H25" s="4" t="inlineStr"/>
    </row>
    <row r="26">
      <c r="A26" s="4" t="inlineStr"/>
      <c r="B26" s="4" t="inlineStr"/>
      <c r="C26" s="4" t="inlineStr"/>
      <c r="D26" s="12" t="inlineStr"/>
      <c r="E26" s="13" t="inlineStr"/>
      <c r="F26" s="14">
        <f>IF(OR(D26="",E26=""),"",D26*E26)</f>
        <v/>
      </c>
      <c r="G26" s="12" t="inlineStr"/>
      <c r="H26" s="4" t="inlineStr"/>
    </row>
    <row r="27">
      <c r="A27" s="4" t="inlineStr"/>
      <c r="B27" s="4" t="inlineStr"/>
      <c r="C27" s="4" t="inlineStr"/>
      <c r="D27" s="12" t="inlineStr"/>
      <c r="E27" s="13" t="inlineStr"/>
      <c r="F27" s="14">
        <f>IF(OR(D27="",E27=""),"",D27*E27)</f>
        <v/>
      </c>
      <c r="G27" s="12" t="inlineStr"/>
      <c r="H27" s="4" t="inlineStr"/>
    </row>
    <row r="28">
      <c r="A28" s="4" t="inlineStr"/>
      <c r="B28" s="4" t="inlineStr"/>
      <c r="C28" s="4" t="inlineStr"/>
      <c r="D28" s="12" t="inlineStr"/>
      <c r="E28" s="13" t="inlineStr"/>
      <c r="F28" s="14">
        <f>IF(OR(D28="",E28=""),"",D28*E28)</f>
        <v/>
      </c>
      <c r="G28" s="12" t="inlineStr"/>
      <c r="H28" s="4" t="inlineStr"/>
    </row>
    <row r="29">
      <c r="A29" s="4" t="inlineStr"/>
      <c r="B29" s="4" t="inlineStr"/>
      <c r="C29" s="4" t="inlineStr"/>
      <c r="D29" s="12" t="inlineStr"/>
      <c r="E29" s="13" t="inlineStr"/>
      <c r="F29" s="14">
        <f>IF(OR(D29="",E29=""),"",D29*E29)</f>
        <v/>
      </c>
      <c r="G29" s="12" t="inlineStr"/>
      <c r="H29" s="4" t="inlineStr"/>
    </row>
    <row r="30">
      <c r="A30" s="4" t="inlineStr"/>
      <c r="B30" s="4" t="inlineStr"/>
      <c r="C30" s="4" t="inlineStr"/>
      <c r="D30" s="12" t="inlineStr"/>
      <c r="E30" s="13" t="inlineStr"/>
      <c r="F30" s="14">
        <f>IF(OR(D30="",E30=""),"",D30*E30)</f>
        <v/>
      </c>
      <c r="G30" s="12" t="inlineStr"/>
      <c r="H30" s="4" t="inlineStr"/>
    </row>
    <row r="31">
      <c r="A31" s="4" t="inlineStr"/>
      <c r="B31" s="4" t="inlineStr"/>
      <c r="C31" s="4" t="inlineStr"/>
      <c r="D31" s="12" t="inlineStr"/>
      <c r="E31" s="13" t="inlineStr"/>
      <c r="F31" s="14">
        <f>IF(OR(D31="",E31=""),"",D31*E31)</f>
        <v/>
      </c>
      <c r="G31" s="12" t="inlineStr"/>
      <c r="H31" s="4" t="inlineStr"/>
    </row>
    <row r="32">
      <c r="A32" s="4" t="inlineStr"/>
      <c r="B32" s="4" t="inlineStr"/>
      <c r="C32" s="4" t="inlineStr"/>
      <c r="D32" s="12" t="inlineStr"/>
      <c r="E32" s="13" t="inlineStr"/>
      <c r="F32" s="14">
        <f>IF(OR(D32="",E32=""),"",D32*E32)</f>
        <v/>
      </c>
      <c r="G32" s="12" t="inlineStr"/>
      <c r="H32" s="4" t="inlineStr"/>
    </row>
    <row r="33">
      <c r="A33" s="4" t="inlineStr"/>
      <c r="B33" s="4" t="inlineStr"/>
      <c r="C33" s="4" t="inlineStr"/>
      <c r="D33" s="12" t="inlineStr"/>
      <c r="E33" s="13" t="inlineStr"/>
      <c r="F33" s="14">
        <f>IF(OR(D33="",E33=""),"",D33*E33)</f>
        <v/>
      </c>
      <c r="G33" s="12" t="inlineStr"/>
      <c r="H33" s="4" t="inlineStr"/>
    </row>
    <row r="34">
      <c r="A34" s="4" t="inlineStr"/>
      <c r="B34" s="4" t="inlineStr"/>
      <c r="C34" s="4" t="inlineStr"/>
      <c r="D34" s="12" t="inlineStr"/>
      <c r="E34" s="13" t="inlineStr"/>
      <c r="F34" s="14">
        <f>IF(OR(D34="",E34=""),"",D34*E34)</f>
        <v/>
      </c>
      <c r="G34" s="12" t="inlineStr"/>
      <c r="H34" s="4" t="inlineStr"/>
    </row>
    <row r="35">
      <c r="A35" s="4" t="inlineStr"/>
      <c r="B35" s="4" t="inlineStr"/>
      <c r="C35" s="4" t="inlineStr"/>
      <c r="D35" s="12" t="inlineStr"/>
      <c r="E35" s="13" t="inlineStr"/>
      <c r="F35" s="14">
        <f>IF(OR(D35="",E35=""),"",D35*E35)</f>
        <v/>
      </c>
      <c r="G35" s="12" t="inlineStr"/>
      <c r="H35" s="4" t="inlineStr"/>
    </row>
    <row r="36">
      <c r="A36" s="4" t="inlineStr"/>
      <c r="B36" s="4" t="inlineStr"/>
      <c r="C36" s="4" t="inlineStr"/>
      <c r="D36" s="12" t="inlineStr"/>
      <c r="E36" s="13" t="inlineStr"/>
      <c r="F36" s="14">
        <f>IF(OR(D36="",E36=""),"",D36*E36)</f>
        <v/>
      </c>
      <c r="G36" s="12" t="inlineStr"/>
      <c r="H36" s="4" t="inlineStr"/>
    </row>
    <row r="37">
      <c r="A37" s="4" t="inlineStr"/>
      <c r="B37" s="4" t="inlineStr"/>
      <c r="C37" s="4" t="inlineStr"/>
      <c r="D37" s="12" t="inlineStr"/>
      <c r="E37" s="13" t="inlineStr"/>
      <c r="F37" s="14">
        <f>IF(OR(D37="",E37=""),"",D37*E37)</f>
        <v/>
      </c>
      <c r="G37" s="12" t="inlineStr"/>
      <c r="H37" s="4" t="inlineStr"/>
    </row>
    <row r="38">
      <c r="A38" s="4" t="inlineStr"/>
      <c r="B38" s="4" t="inlineStr"/>
      <c r="C38" s="4" t="inlineStr"/>
      <c r="D38" s="12" t="inlineStr"/>
      <c r="E38" s="13" t="inlineStr"/>
      <c r="F38" s="14">
        <f>IF(OR(D38="",E38=""),"",D38*E38)</f>
        <v/>
      </c>
      <c r="G38" s="12" t="inlineStr"/>
      <c r="H38" s="4" t="inlineStr"/>
    </row>
    <row r="39">
      <c r="A39" s="4" t="inlineStr"/>
      <c r="B39" s="4" t="inlineStr"/>
      <c r="C39" s="4" t="inlineStr"/>
      <c r="D39" s="12" t="inlineStr"/>
      <c r="E39" s="13" t="inlineStr"/>
      <c r="F39" s="14">
        <f>IF(OR(D39="",E39=""),"",D39*E39)</f>
        <v/>
      </c>
      <c r="G39" s="12" t="inlineStr"/>
      <c r="H39" s="4" t="inlineStr"/>
    </row>
    <row r="40">
      <c r="A40" s="4" t="inlineStr"/>
      <c r="B40" s="4" t="inlineStr"/>
      <c r="C40" s="4" t="inlineStr"/>
      <c r="D40" s="12" t="inlineStr"/>
      <c r="E40" s="13" t="inlineStr"/>
      <c r="F40" s="14">
        <f>IF(OR(D40="",E40=""),"",D40*E40)</f>
        <v/>
      </c>
      <c r="G40" s="12" t="inlineStr"/>
      <c r="H40" s="4" t="inlineStr"/>
    </row>
    <row r="41">
      <c r="A41" s="4" t="inlineStr"/>
      <c r="B41" s="4" t="inlineStr"/>
      <c r="C41" s="4" t="inlineStr"/>
      <c r="D41" s="12" t="inlineStr"/>
      <c r="E41" s="13" t="inlineStr"/>
      <c r="F41" s="14">
        <f>IF(OR(D41="",E41=""),"",D41*E41)</f>
        <v/>
      </c>
      <c r="G41" s="12" t="inlineStr"/>
      <c r="H41" s="4" t="inlineStr"/>
    </row>
    <row r="42">
      <c r="A42" s="4" t="inlineStr"/>
      <c r="B42" s="4" t="inlineStr"/>
      <c r="C42" s="4" t="inlineStr"/>
      <c r="D42" s="12" t="inlineStr"/>
      <c r="E42" s="13" t="inlineStr"/>
      <c r="F42" s="14">
        <f>IF(OR(D42="",E42=""),"",D42*E42)</f>
        <v/>
      </c>
      <c r="G42" s="12" t="inlineStr"/>
      <c r="H42" s="4" t="inlineStr"/>
    </row>
    <row r="43">
      <c r="A43" s="4" t="inlineStr"/>
      <c r="B43" s="4" t="inlineStr"/>
      <c r="C43" s="4" t="inlineStr"/>
      <c r="D43" s="12" t="inlineStr"/>
      <c r="E43" s="13" t="inlineStr"/>
      <c r="F43" s="14">
        <f>IF(OR(D43="",E43=""),"",D43*E43)</f>
        <v/>
      </c>
      <c r="G43" s="12" t="inlineStr"/>
      <c r="H43" s="4" t="inlineStr"/>
    </row>
    <row r="44">
      <c r="A44" s="4" t="inlineStr"/>
      <c r="B44" s="4" t="inlineStr"/>
      <c r="C44" s="4" t="inlineStr"/>
      <c r="D44" s="12" t="inlineStr"/>
      <c r="E44" s="13" t="inlineStr"/>
      <c r="F44" s="14">
        <f>IF(OR(D44="",E44=""),"",D44*E44)</f>
        <v/>
      </c>
      <c r="G44" s="12" t="inlineStr"/>
      <c r="H44" s="4" t="inlineStr"/>
    </row>
    <row r="45">
      <c r="A45" s="4" t="inlineStr"/>
      <c r="B45" s="4" t="inlineStr"/>
      <c r="C45" s="4" t="inlineStr"/>
      <c r="D45" s="12" t="inlineStr"/>
      <c r="E45" s="13" t="inlineStr"/>
      <c r="F45" s="14">
        <f>IF(OR(D45="",E45=""),"",D45*E45)</f>
        <v/>
      </c>
      <c r="G45" s="12" t="inlineStr"/>
      <c r="H45" s="4" t="inlineStr"/>
    </row>
    <row r="46">
      <c r="A46" s="4" t="inlineStr"/>
      <c r="B46" s="4" t="inlineStr"/>
      <c r="C46" s="4" t="inlineStr"/>
      <c r="D46" s="12" t="inlineStr"/>
      <c r="E46" s="13" t="inlineStr"/>
      <c r="F46" s="14">
        <f>IF(OR(D46="",E46=""),"",D46*E46)</f>
        <v/>
      </c>
      <c r="G46" s="12" t="inlineStr"/>
      <c r="H46" s="4" t="inlineStr"/>
    </row>
    <row r="47">
      <c r="A47" s="4" t="inlineStr"/>
      <c r="B47" s="4" t="inlineStr"/>
      <c r="C47" s="4" t="inlineStr"/>
      <c r="D47" s="12" t="inlineStr"/>
      <c r="E47" s="13" t="inlineStr"/>
      <c r="F47" s="14">
        <f>IF(OR(D47="",E47=""),"",D47*E47)</f>
        <v/>
      </c>
      <c r="G47" s="12" t="inlineStr"/>
      <c r="H47" s="4" t="inlineStr"/>
    </row>
    <row r="48">
      <c r="A48" s="4" t="inlineStr"/>
      <c r="B48" s="4" t="inlineStr"/>
      <c r="C48" s="4" t="inlineStr"/>
      <c r="D48" s="12" t="inlineStr"/>
      <c r="E48" s="13" t="inlineStr"/>
      <c r="F48" s="14">
        <f>IF(OR(D48="",E48=""),"",D48*E48)</f>
        <v/>
      </c>
      <c r="G48" s="12" t="inlineStr"/>
      <c r="H48" s="4" t="inlineStr"/>
    </row>
    <row r="49">
      <c r="A49" s="4" t="inlineStr"/>
      <c r="B49" s="4" t="inlineStr"/>
      <c r="C49" s="4" t="inlineStr"/>
      <c r="D49" s="12" t="inlineStr"/>
      <c r="E49" s="13" t="inlineStr"/>
      <c r="F49" s="14">
        <f>IF(OR(D49="",E49=""),"",D49*E49)</f>
        <v/>
      </c>
      <c r="G49" s="12" t="inlineStr"/>
      <c r="H49" s="4" t="inlineStr"/>
    </row>
    <row r="50">
      <c r="A50" s="4" t="inlineStr"/>
      <c r="B50" s="4" t="inlineStr"/>
      <c r="C50" s="4" t="inlineStr"/>
      <c r="D50" s="12" t="inlineStr"/>
      <c r="E50" s="13" t="inlineStr"/>
      <c r="F50" s="14">
        <f>IF(OR(D50="",E50=""),"",D50*E50)</f>
        <v/>
      </c>
      <c r="G50" s="12" t="inlineStr"/>
      <c r="H50" s="4" t="inlineStr"/>
    </row>
    <row r="51">
      <c r="A51" s="4" t="inlineStr"/>
      <c r="B51" s="4" t="inlineStr"/>
      <c r="C51" s="4" t="inlineStr"/>
      <c r="D51" s="12" t="inlineStr"/>
      <c r="E51" s="13" t="inlineStr"/>
      <c r="F51" s="14">
        <f>IF(OR(D51="",E51=""),"",D51*E51)</f>
        <v/>
      </c>
      <c r="G51" s="12" t="inlineStr"/>
      <c r="H51" s="4" t="inlineStr"/>
    </row>
    <row r="52">
      <c r="A52" s="4" t="inlineStr"/>
      <c r="B52" s="4" t="inlineStr"/>
      <c r="C52" s="4" t="inlineStr"/>
      <c r="D52" s="12" t="inlineStr"/>
      <c r="E52" s="13" t="inlineStr"/>
      <c r="F52" s="14">
        <f>IF(OR(D52="",E52=""),"",D52*E52)</f>
        <v/>
      </c>
      <c r="G52" s="12" t="inlineStr"/>
      <c r="H52" s="4" t="inlineStr"/>
    </row>
    <row r="53">
      <c r="A53" s="4" t="inlineStr"/>
      <c r="B53" s="4" t="inlineStr"/>
      <c r="C53" s="4" t="inlineStr"/>
      <c r="D53" s="12" t="inlineStr"/>
      <c r="E53" s="13" t="inlineStr"/>
      <c r="F53" s="14">
        <f>IF(OR(D53="",E53=""),"",D53*E53)</f>
        <v/>
      </c>
      <c r="G53" s="12" t="inlineStr"/>
      <c r="H53" s="4" t="inlineStr"/>
    </row>
    <row r="54">
      <c r="A54" s="4" t="inlineStr"/>
      <c r="B54" s="4" t="inlineStr"/>
      <c r="C54" s="4" t="inlineStr"/>
      <c r="D54" s="12" t="inlineStr"/>
      <c r="E54" s="13" t="inlineStr"/>
      <c r="F54" s="14">
        <f>IF(OR(D54="",E54=""),"",D54*E54)</f>
        <v/>
      </c>
      <c r="G54" s="12" t="inlineStr"/>
      <c r="H54" s="4" t="inlineStr"/>
    </row>
    <row r="55">
      <c r="A55" s="4" t="inlineStr"/>
      <c r="B55" s="4" t="inlineStr"/>
      <c r="C55" s="4" t="inlineStr"/>
      <c r="D55" s="12" t="inlineStr"/>
      <c r="E55" s="13" t="inlineStr"/>
      <c r="F55" s="14">
        <f>IF(OR(D55="",E55=""),"",D55*E55)</f>
        <v/>
      </c>
      <c r="G55" s="12" t="inlineStr"/>
      <c r="H55" s="4" t="inlineStr"/>
    </row>
    <row r="56">
      <c r="A56" s="4" t="inlineStr"/>
      <c r="B56" s="4" t="inlineStr"/>
      <c r="C56" s="4" t="inlineStr"/>
      <c r="D56" s="12" t="inlineStr"/>
      <c r="E56" s="13" t="inlineStr"/>
      <c r="F56" s="14">
        <f>IF(OR(D56="",E56=""),"",D56*E56)</f>
        <v/>
      </c>
      <c r="G56" s="12" t="inlineStr"/>
      <c r="H56" s="4" t="inlineStr"/>
    </row>
    <row r="57">
      <c r="A57" s="4" t="inlineStr"/>
      <c r="B57" s="4" t="inlineStr"/>
      <c r="C57" s="4" t="inlineStr"/>
      <c r="D57" s="12" t="inlineStr"/>
      <c r="E57" s="13" t="inlineStr"/>
      <c r="F57" s="14">
        <f>IF(OR(D57="",E57=""),"",D57*E57)</f>
        <v/>
      </c>
      <c r="G57" s="12" t="inlineStr"/>
      <c r="H57" s="4" t="inlineStr"/>
    </row>
    <row r="58">
      <c r="A58" s="4" t="inlineStr"/>
      <c r="B58" s="4" t="inlineStr"/>
      <c r="C58" s="4" t="inlineStr"/>
      <c r="D58" s="12" t="inlineStr"/>
      <c r="E58" s="13" t="inlineStr"/>
      <c r="F58" s="14">
        <f>IF(OR(D58="",E58=""),"",D58*E58)</f>
        <v/>
      </c>
      <c r="G58" s="12" t="inlineStr"/>
      <c r="H58" s="4" t="inlineStr"/>
    </row>
    <row r="59">
      <c r="A59" s="4" t="inlineStr"/>
      <c r="B59" s="4" t="inlineStr"/>
      <c r="C59" s="4" t="inlineStr"/>
      <c r="D59" s="12" t="inlineStr"/>
      <c r="E59" s="13" t="inlineStr"/>
      <c r="F59" s="14">
        <f>IF(OR(D59="",E59=""),"",D59*E59)</f>
        <v/>
      </c>
      <c r="G59" s="12" t="inlineStr"/>
      <c r="H59" s="4" t="inlineStr"/>
    </row>
    <row r="60">
      <c r="A60" s="4" t="inlineStr"/>
      <c r="B60" s="4" t="inlineStr"/>
      <c r="C60" s="4" t="inlineStr"/>
      <c r="D60" s="12" t="inlineStr"/>
      <c r="E60" s="13" t="inlineStr"/>
      <c r="F60" s="14">
        <f>IF(OR(D60="",E60=""),"",D60*E60)</f>
        <v/>
      </c>
      <c r="G60" s="12" t="inlineStr"/>
      <c r="H60" s="4" t="inlineStr"/>
    </row>
    <row r="61">
      <c r="A61" s="4" t="inlineStr"/>
      <c r="B61" s="4" t="inlineStr"/>
      <c r="C61" s="4" t="inlineStr"/>
      <c r="D61" s="12" t="inlineStr"/>
      <c r="E61" s="13" t="inlineStr"/>
      <c r="F61" s="14">
        <f>IF(OR(D61="",E61=""),"",D61*E61)</f>
        <v/>
      </c>
      <c r="G61" s="12" t="inlineStr"/>
      <c r="H61" s="4" t="inlineStr"/>
    </row>
    <row r="62">
      <c r="A62" s="4" t="inlineStr"/>
      <c r="B62" s="4" t="inlineStr"/>
      <c r="C62" s="4" t="inlineStr"/>
      <c r="D62" s="12" t="inlineStr"/>
      <c r="E62" s="13" t="inlineStr"/>
      <c r="F62" s="14">
        <f>IF(OR(D62="",E62=""),"",D62*E62)</f>
        <v/>
      </c>
      <c r="G62" s="12" t="inlineStr"/>
      <c r="H62" s="4" t="inlineStr"/>
    </row>
    <row r="63">
      <c r="A63" s="4" t="inlineStr"/>
      <c r="B63" s="4" t="inlineStr"/>
      <c r="C63" s="4" t="inlineStr"/>
      <c r="D63" s="12" t="inlineStr"/>
      <c r="E63" s="13" t="inlineStr"/>
      <c r="F63" s="14">
        <f>IF(OR(D63="",E63=""),"",D63*E63)</f>
        <v/>
      </c>
      <c r="G63" s="12" t="inlineStr"/>
      <c r="H63" s="4" t="inlineStr"/>
    </row>
    <row r="64">
      <c r="A64" s="4" t="inlineStr"/>
      <c r="B64" s="4" t="inlineStr"/>
      <c r="C64" s="4" t="inlineStr"/>
      <c r="D64" s="12" t="inlineStr"/>
      <c r="E64" s="13" t="inlineStr"/>
      <c r="F64" s="14">
        <f>IF(OR(D64="",E64=""),"",D64*E64)</f>
        <v/>
      </c>
      <c r="G64" s="12" t="inlineStr"/>
      <c r="H64" s="4" t="inlineStr"/>
    </row>
    <row r="65">
      <c r="A65" s="4" t="inlineStr"/>
      <c r="B65" s="4" t="inlineStr"/>
      <c r="C65" s="4" t="inlineStr"/>
      <c r="D65" s="12" t="inlineStr"/>
      <c r="E65" s="13" t="inlineStr"/>
      <c r="F65" s="14">
        <f>IF(OR(D65="",E65=""),"",D65*E65)</f>
        <v/>
      </c>
      <c r="G65" s="12" t="inlineStr"/>
      <c r="H65" s="4" t="inlineStr"/>
    </row>
    <row r="66">
      <c r="A66" s="4" t="inlineStr"/>
      <c r="B66" s="4" t="inlineStr"/>
      <c r="C66" s="4" t="inlineStr"/>
      <c r="D66" s="12" t="inlineStr"/>
      <c r="E66" s="13" t="inlineStr"/>
      <c r="F66" s="14">
        <f>IF(OR(D66="",E66=""),"",D66*E66)</f>
        <v/>
      </c>
      <c r="G66" s="12" t="inlineStr"/>
      <c r="H66" s="4" t="inlineStr"/>
    </row>
    <row r="67">
      <c r="A67" s="4" t="inlineStr"/>
      <c r="B67" s="4" t="inlineStr"/>
      <c r="C67" s="4" t="inlineStr"/>
      <c r="D67" s="12" t="inlineStr"/>
      <c r="E67" s="13" t="inlineStr"/>
      <c r="F67" s="14">
        <f>IF(OR(D67="",E67=""),"",D67*E67)</f>
        <v/>
      </c>
      <c r="G67" s="12" t="inlineStr"/>
      <c r="H67" s="4" t="inlineStr"/>
    </row>
    <row r="68">
      <c r="A68" s="4" t="inlineStr"/>
      <c r="B68" s="4" t="inlineStr"/>
      <c r="C68" s="4" t="inlineStr"/>
      <c r="D68" s="12" t="inlineStr"/>
      <c r="E68" s="13" t="inlineStr"/>
      <c r="F68" s="14">
        <f>IF(OR(D68="",E68=""),"",D68*E68)</f>
        <v/>
      </c>
      <c r="G68" s="12" t="inlineStr"/>
      <c r="H68" s="4" t="inlineStr"/>
    </row>
    <row r="69">
      <c r="A69" s="4" t="inlineStr"/>
      <c r="B69" s="4" t="inlineStr"/>
      <c r="C69" s="4" t="inlineStr"/>
      <c r="D69" s="12" t="inlineStr"/>
      <c r="E69" s="13" t="inlineStr"/>
      <c r="F69" s="14">
        <f>IF(OR(D69="",E69=""),"",D69*E69)</f>
        <v/>
      </c>
      <c r="G69" s="12" t="inlineStr"/>
      <c r="H69" s="4" t="inlineStr"/>
    </row>
    <row r="70">
      <c r="A70" s="4" t="inlineStr"/>
      <c r="B70" s="4" t="inlineStr"/>
      <c r="C70" s="4" t="inlineStr"/>
      <c r="D70" s="12" t="inlineStr"/>
      <c r="E70" s="13" t="inlineStr"/>
      <c r="F70" s="14">
        <f>IF(OR(D70="",E70=""),"",D70*E70)</f>
        <v/>
      </c>
      <c r="G70" s="12" t="inlineStr"/>
      <c r="H70" s="4" t="inlineStr"/>
    </row>
    <row r="71">
      <c r="A71" s="4" t="inlineStr"/>
      <c r="B71" s="4" t="inlineStr"/>
      <c r="C71" s="4" t="inlineStr"/>
      <c r="D71" s="12" t="inlineStr"/>
      <c r="E71" s="13" t="inlineStr"/>
      <c r="F71" s="14">
        <f>IF(OR(D71="",E71=""),"",D71*E71)</f>
        <v/>
      </c>
      <c r="G71" s="12" t="inlineStr"/>
      <c r="H71" s="4" t="inlineStr"/>
    </row>
    <row r="72">
      <c r="A72" s="4" t="inlineStr"/>
      <c r="B72" s="4" t="inlineStr"/>
      <c r="C72" s="4" t="inlineStr"/>
      <c r="D72" s="12" t="inlineStr"/>
      <c r="E72" s="13" t="inlineStr"/>
      <c r="F72" s="14">
        <f>IF(OR(D72="",E72=""),"",D72*E72)</f>
        <v/>
      </c>
      <c r="G72" s="12" t="inlineStr"/>
      <c r="H72" s="4" t="inlineStr"/>
    </row>
    <row r="73">
      <c r="A73" s="4" t="inlineStr"/>
      <c r="B73" s="4" t="inlineStr"/>
      <c r="C73" s="4" t="inlineStr"/>
      <c r="D73" s="12" t="inlineStr"/>
      <c r="E73" s="13" t="inlineStr"/>
      <c r="F73" s="14">
        <f>IF(OR(D73="",E73=""),"",D73*E73)</f>
        <v/>
      </c>
      <c r="G73" s="12" t="inlineStr"/>
      <c r="H73" s="4" t="inlineStr"/>
    </row>
    <row r="74">
      <c r="A74" s="4" t="inlineStr"/>
      <c r="B74" s="4" t="inlineStr"/>
      <c r="C74" s="4" t="inlineStr"/>
      <c r="D74" s="12" t="inlineStr"/>
      <c r="E74" s="13" t="inlineStr"/>
      <c r="F74" s="14">
        <f>IF(OR(D74="",E74=""),"",D74*E74)</f>
        <v/>
      </c>
      <c r="G74" s="12" t="inlineStr"/>
      <c r="H74" s="4" t="inlineStr"/>
    </row>
    <row r="75">
      <c r="A75" s="4" t="inlineStr"/>
      <c r="B75" s="4" t="inlineStr"/>
      <c r="C75" s="4" t="inlineStr"/>
      <c r="D75" s="12" t="inlineStr"/>
      <c r="E75" s="13" t="inlineStr"/>
      <c r="F75" s="14">
        <f>IF(OR(D75="",E75=""),"",D75*E75)</f>
        <v/>
      </c>
      <c r="G75" s="12" t="inlineStr"/>
      <c r="H75" s="4" t="inlineStr"/>
    </row>
    <row r="76">
      <c r="A76" s="4" t="inlineStr"/>
      <c r="B76" s="4" t="inlineStr"/>
      <c r="C76" s="4" t="inlineStr"/>
      <c r="D76" s="12" t="inlineStr"/>
      <c r="E76" s="13" t="inlineStr"/>
      <c r="F76" s="14">
        <f>IF(OR(D76="",E76=""),"",D76*E76)</f>
        <v/>
      </c>
      <c r="G76" s="12" t="inlineStr"/>
      <c r="H76" s="4" t="inlineStr"/>
    </row>
    <row r="77">
      <c r="A77" s="4" t="inlineStr"/>
      <c r="B77" s="4" t="inlineStr"/>
      <c r="C77" s="4" t="inlineStr"/>
      <c r="D77" s="12" t="inlineStr"/>
      <c r="E77" s="13" t="inlineStr"/>
      <c r="F77" s="14">
        <f>IF(OR(D77="",E77=""),"",D77*E77)</f>
        <v/>
      </c>
      <c r="G77" s="12" t="inlineStr"/>
      <c r="H77" s="4" t="inlineStr"/>
    </row>
    <row r="78">
      <c r="A78" s="4" t="inlineStr"/>
      <c r="B78" s="4" t="inlineStr"/>
      <c r="C78" s="4" t="inlineStr"/>
      <c r="D78" s="12" t="inlineStr"/>
      <c r="E78" s="13" t="inlineStr"/>
      <c r="F78" s="14">
        <f>IF(OR(D78="",E78=""),"",D78*E78)</f>
        <v/>
      </c>
      <c r="G78" s="12" t="inlineStr"/>
      <c r="H78" s="4" t="inlineStr"/>
    </row>
    <row r="79">
      <c r="A79" s="4" t="inlineStr"/>
      <c r="B79" s="4" t="inlineStr"/>
      <c r="C79" s="4" t="inlineStr"/>
      <c r="D79" s="12" t="inlineStr"/>
      <c r="E79" s="13" t="inlineStr"/>
      <c r="F79" s="14">
        <f>IF(OR(D79="",E79=""),"",D79*E79)</f>
        <v/>
      </c>
      <c r="G79" s="12" t="inlineStr"/>
      <c r="H79" s="4" t="inlineStr"/>
    </row>
    <row r="80">
      <c r="A80" s="4" t="inlineStr"/>
      <c r="B80" s="4" t="inlineStr"/>
      <c r="C80" s="4" t="inlineStr"/>
      <c r="D80" s="12" t="inlineStr"/>
      <c r="E80" s="13" t="inlineStr"/>
      <c r="F80" s="14">
        <f>IF(OR(D80="",E80=""),"",D80*E80)</f>
        <v/>
      </c>
      <c r="G80" s="12" t="inlineStr"/>
      <c r="H80" s="4" t="inlineStr"/>
    </row>
    <row r="81">
      <c r="A81" s="4" t="inlineStr"/>
      <c r="B81" s="4" t="inlineStr"/>
      <c r="C81" s="4" t="inlineStr"/>
      <c r="D81" s="12" t="inlineStr"/>
      <c r="E81" s="13" t="inlineStr"/>
      <c r="F81" s="14">
        <f>IF(OR(D81="",E81=""),"",D81*E81)</f>
        <v/>
      </c>
      <c r="G81" s="12" t="inlineStr"/>
      <c r="H81" s="4" t="inlineStr"/>
    </row>
    <row r="82">
      <c r="A82" s="4" t="inlineStr"/>
      <c r="B82" s="4" t="inlineStr"/>
      <c r="C82" s="4" t="inlineStr"/>
      <c r="D82" s="12" t="inlineStr"/>
      <c r="E82" s="13" t="inlineStr"/>
      <c r="F82" s="14">
        <f>IF(OR(D82="",E82=""),"",D82*E82)</f>
        <v/>
      </c>
      <c r="G82" s="12" t="inlineStr"/>
      <c r="H82" s="4" t="inlineStr"/>
    </row>
    <row r="83">
      <c r="A83" s="4" t="inlineStr"/>
      <c r="B83" s="4" t="inlineStr"/>
      <c r="C83" s="4" t="inlineStr"/>
      <c r="D83" s="12" t="inlineStr"/>
      <c r="E83" s="13" t="inlineStr"/>
      <c r="F83" s="14">
        <f>IF(OR(D83="",E83=""),"",D83*E83)</f>
        <v/>
      </c>
      <c r="G83" s="12" t="inlineStr"/>
      <c r="H83" s="4" t="inlineStr"/>
    </row>
    <row r="84">
      <c r="A84" s="4" t="inlineStr"/>
      <c r="B84" s="4" t="inlineStr"/>
      <c r="C84" s="4" t="inlineStr"/>
      <c r="D84" s="12" t="inlineStr"/>
      <c r="E84" s="13" t="inlineStr"/>
      <c r="F84" s="14">
        <f>IF(OR(D84="",E84=""),"",D84*E84)</f>
        <v/>
      </c>
      <c r="G84" s="12" t="inlineStr"/>
      <c r="H84" s="4" t="inlineStr"/>
    </row>
    <row r="85">
      <c r="A85" s="4" t="inlineStr"/>
      <c r="B85" s="4" t="inlineStr"/>
      <c r="C85" s="4" t="inlineStr"/>
      <c r="D85" s="12" t="inlineStr"/>
      <c r="E85" s="13" t="inlineStr"/>
      <c r="F85" s="14">
        <f>IF(OR(D85="",E85=""),"",D85*E85)</f>
        <v/>
      </c>
      <c r="G85" s="12" t="inlineStr"/>
      <c r="H85" s="4" t="inlineStr"/>
    </row>
    <row r="86">
      <c r="A86" s="4" t="inlineStr"/>
      <c r="B86" s="4" t="inlineStr"/>
      <c r="C86" s="4" t="inlineStr"/>
      <c r="D86" s="12" t="inlineStr"/>
      <c r="E86" s="13" t="inlineStr"/>
      <c r="F86" s="14">
        <f>IF(OR(D86="",E86=""),"",D86*E86)</f>
        <v/>
      </c>
      <c r="G86" s="12" t="inlineStr"/>
      <c r="H86" s="4" t="inlineStr"/>
    </row>
    <row r="87">
      <c r="A87" s="4" t="inlineStr"/>
      <c r="B87" s="4" t="inlineStr"/>
      <c r="C87" s="4" t="inlineStr"/>
      <c r="D87" s="12" t="inlineStr"/>
      <c r="E87" s="13" t="inlineStr"/>
      <c r="F87" s="14">
        <f>IF(OR(D87="",E87=""),"",D87*E87)</f>
        <v/>
      </c>
      <c r="G87" s="12" t="inlineStr"/>
      <c r="H87" s="4" t="inlineStr"/>
    </row>
    <row r="88">
      <c r="A88" s="4" t="inlineStr"/>
      <c r="B88" s="4" t="inlineStr"/>
      <c r="C88" s="4" t="inlineStr"/>
      <c r="D88" s="12" t="inlineStr"/>
      <c r="E88" s="13" t="inlineStr"/>
      <c r="F88" s="14">
        <f>IF(OR(D88="",E88=""),"",D88*E88)</f>
        <v/>
      </c>
      <c r="G88" s="12" t="inlineStr"/>
      <c r="H88" s="4" t="inlineStr"/>
    </row>
    <row r="89">
      <c r="A89" s="4" t="inlineStr"/>
      <c r="B89" s="4" t="inlineStr"/>
      <c r="C89" s="4" t="inlineStr"/>
      <c r="D89" s="12" t="inlineStr"/>
      <c r="E89" s="13" t="inlineStr"/>
      <c r="F89" s="14">
        <f>IF(OR(D89="",E89=""),"",D89*E89)</f>
        <v/>
      </c>
      <c r="G89" s="12" t="inlineStr"/>
      <c r="H89" s="4" t="inlineStr"/>
    </row>
    <row r="90">
      <c r="A90" s="4" t="inlineStr"/>
      <c r="B90" s="4" t="inlineStr"/>
      <c r="C90" s="4" t="inlineStr"/>
      <c r="D90" s="12" t="inlineStr"/>
      <c r="E90" s="13" t="inlineStr"/>
      <c r="F90" s="14">
        <f>IF(OR(D90="",E90=""),"",D90*E90)</f>
        <v/>
      </c>
      <c r="G90" s="12" t="inlineStr"/>
      <c r="H90" s="4" t="inlineStr"/>
    </row>
    <row r="91">
      <c r="A91" s="4" t="inlineStr"/>
      <c r="B91" s="4" t="inlineStr"/>
      <c r="C91" s="4" t="inlineStr"/>
      <c r="D91" s="12" t="inlineStr"/>
      <c r="E91" s="13" t="inlineStr"/>
      <c r="F91" s="14">
        <f>IF(OR(D91="",E91=""),"",D91*E91)</f>
        <v/>
      </c>
      <c r="G91" s="12" t="inlineStr"/>
      <c r="H91" s="4" t="inlineStr"/>
    </row>
    <row r="92">
      <c r="A92" s="4" t="inlineStr"/>
      <c r="B92" s="4" t="inlineStr"/>
      <c r="C92" s="4" t="inlineStr"/>
      <c r="D92" s="12" t="inlineStr"/>
      <c r="E92" s="13" t="inlineStr"/>
      <c r="F92" s="14">
        <f>IF(OR(D92="",E92=""),"",D92*E92)</f>
        <v/>
      </c>
      <c r="G92" s="12" t="inlineStr"/>
      <c r="H92" s="4" t="inlineStr"/>
    </row>
    <row r="93">
      <c r="A93" s="4" t="inlineStr"/>
      <c r="B93" s="4" t="inlineStr"/>
      <c r="C93" s="4" t="inlineStr"/>
      <c r="D93" s="12" t="inlineStr"/>
      <c r="E93" s="13" t="inlineStr"/>
      <c r="F93" s="14">
        <f>IF(OR(D93="",E93=""),"",D93*E93)</f>
        <v/>
      </c>
      <c r="G93" s="12" t="inlineStr"/>
      <c r="H93" s="4" t="inlineStr"/>
    </row>
    <row r="94">
      <c r="A94" s="4" t="inlineStr"/>
      <c r="B94" s="4" t="inlineStr"/>
      <c r="C94" s="4" t="inlineStr"/>
      <c r="D94" s="12" t="inlineStr"/>
      <c r="E94" s="13" t="inlineStr"/>
      <c r="F94" s="14">
        <f>IF(OR(D94="",E94=""),"",D94*E94)</f>
        <v/>
      </c>
      <c r="G94" s="12" t="inlineStr"/>
      <c r="H94" s="4" t="inlineStr"/>
    </row>
    <row r="95">
      <c r="A95" s="4" t="inlineStr"/>
      <c r="B95" s="4" t="inlineStr"/>
      <c r="C95" s="4" t="inlineStr"/>
      <c r="D95" s="12" t="inlineStr"/>
      <c r="E95" s="13" t="inlineStr"/>
      <c r="F95" s="14">
        <f>IF(OR(D95="",E95=""),"",D95*E95)</f>
        <v/>
      </c>
      <c r="G95" s="12" t="inlineStr"/>
      <c r="H95" s="4" t="inlineStr"/>
    </row>
    <row r="96">
      <c r="A96" s="4" t="inlineStr"/>
      <c r="B96" s="4" t="inlineStr"/>
      <c r="C96" s="4" t="inlineStr"/>
      <c r="D96" s="12" t="inlineStr"/>
      <c r="E96" s="13" t="inlineStr"/>
      <c r="F96" s="14">
        <f>IF(OR(D96="",E96=""),"",D96*E96)</f>
        <v/>
      </c>
      <c r="G96" s="12" t="inlineStr"/>
      <c r="H96" s="4" t="inlineStr"/>
    </row>
    <row r="97">
      <c r="A97" s="4" t="inlineStr"/>
      <c r="B97" s="4" t="inlineStr"/>
      <c r="C97" s="4" t="inlineStr"/>
      <c r="D97" s="12" t="inlineStr"/>
      <c r="E97" s="13" t="inlineStr"/>
      <c r="F97" s="14">
        <f>IF(OR(D97="",E97=""),"",D97*E97)</f>
        <v/>
      </c>
      <c r="G97" s="12" t="inlineStr"/>
      <c r="H97" s="4" t="inlineStr"/>
    </row>
    <row r="98">
      <c r="A98" s="4" t="inlineStr"/>
      <c r="B98" s="4" t="inlineStr"/>
      <c r="C98" s="4" t="inlineStr"/>
      <c r="D98" s="12" t="inlineStr"/>
      <c r="E98" s="13" t="inlineStr"/>
      <c r="F98" s="14">
        <f>IF(OR(D98="",E98=""),"",D98*E98)</f>
        <v/>
      </c>
      <c r="G98" s="12" t="inlineStr"/>
      <c r="H98" s="4" t="inlineStr"/>
    </row>
    <row r="99">
      <c r="A99" s="4" t="inlineStr"/>
      <c r="B99" s="4" t="inlineStr"/>
      <c r="C99" s="4" t="inlineStr"/>
      <c r="D99" s="12" t="inlineStr"/>
      <c r="E99" s="13" t="inlineStr"/>
      <c r="F99" s="14">
        <f>IF(OR(D99="",E99=""),"",D99*E99)</f>
        <v/>
      </c>
      <c r="G99" s="12" t="inlineStr"/>
      <c r="H99" s="4" t="inlineStr"/>
    </row>
    <row r="100">
      <c r="A100" s="4" t="inlineStr"/>
      <c r="B100" s="4" t="inlineStr"/>
      <c r="C100" s="4" t="inlineStr"/>
      <c r="D100" s="12" t="inlineStr"/>
      <c r="E100" s="13" t="inlineStr"/>
      <c r="F100" s="14">
        <f>IF(OR(D100="",E100=""),"",D100*E100)</f>
        <v/>
      </c>
      <c r="G100" s="12" t="inlineStr"/>
      <c r="H100" s="4" t="inlineStr"/>
    </row>
    <row r="101">
      <c r="A101" s="4" t="inlineStr"/>
      <c r="B101" s="4" t="inlineStr"/>
      <c r="C101" s="4" t="inlineStr"/>
      <c r="D101" s="12" t="inlineStr"/>
      <c r="E101" s="13" t="inlineStr"/>
      <c r="F101" s="14">
        <f>IF(OR(D101="",E101=""),"",D101*E101)</f>
        <v/>
      </c>
      <c r="G101" s="12" t="inlineStr"/>
      <c r="H101" s="4" t="inlineStr"/>
    </row>
    <row r="102">
      <c r="A102" s="4" t="inlineStr"/>
      <c r="B102" s="4" t="inlineStr"/>
      <c r="C102" s="4" t="inlineStr"/>
      <c r="D102" s="12" t="inlineStr"/>
      <c r="E102" s="13" t="inlineStr"/>
      <c r="F102" s="14">
        <f>IF(OR(D102="",E102=""),"",D102*E102)</f>
        <v/>
      </c>
      <c r="G102" s="12" t="inlineStr"/>
      <c r="H102" s="4" t="inlineStr"/>
    </row>
    <row r="103">
      <c r="D103" s="15" t="n"/>
      <c r="E103" s="16" t="n"/>
      <c r="F103" s="15" t="n"/>
      <c r="G103" s="15" t="n"/>
    </row>
    <row r="104">
      <c r="D104" s="15" t="n"/>
      <c r="E104" s="16" t="n"/>
      <c r="F104" s="15" t="n"/>
      <c r="G104" s="15" t="n"/>
    </row>
    <row r="105">
      <c r="A105" s="17" t="inlineStr">
        <is>
          <t>TOTAL</t>
        </is>
      </c>
      <c r="D105" s="15" t="n"/>
      <c r="E105" s="18">
        <f>SUM(E3:E102)</f>
        <v/>
      </c>
      <c r="F105" s="19">
        <f>SUM(F3:F102)</f>
        <v/>
      </c>
      <c r="G105" s="19">
        <f>SUM(G3:G102)</f>
        <v/>
      </c>
    </row>
    <row r="106">
      <c r="A106" s="20" t="inlineStr">
        <is>
          <t>Moyenne taux horaire</t>
        </is>
      </c>
      <c r="D106" s="19">
        <f>IFERROR(AVERAGEIF(D3:D102,"&gt;0"),"")</f>
        <v/>
      </c>
      <c r="E106" s="16" t="n"/>
      <c r="F106" s="15" t="n"/>
      <c r="G106" s="15" t="n"/>
    </row>
  </sheetData>
  <mergeCells count="1">
    <mergeCell ref="A1:H1"/>
  </mergeCells>
  <pageMargins left="0.75" right="0.75" top="1" bottom="1" header="0.5" footer="0.5"/>
  <tableParts count="1">
    <tablePart xmlns:r="http://schemas.openxmlformats.org/officeDocument/2006/relationships" r:id="rId1"/>
  </tableParts>
</worksheet>
</file>

<file path=xl/worksheets/sheet3.xml><?xml version="1.0" encoding="utf-8"?>
<worksheet xmlns="http://schemas.openxmlformats.org/spreadsheetml/2006/main">
  <sheetPr>
    <outlinePr summaryBelow="1" summaryRight="1"/>
    <pageSetUpPr/>
  </sheetPr>
  <dimension ref="A1:K57"/>
  <sheetViews>
    <sheetView workbookViewId="0">
      <pane ySplit="2" topLeftCell="A3" activePane="bottomLeft" state="frozen"/>
      <selection pane="bottomLeft" activeCell="A1" sqref="A1"/>
    </sheetView>
  </sheetViews>
  <sheetFormatPr baseColWidth="8" defaultRowHeight="15"/>
  <cols>
    <col width="16" customWidth="1" min="1" max="1"/>
    <col width="34" customWidth="1" min="2" max="2"/>
    <col width="10" customWidth="1" min="3" max="3"/>
    <col width="12" customWidth="1" min="4" max="4"/>
    <col width="16" customWidth="1" min="5" max="5"/>
    <col width="14" customWidth="1" min="6" max="6"/>
    <col width="10" customWidth="1" min="7" max="7"/>
    <col width="12" customWidth="1" min="8" max="8"/>
    <col width="14" customWidth="1" min="9" max="9"/>
    <col width="22" customWidth="1" min="10" max="10"/>
    <col width="26" customWidth="1" min="11" max="11"/>
  </cols>
  <sheetData>
    <row r="1">
      <c r="A1" s="1" t="inlineStr">
        <is>
          <t>Détail des coûts (saisissez une ligne par poste)</t>
        </is>
      </c>
    </row>
    <row r="2">
      <c r="A2" s="11" t="inlineStr">
        <is>
          <t>Catégorie</t>
        </is>
      </c>
      <c r="B2" s="11" t="inlineStr">
        <is>
          <t>Poste</t>
        </is>
      </c>
      <c r="C2" s="11" t="inlineStr">
        <is>
          <t>Quantité</t>
        </is>
      </c>
      <c r="D2" s="11" t="inlineStr">
        <is>
          <t>Unité</t>
        </is>
      </c>
      <c r="E2" s="11" t="inlineStr">
        <is>
          <t>Coût unitaire HT</t>
        </is>
      </c>
      <c r="F2" s="11" t="inlineStr">
        <is>
          <t>Sous-total HT</t>
        </is>
      </c>
      <c r="G2" s="11" t="inlineStr">
        <is>
          <t>Taux TVA</t>
        </is>
      </c>
      <c r="H2" s="11" t="inlineStr">
        <is>
          <t>TVA</t>
        </is>
      </c>
      <c r="I2" s="11" t="inlineStr">
        <is>
          <t>Total TTC</t>
        </is>
      </c>
      <c r="J2" s="11" t="inlineStr">
        <is>
          <t>Justificatif / lien</t>
        </is>
      </c>
      <c r="K2" s="11" t="inlineStr">
        <is>
          <t>Commentaires</t>
        </is>
      </c>
    </row>
    <row r="3">
      <c r="A3" s="5" t="inlineStr">
        <is>
          <t>Pédagogique</t>
        </is>
      </c>
      <c r="B3" s="5" t="inlineStr">
        <is>
          <t>Frais formateur / organisme</t>
        </is>
      </c>
      <c r="C3" s="13" t="n">
        <v>1</v>
      </c>
      <c r="D3" s="5" t="inlineStr">
        <is>
          <t>forfait</t>
        </is>
      </c>
      <c r="E3" s="12" t="n"/>
      <c r="F3" s="21">
        <f>IF(OR(C3="",E3=""),0,C3*E3)</f>
        <v/>
      </c>
      <c r="G3" s="22">
        <f>Paramètres!$B$20</f>
        <v/>
      </c>
      <c r="H3" s="21">
        <f>IF(F3=0,0,F3*G3)</f>
        <v/>
      </c>
      <c r="I3" s="21">
        <f>F3+H3</f>
        <v/>
      </c>
      <c r="J3" s="5" t="n"/>
      <c r="K3" s="5" t="n"/>
    </row>
    <row r="4">
      <c r="A4" s="5" t="inlineStr">
        <is>
          <t>Pédagogique</t>
        </is>
      </c>
      <c r="B4" s="5" t="inlineStr">
        <is>
          <t>Conception / supports</t>
        </is>
      </c>
      <c r="C4" s="13" t="inlineStr"/>
      <c r="D4" s="5" t="inlineStr"/>
      <c r="E4" s="12" t="n"/>
      <c r="F4" s="21">
        <f>IF(OR(C4="",E4=""),0,C4*E4)</f>
        <v/>
      </c>
      <c r="G4" s="22">
        <f>Paramètres!$B$20</f>
        <v/>
      </c>
      <c r="H4" s="21">
        <f>IF(F4=0,0,F4*G4)</f>
        <v/>
      </c>
      <c r="I4" s="21">
        <f>F4+H4</f>
        <v/>
      </c>
      <c r="J4" s="5" t="n"/>
      <c r="K4" s="5" t="n"/>
    </row>
    <row r="5">
      <c r="A5" s="5" t="inlineStr">
        <is>
          <t>Pédagogique</t>
        </is>
      </c>
      <c r="B5" s="5" t="inlineStr">
        <is>
          <t>Plateforme / licence e-learning</t>
        </is>
      </c>
      <c r="C5" s="13" t="inlineStr"/>
      <c r="D5" s="5" t="inlineStr"/>
      <c r="E5" s="12" t="n"/>
      <c r="F5" s="21">
        <f>IF(OR(C5="",E5=""),0,C5*E5)</f>
        <v/>
      </c>
      <c r="G5" s="22">
        <f>Paramètres!$B$20</f>
        <v/>
      </c>
      <c r="H5" s="21">
        <f>IF(F5=0,0,F5*G5)</f>
        <v/>
      </c>
      <c r="I5" s="21">
        <f>F5+H5</f>
        <v/>
      </c>
      <c r="J5" s="5" t="n"/>
      <c r="K5" s="5" t="n"/>
    </row>
    <row r="6">
      <c r="A6" s="5" t="inlineStr">
        <is>
          <t>Logistique</t>
        </is>
      </c>
      <c r="B6" s="5" t="inlineStr">
        <is>
          <t>Location salle</t>
        </is>
      </c>
      <c r="C6" s="13" t="inlineStr"/>
      <c r="D6" s="5" t="inlineStr"/>
      <c r="E6" s="12" t="n"/>
      <c r="F6" s="21">
        <f>IF(OR(C6="",E6=""),0,C6*E6)</f>
        <v/>
      </c>
      <c r="G6" s="22">
        <f>Paramètres!$B$20</f>
        <v/>
      </c>
      <c r="H6" s="21">
        <f>IF(F6=0,0,F6*G6)</f>
        <v/>
      </c>
      <c r="I6" s="21">
        <f>F6+H6</f>
        <v/>
      </c>
      <c r="J6" s="5" t="n"/>
      <c r="K6" s="5" t="n"/>
    </row>
    <row r="7">
      <c r="A7" s="5" t="inlineStr">
        <is>
          <t>Logistique</t>
        </is>
      </c>
      <c r="B7" s="5" t="inlineStr">
        <is>
          <t>Restauration</t>
        </is>
      </c>
      <c r="C7" s="13" t="inlineStr"/>
      <c r="D7" s="5" t="inlineStr"/>
      <c r="E7" s="12" t="n"/>
      <c r="F7" s="21">
        <f>IF(OR(C7="",E7=""),0,C7*E7)</f>
        <v/>
      </c>
      <c r="G7" s="22">
        <f>Paramètres!$B$20</f>
        <v/>
      </c>
      <c r="H7" s="21">
        <f>IF(F7=0,0,F7*G7)</f>
        <v/>
      </c>
      <c r="I7" s="21">
        <f>F7+H7</f>
        <v/>
      </c>
      <c r="J7" s="5" t="n"/>
      <c r="K7" s="5" t="n"/>
    </row>
    <row r="8">
      <c r="A8" s="5" t="inlineStr">
        <is>
          <t>Logistique</t>
        </is>
      </c>
      <c r="B8" s="5" t="inlineStr">
        <is>
          <t>Matériel / impressions</t>
        </is>
      </c>
      <c r="C8" s="13" t="inlineStr"/>
      <c r="D8" s="5" t="inlineStr"/>
      <c r="E8" s="12" t="n"/>
      <c r="F8" s="21">
        <f>IF(OR(C8="",E8=""),0,C8*E8)</f>
        <v/>
      </c>
      <c r="G8" s="22">
        <f>Paramètres!$B$20</f>
        <v/>
      </c>
      <c r="H8" s="21">
        <f>IF(F8=0,0,F8*G8)</f>
        <v/>
      </c>
      <c r="I8" s="21">
        <f>F8+H8</f>
        <v/>
      </c>
      <c r="J8" s="5" t="n"/>
      <c r="K8" s="5" t="n"/>
    </row>
    <row r="9">
      <c r="A9" s="5" t="inlineStr">
        <is>
          <t>Déplacements</t>
        </is>
      </c>
      <c r="B9" s="5" t="inlineStr">
        <is>
          <t>Transport</t>
        </is>
      </c>
      <c r="C9" s="13" t="inlineStr"/>
      <c r="D9" s="5" t="inlineStr"/>
      <c r="E9" s="12" t="n"/>
      <c r="F9" s="21">
        <f>IF(OR(C9="",E9=""),0,C9*E9)</f>
        <v/>
      </c>
      <c r="G9" s="22">
        <f>Paramètres!$B$20</f>
        <v/>
      </c>
      <c r="H9" s="21">
        <f>IF(F9=0,0,F9*G9)</f>
        <v/>
      </c>
      <c r="I9" s="21">
        <f>F9+H9</f>
        <v/>
      </c>
      <c r="J9" s="5" t="n"/>
      <c r="K9" s="5" t="n"/>
    </row>
    <row r="10">
      <c r="A10" s="5" t="inlineStr">
        <is>
          <t>Déplacements</t>
        </is>
      </c>
      <c r="B10" s="5" t="inlineStr">
        <is>
          <t>Hébergement</t>
        </is>
      </c>
      <c r="C10" s="13" t="inlineStr"/>
      <c r="D10" s="5" t="inlineStr"/>
      <c r="E10" s="12" t="n"/>
      <c r="F10" s="21">
        <f>IF(OR(C10="",E10=""),0,C10*E10)</f>
        <v/>
      </c>
      <c r="G10" s="22">
        <f>Paramètres!$B$20</f>
        <v/>
      </c>
      <c r="H10" s="21">
        <f>IF(F10=0,0,F10*G10)</f>
        <v/>
      </c>
      <c r="I10" s="21">
        <f>F10+H10</f>
        <v/>
      </c>
      <c r="J10" s="5" t="n"/>
      <c r="K10" s="5" t="n"/>
    </row>
    <row r="11">
      <c r="A11" s="5" t="inlineStr">
        <is>
          <t>Certification</t>
        </is>
      </c>
      <c r="B11" s="5" t="inlineStr">
        <is>
          <t>Frais d'examen / certification</t>
        </is>
      </c>
      <c r="C11" s="13" t="inlineStr"/>
      <c r="D11" s="5" t="inlineStr"/>
      <c r="E11" s="12" t="n"/>
      <c r="F11" s="21">
        <f>IF(OR(C11="",E11=""),0,C11*E11)</f>
        <v/>
      </c>
      <c r="G11" s="22">
        <f>Paramètres!$B$20</f>
        <v/>
      </c>
      <c r="H11" s="21">
        <f>IF(F11=0,0,F11*G11)</f>
        <v/>
      </c>
      <c r="I11" s="21">
        <f>F11+H11</f>
        <v/>
      </c>
      <c r="J11" s="5" t="n"/>
      <c r="K11" s="5" t="n"/>
    </row>
    <row r="12">
      <c r="A12" s="5" t="inlineStr">
        <is>
          <t>Interne</t>
        </is>
      </c>
      <c r="B12" s="5" t="inlineStr">
        <is>
          <t>Coût du temps salarié (calculé)</t>
        </is>
      </c>
      <c r="C12" s="13" t="n">
        <v>1</v>
      </c>
      <c r="D12" s="5" t="inlineStr">
        <is>
          <t>forfait</t>
        </is>
      </c>
      <c r="E12" s="12">
        <f>IF(Paramètres!$B$17="Non",0,IF(COUNTA(Participants!A3:A102)&gt;0,SUM(Participants!F3:F102),(Paramètres!$B$16*Paramètres!$B$12*Paramètres!$B$15)))</f>
        <v/>
      </c>
      <c r="F12" s="21">
        <f>IF(OR(C12="",E12=""),0,C12*E12)</f>
        <v/>
      </c>
      <c r="G12" s="22">
        <f>Paramètres!$B$20</f>
        <v/>
      </c>
      <c r="H12" s="21">
        <f>IF(F12=0,0,F12*G12)</f>
        <v/>
      </c>
      <c r="I12" s="21">
        <f>F12+H12</f>
        <v/>
      </c>
      <c r="J12" s="5" t="n"/>
      <c r="K12" s="5" t="n"/>
    </row>
    <row r="13">
      <c r="A13" s="5" t="inlineStr">
        <is>
          <t>Autres</t>
        </is>
      </c>
      <c r="B13" s="5" t="inlineStr">
        <is>
          <t>Divers</t>
        </is>
      </c>
      <c r="C13" s="13" t="inlineStr"/>
      <c r="D13" s="5" t="inlineStr"/>
      <c r="E13" s="12" t="n"/>
      <c r="F13" s="21">
        <f>IF(OR(C13="",E13=""),0,C13*E13)</f>
        <v/>
      </c>
      <c r="G13" s="22">
        <f>Paramètres!$B$20</f>
        <v/>
      </c>
      <c r="H13" s="21">
        <f>IF(F13=0,0,F13*G13)</f>
        <v/>
      </c>
      <c r="I13" s="21">
        <f>F13+H13</f>
        <v/>
      </c>
      <c r="J13" s="5" t="n"/>
      <c r="K13" s="5" t="n"/>
    </row>
    <row r="14">
      <c r="A14" s="5" t="inlineStr"/>
      <c r="B14" s="5" t="inlineStr"/>
      <c r="C14" s="13" t="inlineStr"/>
      <c r="D14" s="5" t="inlineStr"/>
      <c r="E14" s="12" t="inlineStr"/>
      <c r="F14" s="21">
        <f>IF(OR(C14="",E14=""),0,C14*E14)</f>
        <v/>
      </c>
      <c r="G14" s="22">
        <f>Paramètres!$B$20</f>
        <v/>
      </c>
      <c r="H14" s="21">
        <f>IF(F14=0,0,F14*G14)</f>
        <v/>
      </c>
      <c r="I14" s="21">
        <f>F14+H14</f>
        <v/>
      </c>
      <c r="J14" s="5" t="inlineStr"/>
      <c r="K14" s="5" t="inlineStr"/>
    </row>
    <row r="15">
      <c r="A15" s="5" t="inlineStr"/>
      <c r="B15" s="5" t="inlineStr"/>
      <c r="C15" s="13" t="inlineStr"/>
      <c r="D15" s="5" t="inlineStr"/>
      <c r="E15" s="12" t="inlineStr"/>
      <c r="F15" s="21">
        <f>IF(OR(C15="",E15=""),0,C15*E15)</f>
        <v/>
      </c>
      <c r="G15" s="22">
        <f>Paramètres!$B$20</f>
        <v/>
      </c>
      <c r="H15" s="21">
        <f>IF(F15=0,0,F15*G15)</f>
        <v/>
      </c>
      <c r="I15" s="21">
        <f>F15+H15</f>
        <v/>
      </c>
      <c r="J15" s="5" t="inlineStr"/>
      <c r="K15" s="5" t="inlineStr"/>
    </row>
    <row r="16">
      <c r="A16" s="5" t="inlineStr"/>
      <c r="B16" s="5" t="inlineStr"/>
      <c r="C16" s="13" t="inlineStr"/>
      <c r="D16" s="5" t="inlineStr"/>
      <c r="E16" s="12" t="inlineStr"/>
      <c r="F16" s="21">
        <f>IF(OR(C16="",E16=""),0,C16*E16)</f>
        <v/>
      </c>
      <c r="G16" s="22">
        <f>Paramètres!$B$20</f>
        <v/>
      </c>
      <c r="H16" s="21">
        <f>IF(F16=0,0,F16*G16)</f>
        <v/>
      </c>
      <c r="I16" s="21">
        <f>F16+H16</f>
        <v/>
      </c>
      <c r="J16" s="5" t="inlineStr"/>
      <c r="K16" s="5" t="inlineStr"/>
    </row>
    <row r="17">
      <c r="A17" s="5" t="inlineStr"/>
      <c r="B17" s="5" t="inlineStr"/>
      <c r="C17" s="13" t="inlineStr"/>
      <c r="D17" s="5" t="inlineStr"/>
      <c r="E17" s="12" t="inlineStr"/>
      <c r="F17" s="21">
        <f>IF(OR(C17="",E17=""),0,C17*E17)</f>
        <v/>
      </c>
      <c r="G17" s="22">
        <f>Paramètres!$B$20</f>
        <v/>
      </c>
      <c r="H17" s="21">
        <f>IF(F17=0,0,F17*G17)</f>
        <v/>
      </c>
      <c r="I17" s="21">
        <f>F17+H17</f>
        <v/>
      </c>
      <c r="J17" s="5" t="inlineStr"/>
      <c r="K17" s="5" t="inlineStr"/>
    </row>
    <row r="18">
      <c r="A18" s="5" t="inlineStr"/>
      <c r="B18" s="5" t="inlineStr"/>
      <c r="C18" s="13" t="inlineStr"/>
      <c r="D18" s="5" t="inlineStr"/>
      <c r="E18" s="12" t="inlineStr"/>
      <c r="F18" s="21">
        <f>IF(OR(C18="",E18=""),0,C18*E18)</f>
        <v/>
      </c>
      <c r="G18" s="22">
        <f>Paramètres!$B$20</f>
        <v/>
      </c>
      <c r="H18" s="21">
        <f>IF(F18=0,0,F18*G18)</f>
        <v/>
      </c>
      <c r="I18" s="21">
        <f>F18+H18</f>
        <v/>
      </c>
      <c r="J18" s="5" t="inlineStr"/>
      <c r="K18" s="5" t="inlineStr"/>
    </row>
    <row r="19">
      <c r="A19" s="5" t="inlineStr"/>
      <c r="B19" s="5" t="inlineStr"/>
      <c r="C19" s="13" t="inlineStr"/>
      <c r="D19" s="5" t="inlineStr"/>
      <c r="E19" s="12" t="inlineStr"/>
      <c r="F19" s="21">
        <f>IF(OR(C19="",E19=""),0,C19*E19)</f>
        <v/>
      </c>
      <c r="G19" s="22">
        <f>Paramètres!$B$20</f>
        <v/>
      </c>
      <c r="H19" s="21">
        <f>IF(F19=0,0,F19*G19)</f>
        <v/>
      </c>
      <c r="I19" s="21">
        <f>F19+H19</f>
        <v/>
      </c>
      <c r="J19" s="5" t="inlineStr"/>
      <c r="K19" s="5" t="inlineStr"/>
    </row>
    <row r="20">
      <c r="A20" s="5" t="inlineStr"/>
      <c r="B20" s="5" t="inlineStr"/>
      <c r="C20" s="13" t="inlineStr"/>
      <c r="D20" s="5" t="inlineStr"/>
      <c r="E20" s="12" t="inlineStr"/>
      <c r="F20" s="21">
        <f>IF(OR(C20="",E20=""),0,C20*E20)</f>
        <v/>
      </c>
      <c r="G20" s="22">
        <f>Paramètres!$B$20</f>
        <v/>
      </c>
      <c r="H20" s="21">
        <f>IF(F20=0,0,F20*G20)</f>
        <v/>
      </c>
      <c r="I20" s="21">
        <f>F20+H20</f>
        <v/>
      </c>
      <c r="J20" s="5" t="inlineStr"/>
      <c r="K20" s="5" t="inlineStr"/>
    </row>
    <row r="21">
      <c r="A21" s="5" t="inlineStr"/>
      <c r="B21" s="5" t="inlineStr"/>
      <c r="C21" s="13" t="inlineStr"/>
      <c r="D21" s="5" t="inlineStr"/>
      <c r="E21" s="12" t="inlineStr"/>
      <c r="F21" s="21">
        <f>IF(OR(C21="",E21=""),0,C21*E21)</f>
        <v/>
      </c>
      <c r="G21" s="22">
        <f>Paramètres!$B$20</f>
        <v/>
      </c>
      <c r="H21" s="21">
        <f>IF(F21=0,0,F21*G21)</f>
        <v/>
      </c>
      <c r="I21" s="21">
        <f>F21+H21</f>
        <v/>
      </c>
      <c r="J21" s="5" t="inlineStr"/>
      <c r="K21" s="5" t="inlineStr"/>
    </row>
    <row r="22">
      <c r="A22" s="5" t="inlineStr"/>
      <c r="B22" s="5" t="inlineStr"/>
      <c r="C22" s="13" t="inlineStr"/>
      <c r="D22" s="5" t="inlineStr"/>
      <c r="E22" s="12" t="inlineStr"/>
      <c r="F22" s="21">
        <f>IF(OR(C22="",E22=""),0,C22*E22)</f>
        <v/>
      </c>
      <c r="G22" s="22">
        <f>Paramètres!$B$20</f>
        <v/>
      </c>
      <c r="H22" s="21">
        <f>IF(F22=0,0,F22*G22)</f>
        <v/>
      </c>
      <c r="I22" s="21">
        <f>F22+H22</f>
        <v/>
      </c>
      <c r="J22" s="5" t="inlineStr"/>
      <c r="K22" s="5" t="inlineStr"/>
    </row>
    <row r="23">
      <c r="A23" s="5" t="inlineStr"/>
      <c r="B23" s="5" t="inlineStr"/>
      <c r="C23" s="13" t="inlineStr"/>
      <c r="D23" s="5" t="inlineStr"/>
      <c r="E23" s="12" t="inlineStr"/>
      <c r="F23" s="21">
        <f>IF(OR(C23="",E23=""),0,C23*E23)</f>
        <v/>
      </c>
      <c r="G23" s="22">
        <f>Paramètres!$B$20</f>
        <v/>
      </c>
      <c r="H23" s="21">
        <f>IF(F23=0,0,F23*G23)</f>
        <v/>
      </c>
      <c r="I23" s="21">
        <f>F23+H23</f>
        <v/>
      </c>
      <c r="J23" s="5" t="inlineStr"/>
      <c r="K23" s="5" t="inlineStr"/>
    </row>
    <row r="24">
      <c r="A24" s="5" t="inlineStr"/>
      <c r="B24" s="5" t="inlineStr"/>
      <c r="C24" s="13" t="inlineStr"/>
      <c r="D24" s="5" t="inlineStr"/>
      <c r="E24" s="12" t="inlineStr"/>
      <c r="F24" s="21">
        <f>IF(OR(C24="",E24=""),0,C24*E24)</f>
        <v/>
      </c>
      <c r="G24" s="22">
        <f>Paramètres!$B$20</f>
        <v/>
      </c>
      <c r="H24" s="21">
        <f>IF(F24=0,0,F24*G24)</f>
        <v/>
      </c>
      <c r="I24" s="21">
        <f>F24+H24</f>
        <v/>
      </c>
      <c r="J24" s="5" t="inlineStr"/>
      <c r="K24" s="5" t="inlineStr"/>
    </row>
    <row r="25">
      <c r="A25" s="5" t="inlineStr"/>
      <c r="B25" s="5" t="inlineStr"/>
      <c r="C25" s="13" t="inlineStr"/>
      <c r="D25" s="5" t="inlineStr"/>
      <c r="E25" s="12" t="inlineStr"/>
      <c r="F25" s="21">
        <f>IF(OR(C25="",E25=""),0,C25*E25)</f>
        <v/>
      </c>
      <c r="G25" s="22">
        <f>Paramètres!$B$20</f>
        <v/>
      </c>
      <c r="H25" s="21">
        <f>IF(F25=0,0,F25*G25)</f>
        <v/>
      </c>
      <c r="I25" s="21">
        <f>F25+H25</f>
        <v/>
      </c>
      <c r="J25" s="5" t="inlineStr"/>
      <c r="K25" s="5" t="inlineStr"/>
    </row>
    <row r="26">
      <c r="A26" s="5" t="inlineStr"/>
      <c r="B26" s="5" t="inlineStr"/>
      <c r="C26" s="13" t="inlineStr"/>
      <c r="D26" s="5" t="inlineStr"/>
      <c r="E26" s="12" t="inlineStr"/>
      <c r="F26" s="21">
        <f>IF(OR(C26="",E26=""),0,C26*E26)</f>
        <v/>
      </c>
      <c r="G26" s="22">
        <f>Paramètres!$B$20</f>
        <v/>
      </c>
      <c r="H26" s="21">
        <f>IF(F26=0,0,F26*G26)</f>
        <v/>
      </c>
      <c r="I26" s="21">
        <f>F26+H26</f>
        <v/>
      </c>
      <c r="J26" s="5" t="inlineStr"/>
      <c r="K26" s="5" t="inlineStr"/>
    </row>
    <row r="27">
      <c r="A27" s="5" t="inlineStr"/>
      <c r="B27" s="5" t="inlineStr"/>
      <c r="C27" s="13" t="inlineStr"/>
      <c r="D27" s="5" t="inlineStr"/>
      <c r="E27" s="12" t="inlineStr"/>
      <c r="F27" s="21">
        <f>IF(OR(C27="",E27=""),0,C27*E27)</f>
        <v/>
      </c>
      <c r="G27" s="22">
        <f>Paramètres!$B$20</f>
        <v/>
      </c>
      <c r="H27" s="21">
        <f>IF(F27=0,0,F27*G27)</f>
        <v/>
      </c>
      <c r="I27" s="21">
        <f>F27+H27</f>
        <v/>
      </c>
      <c r="J27" s="5" t="inlineStr"/>
      <c r="K27" s="5" t="inlineStr"/>
    </row>
    <row r="28">
      <c r="A28" s="5" t="inlineStr"/>
      <c r="B28" s="5" t="inlineStr"/>
      <c r="C28" s="13" t="inlineStr"/>
      <c r="D28" s="5" t="inlineStr"/>
      <c r="E28" s="12" t="inlineStr"/>
      <c r="F28" s="21">
        <f>IF(OR(C28="",E28=""),0,C28*E28)</f>
        <v/>
      </c>
      <c r="G28" s="22">
        <f>Paramètres!$B$20</f>
        <v/>
      </c>
      <c r="H28" s="21">
        <f>IF(F28=0,0,F28*G28)</f>
        <v/>
      </c>
      <c r="I28" s="21">
        <f>F28+H28</f>
        <v/>
      </c>
      <c r="J28" s="5" t="inlineStr"/>
      <c r="K28" s="5" t="inlineStr"/>
    </row>
    <row r="29">
      <c r="A29" s="5" t="inlineStr"/>
      <c r="B29" s="5" t="inlineStr"/>
      <c r="C29" s="13" t="inlineStr"/>
      <c r="D29" s="5" t="inlineStr"/>
      <c r="E29" s="12" t="inlineStr"/>
      <c r="F29" s="21">
        <f>IF(OR(C29="",E29=""),0,C29*E29)</f>
        <v/>
      </c>
      <c r="G29" s="22">
        <f>Paramètres!$B$20</f>
        <v/>
      </c>
      <c r="H29" s="21">
        <f>IF(F29=0,0,F29*G29)</f>
        <v/>
      </c>
      <c r="I29" s="21">
        <f>F29+H29</f>
        <v/>
      </c>
      <c r="J29" s="5" t="inlineStr"/>
      <c r="K29" s="5" t="inlineStr"/>
    </row>
    <row r="30">
      <c r="A30" s="5" t="inlineStr"/>
      <c r="B30" s="5" t="inlineStr"/>
      <c r="C30" s="13" t="inlineStr"/>
      <c r="D30" s="5" t="inlineStr"/>
      <c r="E30" s="12" t="inlineStr"/>
      <c r="F30" s="21">
        <f>IF(OR(C30="",E30=""),0,C30*E30)</f>
        <v/>
      </c>
      <c r="G30" s="22">
        <f>Paramètres!$B$20</f>
        <v/>
      </c>
      <c r="H30" s="21">
        <f>IF(F30=0,0,F30*G30)</f>
        <v/>
      </c>
      <c r="I30" s="21">
        <f>F30+H30</f>
        <v/>
      </c>
      <c r="J30" s="5" t="inlineStr"/>
      <c r="K30" s="5" t="inlineStr"/>
    </row>
    <row r="31">
      <c r="A31" s="5" t="inlineStr"/>
      <c r="B31" s="5" t="inlineStr"/>
      <c r="C31" s="13" t="inlineStr"/>
      <c r="D31" s="5" t="inlineStr"/>
      <c r="E31" s="12" t="inlineStr"/>
      <c r="F31" s="21">
        <f>IF(OR(C31="",E31=""),0,C31*E31)</f>
        <v/>
      </c>
      <c r="G31" s="22">
        <f>Paramètres!$B$20</f>
        <v/>
      </c>
      <c r="H31" s="21">
        <f>IF(F31=0,0,F31*G31)</f>
        <v/>
      </c>
      <c r="I31" s="21">
        <f>F31+H31</f>
        <v/>
      </c>
      <c r="J31" s="5" t="inlineStr"/>
      <c r="K31" s="5" t="inlineStr"/>
    </row>
    <row r="32">
      <c r="A32" s="5" t="inlineStr"/>
      <c r="B32" s="5" t="inlineStr"/>
      <c r="C32" s="13" t="inlineStr"/>
      <c r="D32" s="5" t="inlineStr"/>
      <c r="E32" s="12" t="inlineStr"/>
      <c r="F32" s="21">
        <f>IF(OR(C32="",E32=""),0,C32*E32)</f>
        <v/>
      </c>
      <c r="G32" s="22">
        <f>Paramètres!$B$20</f>
        <v/>
      </c>
      <c r="H32" s="21">
        <f>IF(F32=0,0,F32*G32)</f>
        <v/>
      </c>
      <c r="I32" s="21">
        <f>F32+H32</f>
        <v/>
      </c>
      <c r="J32" s="5" t="inlineStr"/>
      <c r="K32" s="5" t="inlineStr"/>
    </row>
    <row r="33">
      <c r="A33" s="5" t="inlineStr"/>
      <c r="B33" s="5" t="inlineStr"/>
      <c r="C33" s="13" t="inlineStr"/>
      <c r="D33" s="5" t="inlineStr"/>
      <c r="E33" s="12" t="inlineStr"/>
      <c r="F33" s="21">
        <f>IF(OR(C33="",E33=""),0,C33*E33)</f>
        <v/>
      </c>
      <c r="G33" s="22">
        <f>Paramètres!$B$20</f>
        <v/>
      </c>
      <c r="H33" s="21">
        <f>IF(F33=0,0,F33*G33)</f>
        <v/>
      </c>
      <c r="I33" s="21">
        <f>F33+H33</f>
        <v/>
      </c>
      <c r="J33" s="5" t="inlineStr"/>
      <c r="K33" s="5" t="inlineStr"/>
    </row>
    <row r="34">
      <c r="A34" s="5" t="inlineStr"/>
      <c r="B34" s="5" t="inlineStr"/>
      <c r="C34" s="13" t="inlineStr"/>
      <c r="D34" s="5" t="inlineStr"/>
      <c r="E34" s="12" t="inlineStr"/>
      <c r="F34" s="21">
        <f>IF(OR(C34="",E34=""),0,C34*E34)</f>
        <v/>
      </c>
      <c r="G34" s="22">
        <f>Paramètres!$B$20</f>
        <v/>
      </c>
      <c r="H34" s="21">
        <f>IF(F34=0,0,F34*G34)</f>
        <v/>
      </c>
      <c r="I34" s="21">
        <f>F34+H34</f>
        <v/>
      </c>
      <c r="J34" s="5" t="inlineStr"/>
      <c r="K34" s="5" t="inlineStr"/>
    </row>
    <row r="35">
      <c r="A35" s="5" t="inlineStr"/>
      <c r="B35" s="5" t="inlineStr"/>
      <c r="C35" s="13" t="inlineStr"/>
      <c r="D35" s="5" t="inlineStr"/>
      <c r="E35" s="12" t="inlineStr"/>
      <c r="F35" s="21">
        <f>IF(OR(C35="",E35=""),0,C35*E35)</f>
        <v/>
      </c>
      <c r="G35" s="22">
        <f>Paramètres!$B$20</f>
        <v/>
      </c>
      <c r="H35" s="21">
        <f>IF(F35=0,0,F35*G35)</f>
        <v/>
      </c>
      <c r="I35" s="21">
        <f>F35+H35</f>
        <v/>
      </c>
      <c r="J35" s="5" t="inlineStr"/>
      <c r="K35" s="5" t="inlineStr"/>
    </row>
    <row r="36">
      <c r="A36" s="5" t="inlineStr"/>
      <c r="B36" s="5" t="inlineStr"/>
      <c r="C36" s="13" t="inlineStr"/>
      <c r="D36" s="5" t="inlineStr"/>
      <c r="E36" s="12" t="inlineStr"/>
      <c r="F36" s="21">
        <f>IF(OR(C36="",E36=""),0,C36*E36)</f>
        <v/>
      </c>
      <c r="G36" s="22">
        <f>Paramètres!$B$20</f>
        <v/>
      </c>
      <c r="H36" s="21">
        <f>IF(F36=0,0,F36*G36)</f>
        <v/>
      </c>
      <c r="I36" s="21">
        <f>F36+H36</f>
        <v/>
      </c>
      <c r="J36" s="5" t="inlineStr"/>
      <c r="K36" s="5" t="inlineStr"/>
    </row>
    <row r="37">
      <c r="A37" s="5" t="inlineStr"/>
      <c r="B37" s="5" t="inlineStr"/>
      <c r="C37" s="13" t="inlineStr"/>
      <c r="D37" s="5" t="inlineStr"/>
      <c r="E37" s="12" t="inlineStr"/>
      <c r="F37" s="21">
        <f>IF(OR(C37="",E37=""),0,C37*E37)</f>
        <v/>
      </c>
      <c r="G37" s="22">
        <f>Paramètres!$B$20</f>
        <v/>
      </c>
      <c r="H37" s="21">
        <f>IF(F37=0,0,F37*G37)</f>
        <v/>
      </c>
      <c r="I37" s="21">
        <f>F37+H37</f>
        <v/>
      </c>
      <c r="J37" s="5" t="inlineStr"/>
      <c r="K37" s="5" t="inlineStr"/>
    </row>
    <row r="38">
      <c r="A38" s="5" t="inlineStr"/>
      <c r="B38" s="5" t="inlineStr"/>
      <c r="C38" s="13" t="inlineStr"/>
      <c r="D38" s="5" t="inlineStr"/>
      <c r="E38" s="12" t="inlineStr"/>
      <c r="F38" s="21">
        <f>IF(OR(C38="",E38=""),0,C38*E38)</f>
        <v/>
      </c>
      <c r="G38" s="22">
        <f>Paramètres!$B$20</f>
        <v/>
      </c>
      <c r="H38" s="21">
        <f>IF(F38=0,0,F38*G38)</f>
        <v/>
      </c>
      <c r="I38" s="21">
        <f>F38+H38</f>
        <v/>
      </c>
      <c r="J38" s="5" t="inlineStr"/>
      <c r="K38" s="5" t="inlineStr"/>
    </row>
    <row r="39">
      <c r="A39" s="5" t="inlineStr"/>
      <c r="B39" s="5" t="inlineStr"/>
      <c r="C39" s="13" t="inlineStr"/>
      <c r="D39" s="5" t="inlineStr"/>
      <c r="E39" s="12" t="inlineStr"/>
      <c r="F39" s="21">
        <f>IF(OR(C39="",E39=""),0,C39*E39)</f>
        <v/>
      </c>
      <c r="G39" s="22">
        <f>Paramètres!$B$20</f>
        <v/>
      </c>
      <c r="H39" s="21">
        <f>IF(F39=0,0,F39*G39)</f>
        <v/>
      </c>
      <c r="I39" s="21">
        <f>F39+H39</f>
        <v/>
      </c>
      <c r="J39" s="5" t="inlineStr"/>
      <c r="K39" s="5" t="inlineStr"/>
    </row>
    <row r="40">
      <c r="A40" s="5" t="inlineStr"/>
      <c r="B40" s="5" t="inlineStr"/>
      <c r="C40" s="13" t="inlineStr"/>
      <c r="D40" s="5" t="inlineStr"/>
      <c r="E40" s="12" t="inlineStr"/>
      <c r="F40" s="21">
        <f>IF(OR(C40="",E40=""),0,C40*E40)</f>
        <v/>
      </c>
      <c r="G40" s="22">
        <f>Paramètres!$B$20</f>
        <v/>
      </c>
      <c r="H40" s="21">
        <f>IF(F40=0,0,F40*G40)</f>
        <v/>
      </c>
      <c r="I40" s="21">
        <f>F40+H40</f>
        <v/>
      </c>
      <c r="J40" s="5" t="inlineStr"/>
      <c r="K40" s="5" t="inlineStr"/>
    </row>
    <row r="41">
      <c r="A41" s="5" t="inlineStr"/>
      <c r="B41" s="5" t="inlineStr"/>
      <c r="C41" s="13" t="inlineStr"/>
      <c r="D41" s="5" t="inlineStr"/>
      <c r="E41" s="12" t="inlineStr"/>
      <c r="F41" s="21">
        <f>IF(OR(C41="",E41=""),0,C41*E41)</f>
        <v/>
      </c>
      <c r="G41" s="22">
        <f>Paramètres!$B$20</f>
        <v/>
      </c>
      <c r="H41" s="21">
        <f>IF(F41=0,0,F41*G41)</f>
        <v/>
      </c>
      <c r="I41" s="21">
        <f>F41+H41</f>
        <v/>
      </c>
      <c r="J41" s="5" t="inlineStr"/>
      <c r="K41" s="5" t="inlineStr"/>
    </row>
    <row r="42">
      <c r="A42" s="5" t="inlineStr"/>
      <c r="B42" s="5" t="inlineStr"/>
      <c r="C42" s="13" t="inlineStr"/>
      <c r="D42" s="5" t="inlineStr"/>
      <c r="E42" s="12" t="inlineStr"/>
      <c r="F42" s="21">
        <f>IF(OR(C42="",E42=""),0,C42*E42)</f>
        <v/>
      </c>
      <c r="G42" s="22">
        <f>Paramètres!$B$20</f>
        <v/>
      </c>
      <c r="H42" s="21">
        <f>IF(F42=0,0,F42*G42)</f>
        <v/>
      </c>
      <c r="I42" s="21">
        <f>F42+H42</f>
        <v/>
      </c>
      <c r="J42" s="5" t="inlineStr"/>
      <c r="K42" s="5" t="inlineStr"/>
    </row>
    <row r="43">
      <c r="A43" s="5" t="inlineStr"/>
      <c r="B43" s="5" t="inlineStr"/>
      <c r="C43" s="13" t="inlineStr"/>
      <c r="D43" s="5" t="inlineStr"/>
      <c r="E43" s="12" t="inlineStr"/>
      <c r="F43" s="21">
        <f>IF(OR(C43="",E43=""),0,C43*E43)</f>
        <v/>
      </c>
      <c r="G43" s="22">
        <f>Paramètres!$B$20</f>
        <v/>
      </c>
      <c r="H43" s="21">
        <f>IF(F43=0,0,F43*G43)</f>
        <v/>
      </c>
      <c r="I43" s="21">
        <f>F43+H43</f>
        <v/>
      </c>
      <c r="J43" s="5" t="inlineStr"/>
      <c r="K43" s="5" t="inlineStr"/>
    </row>
    <row r="44">
      <c r="A44" s="5" t="inlineStr"/>
      <c r="B44" s="5" t="inlineStr"/>
      <c r="C44" s="13" t="inlineStr"/>
      <c r="D44" s="5" t="inlineStr"/>
      <c r="E44" s="12" t="inlineStr"/>
      <c r="F44" s="21">
        <f>IF(OR(C44="",E44=""),0,C44*E44)</f>
        <v/>
      </c>
      <c r="G44" s="22">
        <f>Paramètres!$B$20</f>
        <v/>
      </c>
      <c r="H44" s="21">
        <f>IF(F44=0,0,F44*G44)</f>
        <v/>
      </c>
      <c r="I44" s="21">
        <f>F44+H44</f>
        <v/>
      </c>
      <c r="J44" s="5" t="inlineStr"/>
      <c r="K44" s="5" t="inlineStr"/>
    </row>
    <row r="45">
      <c r="A45" s="5" t="inlineStr"/>
      <c r="B45" s="5" t="inlineStr"/>
      <c r="C45" s="13" t="inlineStr"/>
      <c r="D45" s="5" t="inlineStr"/>
      <c r="E45" s="12" t="inlineStr"/>
      <c r="F45" s="21">
        <f>IF(OR(C45="",E45=""),0,C45*E45)</f>
        <v/>
      </c>
      <c r="G45" s="22">
        <f>Paramètres!$B$20</f>
        <v/>
      </c>
      <c r="H45" s="21">
        <f>IF(F45=0,0,F45*G45)</f>
        <v/>
      </c>
      <c r="I45" s="21">
        <f>F45+H45</f>
        <v/>
      </c>
      <c r="J45" s="5" t="inlineStr"/>
      <c r="K45" s="5" t="inlineStr"/>
    </row>
    <row r="46">
      <c r="A46" s="5" t="inlineStr"/>
      <c r="B46" s="5" t="inlineStr"/>
      <c r="C46" s="13" t="inlineStr"/>
      <c r="D46" s="5" t="inlineStr"/>
      <c r="E46" s="12" t="inlineStr"/>
      <c r="F46" s="21">
        <f>IF(OR(C46="",E46=""),0,C46*E46)</f>
        <v/>
      </c>
      <c r="G46" s="22">
        <f>Paramètres!$B$20</f>
        <v/>
      </c>
      <c r="H46" s="21">
        <f>IF(F46=0,0,F46*G46)</f>
        <v/>
      </c>
      <c r="I46" s="21">
        <f>F46+H46</f>
        <v/>
      </c>
      <c r="J46" s="5" t="inlineStr"/>
      <c r="K46" s="5" t="inlineStr"/>
    </row>
    <row r="47">
      <c r="A47" s="5" t="inlineStr"/>
      <c r="B47" s="5" t="inlineStr"/>
      <c r="C47" s="13" t="inlineStr"/>
      <c r="D47" s="5" t="inlineStr"/>
      <c r="E47" s="12" t="inlineStr"/>
      <c r="F47" s="21">
        <f>IF(OR(C47="",E47=""),0,C47*E47)</f>
        <v/>
      </c>
      <c r="G47" s="22">
        <f>Paramètres!$B$20</f>
        <v/>
      </c>
      <c r="H47" s="21">
        <f>IF(F47=0,0,F47*G47)</f>
        <v/>
      </c>
      <c r="I47" s="21">
        <f>F47+H47</f>
        <v/>
      </c>
      <c r="J47" s="5" t="inlineStr"/>
      <c r="K47" s="5" t="inlineStr"/>
    </row>
    <row r="48">
      <c r="A48" s="5" t="inlineStr"/>
      <c r="B48" s="5" t="inlineStr"/>
      <c r="C48" s="13" t="inlineStr"/>
      <c r="D48" s="5" t="inlineStr"/>
      <c r="E48" s="12" t="inlineStr"/>
      <c r="F48" s="21">
        <f>IF(OR(C48="",E48=""),0,C48*E48)</f>
        <v/>
      </c>
      <c r="G48" s="22">
        <f>Paramètres!$B$20</f>
        <v/>
      </c>
      <c r="H48" s="21">
        <f>IF(F48=0,0,F48*G48)</f>
        <v/>
      </c>
      <c r="I48" s="21">
        <f>F48+H48</f>
        <v/>
      </c>
      <c r="J48" s="5" t="inlineStr"/>
      <c r="K48" s="5" t="inlineStr"/>
    </row>
    <row r="49">
      <c r="A49" s="5" t="inlineStr"/>
      <c r="B49" s="5" t="inlineStr"/>
      <c r="C49" s="13" t="inlineStr"/>
      <c r="D49" s="5" t="inlineStr"/>
      <c r="E49" s="12" t="inlineStr"/>
      <c r="F49" s="21">
        <f>IF(OR(C49="",E49=""),0,C49*E49)</f>
        <v/>
      </c>
      <c r="G49" s="22">
        <f>Paramètres!$B$20</f>
        <v/>
      </c>
      <c r="H49" s="21">
        <f>IF(F49=0,0,F49*G49)</f>
        <v/>
      </c>
      <c r="I49" s="21">
        <f>F49+H49</f>
        <v/>
      </c>
      <c r="J49" s="5" t="inlineStr"/>
      <c r="K49" s="5" t="inlineStr"/>
    </row>
    <row r="50">
      <c r="A50" s="5" t="inlineStr"/>
      <c r="B50" s="5" t="inlineStr"/>
      <c r="C50" s="13" t="inlineStr"/>
      <c r="D50" s="5" t="inlineStr"/>
      <c r="E50" s="12" t="inlineStr"/>
      <c r="F50" s="21">
        <f>IF(OR(C50="",E50=""),0,C50*E50)</f>
        <v/>
      </c>
      <c r="G50" s="22">
        <f>Paramètres!$B$20</f>
        <v/>
      </c>
      <c r="H50" s="21">
        <f>IF(F50=0,0,F50*G50)</f>
        <v/>
      </c>
      <c r="I50" s="21">
        <f>F50+H50</f>
        <v/>
      </c>
      <c r="J50" s="5" t="inlineStr"/>
      <c r="K50" s="5" t="inlineStr"/>
    </row>
    <row r="51">
      <c r="A51" s="5" t="inlineStr"/>
      <c r="B51" s="5" t="inlineStr"/>
      <c r="C51" s="13" t="inlineStr"/>
      <c r="D51" s="5" t="inlineStr"/>
      <c r="E51" s="12" t="inlineStr"/>
      <c r="F51" s="21">
        <f>IF(OR(C51="",E51=""),0,C51*E51)</f>
        <v/>
      </c>
      <c r="G51" s="22">
        <f>Paramètres!$B$20</f>
        <v/>
      </c>
      <c r="H51" s="21">
        <f>IF(F51=0,0,F51*G51)</f>
        <v/>
      </c>
      <c r="I51" s="21">
        <f>F51+H51</f>
        <v/>
      </c>
      <c r="J51" s="5" t="inlineStr"/>
      <c r="K51" s="5" t="inlineStr"/>
    </row>
    <row r="52">
      <c r="A52" s="5" t="inlineStr"/>
      <c r="B52" s="5" t="inlineStr"/>
      <c r="C52" s="13" t="inlineStr"/>
      <c r="D52" s="5" t="inlineStr"/>
      <c r="E52" s="12" t="inlineStr"/>
      <c r="F52" s="21">
        <f>IF(OR(C52="",E52=""),0,C52*E52)</f>
        <v/>
      </c>
      <c r="G52" s="22">
        <f>Paramètres!$B$20</f>
        <v/>
      </c>
      <c r="H52" s="21">
        <f>IF(F52=0,0,F52*G52)</f>
        <v/>
      </c>
      <c r="I52" s="21">
        <f>F52+H52</f>
        <v/>
      </c>
      <c r="J52" s="5" t="inlineStr"/>
      <c r="K52" s="5" t="inlineStr"/>
    </row>
    <row r="53">
      <c r="A53" s="5" t="inlineStr"/>
      <c r="B53" s="5" t="inlineStr"/>
      <c r="C53" s="13" t="inlineStr"/>
      <c r="D53" s="5" t="inlineStr"/>
      <c r="E53" s="12" t="inlineStr"/>
      <c r="F53" s="21">
        <f>IF(OR(C53="",E53=""),0,C53*E53)</f>
        <v/>
      </c>
      <c r="G53" s="22">
        <f>Paramètres!$B$20</f>
        <v/>
      </c>
      <c r="H53" s="21">
        <f>IF(F53=0,0,F53*G53)</f>
        <v/>
      </c>
      <c r="I53" s="21">
        <f>F53+H53</f>
        <v/>
      </c>
      <c r="J53" s="5" t="inlineStr"/>
      <c r="K53" s="5" t="inlineStr"/>
    </row>
    <row r="55">
      <c r="E55" s="23" t="inlineStr">
        <is>
          <t>TOTAL HT</t>
        </is>
      </c>
      <c r="F55" s="24">
        <f>SUM(F3:F53)</f>
        <v/>
      </c>
    </row>
    <row r="56">
      <c r="E56" s="23" t="inlineStr">
        <is>
          <t>TOTAL TVA</t>
        </is>
      </c>
      <c r="H56" s="24">
        <f>SUM(H3:H53)</f>
        <v/>
      </c>
    </row>
    <row r="57">
      <c r="E57" s="23" t="inlineStr">
        <is>
          <t>TOTAL TTC</t>
        </is>
      </c>
      <c r="I57" s="24">
        <f>SUM(I3:I53)</f>
        <v/>
      </c>
    </row>
  </sheetData>
  <mergeCells count="1">
    <mergeCell ref="A1:K1"/>
  </mergeCells>
  <dataValidations count="3">
    <dataValidation sqref="A3 A4 A5 A6 A7 A8 A9 A10 A11 A12 A13 A14 A15 A16 A17 A18 A19 A20 A21 A22 A23 A24 A25 A26 A27 A28 A29 A30 A31 A32 A33 A34 A35 A36 A37 A38 A39 A40 A41 A42 A43 A44 A45 A46 A47 A48 A49 A50 A51 A52 A53" showDropDown="0" showInputMessage="0" showErrorMessage="0" allowBlank="1" type="list">
      <formula1>"Pédagogique,Logistique,Déplacements,Interne,Certification,Autres"</formula1>
    </dataValidation>
    <dataValidation sqref="C3 C4 C5 C6 C7 C8 C9 C10 C11 C12 C13 C14 C15 C16 C17 C18 C19 C20 C21 C22 C23 C24 C25 C26 C27 C28 C29 C30 C31 C32 C33 C34 C35 C36 C37 C38 C39 C40 C41 C42 C43 C44 C45 C46 C47 C48 C49 C50 C51 C52 C53 E3 E4 E5 E6 E7 E8 E9 E10 E11 E12 E13 E14 E15 E16 E17 E18 E19 E20 E21 E22 E23 E24 E25 E26 E27 E28 E29 E30 E31 E32 E33 E34 E35 E36 E37 E38 E39 E40 E41 E42 E43 E44 E45 E46 E47 E48 E49 E50 E51 E52 E53" showDropDown="0" showInputMessage="0" showErrorMessage="0" allowBlank="1" type="decimal" operator="greaterThanOrEqual">
      <formula1>0</formula1>
    </dataValidation>
    <dataValidation sqref="B20 G3 G4 G5 G6 G7 G8 G9 G10 G11 G12 G13 G14 G15 G16 G17 G18 G19 G20 G21 G22 G23 G24 G25 G26 G27 G28 G29 G30 G31 G32 G33 G34 G35 G36 G37 G38 G39 G40 G41 G42 G43 G44 G45 G46 G47 G48 G49 G50 G51 G52 G53" showDropDown="0" showInputMessage="0" showErrorMessage="0" allowBlank="1" type="decimal" operator="between">
      <formula1>0</formula1>
      <formula2>1</formula2>
    </dataValidation>
  </dataValidations>
  <pageMargins left="0.75" right="0.75" top="1" bottom="1" header="0.5" footer="0.5"/>
  <tableParts count="1">
    <tablePart xmlns:r="http://schemas.openxmlformats.org/officeDocument/2006/relationships" r:id="rId1"/>
  </tableParts>
</worksheet>
</file>

<file path=xl/worksheets/sheet4.xml><?xml version="1.0" encoding="utf-8"?>
<worksheet xmlns="http://schemas.openxmlformats.org/spreadsheetml/2006/main">
  <sheetPr>
    <outlinePr summaryBelow="1" summaryRight="1"/>
    <pageSetUpPr/>
  </sheetPr>
  <dimension ref="A1:F21"/>
  <sheetViews>
    <sheetView workbookViewId="0">
      <pane ySplit="8" topLeftCell="A9" activePane="bottomLeft" state="frozen"/>
      <selection pane="bottomLeft" activeCell="A1" sqref="A1"/>
    </sheetView>
  </sheetViews>
  <sheetFormatPr baseColWidth="8" defaultRowHeight="15"/>
  <cols>
    <col width="22" customWidth="1" min="1" max="1"/>
    <col width="28" customWidth="1" min="2" max="2"/>
    <col width="12" customWidth="1" min="3" max="3"/>
    <col width="30" customWidth="1" min="4" max="4"/>
    <col width="18" customWidth="1" min="5" max="5"/>
    <col width="18" customWidth="1" min="6" max="6"/>
  </cols>
  <sheetData>
    <row r="1">
      <c r="A1" s="1" t="inlineStr">
        <is>
          <t>Synthèse des coûts</t>
        </is>
      </c>
    </row>
    <row r="3">
      <c r="A3" s="25" t="inlineStr">
        <is>
          <t>Formation :</t>
        </is>
      </c>
      <c r="B3" s="26">
        <f>Paramètres!B4</f>
        <v/>
      </c>
      <c r="D3" s="2" t="inlineStr">
        <is>
          <t>Indicateurs</t>
        </is>
      </c>
      <c r="E3" s="30" t="n"/>
      <c r="F3" s="31" t="n"/>
    </row>
    <row r="4">
      <c r="A4" s="25" t="inlineStr">
        <is>
          <t>Période :</t>
        </is>
      </c>
      <c r="B4" s="26">
        <f>TEXT(Paramètres!B8,"dd/mm/yyyy")&amp;" au "&amp;TEXT(Paramètres!B9,"dd/mm/yyyy")</f>
        <v/>
      </c>
      <c r="D4" s="4" t="inlineStr">
        <is>
          <t>Coût / participant (TTC)</t>
        </is>
      </c>
      <c r="E4" s="14">
        <f>IF($B$5=0,"",$B$18/$B$5)</f>
        <v/>
      </c>
      <c r="F4" s="31" t="n"/>
    </row>
    <row r="5">
      <c r="A5" s="25" t="inlineStr">
        <is>
          <t>Participants :</t>
        </is>
      </c>
      <c r="B5" s="26">
        <f>Paramètres!B15</f>
        <v/>
      </c>
      <c r="D5" s="4" t="inlineStr">
        <is>
          <t>Coût / heure (TTC)</t>
        </is>
      </c>
      <c r="E5" s="14">
        <f>IF($B$6=0,"",$B$18/$B$6)</f>
        <v/>
      </c>
      <c r="F5" s="31" t="n"/>
    </row>
    <row r="6">
      <c r="A6" s="25" t="inlineStr">
        <is>
          <t>Total heures :</t>
        </is>
      </c>
      <c r="B6" s="26">
        <f>Paramètres!B12</f>
        <v/>
      </c>
      <c r="D6" s="4" t="inlineStr">
        <is>
          <t>Coût / participant-heure (TTC)</t>
        </is>
      </c>
      <c r="E6" s="14">
        <f>IF($B$5*$B$6=0,"",$B$18/($B$5*$B$6))</f>
        <v/>
      </c>
      <c r="F6" s="31" t="n"/>
    </row>
    <row r="8">
      <c r="A8" s="2" t="inlineStr">
        <is>
          <t>Coûts HT par catégorie</t>
        </is>
      </c>
      <c r="B8" s="30" t="n"/>
      <c r="C8" s="30" t="n"/>
      <c r="D8" s="31" t="n"/>
    </row>
    <row r="9">
      <c r="A9" s="11" t="inlineStr">
        <is>
          <t>Catégorie</t>
        </is>
      </c>
      <c r="B9" s="11" t="inlineStr">
        <is>
          <t>Montant HT</t>
        </is>
      </c>
      <c r="C9" s="11" t="inlineStr">
        <is>
          <t>Part (%)</t>
        </is>
      </c>
    </row>
    <row r="10">
      <c r="A10" s="4" t="inlineStr">
        <is>
          <t>Pédagogique</t>
        </is>
      </c>
      <c r="B10" s="14">
        <f>SUMIF('Détail coûts'!$A:$A,A10,'Détail coûts'!$F:$F)</f>
        <v/>
      </c>
      <c r="C10" s="28">
        <f>IF($B$16=0,0,B10/$B$16)</f>
        <v/>
      </c>
    </row>
    <row r="11">
      <c r="A11" s="4" t="inlineStr">
        <is>
          <t>Logistique</t>
        </is>
      </c>
      <c r="B11" s="14">
        <f>SUMIF('Détail coûts'!$A:$A,A11,'Détail coûts'!$F:$F)</f>
        <v/>
      </c>
      <c r="C11" s="28">
        <f>IF($B$16=0,0,B11/$B$16)</f>
        <v/>
      </c>
    </row>
    <row r="12">
      <c r="A12" s="4" t="inlineStr">
        <is>
          <t>Déplacements</t>
        </is>
      </c>
      <c r="B12" s="14">
        <f>SUMIF('Détail coûts'!$A:$A,A12,'Détail coûts'!$F:$F)</f>
        <v/>
      </c>
      <c r="C12" s="28">
        <f>IF($B$16=0,0,B12/$B$16)</f>
        <v/>
      </c>
    </row>
    <row r="13">
      <c r="A13" s="4" t="inlineStr">
        <is>
          <t>Interne</t>
        </is>
      </c>
      <c r="B13" s="14">
        <f>SUMIF('Détail coûts'!$A:$A,A13,'Détail coûts'!$F:$F)</f>
        <v/>
      </c>
      <c r="C13" s="28">
        <f>IF($B$16=0,0,B13/$B$16)</f>
        <v/>
      </c>
    </row>
    <row r="14">
      <c r="A14" s="4" t="inlineStr">
        <is>
          <t>Certification</t>
        </is>
      </c>
      <c r="B14" s="14">
        <f>SUMIF('Détail coûts'!$A:$A,A14,'Détail coûts'!$F:$F)</f>
        <v/>
      </c>
      <c r="C14" s="28">
        <f>IF($B$16=0,0,B14/$B$16)</f>
        <v/>
      </c>
    </row>
    <row r="15">
      <c r="A15" s="4" t="inlineStr">
        <is>
          <t>Autres</t>
        </is>
      </c>
      <c r="B15" s="14">
        <f>SUMIF('Détail coûts'!$A:$A,A15,'Détail coûts'!$F:$F)</f>
        <v/>
      </c>
      <c r="C15" s="28">
        <f>IF($B$16=0,0,B15/$B$16)</f>
        <v/>
      </c>
    </row>
    <row r="16">
      <c r="A16" s="23" t="inlineStr">
        <is>
          <t>TOTAL HT</t>
        </is>
      </c>
      <c r="B16" s="29">
        <f>SUM(B10:B15)</f>
        <v/>
      </c>
    </row>
    <row r="17">
      <c r="A17" s="23" t="inlineStr">
        <is>
          <t>TOTAL TVA</t>
        </is>
      </c>
      <c r="B17" s="29">
        <f>'Détail coûts'!H56</f>
        <v/>
      </c>
    </row>
    <row r="18">
      <c r="A18" s="23" t="inlineStr">
        <is>
          <t>TOTAL TTC</t>
        </is>
      </c>
      <c r="B18" s="29">
        <f>'Détail coûts'!I57</f>
        <v/>
      </c>
    </row>
    <row r="20">
      <c r="A20" s="10" t="inlineStr">
        <is>
          <t>Astuce : les montants viennent de l'onglet « Détail coûts ». Les cellules jaunes sont saisissables.</t>
        </is>
      </c>
    </row>
    <row r="21"/>
  </sheetData>
  <mergeCells count="7">
    <mergeCell ref="E4:F4"/>
    <mergeCell ref="E6:F6"/>
    <mergeCell ref="A8:D8"/>
    <mergeCell ref="A1:F1"/>
    <mergeCell ref="E5:F5"/>
    <mergeCell ref="D3:F3"/>
    <mergeCell ref="A20:C21"/>
  </mergeCells>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2025-12-16T15:08:51Z</dcterms:created>
  <dcterms:modified xmlns:dcterms="http://purl.org/dc/terms/" xmlns:xsi="http://www.w3.org/2001/XMLSchema-instance" xsi:type="dcterms:W3CDTF">2025-12-16T15:10:00Z</dcterms:modified>
</cp:coreProperties>
</file>