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8c939099a8416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udget_Annuel_1page" sheetId="1" r:id="R9a2f7476c9ff4ef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#,##0;[Red](#,##0);&quot;-&quot;"/>
  </x:numFmts>
  <x:fonts count="8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000000"/>
    </x:font>
    <x:font>
      <x:color rgb="000000FF"/>
    </x:font>
    <x:font>
      <x:b/>
      <x:sz val="11"/>
      <x:color rgb="00FFFFFF"/>
    </x:font>
    <x:font>
      <x:b/>
      <x:sz val="12"/>
      <x:color rgb="00FFFFFF"/>
    </x:font>
    <x:font>
      <x:b/>
      <x:color rgb="001F4E79"/>
    </x:font>
    <x:font>
      <x:i/>
      <x:color rgb="00404040"/>
    </x:font>
  </x:fonts>
  <x:fills count="10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FFF2CC"/>
      </x:patternFill>
    </x:fill>
    <x:fill>
      <x:patternFill patternType="solid">
        <x:fgColor rgb="00F2F2F2"/>
      </x:patternFill>
    </x:fill>
    <x:fill>
      <x:patternFill patternType="solid">
        <x:fgColor rgb="00404040"/>
      </x:patternFill>
    </x:fill>
    <x:fill>
      <x:patternFill patternType="solid">
        <x:fgColor rgb="002E7D32"/>
      </x:patternFill>
    </x:fill>
    <x:fill>
      <x:patternFill patternType="solid">
        <x:fgColor rgb="00FFFFFF"/>
      </x:patternFill>
    </x:fill>
    <x:fill>
      <x:patternFill patternType="solid">
        <x:fgColor rgb="00E7E6E6"/>
      </x:patternFill>
    </x:fill>
    <x:fill>
      <x:patternFill patternType="solid">
        <x:fgColor rgb="007A1E1E"/>
      </x:patternFill>
    </x:fill>
  </x:fills>
  <x:borders count="2">
    <x:border>
      <x:left/>
      <x:right/>
      <x:top/>
      <x:bottom/>
      <x:diagonal/>
    </x:border>
    <x:border>
      <x:left style="thin">
        <x:color rgb="00C7C7C7"/>
      </x:left>
      <x:right style="thin">
        <x:color rgb="00C7C7C7"/>
      </x:right>
      <x:top style="thin">
        <x:color rgb="00C7C7C7"/>
      </x:top>
      <x:bottom style="thin">
        <x:color rgb="00C7C7C7"/>
      </x:bottom>
    </x:border>
  </x:borders>
  <x:cellStyleXfs count="1">
    <x:xf numFmtId="0" fontId="0" fillId="0" borderId="0"/>
  </x:cellStyleXfs>
  <x:cellXfs count="22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/>
    <x:xf numFmtId="0" fontId="3" fillId="3" borderId="0" xfId="0" applyAlignment="1">
      <x:alignment horizontal="left" vertical="center"/>
    </x:xf>
    <x:xf numFmtId="0" fontId="3" fillId="3" borderId="0" xfId="0" applyAlignment="1">
      <x:alignment horizontal="center" vertical="center"/>
    </x:xf>
    <x:xf numFmtId="164" fontId="3" fillId="3" borderId="0" xfId="0" applyAlignment="1">
      <x:alignment horizontal="right" vertical="center"/>
    </x:xf>
    <x:xf numFmtId="0" fontId="0" fillId="0" borderId="0" xfId="0" applyAlignment="1">
      <x:alignment horizontal="left" vertical="center"/>
    </x:xf>
    <x:xf numFmtId="0" fontId="2" fillId="4" borderId="0" xfId="0" applyAlignment="1">
      <x:alignment horizontal="left" vertical="center"/>
    </x:xf>
    <x:xf numFmtId="0" fontId="2" fillId="0" borderId="0" xfId="0" applyAlignment="1">
      <x:alignment horizontal="left" vertical="center"/>
    </x:xf>
    <x:xf numFmtId="164" fontId="0" fillId="0" borderId="0" xfId="0" applyAlignment="1">
      <x:alignment horizontal="right" vertical="center"/>
    </x:xf>
    <x:xf numFmtId="0" fontId="4" fillId="5" borderId="1" xfId="0" applyAlignment="1">
      <x:alignment horizontal="center" vertical="center"/>
    </x:xf>
    <x:xf numFmtId="0" fontId="5" fillId="6" borderId="0" xfId="0" applyAlignment="1">
      <x:alignment horizontal="left" vertical="center"/>
    </x:xf>
    <x:xf numFmtId="0" fontId="0" fillId="7" borderId="1" xfId="0" applyAlignment="1">
      <x:alignment horizontal="left" vertical="center"/>
    </x:xf>
    <x:xf numFmtId="164" fontId="3" fillId="7" borderId="1" xfId="0" applyAlignment="1">
      <x:alignment horizontal="right" vertical="center"/>
    </x:xf>
    <x:xf numFmtId="164" fontId="2" fillId="7" borderId="1" xfId="0" applyAlignment="1">
      <x:alignment horizontal="right" vertical="center"/>
    </x:xf>
    <x:xf numFmtId="0" fontId="2" fillId="8" borderId="1" xfId="0" applyAlignment="1">
      <x:alignment horizontal="left" vertical="center"/>
    </x:xf>
    <x:xf numFmtId="164" fontId="2" fillId="8" borderId="1" xfId="0" applyAlignment="1">
      <x:alignment horizontal="right" vertical="center"/>
    </x:xf>
    <x:xf numFmtId="0" fontId="5" fillId="9" borderId="0" xfId="0" applyAlignment="1">
      <x:alignment horizontal="left" vertical="center"/>
    </x:xf>
    <x:xf numFmtId="0" fontId="6" fillId="7" borderId="0" xfId="0" applyAlignment="1">
      <x:alignment horizontal="left" vertical="center"/>
    </x:xf>
    <x:xf numFmtId="164" fontId="6" fillId="7" borderId="1" xfId="0" applyAlignment="1">
      <x:alignment horizontal="right" vertical="center"/>
    </x:xf>
    <x:xf numFmtId="0" fontId="2" fillId="7" borderId="0" xfId="0" applyAlignment="1">
      <x:alignment horizontal="left" vertical="center"/>
    </x:xf>
    <x:xf numFmtId="0" fontId="7" fillId="4" borderId="0" xfId="0" applyAlignment="1">
      <x:alignment horizontal="left" vertical="center" wrapText="1"/>
    </x:xf>
  </x:cellXfs>
  <x:cellStyles count="1">
    <x:cellStyle name="Normal" xfId="0"/>
  </x:cellStyles>
  <x:dxfs count="1">
    <x:dxf>
      <x:font>
        <x:color rgb="009C0006"/>
      </x:font>
      <x:fill>
        <x:patternFill>
          <x:bgColor rgb="00FFC7CE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0ddc6ea186b462d" /><Relationship Type="http://schemas.openxmlformats.org/officeDocument/2006/relationships/theme" Target="/xl/theme/theme1.xml" Id="R2d18c0e7e6b14083" /><Relationship Type="http://schemas.openxmlformats.org/officeDocument/2006/relationships/sharedStrings" Target="/xl/sharedStrings.xml" Id="R69da93a174d84ba4" /><Relationship Type="http://schemas.openxmlformats.org/officeDocument/2006/relationships/worksheet" Target="/xl/worksheets/sheet1.xml" Id="R9a2f7476c9ff4ef1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3" customWidth="1"/>
    <x:col min="2" max="2" width="10" customWidth="1"/>
    <x:col min="3" max="3" width="10" customWidth="1"/>
    <x:col min="4" max="4" width="10" customWidth="1"/>
    <x:col min="5" max="5" width="10" customWidth="1"/>
    <x:col min="6" max="6" width="10" customWidth="1"/>
    <x:col min="7" max="7" width="10" customWidth="1"/>
    <x:col min="8" max="8" width="10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6" customWidth="1"/>
  </x:cols>
  <x:sheetData>
    <x:row r="1" ht="28" customHeight="1">
      <x:c r="A1" s="1" t="inlineStr">
        <x:is>
          <x:t xml:space="preserve">Budget annuel – Association (One Page)</x:t>
        </x:is>
      </x:c>
    </x:row>
    <x:row r="2">
      <x:c r="A2" s="2" t="inlineStr">
        <x:is>
          <x:t xml:space="preserve">Association :</x:t>
        </x:is>
      </x:c>
      <x:c r="B2" s="3" t="inlineStr">
        <x:is>
          <x:t xml:space="preserve">Association Exemple</x:t>
        </x:is>
      </x:c>
      <x:c r="E2" s="2" t="inlineStr">
        <x:is>
          <x:t xml:space="preserve">Exercice :</x:t>
        </x:is>
      </x:c>
      <x:c r="F2" s="4" t="n">
        <x:v>2026</x:v>
      </x:c>
      <x:c r="G2" s="2" t="inlineStr">
        <x:is>
          <x:t xml:space="preserve">Devise :</x:t>
        </x:is>
      </x:c>
      <x:c r="H2" s="4" t="inlineStr">
        <x:is>
          <x:t xml:space="preserve">EUR</x:t>
        </x:is>
      </x:c>
      <x:c r="I2" s="2" t="inlineStr">
        <x:is>
          <x:t xml:space="preserve">Trésor. initiale :</x:t>
        </x:is>
      </x:c>
      <x:c r="J2" s="5" t="n">
        <x:v>15000</x:v>
      </x:c>
      <x:c r="L2" s="2" t="inlineStr">
        <x:is>
          <x:t xml:space="preserve">Unité :</x:t>
        </x:is>
      </x:c>
      <x:c r="M2" s="6" t="inlineStr">
        <x:is>
          <x:t xml:space="preserve">Montants</x:t>
        </x:is>
      </x:c>
    </x:row>
    <x:row r="3">
      <x:c r="I3" s="7" t="inlineStr">
        <x:is>
          <x:t xml:space="preserve">Synthèse annuelle (automatique)</x:t>
        </x:is>
      </x:c>
    </x:row>
    <x:row r="4">
      <x:c r="I4" s="8" t="inlineStr">
        <x:is>
          <x:t xml:space="preserve">Recettes annuelles</x:t>
        </x:is>
      </x:c>
      <x:c r="K4" s="9">
        <x:f>N15</x:f>
        <x:v>50300</x:v>
      </x:c>
      <x:c r="L4" s="8" t="inlineStr">
        <x:is>
          <x:t xml:space="preserve">Résultat annuel</x:t>
        </x:is>
      </x:c>
      <x:c r="N4" s="9">
        <x:f>N33</x:f>
        <x:v>-5800</x:v>
      </x:c>
    </x:row>
    <x:row r="5">
      <x:c r="I5" s="8" t="inlineStr">
        <x:is>
          <x:t xml:space="preserve">Dépenses annuelles</x:t>
        </x:is>
      </x:c>
      <x:c r="K5" s="9">
        <x:f>N31</x:f>
        <x:v>56100</x:v>
      </x:c>
      <x:c r="L5" s="8" t="inlineStr">
        <x:is>
          <x:t xml:space="preserve">Trésorerie minimale</x:t>
        </x:is>
      </x:c>
      <x:c r="N5" s="9">
        <x:f>MIN(B34:M34)</x:f>
        <x:v>9050</x:v>
      </x:c>
    </x:row>
    <x:row r="6" ht="20" customHeight="1">
      <x:c r="A6" s="10" t="inlineStr">
        <x:is>
          <x:t xml:space="preserve">Poste</x:t>
        </x:is>
      </x:c>
      <x:c r="B6" s="10" t="inlineStr">
        <x:is>
          <x:t xml:space="preserve">Jan</x:t>
        </x:is>
      </x:c>
      <x:c r="C6" s="10" t="inlineStr">
        <x:is>
          <x:t xml:space="preserve">Fév</x:t>
        </x:is>
      </x:c>
      <x:c r="D6" s="10" t="inlineStr">
        <x:is>
          <x:t xml:space="preserve">Mar</x:t>
        </x:is>
      </x:c>
      <x:c r="E6" s="10" t="inlineStr">
        <x:is>
          <x:t xml:space="preserve">Avr</x:t>
        </x:is>
      </x:c>
      <x:c r="F6" s="10" t="inlineStr">
        <x:is>
          <x:t xml:space="preserve">Mai</x:t>
        </x:is>
      </x:c>
      <x:c r="G6" s="10" t="inlineStr">
        <x:is>
          <x:t xml:space="preserve">Juin</x:t>
        </x:is>
      </x:c>
      <x:c r="H6" s="10" t="inlineStr">
        <x:is>
          <x:t xml:space="preserve">Juil</x:t>
        </x:is>
      </x:c>
      <x:c r="I6" s="10" t="inlineStr">
        <x:is>
          <x:t xml:space="preserve">Août</x:t>
        </x:is>
      </x:c>
      <x:c r="J6" s="10" t="inlineStr">
        <x:is>
          <x:t xml:space="preserve">Sep</x:t>
        </x:is>
      </x:c>
      <x:c r="K6" s="10" t="inlineStr">
        <x:is>
          <x:t xml:space="preserve">Oct</x:t>
        </x:is>
      </x:c>
      <x:c r="L6" s="10" t="inlineStr">
        <x:is>
          <x:t xml:space="preserve">Nov</x:t>
        </x:is>
      </x:c>
      <x:c r="M6" s="10" t="inlineStr">
        <x:is>
          <x:t xml:space="preserve">Déc</x:t>
        </x:is>
      </x:c>
      <x:c r="N6" s="10" t="inlineStr">
        <x:is>
          <x:t xml:space="preserve">Total annuel</x:t>
        </x:is>
      </x:c>
    </x:row>
    <x:row r="7">
      <x:c r="A7" s="11" t="inlineStr">
        <x:is>
          <x:t xml:space="preserve">RECETTES</x:t>
        </x:is>
      </x:c>
    </x:row>
    <x:row r="8">
      <x:c r="A8" s="12" t="inlineStr">
        <x:is>
          <x:t xml:space="preserve">Cotisations</x:t>
        </x:is>
      </x:c>
      <x:c r="B8" s="13" t="n">
        <x:v>2500</x:v>
      </x:c>
      <x:c r="C8" s="13" t="n">
        <x:v>1800</x:v>
      </x:c>
      <x:c r="D8" s="13" t="n">
        <x:v>600</x:v>
      </x:c>
      <x:c r="E8" s="13" t="n">
        <x:v>600</x:v>
      </x:c>
      <x:c r="F8" s="13" t="n">
        <x:v>600</x:v>
      </x:c>
      <x:c r="G8" s="13" t="n">
        <x:v>600</x:v>
      </x:c>
      <x:c r="H8" s="13" t="n">
        <x:v>600</x:v>
      </x:c>
      <x:c r="I8" s="13" t="n">
        <x:v>600</x:v>
      </x:c>
      <x:c r="J8" s="13" t="n">
        <x:v>2200</x:v>
      </x:c>
      <x:c r="K8" s="13" t="n">
        <x:v>600</x:v>
      </x:c>
      <x:c r="L8" s="13" t="n">
        <x:v>600</x:v>
      </x:c>
      <x:c r="M8" s="13" t="n">
        <x:v>900</x:v>
      </x:c>
      <x:c r="N8" s="14">
        <x:f>SUM(B8:M8)</x:f>
        <x:v>12200</x:v>
      </x:c>
    </x:row>
    <x:row r="9">
      <x:c r="A9" s="12" t="inlineStr">
        <x:is>
          <x:t xml:space="preserve">Dons</x:t>
        </x:is>
      </x:c>
      <x:c r="B9" s="13" t="n">
        <x:v>300</x:v>
      </x:c>
      <x:c r="C9" s="13" t="n">
        <x:v>300</x:v>
      </x:c>
      <x:c r="D9" s="13" t="n">
        <x:v>250</x:v>
      </x:c>
      <x:c r="E9" s="13" t="n">
        <x:v>250</x:v>
      </x:c>
      <x:c r="F9" s="13" t="n">
        <x:v>250</x:v>
      </x:c>
      <x:c r="G9" s="13" t="n">
        <x:v>250</x:v>
      </x:c>
      <x:c r="H9" s="13" t="n">
        <x:v>250</x:v>
      </x:c>
      <x:c r="I9" s="13" t="n">
        <x:v>250</x:v>
      </x:c>
      <x:c r="J9" s="13" t="n">
        <x:v>400</x:v>
      </x:c>
      <x:c r="K9" s="13" t="n">
        <x:v>600</x:v>
      </x:c>
      <x:c r="L9" s="13" t="n">
        <x:v>900</x:v>
      </x:c>
      <x:c r="M9" s="13" t="n">
        <x:v>1200</x:v>
      </x:c>
      <x:c r="N9" s="14">
        <x:f>SUM(B9:M9)</x:f>
        <x:v>5200</x:v>
      </x:c>
    </x:row>
    <x:row r="10">
      <x:c r="A10" s="12" t="inlineStr">
        <x:is>
          <x:t xml:space="preserve">Subventions de fonctionnement</x:t>
        </x:is>
      </x:c>
      <x:c r="B10" s="13" t="n">
        <x:v>0</x:v>
      </x:c>
      <x:c r="C10" s="13" t="n">
        <x:v>0</x:v>
      </x:c>
      <x:c r="D10" s="13" t="n">
        <x:v>0</x:v>
      </x:c>
      <x:c r="E10" s="13" t="n">
        <x:v>12000</x:v>
      </x:c>
      <x:c r="F10" s="13" t="n">
        <x:v>0</x:v>
      </x:c>
      <x:c r="G10" s="13" t="n">
        <x:v>0</x:v>
      </x:c>
      <x:c r="H10" s="13" t="n">
        <x:v>0</x:v>
      </x:c>
      <x:c r="I10" s="13" t="n">
        <x:v>0</x:v>
      </x:c>
      <x:c r="J10" s="13" t="n">
        <x:v>8000</x:v>
      </x:c>
      <x:c r="K10" s="13" t="n">
        <x:v>0</x:v>
      </x:c>
      <x:c r="L10" s="13" t="n">
        <x:v>0</x:v>
      </x:c>
      <x:c r="M10" s="13" t="n">
        <x:v>0</x:v>
      </x:c>
      <x:c r="N10" s="14">
        <x:f>SUM(B10:M10)</x:f>
        <x:v>20000</x:v>
      </x:c>
    </x:row>
    <x:row r="11">
      <x:c r="A11" s="12" t="inlineStr">
        <x:is>
          <x:t xml:space="preserve">Mécénat / sponsoring</x:t>
        </x:is>
      </x:c>
      <x:c r="B11" s="13" t="n">
        <x:v>0</x:v>
      </x:c>
      <x:c r="C11" s="13" t="n">
        <x:v>0</x:v>
      </x:c>
      <x:c r="D11" s="13" t="n">
        <x:v>0</x:v>
      </x:c>
      <x:c r="E11" s="13" t="n">
        <x:v>0</x:v>
      </x:c>
      <x:c r="F11" s="13" t="n">
        <x:v>0</x:v>
      </x:c>
      <x:c r="G11" s="13" t="n">
        <x:v>3000</x:v>
      </x:c>
      <x:c r="H11" s="13" t="n">
        <x:v>0</x:v>
      </x:c>
      <x:c r="I11" s="13" t="n">
        <x:v>0</x:v>
      </x:c>
      <x:c r="J11" s="13" t="n">
        <x:v>0</x:v>
      </x:c>
      <x:c r="K11" s="13" t="n">
        <x:v>0</x:v>
      </x:c>
      <x:c r="L11" s="13" t="n">
        <x:v>0</x:v>
      </x:c>
      <x:c r="M11" s="13" t="n">
        <x:v>0</x:v>
      </x:c>
      <x:c r="N11" s="14">
        <x:f>SUM(B11:M11)</x:f>
        <x:v>3000</x:v>
      </x:c>
    </x:row>
    <x:row r="12">
      <x:c r="A12" s="12" t="inlineStr">
        <x:is>
          <x:t xml:space="preserve">Événements (billetterie / stands)</x:t>
        </x:is>
      </x:c>
      <x:c r="B12" s="13" t="n">
        <x:v>0</x:v>
      </x:c>
      <x:c r="C12" s="13" t="n">
        <x:v>0</x:v>
      </x:c>
      <x:c r="D12" s="13" t="n">
        <x:v>0</x:v>
      </x:c>
      <x:c r="E12" s="13" t="n">
        <x:v>0</x:v>
      </x:c>
      <x:c r="F12" s="13" t="n">
        <x:v>0</x:v>
      </x:c>
      <x:c r="G12" s="13" t="n">
        <x:v>0</x:v>
      </x:c>
      <x:c r="H12" s="13" t="n">
        <x:v>2500</x:v>
      </x:c>
      <x:c r="I12" s="13" t="n">
        <x:v>0</x:v>
      </x:c>
      <x:c r="J12" s="13" t="n">
        <x:v>0</x:v>
      </x:c>
      <x:c r="K12" s="13" t="n">
        <x:v>0</x:v>
      </x:c>
      <x:c r="L12" s="13" t="n">
        <x:v>0</x:v>
      </x:c>
      <x:c r="M12" s="13" t="n">
        <x:v>0</x:v>
      </x:c>
      <x:c r="N12" s="14">
        <x:f>SUM(B12:M12)</x:f>
        <x:v>2500</x:v>
      </x:c>
    </x:row>
    <x:row r="13">
      <x:c r="A13" s="12" t="inlineStr">
        <x:is>
          <x:t xml:space="preserve">Ventes / prestations</x:t>
        </x:is>
      </x:c>
      <x:c r="B13" s="13" t="n">
        <x:v>600</x:v>
      </x:c>
      <x:c r="C13" s="13" t="n">
        <x:v>600</x:v>
      </x:c>
      <x:c r="D13" s="13" t="n">
        <x:v>600</x:v>
      </x:c>
      <x:c r="E13" s="13" t="n">
        <x:v>600</x:v>
      </x:c>
      <x:c r="F13" s="13" t="n">
        <x:v>600</x:v>
      </x:c>
      <x:c r="G13" s="13" t="n">
        <x:v>600</x:v>
      </x:c>
      <x:c r="H13" s="13" t="n">
        <x:v>600</x:v>
      </x:c>
      <x:c r="I13" s="13" t="n">
        <x:v>600</x:v>
      </x:c>
      <x:c r="J13" s="13" t="n">
        <x:v>600</x:v>
      </x:c>
      <x:c r="K13" s="13" t="n">
        <x:v>600</x:v>
      </x:c>
      <x:c r="L13" s="13" t="n">
        <x:v>600</x:v>
      </x:c>
      <x:c r="M13" s="13" t="n">
        <x:v>600</x:v>
      </x:c>
      <x:c r="N13" s="14">
        <x:f>SUM(B13:M13)</x:f>
        <x:v>7200</x:v>
      </x:c>
    </x:row>
    <x:row r="14">
      <x:c r="A14" s="12" t="inlineStr">
        <x:is>
          <x:t xml:space="preserve">Autres recettes</x:t>
        </x:is>
      </x:c>
      <x:c r="B14" s="13" t="n">
        <x:v>0</x:v>
      </x:c>
      <x:c r="C14" s="13" t="n">
        <x:v>0</x:v>
      </x:c>
      <x:c r="D14" s="13" t="n">
        <x:v>0</x:v>
      </x:c>
      <x:c r="E14" s="13" t="n">
        <x:v>0</x:v>
      </x:c>
      <x:c r="F14" s="13" t="n">
        <x:v>200</x:v>
      </x:c>
      <x:c r="G14" s="13" t="n">
        <x:v>0</x:v>
      </x:c>
      <x:c r="H14" s="13" t="n">
        <x:v>0</x:v>
      </x:c>
      <x:c r="I14" s="13" t="n">
        <x:v>0</x:v>
      </x:c>
      <x:c r="J14" s="13" t="n">
        <x:v>0</x:v>
      </x:c>
      <x:c r="K14" s="13" t="n">
        <x:v>0</x:v>
      </x:c>
      <x:c r="L14" s="13" t="n">
        <x:v>0</x:v>
      </x:c>
      <x:c r="M14" s="13" t="n">
        <x:v>0</x:v>
      </x:c>
      <x:c r="N14" s="14">
        <x:f>SUM(B14:M14)</x:f>
        <x:v>200</x:v>
      </x:c>
    </x:row>
    <x:row r="15">
      <x:c r="A15" s="15" t="inlineStr">
        <x:is>
          <x:t xml:space="preserve">Total Recettes</x:t>
        </x:is>
      </x:c>
      <x:c r="B15" s="16">
        <x:f>SUM(B8:B14)</x:f>
        <x:v>3400</x:v>
      </x:c>
      <x:c r="C15" s="16">
        <x:f>SUM(C8:C14)</x:f>
        <x:v>2700</x:v>
      </x:c>
      <x:c r="D15" s="16">
        <x:f>SUM(D8:D14)</x:f>
        <x:v>1450</x:v>
      </x:c>
      <x:c r="E15" s="16">
        <x:f>SUM(E8:E14)</x:f>
        <x:v>13450</x:v>
      </x:c>
      <x:c r="F15" s="16">
        <x:f>SUM(F8:F14)</x:f>
        <x:v>1650</x:v>
      </x:c>
      <x:c r="G15" s="16">
        <x:f>SUM(G8:G14)</x:f>
        <x:v>4450</x:v>
      </x:c>
      <x:c r="H15" s="16">
        <x:f>SUM(H8:H14)</x:f>
        <x:v>3950</x:v>
      </x:c>
      <x:c r="I15" s="16">
        <x:f>SUM(I8:I14)</x:f>
        <x:v>1450</x:v>
      </x:c>
      <x:c r="J15" s="16">
        <x:f>SUM(J8:J14)</x:f>
        <x:v>11200</x:v>
      </x:c>
      <x:c r="K15" s="16">
        <x:f>SUM(K8:K14)</x:f>
        <x:v>1800</x:v>
      </x:c>
      <x:c r="L15" s="16">
        <x:f>SUM(L8:L14)</x:f>
        <x:v>2100</x:v>
      </x:c>
      <x:c r="M15" s="16">
        <x:f>SUM(M8:M14)</x:f>
        <x:v>2700</x:v>
      </x:c>
      <x:c r="N15" s="16">
        <x:f>SUM(N8:N14)</x:f>
        <x:v>50300</x:v>
      </x:c>
    </x:row>
    <x:row r="16" ht="6" customHeight="1"/>
    <x:row r="17">
      <x:c r="A17" s="17" t="inlineStr">
        <x:is>
          <x:t xml:space="preserve">DÉPENSES</x:t>
        </x:is>
      </x:c>
    </x:row>
    <x:row r="18">
      <x:c r="A18" s="12" t="inlineStr">
        <x:is>
          <x:t xml:space="preserve">Achats / Fournitures</x:t>
        </x:is>
      </x:c>
      <x:c r="B18" s="13" t="n">
        <x:v>400</x:v>
      </x:c>
      <x:c r="C18" s="13" t="n">
        <x:v>350</x:v>
      </x:c>
      <x:c r="D18" s="13" t="n">
        <x:v>300</x:v>
      </x:c>
      <x:c r="E18" s="13" t="n">
        <x:v>300</x:v>
      </x:c>
      <x:c r="F18" s="13" t="n">
        <x:v>300</x:v>
      </x:c>
      <x:c r="G18" s="13" t="n">
        <x:v>350</x:v>
      </x:c>
      <x:c r="H18" s="13" t="n">
        <x:v>450</x:v>
      </x:c>
      <x:c r="I18" s="13" t="n">
        <x:v>350</x:v>
      </x:c>
      <x:c r="J18" s="13" t="n">
        <x:v>400</x:v>
      </x:c>
      <x:c r="K18" s="13" t="n">
        <x:v>300</x:v>
      </x:c>
      <x:c r="L18" s="13" t="n">
        <x:v>300</x:v>
      </x:c>
      <x:c r="M18" s="13" t="n">
        <x:v>450</x:v>
      </x:c>
      <x:c r="N18" s="14">
        <x:f>SUM(B18:M18)</x:f>
        <x:v>4250</x:v>
      </x:c>
    </x:row>
    <x:row r="19">
      <x:c r="A19" s="12" t="inlineStr">
        <x:is>
          <x:t xml:space="preserve">Prestations externes</x:t>
        </x:is>
      </x:c>
      <x:c r="B19" s="13" t="n">
        <x:v>200</x:v>
      </x:c>
      <x:c r="C19" s="13" t="n">
        <x:v>200</x:v>
      </x:c>
      <x:c r="D19" s="13" t="n">
        <x:v>200</x:v>
      </x:c>
      <x:c r="E19" s="13" t="n">
        <x:v>200</x:v>
      </x:c>
      <x:c r="F19" s="13" t="n">
        <x:v>200</x:v>
      </x:c>
      <x:c r="G19" s="13" t="n">
        <x:v>200</x:v>
      </x:c>
      <x:c r="H19" s="13" t="n">
        <x:v>200</x:v>
      </x:c>
      <x:c r="I19" s="13" t="n">
        <x:v>200</x:v>
      </x:c>
      <x:c r="J19" s="13" t="n">
        <x:v>200</x:v>
      </x:c>
      <x:c r="K19" s="13" t="n">
        <x:v>200</x:v>
      </x:c>
      <x:c r="L19" s="13" t="n">
        <x:v>200</x:v>
      </x:c>
      <x:c r="M19" s="13" t="n">
        <x:v>200</x:v>
      </x:c>
      <x:c r="N19" s="14">
        <x:f>SUM(B19:M19)</x:f>
        <x:v>2400</x:v>
      </x:c>
    </x:row>
    <x:row r="20">
      <x:c r="A20" s="12" t="inlineStr">
        <x:is>
          <x:t xml:space="preserve">Loyer / charges</x:t>
        </x:is>
      </x:c>
      <x:c r="B20" s="13" t="n">
        <x:v>900</x:v>
      </x:c>
      <x:c r="C20" s="13" t="n">
        <x:v>900</x:v>
      </x:c>
      <x:c r="D20" s="13" t="n">
        <x:v>900</x:v>
      </x:c>
      <x:c r="E20" s="13" t="n">
        <x:v>900</x:v>
      </x:c>
      <x:c r="F20" s="13" t="n">
        <x:v>900</x:v>
      </x:c>
      <x:c r="G20" s="13" t="n">
        <x:v>900</x:v>
      </x:c>
      <x:c r="H20" s="13" t="n">
        <x:v>900</x:v>
      </x:c>
      <x:c r="I20" s="13" t="n">
        <x:v>900</x:v>
      </x:c>
      <x:c r="J20" s="13" t="n">
        <x:v>900</x:v>
      </x:c>
      <x:c r="K20" s="13" t="n">
        <x:v>900</x:v>
      </x:c>
      <x:c r="L20" s="13" t="n">
        <x:v>900</x:v>
      </x:c>
      <x:c r="M20" s="13" t="n">
        <x:v>900</x:v>
      </x:c>
      <x:c r="N20" s="14">
        <x:f>SUM(B20:M20)</x:f>
        <x:v>10800</x:v>
      </x:c>
    </x:row>
    <x:row r="21">
      <x:c r="A21" s="12" t="inlineStr">
        <x:is>
          <x:t xml:space="preserve">Assurances</x:t>
        </x:is>
      </x:c>
      <x:c r="B21" s="13" t="n">
        <x:v>150</x:v>
      </x:c>
      <x:c r="C21" s="13" t="n">
        <x:v>0</x:v>
      </x:c>
      <x:c r="D21" s="13" t="n">
        <x:v>0</x:v>
      </x:c>
      <x:c r="E21" s="13" t="n">
        <x:v>0</x:v>
      </x:c>
      <x:c r="F21" s="13" t="n">
        <x:v>0</x:v>
      </x:c>
      <x:c r="G21" s="13" t="n">
        <x:v>0</x:v>
      </x:c>
      <x:c r="H21" s="13" t="n">
        <x:v>0</x:v>
      </x:c>
      <x:c r="I21" s="13" t="n">
        <x:v>0</x:v>
      </x:c>
      <x:c r="J21" s="13" t="n">
        <x:v>0</x:v>
      </x:c>
      <x:c r="K21" s="13" t="n">
        <x:v>0</x:v>
      </x:c>
      <x:c r="L21" s="13" t="n">
        <x:v>0</x:v>
      </x:c>
      <x:c r="M21" s="13" t="n">
        <x:v>0</x:v>
      </x:c>
      <x:c r="N21" s="14">
        <x:f>SUM(B21:M21)</x:f>
        <x:v>150</x:v>
      </x:c>
    </x:row>
    <x:row r="22">
      <x:c r="A22" s="12" t="inlineStr">
        <x:is>
          <x:t xml:space="preserve">Télécom / outils / abonnements</x:t>
        </x:is>
      </x:c>
      <x:c r="B22" s="13" t="n">
        <x:v>120</x:v>
      </x:c>
      <x:c r="C22" s="13" t="n">
        <x:v>120</x:v>
      </x:c>
      <x:c r="D22" s="13" t="n">
        <x:v>120</x:v>
      </x:c>
      <x:c r="E22" s="13" t="n">
        <x:v>120</x:v>
      </x:c>
      <x:c r="F22" s="13" t="n">
        <x:v>120</x:v>
      </x:c>
      <x:c r="G22" s="13" t="n">
        <x:v>120</x:v>
      </x:c>
      <x:c r="H22" s="13" t="n">
        <x:v>120</x:v>
      </x:c>
      <x:c r="I22" s="13" t="n">
        <x:v>120</x:v>
      </x:c>
      <x:c r="J22" s="13" t="n">
        <x:v>120</x:v>
      </x:c>
      <x:c r="K22" s="13" t="n">
        <x:v>120</x:v>
      </x:c>
      <x:c r="L22" s="13" t="n">
        <x:v>120</x:v>
      </x:c>
      <x:c r="M22" s="13" t="n">
        <x:v>120</x:v>
      </x:c>
      <x:c r="N22" s="14">
        <x:f>SUM(B22:M22)</x:f>
        <x:v>1440</x:v>
      </x:c>
    </x:row>
    <x:row r="23">
      <x:c r="A23" s="12" t="inlineStr">
        <x:is>
          <x:t xml:space="preserve">Déplacements / missions</x:t>
        </x:is>
      </x:c>
      <x:c r="B23" s="13" t="n">
        <x:v>200</x:v>
      </x:c>
      <x:c r="C23" s="13" t="n">
        <x:v>200</x:v>
      </x:c>
      <x:c r="D23" s="13" t="n">
        <x:v>200</x:v>
      </x:c>
      <x:c r="E23" s="13" t="n">
        <x:v>200</x:v>
      </x:c>
      <x:c r="F23" s="13" t="n">
        <x:v>300</x:v>
      </x:c>
      <x:c r="G23" s="13" t="n">
        <x:v>300</x:v>
      </x:c>
      <x:c r="H23" s="13" t="n">
        <x:v>450</x:v>
      </x:c>
      <x:c r="I23" s="13" t="n">
        <x:v>300</x:v>
      </x:c>
      <x:c r="J23" s="13" t="n">
        <x:v>250</x:v>
      </x:c>
      <x:c r="K23" s="13" t="n">
        <x:v>200</x:v>
      </x:c>
      <x:c r="L23" s="13" t="n">
        <x:v>200</x:v>
      </x:c>
      <x:c r="M23" s="13" t="n">
        <x:v>200</x:v>
      </x:c>
      <x:c r="N23" s="14">
        <x:f>SUM(B23:M23)</x:f>
        <x:v>3000</x:v>
      </x:c>
    </x:row>
    <x:row r="24">
      <x:c r="A24" s="12" t="inlineStr">
        <x:is>
          <x:t xml:space="preserve">Communication / impression</x:t>
        </x:is>
      </x:c>
      <x:c r="B24" s="13" t="n">
        <x:v>0</x:v>
      </x:c>
      <x:c r="C24" s="13" t="n">
        <x:v>0</x:v>
      </x:c>
      <x:c r="D24" s="13" t="n">
        <x:v>0</x:v>
      </x:c>
      <x:c r="E24" s="13" t="n">
        <x:v>400</x:v>
      </x:c>
      <x:c r="F24" s="13" t="n">
        <x:v>0</x:v>
      </x:c>
      <x:c r="G24" s="13" t="n">
        <x:v>0</x:v>
      </x:c>
      <x:c r="H24" s="13" t="n">
        <x:v>0</x:v>
      </x:c>
      <x:c r="I24" s="13" t="n">
        <x:v>0</x:v>
      </x:c>
      <x:c r="J24" s="13" t="n">
        <x:v>0</x:v>
      </x:c>
      <x:c r="K24" s="13" t="n">
        <x:v>0</x:v>
      </x:c>
      <x:c r="L24" s="13" t="n">
        <x:v>0</x:v>
      </x:c>
      <x:c r="M24" s="13" t="n">
        <x:v>300</x:v>
      </x:c>
      <x:c r="N24" s="14">
        <x:f>SUM(B24:M24)</x:f>
        <x:v>700</x:v>
      </x:c>
    </x:row>
    <x:row r="25">
      <x:c r="A25" s="12" t="inlineStr">
        <x:is>
          <x:t xml:space="preserve">Frais bancaires</x:t>
        </x:is>
      </x:c>
      <x:c r="B25" s="13" t="n">
        <x:v>30</x:v>
      </x:c>
      <x:c r="C25" s="13" t="n">
        <x:v>30</x:v>
      </x:c>
      <x:c r="D25" s="13" t="n">
        <x:v>30</x:v>
      </x:c>
      <x:c r="E25" s="13" t="n">
        <x:v>30</x:v>
      </x:c>
      <x:c r="F25" s="13" t="n">
        <x:v>30</x:v>
      </x:c>
      <x:c r="G25" s="13" t="n">
        <x:v>30</x:v>
      </x:c>
      <x:c r="H25" s="13" t="n">
        <x:v>30</x:v>
      </x:c>
      <x:c r="I25" s="13" t="n">
        <x:v>30</x:v>
      </x:c>
      <x:c r="J25" s="13" t="n">
        <x:v>30</x:v>
      </x:c>
      <x:c r="K25" s="13" t="n">
        <x:v>30</x:v>
      </x:c>
      <x:c r="L25" s="13" t="n">
        <x:v>30</x:v>
      </x:c>
      <x:c r="M25" s="13" t="n">
        <x:v>30</x:v>
      </x:c>
      <x:c r="N25" s="14">
        <x:f>SUM(B25:M25)</x:f>
        <x:v>360</x:v>
      </x:c>
    </x:row>
    <x:row r="26">
      <x:c r="A26" s="12" t="inlineStr">
        <x:is>
          <x:t xml:space="preserve">Salaires</x:t>
        </x:is>
      </x:c>
      <x:c r="B26" s="13" t="n">
        <x:v>1800</x:v>
      </x:c>
      <x:c r="C26" s="13" t="n">
        <x:v>1800</x:v>
      </x:c>
      <x:c r="D26" s="13" t="n">
        <x:v>1800</x:v>
      </x:c>
      <x:c r="E26" s="13" t="n">
        <x:v>1800</x:v>
      </x:c>
      <x:c r="F26" s="13" t="n">
        <x:v>1800</x:v>
      </x:c>
      <x:c r="G26" s="13" t="n">
        <x:v>1800</x:v>
      </x:c>
      <x:c r="H26" s="13" t="n">
        <x:v>1800</x:v>
      </x:c>
      <x:c r="I26" s="13" t="n">
        <x:v>1800</x:v>
      </x:c>
      <x:c r="J26" s="13" t="n">
        <x:v>1800</x:v>
      </x:c>
      <x:c r="K26" s="13" t="n">
        <x:v>1800</x:v>
      </x:c>
      <x:c r="L26" s="13" t="n">
        <x:v>1800</x:v>
      </x:c>
      <x:c r="M26" s="13" t="n">
        <x:v>1800</x:v>
      </x:c>
      <x:c r="N26" s="14">
        <x:f>SUM(B26:M26)</x:f>
        <x:v>21600</x:v>
      </x:c>
    </x:row>
    <x:row r="27">
      <x:c r="A27" s="12" t="inlineStr">
        <x:is>
          <x:t xml:space="preserve">Charges sociales</x:t>
        </x:is>
      </x:c>
      <x:c r="B27" s="13" t="n">
        <x:v>750</x:v>
      </x:c>
      <x:c r="C27" s="13" t="n">
        <x:v>750</x:v>
      </x:c>
      <x:c r="D27" s="13" t="n">
        <x:v>750</x:v>
      </x:c>
      <x:c r="E27" s="13" t="n">
        <x:v>750</x:v>
      </x:c>
      <x:c r="F27" s="13" t="n">
        <x:v>750</x:v>
      </x:c>
      <x:c r="G27" s="13" t="n">
        <x:v>750</x:v>
      </x:c>
      <x:c r="H27" s="13" t="n">
        <x:v>750</x:v>
      </x:c>
      <x:c r="I27" s="13" t="n">
        <x:v>750</x:v>
      </x:c>
      <x:c r="J27" s="13" t="n">
        <x:v>750</x:v>
      </x:c>
      <x:c r="K27" s="13" t="n">
        <x:v>750</x:v>
      </x:c>
      <x:c r="L27" s="13" t="n">
        <x:v>750</x:v>
      </x:c>
      <x:c r="M27" s="13" t="n">
        <x:v>750</x:v>
      </x:c>
      <x:c r="N27" s="14">
        <x:f>SUM(B27:M27)</x:f>
        <x:v>9000</x:v>
      </x:c>
    </x:row>
    <x:row r="28">
      <x:c r="A28" s="12" t="inlineStr">
        <x:is>
          <x:t xml:space="preserve">Impôts &amp; taxes</x:t>
        </x:is>
      </x:c>
      <x:c r="B28" s="13" t="n">
        <x:v>0</x:v>
      </x:c>
      <x:c r="C28" s="13" t="n">
        <x:v>0</x:v>
      </x:c>
      <x:c r="D28" s="13" t="n">
        <x:v>0</x:v>
      </x:c>
      <x:c r="E28" s="13" t="n">
        <x:v>0</x:v>
      </x:c>
      <x:c r="F28" s="13" t="n">
        <x:v>0</x:v>
      </x:c>
      <x:c r="G28" s="13" t="n">
        <x:v>0</x:v>
      </x:c>
      <x:c r="H28" s="13" t="n">
        <x:v>0</x:v>
      </x:c>
      <x:c r="I28" s="13" t="n">
        <x:v>0</x:v>
      </x:c>
      <x:c r="J28" s="13" t="n">
        <x:v>0</x:v>
      </x:c>
      <x:c r="K28" s="13" t="n">
        <x:v>0</x:v>
      </x:c>
      <x:c r="L28" s="13" t="n">
        <x:v>0</x:v>
      </x:c>
      <x:c r="M28" s="13" t="n">
        <x:v>0</x:v>
      </x:c>
      <x:c r="N28" s="14">
        <x:f>SUM(B28:M28)</x:f>
        <x:v>0</x:v>
      </x:c>
    </x:row>
    <x:row r="29">
      <x:c r="A29" s="12" t="inlineStr">
        <x:is>
          <x:t xml:space="preserve">Investissements (matériel)</x:t>
        </x:is>
      </x:c>
      <x:c r="B29" s="13" t="n">
        <x:v>0</x:v>
      </x:c>
      <x:c r="C29" s="13" t="n">
        <x:v>0</x:v>
      </x:c>
      <x:c r="D29" s="13" t="n">
        <x:v>0</x:v>
      </x:c>
      <x:c r="E29" s="13" t="n">
        <x:v>0</x:v>
      </x:c>
      <x:c r="F29" s="13" t="n">
        <x:v>0</x:v>
      </x:c>
      <x:c r="G29" s="13" t="n">
        <x:v>0</x:v>
      </x:c>
      <x:c r="H29" s="13" t="n">
        <x:v>0</x:v>
      </x:c>
      <x:c r="I29" s="13" t="n">
        <x:v>1200</x:v>
      </x:c>
      <x:c r="J29" s="13" t="n">
        <x:v>0</x:v>
      </x:c>
      <x:c r="K29" s="13" t="n">
        <x:v>0</x:v>
      </x:c>
      <x:c r="L29" s="13" t="n">
        <x:v>0</x:v>
      </x:c>
      <x:c r="M29" s="13" t="n">
        <x:v>0</x:v>
      </x:c>
      <x:c r="N29" s="14">
        <x:f>SUM(B29:M29)</x:f>
        <x:v>1200</x:v>
      </x:c>
    </x:row>
    <x:row r="30">
      <x:c r="A30" s="12" t="inlineStr">
        <x:is>
          <x:t xml:space="preserve">Autres dépenses</x:t>
        </x:is>
      </x:c>
      <x:c r="B30" s="13" t="n">
        <x:v>100</x:v>
      </x:c>
      <x:c r="C30" s="13" t="n">
        <x:v>100</x:v>
      </x:c>
      <x:c r="D30" s="13" t="n">
        <x:v>100</x:v>
      </x:c>
      <x:c r="E30" s="13" t="n">
        <x:v>100</x:v>
      </x:c>
      <x:c r="F30" s="13" t="n">
        <x:v>100</x:v>
      </x:c>
      <x:c r="G30" s="13" t="n">
        <x:v>100</x:v>
      </x:c>
      <x:c r="H30" s="13" t="n">
        <x:v>100</x:v>
      </x:c>
      <x:c r="I30" s="13" t="n">
        <x:v>100</x:v>
      </x:c>
      <x:c r="J30" s="13" t="n">
        <x:v>100</x:v>
      </x:c>
      <x:c r="K30" s="13" t="n">
        <x:v>100</x:v>
      </x:c>
      <x:c r="L30" s="13" t="n">
        <x:v>100</x:v>
      </x:c>
      <x:c r="M30" s="13" t="n">
        <x:v>100</x:v>
      </x:c>
      <x:c r="N30" s="14">
        <x:f>SUM(B30:M30)</x:f>
        <x:v>1200</x:v>
      </x:c>
    </x:row>
    <x:row r="31">
      <x:c r="A31" s="15" t="inlineStr">
        <x:is>
          <x:t xml:space="preserve">Total Dépenses</x:t>
        </x:is>
      </x:c>
      <x:c r="B31" s="16">
        <x:f>SUM(B18:B30)</x:f>
        <x:v>4650</x:v>
      </x:c>
      <x:c r="C31" s="16">
        <x:f>SUM(C18:C30)</x:f>
        <x:v>4450</x:v>
      </x:c>
      <x:c r="D31" s="16">
        <x:f>SUM(D18:D30)</x:f>
        <x:v>4400</x:v>
      </x:c>
      <x:c r="E31" s="16">
        <x:f>SUM(E18:E30)</x:f>
        <x:v>4800</x:v>
      </x:c>
      <x:c r="F31" s="16">
        <x:f>SUM(F18:F30)</x:f>
        <x:v>4500</x:v>
      </x:c>
      <x:c r="G31" s="16">
        <x:f>SUM(G18:G30)</x:f>
        <x:v>4550</x:v>
      </x:c>
      <x:c r="H31" s="16">
        <x:f>SUM(H18:H30)</x:f>
        <x:v>4800</x:v>
      </x:c>
      <x:c r="I31" s="16">
        <x:f>SUM(I18:I30)</x:f>
        <x:v>5750</x:v>
      </x:c>
      <x:c r="J31" s="16">
        <x:f>SUM(J18:J30)</x:f>
        <x:v>4550</x:v>
      </x:c>
      <x:c r="K31" s="16">
        <x:f>SUM(K18:K30)</x:f>
        <x:v>4400</x:v>
      </x:c>
      <x:c r="L31" s="16">
        <x:f>SUM(L18:L30)</x:f>
        <x:v>4400</x:v>
      </x:c>
      <x:c r="M31" s="16">
        <x:f>SUM(M18:M30)</x:f>
        <x:v>4850</x:v>
      </x:c>
      <x:c r="N31" s="16">
        <x:f>SUM(N18:N30)</x:f>
        <x:v>56100</x:v>
      </x:c>
    </x:row>
    <x:row r="33">
      <x:c r="A33" s="18" t="inlineStr">
        <x:is>
          <x:t xml:space="preserve">Résultat budgété (Recettes – Dépenses)</x:t>
        </x:is>
      </x:c>
      <x:c r="B33" s="19">
        <x:f>B15-B31</x:f>
        <x:v>-1250</x:v>
      </x:c>
      <x:c r="C33" s="19">
        <x:f>C15-C31</x:f>
        <x:v>-1750</x:v>
      </x:c>
      <x:c r="D33" s="19">
        <x:f>D15-D31</x:f>
        <x:v>-2950</x:v>
      </x:c>
      <x:c r="E33" s="19">
        <x:f>E15-E31</x:f>
        <x:v>8650</x:v>
      </x:c>
      <x:c r="F33" s="19">
        <x:f>F15-F31</x:f>
        <x:v>-2850</x:v>
      </x:c>
      <x:c r="G33" s="19">
        <x:f>G15-G31</x:f>
        <x:v>-100</x:v>
      </x:c>
      <x:c r="H33" s="19">
        <x:f>H15-H31</x:f>
        <x:v>-850</x:v>
      </x:c>
      <x:c r="I33" s="19">
        <x:f>I15-I31</x:f>
        <x:v>-4300</x:v>
      </x:c>
      <x:c r="J33" s="19">
        <x:f>J15-J31</x:f>
        <x:v>6650</x:v>
      </x:c>
      <x:c r="K33" s="19">
        <x:f>K15-K31</x:f>
        <x:v>-2600</x:v>
      </x:c>
      <x:c r="L33" s="19">
        <x:f>L15-L31</x:f>
        <x:v>-2300</x:v>
      </x:c>
      <x:c r="M33" s="19">
        <x:f>M15-M31</x:f>
        <x:v>-2150</x:v>
      </x:c>
      <x:c r="N33" s="19">
        <x:f>N15-N31</x:f>
        <x:v>-5800</x:v>
      </x:c>
    </x:row>
    <x:row r="34">
      <x:c r="A34" s="20" t="inlineStr">
        <x:is>
          <x:t xml:space="preserve">Trésorerie de fin de mois (budget)</x:t>
        </x:is>
      </x:c>
      <x:c r="B34" s="14">
        <x:f>J2+B33</x:f>
        <x:v>13750</x:v>
      </x:c>
      <x:c r="C34" s="14">
        <x:f>B34+C33</x:f>
        <x:v>12000</x:v>
      </x:c>
      <x:c r="D34" s="14">
        <x:f>C34+D33</x:f>
        <x:v>9050</x:v>
      </x:c>
      <x:c r="E34" s="14">
        <x:f>D34+E33</x:f>
        <x:v>17700</x:v>
      </x:c>
      <x:c r="F34" s="14">
        <x:f>E34+F33</x:f>
        <x:v>14850</x:v>
      </x:c>
      <x:c r="G34" s="14">
        <x:f>F34+G33</x:f>
        <x:v>14750</x:v>
      </x:c>
      <x:c r="H34" s="14">
        <x:f>G34+H33</x:f>
        <x:v>13900</x:v>
      </x:c>
      <x:c r="I34" s="14">
        <x:f>H34+I33</x:f>
        <x:v>9600</x:v>
      </x:c>
      <x:c r="J34" s="14">
        <x:f>I34+J33</x:f>
        <x:v>16250</x:v>
      </x:c>
      <x:c r="K34" s="14">
        <x:f>J34+K33</x:f>
        <x:v>13650</x:v>
      </x:c>
      <x:c r="L34" s="14">
        <x:f>K34+L33</x:f>
        <x:v>11350</x:v>
      </x:c>
      <x:c r="M34" s="14">
        <x:f>L34+M33</x:f>
        <x:v>9200</x:v>
      </x:c>
      <x:c r="N34" s="14">
        <x:f>M34</x:f>
        <x:v>9200</x:v>
      </x:c>
    </x:row>
    <x:row r="36" ht="28" customHeight="1">
      <x:c r="A36" s="21" t="inlineStr">
        <x:is>
          <x:t xml:space="preserve">Saisie : renseigner les cellules jaunes (montants mensuels). Les totaux, le résultat et la trésorerie prévisionnelle se calculent automatiquement.</x:t>
        </x:is>
      </x:c>
    </x:row>
  </x:sheetData>
  <x:mergeCells>
    <x:mergeCell ref="A17:N17"/>
    <x:mergeCell ref="J2:K2"/>
    <x:mergeCell ref="A7:N7"/>
    <x:mergeCell ref="I3:N3"/>
    <x:mergeCell ref="A36:N36"/>
    <x:mergeCell ref="B2:D2"/>
    <x:mergeCell ref="A1:N1"/>
  </x:mergeCells>
  <x:conditionalFormatting sqref="B33:N33">
    <x:cfRule type="cellIs" dxfId="0" priority="1" operator="lessThan">
      <x:formula>0</x:formula>
    </x:cfRule>
  </x:conditionalFormatting>
  <x:conditionalFormatting sqref="B34:N34">
    <x:cfRule type="cellIs" dxfId="0" priority="2" operator="lessThan">
      <x:formula>0</x:formula>
    </x:cfRule>
  </x:conditionalFormatting>
  <x:pageMargins left="0.7" right="0.7" top="0.75" bottom="0.75" header="0.3" footer="0.3"/>
</x:worksheet>
</file>