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worksheets/sheet3.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e345d25f13c34676" /></Relationships>
</file>

<file path=xl/workbook.xml><?xml version="1.0" encoding="utf-8"?>
<x:workbook xmlns:x="http://schemas.openxmlformats.org/spreadsheetml/2006/main">
  <x:sheets>
    <x:sheet xmlns:r="http://schemas.openxmlformats.org/officeDocument/2006/relationships" name="Journal Banque" sheetId="1" r:id="Rf538ca7bd9934925"/>
    <x:sheet xmlns:r="http://schemas.openxmlformats.org/officeDocument/2006/relationships" name="Listes" sheetId="2" r:id="R82fb4e00d46f4fbc"/>
    <x:sheet xmlns:r="http://schemas.openxmlformats.org/officeDocument/2006/relationships" name="Mode d'emploi" sheetId="3" r:id="R288bae9f1b8245a6"/>
  </x:sheets>
</x:workbook>
</file>

<file path=xl/sharedStrings.xml><?xml version="1.0" encoding="utf-8"?>
<x:sst xmlns:x="http://schemas.openxmlformats.org/spreadsheetml/2006/main"/>
</file>

<file path=xl/styles.xml><?xml version="1.0" encoding="utf-8"?>
<x:styleSheet xmlns:x="http://schemas.openxmlformats.org/spreadsheetml/2006/main">
  <x:numFmts count="2">
    <x:numFmt numFmtId="164" formatCode="#,##0.00&quot; €&quot;;[Red](#,##0.00&quot; €&quot;);&quot;-&quot;"/>
    <x:numFmt numFmtId="165" formatCode="dd/mm/yyyy"/>
  </x:numFmts>
  <x:fonts count="10">
    <x:font>
      <x:sz val="11"/>
      <x:color theme="1"/>
      <x:name val="Calibri"/>
      <x:family val="2"/>
      <x:scheme val="minor"/>
    </x:font>
    <x:font>
      <x:b/>
      <x:color rgb="00FFFFFF"/>
    </x:font>
    <x:font>
      <x:b/>
      <x:sz val="18"/>
      <x:color rgb="001F4E79"/>
    </x:font>
    <x:font>
      <x:b/>
      <x:sz val="11"/>
      <x:color rgb="001F4E79"/>
    </x:font>
    <x:font>
      <x:b/>
      <x:color rgb="001F4E79"/>
    </x:font>
    <x:font>
      <x:color rgb="000000FF"/>
    </x:font>
    <x:font>
      <x:b/>
      <x:color rgb="009C0006"/>
    </x:font>
    <x:font>
      <x:b/>
    </x:font>
    <x:font>
      <x:i/>
      <x:color rgb="00666666"/>
    </x:font>
    <x:font/>
  </x:fonts>
  <x:fills count="6">
    <x:fill>
      <x:patternFill patternType="none"/>
    </x:fill>
    <x:fill>
      <x:patternFill patternType="gray125"/>
    </x:fill>
    <x:fill>
      <x:patternFill patternType="solid">
        <x:fgColor rgb="001F4E79"/>
      </x:patternFill>
    </x:fill>
    <x:fill>
      <x:patternFill patternType="solid">
        <x:fgColor rgb="00F2F2F2"/>
      </x:patternFill>
    </x:fill>
    <x:fill>
      <x:patternFill patternType="solid">
        <x:fgColor rgb="00EAF2FF"/>
      </x:patternFill>
    </x:fill>
    <x:fill>
      <x:patternFill patternType="solid">
        <x:fgColor rgb="00FFE5E5"/>
      </x:patternFill>
    </x:fill>
  </x:fills>
  <x:borders count="7">
    <x:border>
      <x:left/>
      <x:right/>
      <x:top/>
      <x:bottom/>
      <x:diagonal/>
    </x:border>
    <x:border>
      <x:left style="thin">
        <x:color rgb="00D0D0D0"/>
      </x:left>
      <x:right style="thin">
        <x:color rgb="00D0D0D0"/>
      </x:right>
      <x:top style="thin">
        <x:color rgb="00D0D0D0"/>
      </x:top>
      <x:bottom style="thin">
        <x:color rgb="00D0D0D0"/>
      </x:bottom>
    </x:border>
    <x:border>
      <x:left/>
      <x:right/>
      <x:top style="thin">
        <x:color rgb="00D0D0D0"/>
      </x:top>
      <x:bottom/>
      <x:diagonal/>
    </x:border>
    <x:border>
      <x:left/>
      <x:right style="thin">
        <x:color rgb="00D0D0D0"/>
      </x:right>
      <x:top style="thin">
        <x:color rgb="00D0D0D0"/>
      </x:top>
      <x:bottom/>
      <x:diagonal/>
    </x:border>
    <x:border>
      <x:left/>
      <x:right/>
      <x:top style="thin">
        <x:color rgb="00D0D0D0"/>
      </x:top>
      <x:bottom style="thin">
        <x:color rgb="00D0D0D0"/>
      </x:bottom>
      <x:diagonal/>
    </x:border>
    <x:border>
      <x:left/>
      <x:right style="thin">
        <x:color rgb="00D0D0D0"/>
      </x:right>
      <x:top style="thin">
        <x:color rgb="00D0D0D0"/>
      </x:top>
      <x:bottom style="thin">
        <x:color rgb="00D0D0D0"/>
      </x:bottom>
      <x:diagonal/>
    </x:border>
    <x:border/>
  </x:borders>
  <x:cellStyleXfs count="1">
    <x:xf numFmtId="0" fontId="0" fillId="0" borderId="0"/>
  </x:cellStyleXfs>
  <x:cellXfs count="34">
    <x:xf numFmtId="0" fontId="0" fillId="0" borderId="0" xfId="0"/>
    <x:xf numFmtId="0" fontId="2" fillId="0" borderId="0" xfId="0" applyAlignment="1">
      <x:alignment horizontal="left" vertical="center" wrapText="1"/>
    </x:xf>
    <x:xf numFmtId="0" fontId="3" fillId="3" borderId="1" xfId="0"/>
    <x:xf numFmtId="0" fontId="0" fillId="0" borderId="1" xfId="0"/>
    <x:xf numFmtId="0" fontId="4" fillId="0" borderId="1" xfId="0" applyAlignment="1">
      <x:alignment horizontal="left" vertical="center" wrapText="1"/>
    </x:xf>
    <x:xf numFmtId="0" fontId="5" fillId="4" borderId="1" xfId="0"/>
    <x:xf numFmtId="164" fontId="5" fillId="4" borderId="1" xfId="0"/>
    <x:xf numFmtId="164" fontId="6" fillId="5" borderId="1" xfId="0" applyAlignment="1">
      <x:alignment horizontal="right" vertical="center" wrapText="1"/>
    </x:xf>
    <x:xf numFmtId="0" fontId="8" fillId="0" borderId="1" xfId="0" applyAlignment="1">
      <x:alignment horizontal="left" vertical="center" wrapText="1"/>
    </x:xf>
    <x:xf numFmtId="164" fontId="7" fillId="3" borderId="1" xfId="0" applyAlignment="1">
      <x:alignment horizontal="right" vertical="center" wrapText="1"/>
    </x:xf>
    <x:xf numFmtId="0" fontId="4" fillId="0" borderId="1" xfId="0"/>
    <x:xf numFmtId="165" fontId="7" fillId="3" borderId="1" xfId="0" applyAlignment="1">
      <x:alignment horizontal="center" vertical="center" wrapText="1"/>
    </x:xf>
    <x:xf numFmtId="0" fontId="4" fillId="3" borderId="1" xfId="0" applyAlignment="1">
      <x:alignment horizontal="left" vertical="center" wrapText="1"/>
    </x:xf>
    <x:xf numFmtId="0" fontId="1" fillId="2" borderId="1" xfId="0" applyAlignment="1">
      <x:alignment horizontal="center" vertical="center" wrapText="1"/>
    </x:xf>
    <x:xf numFmtId="0" fontId="0" fillId="0" borderId="1" xfId="0" applyAlignment="1">
      <x:alignment horizontal="center" vertical="center" wrapText="1"/>
    </x:xf>
    <x:xf numFmtId="165" fontId="0" fillId="0" borderId="1" xfId="0" applyAlignment="1">
      <x:alignment horizontal="center" vertical="center" wrapText="1"/>
    </x:xf>
    <x:xf numFmtId="0" fontId="0" fillId="0" borderId="1" xfId="0" applyAlignment="1">
      <x:alignment horizontal="left" vertical="center" wrapText="1"/>
    </x:xf>
    <x:xf numFmtId="164" fontId="0" fillId="0" borderId="1" xfId="0" applyAlignment="1">
      <x:alignment horizontal="right" vertical="center" wrapText="1"/>
    </x:xf>
    <x:xf numFmtId="164" fontId="4" fillId="3" borderId="1" xfId="0" applyAlignment="1">
      <x:alignment horizontal="left" vertical="center" wrapText="1"/>
    </x:xf>
    <x:xf numFmtId="0" fontId="7" fillId="3" borderId="1" xfId="0" applyAlignment="1">
      <x:alignment horizontal="right" vertical="center" wrapText="1"/>
    </x:xf>
    <x:xf numFmtId="0" fontId="1" fillId="2" borderId="0" xfId="0" applyAlignment="1">
      <x:alignment horizontal="center" vertical="center" wrapText="1"/>
    </x:xf>
    <x:xf numFmtId="0" fontId="2" fillId="0" borderId="0" xfId="0"/>
    <x:xf numFmtId="0" fontId="3" fillId="0" borderId="0" xfId="0" applyAlignment="1">
      <x:alignment horizontal="left" vertical="center" wrapText="1"/>
    </x:xf>
    <x:xf numFmtId="0" fontId="0" fillId="0" borderId="0" xfId="0" applyAlignment="1">
      <x:alignment horizontal="left" vertical="center" wrapText="1"/>
    </x:xf>
    <x:xf numFmtId="0" fontId="0" fillId="0" borderId="4" xfId="0"/>
    <x:xf numFmtId="0" fontId="0" fillId="0" borderId="5" xfId="0"/>
    <x:xf numFmtId="0" fontId="4" fillId="3" borderId="0" xfId="0" applyAlignment="1">
      <x:alignment horizontal="left" vertical="center" wrapText="1"/>
    </x:xf>
    <x:xf numFmtId="0" fontId="9" fillId="0" borderId="6" xfId="0" applyAlignment="1">
      <x:alignment horizontal="left" vertical="center" wrapText="1"/>
    </x:xf>
    <x:xf numFmtId="164" fontId="9" fillId="0" borderId="6" xfId="0" applyAlignment="1">
      <x:alignment horizontal="right" vertical="center" wrapText="1"/>
    </x:xf>
    <x:xf numFmtId="0" fontId="9" fillId="0" borderId="6" xfId="0"/>
    <x:xf numFmtId="0" fontId="9" fillId="0" borderId="6" xfId="0" applyAlignment="1">
      <x:alignment horizontal="center" vertical="center" wrapText="1"/>
    </x:xf>
    <x:xf numFmtId="164" fontId="9" fillId="0" borderId="6" xfId="0" applyAlignment="1">
      <x:alignment horizontal="left" vertical="center" wrapText="1"/>
    </x:xf>
    <x:xf numFmtId="0" fontId="9" fillId="0" borderId="6" xfId="0" applyAlignment="1">
      <x:alignment horizontal="right" vertical="center" wrapText="1"/>
    </x:xf>
    <x:xf numFmtId="0" fontId="0" fillId="0" borderId="0" xfId="0" applyAlignment="1">
      <x:alignment vertical="top" wrapText="1"/>
    </x:xf>
  </x:cellXfs>
  <x:cellStyles count="1">
    <x:cellStyle name="Normal" xfId="0"/>
  </x:cellStyles>
  <x:dxfs count="6">
    <x:dxf>
      <x:fill>
        <x:patternFill>
          <x:bgColor rgb="00FFF2CC"/>
        </x:patternFill>
      </x:fill>
    </x:dxf>
    <x:dxf>
      <x:fill>
        <x:patternFill>
          <x:bgColor rgb="00F8D7DA"/>
        </x:patternFill>
      </x:fill>
    </x:dxf>
    <x:dxf>
      <x:fill>
        <x:patternFill>
          <x:bgColor rgb="00F4CCCC"/>
        </x:patternFill>
      </x:fill>
    </x:dxf>
    <x:dxf>
      <x:fill>
        <x:patternFill>
          <x:bgColor rgb="00FFE5E5"/>
        </x:patternFill>
      </x:fill>
    </x:dxf>
    <x:dxf>
      <x:fill>
        <x:patternFill>
          <x:bgColor rgb="00FCE5CD"/>
        </x:patternFill>
      </x:fill>
    </x:dxf>
    <x:dxf>
      <x:fill>
        <x:patternFill>
          <x:bgColor rgb="00FFF2CC"/>
        </x:patternFill>
      </x:fill>
    </x:dxf>
  </x:dxfs>
  <x:colors>
    <x:indexedColors>
      <x:rgbColor rgb="00000000"/>
      <x:rgbColor rgb="00FFFFFF"/>
      <x:rgbColor rgb="00FF0000"/>
      <x:rgbColor rgb="0000FF00"/>
      <x:rgbColor rgb="000000FF"/>
      <x:rgbColor rgb="00FFFF00"/>
      <x:rgbColor rgb="00FF00FF"/>
      <x:rgbColor rgb="0000FFFF"/>
      <x:rgbColor rgb="00000000"/>
      <x:rgbColor rgb="00FFFFFF"/>
      <x:rgbColor rgb="00FF0000"/>
      <x:rgbColor rgb="0000FF00"/>
      <x:rgbColor rgb="000000FF"/>
      <x:rgbColor rgb="00FFFF00"/>
      <x:rgbColor rgb="00FF00FF"/>
      <x:rgbColor rgb="0000FFFF"/>
      <x:rgbColor rgb="00800000"/>
      <x:rgbColor rgb="00008000"/>
      <x:rgbColor rgb="00000080"/>
      <x:rgbColor rgb="00808000"/>
      <x:rgbColor rgb="00800080"/>
      <x:rgbColor rgb="00008080"/>
      <x:rgbColor rgb="00C0C0C0"/>
      <x:rgbColor rgb="00808080"/>
      <x:rgbColor rgb="009999FF"/>
      <x:rgbColor rgb="00993366"/>
      <x:rgbColor rgb="00FFFFCC"/>
      <x:rgbColor rgb="00CCFFFF"/>
      <x:rgbColor rgb="00660066"/>
      <x:rgbColor rgb="00FF8080"/>
      <x:rgbColor rgb="000066CC"/>
      <x:rgbColor rgb="00CCCCFF"/>
      <x:rgbColor rgb="00000080"/>
      <x:rgbColor rgb="00FF00FF"/>
      <x:rgbColor rgb="00FFFF00"/>
      <x:rgbColor rgb="0000FFFF"/>
      <x:rgbColor rgb="00800080"/>
      <x:rgbColor rgb="00800000"/>
      <x:rgbColor rgb="00008080"/>
      <x:rgbColor rgb="000000FF"/>
      <x:rgbColor rgb="0000CCFF"/>
      <x:rgbColor rgb="00CCFFFF"/>
      <x:rgbColor rgb="00CCFFCC"/>
      <x:rgbColor rgb="00FFFF99"/>
      <x:rgbColor rgb="0099CCFF"/>
      <x:rgbColor rgb="00FF99CC"/>
      <x:rgbColor rgb="00CC99FF"/>
      <x:rgbColor rgb="00FFCC99"/>
      <x:rgbColor rgb="003366FF"/>
      <x:rgbColor rgb="0033CCCC"/>
      <x:rgbColor rgb="0099CC00"/>
      <x:rgbColor rgb="00FFCC00"/>
      <x:rgbColor rgb="00FF9900"/>
      <x:rgbColor rgb="00FF6600"/>
      <x:rgbColor rgb="00666699"/>
      <x:rgbColor rgb="00969696"/>
      <x:rgbColor rgb="00003366"/>
      <x:rgbColor rgb="00339966"/>
      <x:rgbColor rgb="00003300"/>
      <x:rgbColor rgb="00333300"/>
      <x:rgbColor rgb="00993300"/>
      <x:rgbColor rgb="00993366"/>
      <x:rgbColor rgb="00333399"/>
      <x:rgbColor rgb="00333333"/>
    </x:indexedColors>
  </x:colors>
</x:styleSheet>
</file>

<file path=xl/_rels/workbook.xml.rels>&#65279;<?xml version="1.0" encoding="utf-8"?><Relationships xmlns="http://schemas.openxmlformats.org/package/2006/relationships"><Relationship Type="http://schemas.openxmlformats.org/officeDocument/2006/relationships/styles" Target="/xl/styles.xml" Id="Rde7c8216c12143f8" /><Relationship Type="http://schemas.openxmlformats.org/officeDocument/2006/relationships/theme" Target="/xl/theme/theme1.xml" Id="Rd7a6e43639584987" /><Relationship Type="http://schemas.openxmlformats.org/officeDocument/2006/relationships/sharedStrings" Target="/xl/sharedStrings.xml" Id="R0ea675688eba4aae" /><Relationship Type="http://schemas.openxmlformats.org/officeDocument/2006/relationships/worksheet" Target="/xl/worksheets/sheet1.xml" Id="Rf538ca7bd9934925" /><Relationship Type="http://schemas.openxmlformats.org/officeDocument/2006/relationships/worksheet" Target="/xl/worksheets/sheet2.xml" Id="R82fb4e00d46f4fbc" /><Relationship Type="http://schemas.openxmlformats.org/officeDocument/2006/relationships/worksheet" Target="/xl/worksheets/sheet3.xml" Id="R288bae9f1b8245a6" /></Relationships>
</file>

<file path=xl/tables/table1.xml><?xml version="1.0" encoding="utf-8"?>
<x:table xmlns:x="http://schemas.openxmlformats.org/spreadsheetml/2006/main" id="1" name="T_JournalBanque" displayName="T_JournalBanque" ref="A7:N307" headerRowCount="1">
  <x:autoFilter ref="A7:N307"/>
  <x:tableColumns count="14">
    <x:tableColumn id="1" name="N° écriture"/>
    <x:tableColumn id="2" name="Date opération"/>
    <x:tableColumn id="3" name="Date valeur"/>
    <x:tableColumn id="4" name="Libellé"/>
    <x:tableColumn id="5" name="Tiers"/>
    <x:tableColumn id="6" name="Réf. pièce"/>
    <x:tableColumn id="7" name="Catégorie"/>
    <x:tableColumn id="8" name="Projet / Action"/>
    <x:tableColumn id="9" name="Mode de paiement"/>
    <x:tableColumn id="10" name="Entrée (€)"/>
    <x:tableColumn id="11" name="Sortie (€)"/>
    <x:tableColumn id="12" name="Total sorties"/>
    <x:tableColumn id="13" name="=SUM(K8:K307)"/>
    <x:tableColumn id="14" name="Observations"/>
  </x:tableColumns>
  <x:tableStyleInfo name="TableStyleMedium9" showRowStripes="1"/>
</x:table>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a:ea typeface="Calibri"/>
        <a:cs typeface="Calibri"/>
      </a:majorFont>
      <a:minorFont>
        <a:latin typeface="Calibri"/>
        <a:ea typeface="Calibri"/>
        <a:cs typeface="Calibri"/>
      </a:minorFont>
    </a:fontScheme>
    <a:fmtScheme name="Office">
      <a:fillStyleLst>
        <a:solidFill>
          <a:schemeClr val="phClr"/>
        </a:solidFill>
        <a:solidFill>
          <a:schemeClr val="dk1"/>
        </a:solidFill>
        <a:solidFill>
          <a:schemeClr val="accent1"/>
        </a:solidFill>
      </a:fillStyleLst>
      <a:lnStyleLst>
        <a:ln w="9525">
          <a:solidFill>
            <a:schemeClr val="phClr">
              <a:shade val="95000"/>
              <a:satMod val="105000"/>
            </a:schemeClr>
          </a:solidFill>
          <a:prstDash val="solid"/>
        </a:ln>
        <a:ln w="25400">
          <a:solidFill>
            <a:schemeClr val="phClr"/>
          </a:solidFill>
          <a:prstDash val="solid"/>
        </a:ln>
        <a:ln w="38100">
          <a:solidFill>
            <a:schemeClr val="phClr"/>
          </a:solidFill>
          <a:prstDash val="solid"/>
        </a:ln>
      </a:lnStyleLst>
      <a:effectStyleLst>
        <a:effectStyle>
          <a:effectLst>
            <a:outerShdw blurRad="40000" dist="20000" dir="5400000">
              <a:srgbClr val="000000">
                <a:alpha val="38000"/>
              </a:srgbClr>
            </a:outerShdw>
          </a:effectLst>
        </a:effectStyle>
        <a:effectStyle>
          <a:effectLst>
            <a:outerShdw blurRad="40000" dist="23000" dir="5400000">
              <a:srgbClr val="000000">
                <a:alpha val="35000"/>
              </a:srgbClr>
            </a:outerShdw>
          </a:effectLst>
        </a:effectStyle>
        <a:effectStyle>
          <a:effectLst>
            <a:outerShdw blurRad="40000" dist="23000" dir="540000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theme>
</file>

<file path=xl/worksheets/_rels/sheet1.xml.rels>&#65279;<?xml version="1.0" encoding="utf-8"?><Relationships xmlns="http://schemas.openxmlformats.org/package/2006/relationships"><Relationship Type="http://schemas.openxmlformats.org/officeDocument/2006/relationships/table" Target="/xl/tables/table1.xml" Id="Ra7b86c9d6c474420" /></Relationships>
</file>

<file path=xl/worksheets/sheet1.xml><?xml version="1.0" encoding="utf-8"?>
<x:worksheet xmlns:x="http://schemas.openxmlformats.org/spreadsheetml/2006/main">
  <x:sheetViews>
    <x:sheetView showGridLines="0" workbookViewId="0"/>
  </x:sheetViews>
  <x:sheetFormatPr defaultRowHeight="15"/>
  <x:cols>
    <x:col min="1" max="1" width="14" customWidth="1"/>
    <x:col min="2" max="2" width="13" customWidth="1"/>
    <x:col min="3" max="3" width="12" customWidth="1"/>
    <x:col min="4" max="4" width="34" customWidth="1"/>
    <x:col min="5" max="5" width="18" customWidth="1"/>
    <x:col min="6" max="6" width="14" customWidth="1"/>
    <x:col min="7" max="7" width="22" customWidth="1"/>
    <x:col min="8" max="8" width="18" customWidth="1"/>
    <x:col min="9" max="9" width="16" customWidth="1"/>
    <x:col min="10" max="10" width="13" customWidth="1"/>
    <x:col min="11" max="11" width="13" customWidth="1"/>
    <x:col min="12" max="12" width="15" customWidth="1"/>
    <x:col min="13" max="13" width="14" customWidth="1"/>
    <x:col min="14" max="14" width="28" customWidth="1"/>
    <x:col min="16" max="16" width="26" customWidth="1"/>
    <x:col min="17" max="17" width="18" customWidth="1"/>
  </x:cols>
  <x:sheetData>
    <x:row r="1" ht="28" customHeight="1">
      <x:c r="A1" s="1" t="inlineStr">
        <x:is>
          <x:t xml:space="preserve">Journal Banque — Comptabilité d'association (modèle éditable)</x:t>
        </x:is>
      </x:c>
    </x:row>
    <x:row r="3">
      <x:c r="A3" s="2" t="inlineStr">
        <x:is>
          <x:t xml:space="preserve">Paramètres</x:t>
        </x:is>
      </x:c>
      <x:c r="B3" s="24" t="n"/>
      <x:c r="C3" s="24" t="n"/>
      <x:c r="D3" s="24" t="n"/>
      <x:c r="E3" s="24" t="n"/>
      <x:c r="F3" s="24" t="n"/>
      <x:c r="G3" s="24" t="n"/>
      <x:c r="H3" s="24" t="n"/>
      <x:c r="I3" s="24" t="n"/>
      <x:c r="J3" s="24" t="n"/>
      <x:c r="K3" s="24" t="n"/>
      <x:c r="L3" s="24" t="n"/>
      <x:c r="M3" s="24" t="n"/>
      <x:c r="N3" s="25" t="n"/>
      <x:c r="P3" s="26" t="inlineStr">
        <x:is>
          <x:t xml:space="preserve">Contrôles &amp; synthèse</x:t>
        </x:is>
      </x:c>
    </x:row>
    <x:row r="4">
      <x:c r="A4" s="4" t="inlineStr">
        <x:is>
          <x:t xml:space="preserve">Année comptable</x:t>
        </x:is>
      </x:c>
      <x:c r="B4" s="5" t="n">
        <x:v>2025</x:v>
      </x:c>
      <x:c r="C4" s="4" t="inlineStr">
        <x:is>
          <x:t xml:space="preserve">Banque / Compte</x:t>
        </x:is>
      </x:c>
      <x:c r="D4" s="24" t="n"/>
      <x:c r="E4" s="25" t="n"/>
      <x:c r="F4" s="4" t="inlineStr">
        <x:is>
          <x:t xml:space="preserve">Solde initial (€)</x:t>
        </x:is>
      </x:c>
      <x:c r="G4" s="6" t="n">
        <x:v>0</x:v>
      </x:c>
      <x:c r="H4" s="3" t="n"/>
      <x:c r="I4" s="4" t="inlineStr">
        <x:is>
          <x:t xml:space="preserve">Solde relevé (€)</x:t>
        </x:is>
      </x:c>
      <x:c r="J4" s="6" t="n">
        <x:v>0</x:v>
      </x:c>
      <x:c r="K4" s="3" t="n"/>
      <x:c r="L4" s="27" t="n"/>
      <x:c r="M4" s="28" t="n"/>
      <x:c r="N4" s="29" t="n"/>
      <x:c r="P4" s="12" t="inlineStr">
        <x:is>
          <x:t xml:space="preserve">Solde relevé (€)</x:t>
        </x:is>
      </x:c>
      <x:c r="Q4" s="9">
        <x:f>J4</x:f>
        <x:v>0</x:v>
      </x:c>
    </x:row>
    <x:row r="5">
      <x:c r="A5" s="8" t="inlineStr">
        <x:is>
          <x:t xml:space="preserve">Astuce : utilisez 'Listes' pour personnaliser catégories, modes, projets.</x:t>
        </x:is>
      </x:c>
      <x:c r="B5" s="24" t="n"/>
      <x:c r="C5" s="24" t="n"/>
      <x:c r="D5" s="24" t="n"/>
      <x:c r="E5" s="25" t="n"/>
      <x:c r="F5" s="4" t="inlineStr">
        <x:is>
          <x:t xml:space="preserve">Solde calculé (€)</x:t>
        </x:is>
      </x:c>
      <x:c r="G5" s="9">
        <x:f>Q8</x:f>
        <x:v>0</x:v>
      </x:c>
      <x:c r="H5" s="3" t="n"/>
      <x:c r="I5" s="10" t="inlineStr">
        <x:is>
          <x:t xml:space="preserve">Dernière opération (date)</x:t>
        </x:is>
      </x:c>
      <x:c r="J5" s="11">
        <x:f>IFERROR(LOOKUP(9.99999999999999E+307,$B8:$B307),"")</x:f>
      </x:c>
      <x:c r="K5" s="3" t="n"/>
      <x:c r="L5" s="27" t="n"/>
      <x:c r="M5" s="29" t="n"/>
      <x:c r="N5" s="29" t="n"/>
      <x:c r="P5" s="12" t="inlineStr">
        <x:is>
          <x:t xml:space="preserve">Écart (relevé - calculé)</x:t>
        </x:is>
      </x:c>
      <x:c r="Q5" s="9">
        <x:f>IF($J$4="","",$J$4-$G$5)</x:f>
        <x:v>0</x:v>
      </x:c>
    </x:row>
    <x:row r="6">
      <x:c r="L6" s="27" t="n"/>
      <x:c r="M6" s="28" t="n"/>
      <x:c r="N6" s="29" t="n"/>
      <x:c r="P6" s="12" t="inlineStr">
        <x:is>
          <x:t xml:space="preserve">Total entrées</x:t>
        </x:is>
      </x:c>
      <x:c r="Q6" s="9">
        <x:f>SUM(J8:J307)</x:f>
        <x:v>2270</x:v>
      </x:c>
    </x:row>
    <x:row r="7" ht="28" customHeight="1">
      <x:c r="A7" s="13" t="inlineStr">
        <x:is>
          <x:t xml:space="preserve">N° écriture</x:t>
        </x:is>
      </x:c>
      <x:c r="B7" s="13" t="inlineStr">
        <x:is>
          <x:t xml:space="preserve">Date opération</x:t>
        </x:is>
      </x:c>
      <x:c r="C7" s="13" t="inlineStr">
        <x:is>
          <x:t xml:space="preserve">Date valeur</x:t>
        </x:is>
      </x:c>
      <x:c r="D7" s="13" t="inlineStr">
        <x:is>
          <x:t xml:space="preserve">Libellé</x:t>
        </x:is>
      </x:c>
      <x:c r="E7" s="13" t="inlineStr">
        <x:is>
          <x:t xml:space="preserve">Tiers</x:t>
        </x:is>
      </x:c>
      <x:c r="F7" s="13" t="inlineStr">
        <x:is>
          <x:t xml:space="preserve">Réf. pièce</x:t>
        </x:is>
      </x:c>
      <x:c r="G7" s="13" t="inlineStr">
        <x:is>
          <x:t xml:space="preserve">Catégorie</x:t>
        </x:is>
      </x:c>
      <x:c r="H7" s="13" t="inlineStr">
        <x:is>
          <x:t xml:space="preserve">Projet / Action</x:t>
        </x:is>
      </x:c>
      <x:c r="I7" s="13" t="inlineStr">
        <x:is>
          <x:t xml:space="preserve">Mode de paiement</x:t>
        </x:is>
      </x:c>
      <x:c r="J7" s="13" t="inlineStr">
        <x:is>
          <x:t xml:space="preserve">Entrée (€)</x:t>
        </x:is>
      </x:c>
      <x:c r="K7" s="13" t="inlineStr">
        <x:is>
          <x:t xml:space="preserve">Sortie (€)</x:t>
        </x:is>
      </x:c>
      <x:c r="L7" s="27" t="inlineStr">
        <x:is>
          <x:t xml:space="preserve">Solde banque (€)</x:t>
        </x:is>
      </x:c>
      <x:c r="M7" s="28" t="inlineStr">
        <x:is>
          <x:t xml:space="preserve">Statut pointage</x:t>
        </x:is>
      </x:c>
      <x:c r="N7" s="30" t="inlineStr">
        <x:is>
          <x:t xml:space="preserve">Observations</x:t>
        </x:is>
      </x:c>
      <x:c r="P7" s="12" t="inlineStr">
        <x:is>
          <x:t xml:space="preserve">Total sorties</x:t>
        </x:is>
      </x:c>
      <x:c r="Q7" s="9">
        <x:f>SUM(K8:K307)</x:f>
        <x:v>711.5</x:v>
      </x:c>
    </x:row>
    <x:row r="8">
      <x:c r="A8" s="14" t="str">
        <x:f>IF($B8="","",$B$4&amp;"-"&amp;TEXT(ROW()-7,"0000"))</x:f>
        <x:v>2025-1</x:v>
      </x:c>
      <x:c r="B8" s="15" t="n">
        <x:v>45659</x:v>
      </x:c>
      <x:c r="C8" s="15" t="n">
        <x:v>45659</x:v>
      </x:c>
      <x:c r="D8" s="16" t="inlineStr">
        <x:is>
          <x:t xml:space="preserve">Cotisations — janvier</x:t>
        </x:is>
      </x:c>
      <x:c r="E8" s="16" t="inlineStr">
        <x:is>
          <x:t xml:space="preserve">Adhérents</x:t>
        </x:is>
      </x:c>
      <x:c r="F8" s="16" t="inlineStr">
        <x:is>
          <x:t xml:space="preserve">PJ-2025-001</x:t>
        </x:is>
      </x:c>
      <x:c r="G8" s="16" t="inlineStr">
        <x:is>
          <x:t xml:space="preserve">Cotisations</x:t>
        </x:is>
      </x:c>
      <x:c r="H8" s="16" t="inlineStr">
        <x:is>
          <x:t xml:space="preserve">Général</x:t>
        </x:is>
      </x:c>
      <x:c r="I8" s="16" t="inlineStr">
        <x:is>
          <x:t xml:space="preserve">Virement</x:t>
        </x:is>
      </x:c>
      <x:c r="J8" s="17" t="n">
        <x:v>250</x:v>
      </x:c>
      <x:c r="K8" s="17" t="n">
        <x:v>0</x:v>
      </x:c>
      <x:c r="L8" s="31">
        <x:f>IF($B8="","",$G$4+$J8-$K8)</x:f>
        <x:v>250</x:v>
      </x:c>
      <x:c r="M8" s="28" t="inlineStr">
        <x:is>
          <x:t xml:space="preserve">Pointé</x:t>
        </x:is>
      </x:c>
      <x:c r="N8" s="27" t="inlineStr">
        <x:is>
          <x:t xml:space="preserve"/>
        </x:is>
      </x:c>
      <x:c r="P8" s="12" t="inlineStr">
        <x:is>
          <x:t xml:space="preserve">Solde calculé</x:t>
        </x:is>
      </x:c>
      <x:c r="Q8" s="9">
        <x:f>IFERROR(LOOKUP(9.99999999999999E+307,L8:L307),$G$4)</x:f>
        <x:v>0</x:v>
      </x:c>
    </x:row>
    <x:row r="9">
      <x:c r="A9" s="14" t="str">
        <x:f>IF($B9="","",$B$4&amp;"-"&amp;TEXT(ROW()-7,"0000"))</x:f>
        <x:v>2025-2</x:v>
      </x:c>
      <x:c r="B9" s="15" t="n">
        <x:v>45662</x:v>
      </x:c>
      <x:c r="C9" s="15" t="n">
        <x:v>45662</x:v>
      </x:c>
      <x:c r="D9" s="16" t="inlineStr">
        <x:is>
          <x:t xml:space="preserve">Achat matériel (ballons)</x:t>
        </x:is>
      </x:c>
      <x:c r="E9" s="16" t="inlineStr">
        <x:is>
          <x:t xml:space="preserve">Fournisseur X</x:t>
        </x:is>
      </x:c>
      <x:c r="F9" s="16" t="inlineStr">
        <x:is>
          <x:t xml:space="preserve">PJ-2025-002</x:t>
        </x:is>
      </x:c>
      <x:c r="G9" s="16" t="inlineStr">
        <x:is>
          <x:t xml:space="preserve">Achats matériel</x:t>
        </x:is>
      </x:c>
      <x:c r="H9" s="16" t="inlineStr">
        <x:is>
          <x:t xml:space="preserve">Saison sportive 2025</x:t>
        </x:is>
      </x:c>
      <x:c r="I9" s="16" t="inlineStr">
        <x:is>
          <x:t xml:space="preserve">Carte bancaire</x:t>
        </x:is>
      </x:c>
      <x:c r="J9" s="17" t="n">
        <x:v>0</x:v>
      </x:c>
      <x:c r="K9" s="17" t="n">
        <x:v>89.90000000000001</x:v>
      </x:c>
      <x:c r="L9" s="31">
        <x:f>IF($B9="","",L8+$J9-$K9)</x:f>
        <x:v>160.1</x:v>
      </x:c>
      <x:c r="M9" s="32" t="inlineStr">
        <x:is>
          <x:t xml:space="preserve">Pointé</x:t>
        </x:is>
      </x:c>
      <x:c r="N9" s="27" t="inlineStr">
        <x:is>
          <x:t xml:space="preserve"/>
        </x:is>
      </x:c>
      <x:c r="P9" s="12" t="inlineStr">
        <x:is>
          <x:t xml:space="preserve">Opérations non pointées</x:t>
        </x:is>
      </x:c>
      <x:c r="Q9" s="19">
        <x:f>COUNTIF(M8:M307,"Non pointé")</x:f>
        <x:v>3</x:v>
      </x:c>
    </x:row>
    <x:row r="10">
      <x:c r="A10" s="14" t="str">
        <x:f>IF($B10="","",$B$4&amp;"-"&amp;TEXT(ROW()-7,"0000"))</x:f>
        <x:v>2025-3</x:v>
      </x:c>
      <x:c r="B10" s="15" t="n">
        <x:v>45667</x:v>
      </x:c>
      <x:c r="C10" s="15" t="n">
        <x:v>45667</x:v>
      </x:c>
      <x:c r="D10" s="16" t="inlineStr">
        <x:is>
          <x:t xml:space="preserve">Subvention municipale — tranche 1</x:t>
        </x:is>
      </x:c>
      <x:c r="E10" s="16" t="inlineStr">
        <x:is>
          <x:t xml:space="preserve">Mairie</x:t>
        </x:is>
      </x:c>
      <x:c r="F10" s="16" t="inlineStr">
        <x:is>
          <x:t xml:space="preserve">PJ-2025-003</x:t>
        </x:is>
      </x:c>
      <x:c r="G10" s="16" t="inlineStr">
        <x:is>
          <x:t xml:space="preserve">Subventions</x:t>
        </x:is>
      </x:c>
      <x:c r="H10" s="16" t="inlineStr">
        <x:is>
          <x:t xml:space="preserve">Atelier jeunesse</x:t>
        </x:is>
      </x:c>
      <x:c r="I10" s="16" t="inlineStr">
        <x:is>
          <x:t xml:space="preserve">Virement</x:t>
        </x:is>
      </x:c>
      <x:c r="J10" s="17" t="n">
        <x:v>1200</x:v>
      </x:c>
      <x:c r="K10" s="17" t="n">
        <x:v>0</x:v>
      </x:c>
      <x:c r="L10" s="17">
        <x:f>IF($B10="","",L9+$J10-$K10)</x:f>
        <x:v>1360.1</x:v>
      </x:c>
      <x:c r="M10" s="14" t="inlineStr">
        <x:is>
          <x:t xml:space="preserve">Pointé</x:t>
        </x:is>
      </x:c>
      <x:c r="N10" s="16" t="inlineStr">
        <x:is>
          <x:t xml:space="preserve"/>
        </x:is>
      </x:c>
      <x:c r="P10" s="12" t="inlineStr">
        <x:is>
          <x:t xml:space="preserve">Dernière opération (date)</x:t>
        </x:is>
      </x:c>
      <x:c r="Q10" s="11">
        <x:f>IFERROR(LOOKUP(9.99999999999999E+307,$B8:$B307),"")</x:f>
      </x:c>
    </x:row>
    <x:row r="11">
      <x:c r="A11" s="14" t="str">
        <x:f>IF($B11="","",$B$4&amp;"-"&amp;TEXT(ROW()-7,"0000"))</x:f>
        <x:v>2025-4</x:v>
      </x:c>
      <x:c r="B11" s="15" t="n">
        <x:v>45672</x:v>
      </x:c>
      <x:c r="C11" s="15" t="n">
        <x:v>45672</x:v>
      </x:c>
      <x:c r="D11" s="16" t="inlineStr">
        <x:is>
          <x:t xml:space="preserve">Assurance annuelle</x:t>
        </x:is>
      </x:c>
      <x:c r="E11" s="16" t="inlineStr">
        <x:is>
          <x:t xml:space="preserve">Assureur</x:t>
        </x:is>
      </x:c>
      <x:c r="F11" s="16" t="inlineStr">
        <x:is>
          <x:t xml:space="preserve">PJ-2025-004</x:t>
        </x:is>
      </x:c>
      <x:c r="G11" s="16" t="inlineStr">
        <x:is>
          <x:t xml:space="preserve">Assurance</x:t>
        </x:is>
      </x:c>
      <x:c r="H11" s="16" t="inlineStr">
        <x:is>
          <x:t xml:space="preserve">Général</x:t>
        </x:is>
      </x:c>
      <x:c r="I11" s="16" t="inlineStr">
        <x:is>
          <x:t xml:space="preserve">Prélèvement</x:t>
        </x:is>
      </x:c>
      <x:c r="J11" s="17" t="n">
        <x:v>0</x:v>
      </x:c>
      <x:c r="K11" s="17" t="n">
        <x:v>320</x:v>
      </x:c>
      <x:c r="L11" s="17">
        <x:f>IF($B11="","",L10+$J11-$K11)</x:f>
        <x:v>1040.1</x:v>
      </x:c>
      <x:c r="M11" s="14" t="inlineStr">
        <x:is>
          <x:t xml:space="preserve">Pointé</x:t>
        </x:is>
      </x:c>
      <x:c r="N11" s="16" t="inlineStr">
        <x:is>
          <x:t xml:space="preserve"/>
        </x:is>
      </x:c>
    </x:row>
    <x:row r="12">
      <x:c r="A12" s="14" t="str">
        <x:f>IF($B12="","",$B$4&amp;"-"&amp;TEXT(ROW()-7,"0000"))</x:f>
        <x:v>2025-5</x:v>
      </x:c>
      <x:c r="B12" s="15" t="n">
        <x:v>45677</x:v>
      </x:c>
      <x:c r="C12" s="15" t="n">
        <x:v>45677</x:v>
      </x:c>
      <x:c r="D12" s="16" t="inlineStr">
        <x:is>
          <x:t xml:space="preserve">Impression flyers</x:t>
        </x:is>
      </x:c>
      <x:c r="E12" s="16" t="inlineStr">
        <x:is>
          <x:t xml:space="preserve">Imprimeur</x:t>
        </x:is>
      </x:c>
      <x:c r="F12" s="16" t="inlineStr">
        <x:is>
          <x:t xml:space="preserve">PJ-2025-005</x:t>
        </x:is>
      </x:c>
      <x:c r="G12" s="16" t="inlineStr">
        <x:is>
          <x:t xml:space="preserve">Communication</x:t>
        </x:is>
      </x:c>
      <x:c r="H12" s="16" t="inlineStr">
        <x:is>
          <x:t xml:space="preserve">Événement de soutien</x:t>
        </x:is>
      </x:c>
      <x:c r="I12" s="16" t="inlineStr">
        <x:is>
          <x:t xml:space="preserve">Virement</x:t>
        </x:is>
      </x:c>
      <x:c r="J12" s="17" t="n">
        <x:v>0</x:v>
      </x:c>
      <x:c r="K12" s="17" t="n">
        <x:v>75</x:v>
      </x:c>
      <x:c r="L12" s="17">
        <x:f>IF($B12="","",L11+$J12-$K12)</x:f>
        <x:v>965.0999999999999</x:v>
      </x:c>
      <x:c r="M12" s="14" t="inlineStr">
        <x:is>
          <x:t xml:space="preserve">Non pointé</x:t>
        </x:is>
      </x:c>
      <x:c r="N12" s="16" t="inlineStr">
        <x:is>
          <x:t xml:space="preserve">À pointer sur le prochain relevé</x:t>
        </x:is>
      </x:c>
    </x:row>
    <x:row r="13">
      <x:c r="A13" s="14" t="str">
        <x:f>IF($B13="","",$B$4&amp;"-"&amp;TEXT(ROW()-7,"0000"))</x:f>
        <x:v>2025-6</x:v>
      </x:c>
      <x:c r="B13" s="15" t="n">
        <x:v>45679</x:v>
      </x:c>
      <x:c r="C13" s="15" t="n">
        <x:v>45679</x:v>
      </x:c>
      <x:c r="D13" s="16" t="inlineStr">
        <x:is>
          <x:t xml:space="preserve">Frais bancaires</x:t>
        </x:is>
      </x:c>
      <x:c r="E13" s="16" t="inlineStr">
        <x:is>
          <x:t xml:space="preserve">Banque</x:t>
        </x:is>
      </x:c>
      <x:c r="F13" s="16" t="inlineStr">
        <x:is>
          <x:t xml:space="preserve">PJ-2025-006</x:t>
        </x:is>
      </x:c>
      <x:c r="G13" s="16" t="inlineStr">
        <x:is>
          <x:t xml:space="preserve">Frais bancaires</x:t>
        </x:is>
      </x:c>
      <x:c r="H13" s="16" t="inlineStr">
        <x:is>
          <x:t xml:space="preserve">Général</x:t>
        </x:is>
      </x:c>
      <x:c r="I13" s="16" t="inlineStr">
        <x:is>
          <x:t xml:space="preserve">Prélèvement</x:t>
        </x:is>
      </x:c>
      <x:c r="J13" s="17" t="n">
        <x:v>0</x:v>
      </x:c>
      <x:c r="K13" s="17" t="n">
        <x:v>6.5</x:v>
      </x:c>
      <x:c r="L13" s="17">
        <x:f>IF($B13="","",L12+$J13-$K13)</x:f>
        <x:v>958.5999999999999</x:v>
      </x:c>
      <x:c r="M13" s="14" t="inlineStr">
        <x:is>
          <x:t xml:space="preserve">Pointé</x:t>
        </x:is>
      </x:c>
      <x:c r="N13" s="16" t="inlineStr">
        <x:is>
          <x:t xml:space="preserve"/>
        </x:is>
      </x:c>
    </x:row>
    <x:row r="14">
      <x:c r="A14" s="14" t="str">
        <x:f>IF($B14="","",$B$4&amp;"-"&amp;TEXT(ROW()-7,"0000"))</x:f>
        <x:v>2025-7</x:v>
      </x:c>
      <x:c r="B14" s="15" t="n">
        <x:v>45682</x:v>
      </x:c>
      <x:c r="C14" s="15" t="n">
        <x:v>45684</x:v>
      </x:c>
      <x:c r="D14" s="16" t="inlineStr">
        <x:is>
          <x:t xml:space="preserve">Recette événement — billetterie</x:t>
        </x:is>
      </x:c>
      <x:c r="E14" s="16" t="inlineStr">
        <x:is>
          <x:t xml:space="preserve">Public</x:t>
        </x:is>
      </x:c>
      <x:c r="F14" s="16" t="inlineStr">
        <x:is>
          <x:t xml:space="preserve">PJ-2025-007</x:t>
        </x:is>
      </x:c>
      <x:c r="G14" s="16" t="inlineStr">
        <x:is>
          <x:t xml:space="preserve">Recettes événement</x:t>
        </x:is>
      </x:c>
      <x:c r="H14" s="16" t="inlineStr">
        <x:is>
          <x:t xml:space="preserve">Événement de soutien</x:t>
        </x:is>
      </x:c>
      <x:c r="I14" s="16" t="inlineStr">
        <x:is>
          <x:t xml:space="preserve">Encaissement</x:t>
        </x:is>
      </x:c>
      <x:c r="J14" s="17" t="n">
        <x:v>540</x:v>
      </x:c>
      <x:c r="K14" s="17" t="n">
        <x:v>0</x:v>
      </x:c>
      <x:c r="L14" s="17">
        <x:f>IF($B14="","",L13+$J14-$K14)</x:f>
        <x:v>1498.6</x:v>
      </x:c>
      <x:c r="M14" s="14" t="inlineStr">
        <x:is>
          <x:t xml:space="preserve">Non pointé</x:t>
        </x:is>
      </x:c>
      <x:c r="N14" s="16" t="inlineStr">
        <x:is>
          <x:t xml:space="preserve">Vérifier date valeur</x:t>
        </x:is>
      </x:c>
    </x:row>
    <x:row r="15">
      <x:c r="A15" s="14" t="str">
        <x:f>IF($B15="","",$B$4&amp;"-"&amp;TEXT(ROW()-7,"0000"))</x:f>
        <x:v>2025-8</x:v>
      </x:c>
      <x:c r="B15" s="15" t="n">
        <x:v>45685</x:v>
      </x:c>
      <x:c r="C15" s="15" t="n">
        <x:v>45685</x:v>
      </x:c>
      <x:c r="D15" s="16" t="inlineStr">
        <x:is>
          <x:t xml:space="preserve">Remboursement frais déplacement</x:t>
        </x:is>
      </x:c>
      <x:c r="E15" s="16" t="inlineStr">
        <x:is>
          <x:t xml:space="preserve">Bénévole</x:t>
        </x:is>
      </x:c>
      <x:c r="F15" s="16" t="inlineStr">
        <x:is>
          <x:t xml:space="preserve">PJ-2025-008</x:t>
        </x:is>
      </x:c>
      <x:c r="G15" s="16" t="inlineStr">
        <x:is>
          <x:t xml:space="preserve">Déplacements</x:t>
        </x:is>
      </x:c>
      <x:c r="H15" s="16" t="inlineStr">
        <x:is>
          <x:t xml:space="preserve">Atelier jeunesse</x:t>
        </x:is>
      </x:c>
      <x:c r="I15" s="16" t="inlineStr">
        <x:is>
          <x:t xml:space="preserve">Virement</x:t>
        </x:is>
      </x:c>
      <x:c r="J15" s="17" t="n">
        <x:v>0</x:v>
      </x:c>
      <x:c r="K15" s="17" t="n">
        <x:v>45.8</x:v>
      </x:c>
      <x:c r="L15" s="17">
        <x:f>IF($B15="","",L14+$J15-$K15)</x:f>
        <x:v>1452.8</x:v>
      </x:c>
      <x:c r="M15" s="14" t="inlineStr">
        <x:is>
          <x:t xml:space="preserve">Pointé</x:t>
        </x:is>
      </x:c>
      <x:c r="N15" s="16" t="inlineStr">
        <x:is>
          <x:t xml:space="preserve"/>
        </x:is>
      </x:c>
    </x:row>
    <x:row r="16">
      <x:c r="A16" s="14" t="str">
        <x:f>IF($B16="","",$B$4&amp;"-"&amp;TEXT(ROW()-7,"0000"))</x:f>
        <x:v>2025-9</x:v>
      </x:c>
      <x:c r="B16" s="15" t="n">
        <x:v>45691</x:v>
      </x:c>
      <x:c r="C16" s="15" t="n">
        <x:v>45691</x:v>
      </x:c>
      <x:c r="D16" s="16" t="inlineStr">
        <x:is>
          <x:t xml:space="preserve">Cotisations — février</x:t>
        </x:is>
      </x:c>
      <x:c r="E16" s="16" t="inlineStr">
        <x:is>
          <x:t xml:space="preserve">Adhérents</x:t>
        </x:is>
      </x:c>
      <x:c r="F16" s="16" t="inlineStr">
        <x:is>
          <x:t xml:space="preserve">PJ-2025-009</x:t>
        </x:is>
      </x:c>
      <x:c r="G16" s="16" t="inlineStr">
        <x:is>
          <x:t xml:space="preserve">Cotisations</x:t>
        </x:is>
      </x:c>
      <x:c r="H16" s="16" t="inlineStr">
        <x:is>
          <x:t xml:space="preserve">Général</x:t>
        </x:is>
      </x:c>
      <x:c r="I16" s="16" t="inlineStr">
        <x:is>
          <x:t xml:space="preserve">Virement</x:t>
        </x:is>
      </x:c>
      <x:c r="J16" s="17" t="n">
        <x:v>180</x:v>
      </x:c>
      <x:c r="K16" s="17" t="n">
        <x:v>0</x:v>
      </x:c>
      <x:c r="L16" s="17">
        <x:f>IF($B16="","",L15+$J16-$K16)</x:f>
        <x:v>1632.8</x:v>
      </x:c>
      <x:c r="M16" s="14" t="inlineStr">
        <x:is>
          <x:t xml:space="preserve">Pointé</x:t>
        </x:is>
      </x:c>
      <x:c r="N16" s="16" t="inlineStr">
        <x:is>
          <x:t xml:space="preserve"/>
        </x:is>
      </x:c>
    </x:row>
    <x:row r="17">
      <x:c r="A17" s="14" t="str">
        <x:f>IF($B17="","",$B$4&amp;"-"&amp;TEXT(ROW()-7,"0000"))</x:f>
        <x:v>2025-10</x:v>
      </x:c>
      <x:c r="B17" s="15" t="n">
        <x:v>45694</x:v>
      </x:c>
      <x:c r="C17" s="15" t="n">
        <x:v>45694</x:v>
      </x:c>
      <x:c r="D17" s="16" t="inlineStr">
        <x:is>
          <x:t xml:space="preserve">Location salle</x:t>
        </x:is>
      </x:c>
      <x:c r="E17" s="16" t="inlineStr">
        <x:is>
          <x:t xml:space="preserve">Mairie</x:t>
        </x:is>
      </x:c>
      <x:c r="F17" s="16" t="inlineStr">
        <x:is>
          <x:t xml:space="preserve">PJ-2025-010</x:t>
        </x:is>
      </x:c>
      <x:c r="G17" s="16" t="inlineStr">
        <x:is>
          <x:t xml:space="preserve">Location</x:t>
        </x:is>
      </x:c>
      <x:c r="H17" s="16" t="inlineStr">
        <x:is>
          <x:t xml:space="preserve">Atelier jeunesse</x:t>
        </x:is>
      </x:c>
      <x:c r="I17" s="16" t="inlineStr">
        <x:is>
          <x:t xml:space="preserve">Virement</x:t>
        </x:is>
      </x:c>
      <x:c r="J17" s="17" t="n">
        <x:v>0</x:v>
      </x:c>
      <x:c r="K17" s="17" t="n">
        <x:v>150</x:v>
      </x:c>
      <x:c r="L17" s="17">
        <x:f>IF($B17="","",L16+$J17-$K17)</x:f>
        <x:v>1482.8</x:v>
      </x:c>
      <x:c r="M17" s="14" t="inlineStr">
        <x:is>
          <x:t xml:space="preserve">Pointé</x:t>
        </x:is>
      </x:c>
      <x:c r="N17" s="16" t="inlineStr">
        <x:is>
          <x:t xml:space="preserve"/>
        </x:is>
      </x:c>
    </x:row>
    <x:row r="18">
      <x:c r="A18" s="14" t="str">
        <x:f>IF($B18="","",$B$4&amp;"-"&amp;TEXT(ROW()-7,"0000"))</x:f>
        <x:v>2025-11</x:v>
      </x:c>
      <x:c r="B18" s="15" t="n">
        <x:v>45700</x:v>
      </x:c>
      <x:c r="C18" s="15" t="n">
        <x:v>45700</x:v>
      </x:c>
      <x:c r="D18" s="16" t="inlineStr">
        <x:is>
          <x:t xml:space="preserve">Don</x:t>
        </x:is>
      </x:c>
      <x:c r="E18" s="16" t="inlineStr">
        <x:is>
          <x:t xml:space="preserve">Donateur</x:t>
        </x:is>
      </x:c>
      <x:c r="F18" s="16" t="inlineStr">
        <x:is>
          <x:t xml:space="preserve">PJ-2025-011</x:t>
        </x:is>
      </x:c>
      <x:c r="G18" s="16" t="inlineStr">
        <x:is>
          <x:t xml:space="preserve">Dons</x:t>
        </x:is>
      </x:c>
      <x:c r="H18" s="16" t="inlineStr">
        <x:is>
          <x:t xml:space="preserve">Général</x:t>
        </x:is>
      </x:c>
      <x:c r="I18" s="16" t="inlineStr">
        <x:is>
          <x:t xml:space="preserve">Virement</x:t>
        </x:is>
      </x:c>
      <x:c r="J18" s="17" t="n">
        <x:v>100</x:v>
      </x:c>
      <x:c r="K18" s="17" t="n">
        <x:v>0</x:v>
      </x:c>
      <x:c r="L18" s="17">
        <x:f>IF($B18="","",L17+$J18-$K18)</x:f>
        <x:v>1582.8</x:v>
      </x:c>
      <x:c r="M18" s="14" t="inlineStr">
        <x:is>
          <x:t xml:space="preserve">Non pointé</x:t>
        </x:is>
      </x:c>
      <x:c r="N18" s="16" t="inlineStr">
        <x:is>
          <x:t xml:space="preserve">Attente confirmation</x:t>
        </x:is>
      </x:c>
    </x:row>
    <x:row r="19">
      <x:c r="A19" s="14" t="str">
        <x:f>IF($B19="","",$B$4&amp;"-"&amp;TEXT(ROW()-7,"0000"))</x:f>
        <x:v>2025-12</x:v>
      </x:c>
      <x:c r="B19" s="15" t="n">
        <x:v>45706</x:v>
      </x:c>
      <x:c r="C19" s="15" t="n">
        <x:v>45706</x:v>
      </x:c>
      <x:c r="D19" s="16" t="inlineStr">
        <x:is>
          <x:t xml:space="preserve">Achat fournitures</x:t>
        </x:is>
      </x:c>
      <x:c r="E19" s="16" t="inlineStr">
        <x:is>
          <x:t xml:space="preserve">Fournisseur X</x:t>
        </x:is>
      </x:c>
      <x:c r="F19" s="16" t="inlineStr">
        <x:is>
          <x:t xml:space="preserve">PJ-2025-012</x:t>
        </x:is>
      </x:c>
      <x:c r="G19" s="16" t="inlineStr">
        <x:is>
          <x:t xml:space="preserve">Frais de fonctionnement</x:t>
        </x:is>
      </x:c>
      <x:c r="H19" s="16" t="inlineStr">
        <x:is>
          <x:t xml:space="preserve">Général</x:t>
        </x:is>
      </x:c>
      <x:c r="I19" s="16" t="inlineStr">
        <x:is>
          <x:t xml:space="preserve">Carte bancaire</x:t>
        </x:is>
      </x:c>
      <x:c r="J19" s="17" t="n">
        <x:v>0</x:v>
      </x:c>
      <x:c r="K19" s="17" t="n">
        <x:v>24.3</x:v>
      </x:c>
      <x:c r="L19" s="17">
        <x:f>IF($B19="","",L18+$J19-$K19)</x:f>
        <x:v>1558.5</x:v>
      </x:c>
      <x:c r="M19" s="14" t="inlineStr">
        <x:is>
          <x:t xml:space="preserve">Pointé</x:t>
        </x:is>
      </x:c>
      <x:c r="N19" s="16" t="inlineStr">
        <x:is>
          <x:t xml:space="preserve"/>
        </x:is>
      </x:c>
    </x:row>
    <x:row r="20">
      <x:c r="A20" s="14">
        <x:f>IF($B20="","",$B$4&amp;"-"&amp;TEXT(ROW()-7,"0000"))</x:f>
      </x:c>
      <x:c r="B20" s="15" t="n"/>
      <x:c r="C20" s="15" t="n"/>
      <x:c r="D20" s="16" t="n"/>
      <x:c r="E20" s="16" t="n"/>
      <x:c r="F20" s="16" t="n"/>
      <x:c r="G20" s="16" t="n"/>
      <x:c r="H20" s="16" t="n"/>
      <x:c r="I20" s="16" t="n"/>
      <x:c r="J20" s="17" t="n"/>
      <x:c r="K20" s="17" t="n"/>
      <x:c r="L20" s="17">
        <x:f>IF($B20="","",L19+$J20-$K20)</x:f>
      </x:c>
      <x:c r="M20" s="14" t="n"/>
      <x:c r="N20" s="16" t="n"/>
    </x:row>
    <x:row r="21">
      <x:c r="A21" s="14">
        <x:f>IF($B21="","",$B$4&amp;"-"&amp;TEXT(ROW()-7,"0000"))</x:f>
      </x:c>
      <x:c r="B21" s="15" t="n"/>
      <x:c r="C21" s="15" t="n"/>
      <x:c r="D21" s="16" t="n"/>
      <x:c r="E21" s="16" t="n"/>
      <x:c r="F21" s="16" t="n"/>
      <x:c r="G21" s="16" t="n"/>
      <x:c r="H21" s="16" t="n"/>
      <x:c r="I21" s="16" t="n"/>
      <x:c r="J21" s="17" t="n"/>
      <x:c r="K21" s="17" t="n"/>
      <x:c r="L21" s="17">
        <x:f>IF($B21="","",L20+$J21-$K21)</x:f>
      </x:c>
      <x:c r="M21" s="14" t="n"/>
      <x:c r="N21" s="16" t="n"/>
    </x:row>
    <x:row r="22">
      <x:c r="A22" s="14">
        <x:f>IF($B22="","",$B$4&amp;"-"&amp;TEXT(ROW()-7,"0000"))</x:f>
      </x:c>
      <x:c r="B22" s="15" t="n"/>
      <x:c r="C22" s="15" t="n"/>
      <x:c r="D22" s="16" t="n"/>
      <x:c r="E22" s="16" t="n"/>
      <x:c r="F22" s="16" t="n"/>
      <x:c r="G22" s="16" t="n"/>
      <x:c r="H22" s="16" t="n"/>
      <x:c r="I22" s="16" t="n"/>
      <x:c r="J22" s="17" t="n"/>
      <x:c r="K22" s="17" t="n"/>
      <x:c r="L22" s="17">
        <x:f>IF($B22="","",L21+$J22-$K22)</x:f>
      </x:c>
      <x:c r="M22" s="14" t="n"/>
      <x:c r="N22" s="16" t="n"/>
    </x:row>
    <x:row r="23">
      <x:c r="A23" s="14">
        <x:f>IF($B23="","",$B$4&amp;"-"&amp;TEXT(ROW()-7,"0000"))</x:f>
      </x:c>
      <x:c r="B23" s="15" t="n"/>
      <x:c r="C23" s="15" t="n"/>
      <x:c r="D23" s="16" t="n"/>
      <x:c r="E23" s="16" t="n"/>
      <x:c r="F23" s="16" t="n"/>
      <x:c r="G23" s="16" t="n"/>
      <x:c r="H23" s="16" t="n"/>
      <x:c r="I23" s="16" t="n"/>
      <x:c r="J23" s="17" t="n"/>
      <x:c r="K23" s="17" t="n"/>
      <x:c r="L23" s="17">
        <x:f>IF($B23="","",L22+$J23-$K23)</x:f>
      </x:c>
      <x:c r="M23" s="14" t="n"/>
      <x:c r="N23" s="16" t="n"/>
    </x:row>
    <x:row r="24">
      <x:c r="A24" s="14">
        <x:f>IF($B24="","",$B$4&amp;"-"&amp;TEXT(ROW()-7,"0000"))</x:f>
      </x:c>
      <x:c r="B24" s="15" t="n"/>
      <x:c r="C24" s="15" t="n"/>
      <x:c r="D24" s="16" t="n"/>
      <x:c r="E24" s="16" t="n"/>
      <x:c r="F24" s="16" t="n"/>
      <x:c r="G24" s="16" t="n"/>
      <x:c r="H24" s="16" t="n"/>
      <x:c r="I24" s="16" t="n"/>
      <x:c r="J24" s="17" t="n"/>
      <x:c r="K24" s="17" t="n"/>
      <x:c r="L24" s="17">
        <x:f>IF($B24="","",L23+$J24-$K24)</x:f>
      </x:c>
      <x:c r="M24" s="14" t="n"/>
      <x:c r="N24" s="16" t="n"/>
    </x:row>
    <x:row r="25">
      <x:c r="A25" s="14">
        <x:f>IF($B25="","",$B$4&amp;"-"&amp;TEXT(ROW()-7,"0000"))</x:f>
      </x:c>
      <x:c r="B25" s="15" t="n"/>
      <x:c r="C25" s="15" t="n"/>
      <x:c r="D25" s="16" t="n"/>
      <x:c r="E25" s="16" t="n"/>
      <x:c r="F25" s="16" t="n"/>
      <x:c r="G25" s="16" t="n"/>
      <x:c r="H25" s="16" t="n"/>
      <x:c r="I25" s="16" t="n"/>
      <x:c r="J25" s="17" t="n"/>
      <x:c r="K25" s="17" t="n"/>
      <x:c r="L25" s="17">
        <x:f>IF($B25="","",L24+$J25-$K25)</x:f>
      </x:c>
      <x:c r="M25" s="14" t="n"/>
      <x:c r="N25" s="16" t="n"/>
    </x:row>
    <x:row r="26">
      <x:c r="A26" s="14">
        <x:f>IF($B26="","",$B$4&amp;"-"&amp;TEXT(ROW()-7,"0000"))</x:f>
      </x:c>
      <x:c r="B26" s="15" t="n"/>
      <x:c r="C26" s="15" t="n"/>
      <x:c r="D26" s="16" t="n"/>
      <x:c r="E26" s="16" t="n"/>
      <x:c r="F26" s="16" t="n"/>
      <x:c r="G26" s="16" t="n"/>
      <x:c r="H26" s="16" t="n"/>
      <x:c r="I26" s="16" t="n"/>
      <x:c r="J26" s="17" t="n"/>
      <x:c r="K26" s="17" t="n"/>
      <x:c r="L26" s="17">
        <x:f>IF($B26="","",L25+$J26-$K26)</x:f>
      </x:c>
      <x:c r="M26" s="14" t="n"/>
      <x:c r="N26" s="16" t="n"/>
    </x:row>
    <x:row r="27">
      <x:c r="A27" s="14">
        <x:f>IF($B27="","",$B$4&amp;"-"&amp;TEXT(ROW()-7,"0000"))</x:f>
      </x:c>
      <x:c r="B27" s="15" t="n"/>
      <x:c r="C27" s="15" t="n"/>
      <x:c r="D27" s="16" t="n"/>
      <x:c r="E27" s="16" t="n"/>
      <x:c r="F27" s="16" t="n"/>
      <x:c r="G27" s="16" t="n"/>
      <x:c r="H27" s="16" t="n"/>
      <x:c r="I27" s="16" t="n"/>
      <x:c r="J27" s="17" t="n"/>
      <x:c r="K27" s="17" t="n"/>
      <x:c r="L27" s="17">
        <x:f>IF($B27="","",L26+$J27-$K27)</x:f>
      </x:c>
      <x:c r="M27" s="14" t="n"/>
      <x:c r="N27" s="16" t="n"/>
    </x:row>
    <x:row r="28">
      <x:c r="A28" s="14">
        <x:f>IF($B28="","",$B$4&amp;"-"&amp;TEXT(ROW()-7,"0000"))</x:f>
      </x:c>
      <x:c r="B28" s="15" t="n"/>
      <x:c r="C28" s="15" t="n"/>
      <x:c r="D28" s="16" t="n"/>
      <x:c r="E28" s="16" t="n"/>
      <x:c r="F28" s="16" t="n"/>
      <x:c r="G28" s="16" t="n"/>
      <x:c r="H28" s="16" t="n"/>
      <x:c r="I28" s="16" t="n"/>
      <x:c r="J28" s="17" t="n"/>
      <x:c r="K28" s="17" t="n"/>
      <x:c r="L28" s="17">
        <x:f>IF($B28="","",L27+$J28-$K28)</x:f>
      </x:c>
      <x:c r="M28" s="14" t="n"/>
      <x:c r="N28" s="16" t="n"/>
    </x:row>
    <x:row r="29">
      <x:c r="A29" s="14">
        <x:f>IF($B29="","",$B$4&amp;"-"&amp;TEXT(ROW()-7,"0000"))</x:f>
      </x:c>
      <x:c r="B29" s="15" t="n"/>
      <x:c r="C29" s="15" t="n"/>
      <x:c r="D29" s="16" t="n"/>
      <x:c r="E29" s="16" t="n"/>
      <x:c r="F29" s="16" t="n"/>
      <x:c r="G29" s="16" t="n"/>
      <x:c r="H29" s="16" t="n"/>
      <x:c r="I29" s="16" t="n"/>
      <x:c r="J29" s="17" t="n"/>
      <x:c r="K29" s="17" t="n"/>
      <x:c r="L29" s="17">
        <x:f>IF($B29="","",L28+$J29-$K29)</x:f>
      </x:c>
      <x:c r="M29" s="14" t="n"/>
      <x:c r="N29" s="16" t="n"/>
    </x:row>
    <x:row r="30">
      <x:c r="A30" s="14">
        <x:f>IF($B30="","",$B$4&amp;"-"&amp;TEXT(ROW()-7,"0000"))</x:f>
      </x:c>
      <x:c r="B30" s="15" t="n"/>
      <x:c r="C30" s="15" t="n"/>
      <x:c r="D30" s="16" t="n"/>
      <x:c r="E30" s="16" t="n"/>
      <x:c r="F30" s="16" t="n"/>
      <x:c r="G30" s="16" t="n"/>
      <x:c r="H30" s="16" t="n"/>
      <x:c r="I30" s="16" t="n"/>
      <x:c r="J30" s="17" t="n"/>
      <x:c r="K30" s="17" t="n"/>
      <x:c r="L30" s="17">
        <x:f>IF($B30="","",L29+$J30-$K30)</x:f>
      </x:c>
      <x:c r="M30" s="14" t="n"/>
      <x:c r="N30" s="16" t="n"/>
    </x:row>
    <x:row r="31">
      <x:c r="A31" s="14">
        <x:f>IF($B31="","",$B$4&amp;"-"&amp;TEXT(ROW()-7,"0000"))</x:f>
      </x:c>
      <x:c r="B31" s="15" t="n"/>
      <x:c r="C31" s="15" t="n"/>
      <x:c r="D31" s="16" t="n"/>
      <x:c r="E31" s="16" t="n"/>
      <x:c r="F31" s="16" t="n"/>
      <x:c r="G31" s="16" t="n"/>
      <x:c r="H31" s="16" t="n"/>
      <x:c r="I31" s="16" t="n"/>
      <x:c r="J31" s="17" t="n"/>
      <x:c r="K31" s="17" t="n"/>
      <x:c r="L31" s="17">
        <x:f>IF($B31="","",L30+$J31-$K31)</x:f>
      </x:c>
      <x:c r="M31" s="14" t="n"/>
      <x:c r="N31" s="16" t="n"/>
    </x:row>
    <x:row r="32">
      <x:c r="A32" s="14">
        <x:f>IF($B32="","",$B$4&amp;"-"&amp;TEXT(ROW()-7,"0000"))</x:f>
      </x:c>
      <x:c r="B32" s="15" t="n"/>
      <x:c r="C32" s="15" t="n"/>
      <x:c r="D32" s="16" t="n"/>
      <x:c r="E32" s="16" t="n"/>
      <x:c r="F32" s="16" t="n"/>
      <x:c r="G32" s="16" t="n"/>
      <x:c r="H32" s="16" t="n"/>
      <x:c r="I32" s="16" t="n"/>
      <x:c r="J32" s="17" t="n"/>
      <x:c r="K32" s="17" t="n"/>
      <x:c r="L32" s="17">
        <x:f>IF($B32="","",L31+$J32-$K32)</x:f>
      </x:c>
      <x:c r="M32" s="14" t="n"/>
      <x:c r="N32" s="16" t="n"/>
    </x:row>
    <x:row r="33">
      <x:c r="A33" s="14">
        <x:f>IF($B33="","",$B$4&amp;"-"&amp;TEXT(ROW()-7,"0000"))</x:f>
      </x:c>
      <x:c r="B33" s="15" t="n"/>
      <x:c r="C33" s="15" t="n"/>
      <x:c r="D33" s="16" t="n"/>
      <x:c r="E33" s="16" t="n"/>
      <x:c r="F33" s="16" t="n"/>
      <x:c r="G33" s="16" t="n"/>
      <x:c r="H33" s="16" t="n"/>
      <x:c r="I33" s="16" t="n"/>
      <x:c r="J33" s="17" t="n"/>
      <x:c r="K33" s="17" t="n"/>
      <x:c r="L33" s="17">
        <x:f>IF($B33="","",L32+$J33-$K33)</x:f>
      </x:c>
      <x:c r="M33" s="14" t="n"/>
      <x:c r="N33" s="16" t="n"/>
    </x:row>
    <x:row r="34">
      <x:c r="A34" s="14">
        <x:f>IF($B34="","",$B$4&amp;"-"&amp;TEXT(ROW()-7,"0000"))</x:f>
      </x:c>
      <x:c r="B34" s="15" t="n"/>
      <x:c r="C34" s="15" t="n"/>
      <x:c r="D34" s="16" t="n"/>
      <x:c r="E34" s="16" t="n"/>
      <x:c r="F34" s="16" t="n"/>
      <x:c r="G34" s="16" t="n"/>
      <x:c r="H34" s="16" t="n"/>
      <x:c r="I34" s="16" t="n"/>
      <x:c r="J34" s="17" t="n"/>
      <x:c r="K34" s="17" t="n"/>
      <x:c r="L34" s="17">
        <x:f>IF($B34="","",L33+$J34-$K34)</x:f>
      </x:c>
      <x:c r="M34" s="14" t="n"/>
      <x:c r="N34" s="16" t="n"/>
    </x:row>
    <x:row r="35">
      <x:c r="A35" s="14">
        <x:f>IF($B35="","",$B$4&amp;"-"&amp;TEXT(ROW()-7,"0000"))</x:f>
      </x:c>
      <x:c r="B35" s="15" t="n"/>
      <x:c r="C35" s="15" t="n"/>
      <x:c r="D35" s="16" t="n"/>
      <x:c r="E35" s="16" t="n"/>
      <x:c r="F35" s="16" t="n"/>
      <x:c r="G35" s="16" t="n"/>
      <x:c r="H35" s="16" t="n"/>
      <x:c r="I35" s="16" t="n"/>
      <x:c r="J35" s="17" t="n"/>
      <x:c r="K35" s="17" t="n"/>
      <x:c r="L35" s="17">
        <x:f>IF($B35="","",L34+$J35-$K35)</x:f>
      </x:c>
      <x:c r="M35" s="14" t="n"/>
      <x:c r="N35" s="16" t="n"/>
    </x:row>
    <x:row r="36">
      <x:c r="A36" s="14">
        <x:f>IF($B36="","",$B$4&amp;"-"&amp;TEXT(ROW()-7,"0000"))</x:f>
      </x:c>
      <x:c r="B36" s="15" t="n"/>
      <x:c r="C36" s="15" t="n"/>
      <x:c r="D36" s="16" t="n"/>
      <x:c r="E36" s="16" t="n"/>
      <x:c r="F36" s="16" t="n"/>
      <x:c r="G36" s="16" t="n"/>
      <x:c r="H36" s="16" t="n"/>
      <x:c r="I36" s="16" t="n"/>
      <x:c r="J36" s="17" t="n"/>
      <x:c r="K36" s="17" t="n"/>
      <x:c r="L36" s="17">
        <x:f>IF($B36="","",L35+$J36-$K36)</x:f>
      </x:c>
      <x:c r="M36" s="14" t="n"/>
      <x:c r="N36" s="16" t="n"/>
    </x:row>
    <x:row r="37">
      <x:c r="A37" s="14">
        <x:f>IF($B37="","",$B$4&amp;"-"&amp;TEXT(ROW()-7,"0000"))</x:f>
      </x:c>
      <x:c r="B37" s="15" t="n"/>
      <x:c r="C37" s="15" t="n"/>
      <x:c r="D37" s="16" t="n"/>
      <x:c r="E37" s="16" t="n"/>
      <x:c r="F37" s="16" t="n"/>
      <x:c r="G37" s="16" t="n"/>
      <x:c r="H37" s="16" t="n"/>
      <x:c r="I37" s="16" t="n"/>
      <x:c r="J37" s="17" t="n"/>
      <x:c r="K37" s="17" t="n"/>
      <x:c r="L37" s="17">
        <x:f>IF($B37="","",L36+$J37-$K37)</x:f>
      </x:c>
      <x:c r="M37" s="14" t="n"/>
      <x:c r="N37" s="16" t="n"/>
    </x:row>
    <x:row r="38">
      <x:c r="A38" s="14">
        <x:f>IF($B38="","",$B$4&amp;"-"&amp;TEXT(ROW()-7,"0000"))</x:f>
      </x:c>
      <x:c r="B38" s="15" t="n"/>
      <x:c r="C38" s="15" t="n"/>
      <x:c r="D38" s="16" t="n"/>
      <x:c r="E38" s="16" t="n"/>
      <x:c r="F38" s="16" t="n"/>
      <x:c r="G38" s="16" t="n"/>
      <x:c r="H38" s="16" t="n"/>
      <x:c r="I38" s="16" t="n"/>
      <x:c r="J38" s="17" t="n"/>
      <x:c r="K38" s="17" t="n"/>
      <x:c r="L38" s="17">
        <x:f>IF($B38="","",L37+$J38-$K38)</x:f>
      </x:c>
      <x:c r="M38" s="14" t="n"/>
      <x:c r="N38" s="16" t="n"/>
    </x:row>
    <x:row r="39">
      <x:c r="A39" s="14">
        <x:f>IF($B39="","",$B$4&amp;"-"&amp;TEXT(ROW()-7,"0000"))</x:f>
      </x:c>
      <x:c r="B39" s="15" t="n"/>
      <x:c r="C39" s="15" t="n"/>
      <x:c r="D39" s="16" t="n"/>
      <x:c r="E39" s="16" t="n"/>
      <x:c r="F39" s="16" t="n"/>
      <x:c r="G39" s="16" t="n"/>
      <x:c r="H39" s="16" t="n"/>
      <x:c r="I39" s="16" t="n"/>
      <x:c r="J39" s="17" t="n"/>
      <x:c r="K39" s="17" t="n"/>
      <x:c r="L39" s="17">
        <x:f>IF($B39="","",L38+$J39-$K39)</x:f>
      </x:c>
      <x:c r="M39" s="14" t="n"/>
      <x:c r="N39" s="16" t="n"/>
    </x:row>
    <x:row r="40">
      <x:c r="A40" s="14">
        <x:f>IF($B40="","",$B$4&amp;"-"&amp;TEXT(ROW()-7,"0000"))</x:f>
      </x:c>
      <x:c r="B40" s="15" t="n"/>
      <x:c r="C40" s="15" t="n"/>
      <x:c r="D40" s="16" t="n"/>
      <x:c r="E40" s="16" t="n"/>
      <x:c r="F40" s="16" t="n"/>
      <x:c r="G40" s="16" t="n"/>
      <x:c r="H40" s="16" t="n"/>
      <x:c r="I40" s="16" t="n"/>
      <x:c r="J40" s="17" t="n"/>
      <x:c r="K40" s="17" t="n"/>
      <x:c r="L40" s="17">
        <x:f>IF($B40="","",L39+$J40-$K40)</x:f>
      </x:c>
      <x:c r="M40" s="14" t="n"/>
      <x:c r="N40" s="16" t="n"/>
    </x:row>
    <x:row r="41">
      <x:c r="A41" s="14">
        <x:f>IF($B41="","",$B$4&amp;"-"&amp;TEXT(ROW()-7,"0000"))</x:f>
      </x:c>
      <x:c r="B41" s="15" t="n"/>
      <x:c r="C41" s="15" t="n"/>
      <x:c r="D41" s="16" t="n"/>
      <x:c r="E41" s="16" t="n"/>
      <x:c r="F41" s="16" t="n"/>
      <x:c r="G41" s="16" t="n"/>
      <x:c r="H41" s="16" t="n"/>
      <x:c r="I41" s="16" t="n"/>
      <x:c r="J41" s="17" t="n"/>
      <x:c r="K41" s="17" t="n"/>
      <x:c r="L41" s="17">
        <x:f>IF($B41="","",L40+$J41-$K41)</x:f>
      </x:c>
      <x:c r="M41" s="14" t="n"/>
      <x:c r="N41" s="16" t="n"/>
    </x:row>
    <x:row r="42">
      <x:c r="A42" s="14">
        <x:f>IF($B42="","",$B$4&amp;"-"&amp;TEXT(ROW()-7,"0000"))</x:f>
      </x:c>
      <x:c r="B42" s="15" t="n"/>
      <x:c r="C42" s="15" t="n"/>
      <x:c r="D42" s="16" t="n"/>
      <x:c r="E42" s="16" t="n"/>
      <x:c r="F42" s="16" t="n"/>
      <x:c r="G42" s="16" t="n"/>
      <x:c r="H42" s="16" t="n"/>
      <x:c r="I42" s="16" t="n"/>
      <x:c r="J42" s="17" t="n"/>
      <x:c r="K42" s="17" t="n"/>
      <x:c r="L42" s="17">
        <x:f>IF($B42="","",L41+$J42-$K42)</x:f>
      </x:c>
      <x:c r="M42" s="14" t="n"/>
      <x:c r="N42" s="16" t="n"/>
    </x:row>
    <x:row r="43">
      <x:c r="A43" s="14">
        <x:f>IF($B43="","",$B$4&amp;"-"&amp;TEXT(ROW()-7,"0000"))</x:f>
      </x:c>
      <x:c r="B43" s="15" t="n"/>
      <x:c r="C43" s="15" t="n"/>
      <x:c r="D43" s="16" t="n"/>
      <x:c r="E43" s="16" t="n"/>
      <x:c r="F43" s="16" t="n"/>
      <x:c r="G43" s="16" t="n"/>
      <x:c r="H43" s="16" t="n"/>
      <x:c r="I43" s="16" t="n"/>
      <x:c r="J43" s="17" t="n"/>
      <x:c r="K43" s="17" t="n"/>
      <x:c r="L43" s="17">
        <x:f>IF($B43="","",L42+$J43-$K43)</x:f>
      </x:c>
      <x:c r="M43" s="14" t="n"/>
      <x:c r="N43" s="16" t="n"/>
    </x:row>
    <x:row r="44">
      <x:c r="A44" s="14">
        <x:f>IF($B44="","",$B$4&amp;"-"&amp;TEXT(ROW()-7,"0000"))</x:f>
      </x:c>
      <x:c r="B44" s="15" t="n"/>
      <x:c r="C44" s="15" t="n"/>
      <x:c r="D44" s="16" t="n"/>
      <x:c r="E44" s="16" t="n"/>
      <x:c r="F44" s="16" t="n"/>
      <x:c r="G44" s="16" t="n"/>
      <x:c r="H44" s="16" t="n"/>
      <x:c r="I44" s="16" t="n"/>
      <x:c r="J44" s="17" t="n"/>
      <x:c r="K44" s="17" t="n"/>
      <x:c r="L44" s="17">
        <x:f>IF($B44="","",L43+$J44-$K44)</x:f>
      </x:c>
      <x:c r="M44" s="14" t="n"/>
      <x:c r="N44" s="16" t="n"/>
    </x:row>
    <x:row r="45">
      <x:c r="A45" s="14">
        <x:f>IF($B45="","",$B$4&amp;"-"&amp;TEXT(ROW()-7,"0000"))</x:f>
      </x:c>
      <x:c r="B45" s="15" t="n"/>
      <x:c r="C45" s="15" t="n"/>
      <x:c r="D45" s="16" t="n"/>
      <x:c r="E45" s="16" t="n"/>
      <x:c r="F45" s="16" t="n"/>
      <x:c r="G45" s="16" t="n"/>
      <x:c r="H45" s="16" t="n"/>
      <x:c r="I45" s="16" t="n"/>
      <x:c r="J45" s="17" t="n"/>
      <x:c r="K45" s="17" t="n"/>
      <x:c r="L45" s="17">
        <x:f>IF($B45="","",L44+$J45-$K45)</x:f>
      </x:c>
      <x:c r="M45" s="14" t="n"/>
      <x:c r="N45" s="16" t="n"/>
    </x:row>
    <x:row r="46">
      <x:c r="A46" s="14">
        <x:f>IF($B46="","",$B$4&amp;"-"&amp;TEXT(ROW()-7,"0000"))</x:f>
      </x:c>
      <x:c r="B46" s="15" t="n"/>
      <x:c r="C46" s="15" t="n"/>
      <x:c r="D46" s="16" t="n"/>
      <x:c r="E46" s="16" t="n"/>
      <x:c r="F46" s="16" t="n"/>
      <x:c r="G46" s="16" t="n"/>
      <x:c r="H46" s="16" t="n"/>
      <x:c r="I46" s="16" t="n"/>
      <x:c r="J46" s="17" t="n"/>
      <x:c r="K46" s="17" t="n"/>
      <x:c r="L46" s="17">
        <x:f>IF($B46="","",L45+$J46-$K46)</x:f>
      </x:c>
      <x:c r="M46" s="14" t="n"/>
      <x:c r="N46" s="16" t="n"/>
    </x:row>
    <x:row r="47">
      <x:c r="A47" s="14">
        <x:f>IF($B47="","",$B$4&amp;"-"&amp;TEXT(ROW()-7,"0000"))</x:f>
      </x:c>
      <x:c r="B47" s="15" t="n"/>
      <x:c r="C47" s="15" t="n"/>
      <x:c r="D47" s="16" t="n"/>
      <x:c r="E47" s="16" t="n"/>
      <x:c r="F47" s="16" t="n"/>
      <x:c r="G47" s="16" t="n"/>
      <x:c r="H47" s="16" t="n"/>
      <x:c r="I47" s="16" t="n"/>
      <x:c r="J47" s="17" t="n"/>
      <x:c r="K47" s="17" t="n"/>
      <x:c r="L47" s="17">
        <x:f>IF($B47="","",L46+$J47-$K47)</x:f>
      </x:c>
      <x:c r="M47" s="14" t="n"/>
      <x:c r="N47" s="16" t="n"/>
    </x:row>
    <x:row r="48">
      <x:c r="A48" s="14">
        <x:f>IF($B48="","",$B$4&amp;"-"&amp;TEXT(ROW()-7,"0000"))</x:f>
      </x:c>
      <x:c r="B48" s="15" t="n"/>
      <x:c r="C48" s="15" t="n"/>
      <x:c r="D48" s="16" t="n"/>
      <x:c r="E48" s="16" t="n"/>
      <x:c r="F48" s="16" t="n"/>
      <x:c r="G48" s="16" t="n"/>
      <x:c r="H48" s="16" t="n"/>
      <x:c r="I48" s="16" t="n"/>
      <x:c r="J48" s="17" t="n"/>
      <x:c r="K48" s="17" t="n"/>
      <x:c r="L48" s="17">
        <x:f>IF($B48="","",L47+$J48-$K48)</x:f>
      </x:c>
      <x:c r="M48" s="14" t="n"/>
      <x:c r="N48" s="16" t="n"/>
    </x:row>
    <x:row r="49">
      <x:c r="A49" s="14">
        <x:f>IF($B49="","",$B$4&amp;"-"&amp;TEXT(ROW()-7,"0000"))</x:f>
      </x:c>
      <x:c r="B49" s="15" t="n"/>
      <x:c r="C49" s="15" t="n"/>
      <x:c r="D49" s="16" t="n"/>
      <x:c r="E49" s="16" t="n"/>
      <x:c r="F49" s="16" t="n"/>
      <x:c r="G49" s="16" t="n"/>
      <x:c r="H49" s="16" t="n"/>
      <x:c r="I49" s="16" t="n"/>
      <x:c r="J49" s="17" t="n"/>
      <x:c r="K49" s="17" t="n"/>
      <x:c r="L49" s="17">
        <x:f>IF($B49="","",L48+$J49-$K49)</x:f>
      </x:c>
      <x:c r="M49" s="14" t="n"/>
      <x:c r="N49" s="16" t="n"/>
    </x:row>
    <x:row r="50">
      <x:c r="A50" s="14">
        <x:f>IF($B50="","",$B$4&amp;"-"&amp;TEXT(ROW()-7,"0000"))</x:f>
      </x:c>
      <x:c r="B50" s="15" t="n"/>
      <x:c r="C50" s="15" t="n"/>
      <x:c r="D50" s="16" t="n"/>
      <x:c r="E50" s="16" t="n"/>
      <x:c r="F50" s="16" t="n"/>
      <x:c r="G50" s="16" t="n"/>
      <x:c r="H50" s="16" t="n"/>
      <x:c r="I50" s="16" t="n"/>
      <x:c r="J50" s="17" t="n"/>
      <x:c r="K50" s="17" t="n"/>
      <x:c r="L50" s="17">
        <x:f>IF($B50="","",L49+$J50-$K50)</x:f>
      </x:c>
      <x:c r="M50" s="14" t="n"/>
      <x:c r="N50" s="16" t="n"/>
    </x:row>
    <x:row r="51">
      <x:c r="A51" s="14">
        <x:f>IF($B51="","",$B$4&amp;"-"&amp;TEXT(ROW()-7,"0000"))</x:f>
      </x:c>
      <x:c r="B51" s="15" t="n"/>
      <x:c r="C51" s="15" t="n"/>
      <x:c r="D51" s="16" t="n"/>
      <x:c r="E51" s="16" t="n"/>
      <x:c r="F51" s="16" t="n"/>
      <x:c r="G51" s="16" t="n"/>
      <x:c r="H51" s="16" t="n"/>
      <x:c r="I51" s="16" t="n"/>
      <x:c r="J51" s="17" t="n"/>
      <x:c r="K51" s="17" t="n"/>
      <x:c r="L51" s="17">
        <x:f>IF($B51="","",L50+$J51-$K51)</x:f>
      </x:c>
      <x:c r="M51" s="14" t="n"/>
      <x:c r="N51" s="16" t="n"/>
    </x:row>
    <x:row r="52">
      <x:c r="A52" s="14">
        <x:f>IF($B52="","",$B$4&amp;"-"&amp;TEXT(ROW()-7,"0000"))</x:f>
      </x:c>
      <x:c r="B52" s="15" t="n"/>
      <x:c r="C52" s="15" t="n"/>
      <x:c r="D52" s="16" t="n"/>
      <x:c r="E52" s="16" t="n"/>
      <x:c r="F52" s="16" t="n"/>
      <x:c r="G52" s="16" t="n"/>
      <x:c r="H52" s="16" t="n"/>
      <x:c r="I52" s="16" t="n"/>
      <x:c r="J52" s="17" t="n"/>
      <x:c r="K52" s="17" t="n"/>
      <x:c r="L52" s="17">
        <x:f>IF($B52="","",L51+$J52-$K52)</x:f>
      </x:c>
      <x:c r="M52" s="14" t="n"/>
      <x:c r="N52" s="16" t="n"/>
    </x:row>
    <x:row r="53">
      <x:c r="A53" s="14">
        <x:f>IF($B53="","",$B$4&amp;"-"&amp;TEXT(ROW()-7,"0000"))</x:f>
      </x:c>
      <x:c r="B53" s="15" t="n"/>
      <x:c r="C53" s="15" t="n"/>
      <x:c r="D53" s="16" t="n"/>
      <x:c r="E53" s="16" t="n"/>
      <x:c r="F53" s="16" t="n"/>
      <x:c r="G53" s="16" t="n"/>
      <x:c r="H53" s="16" t="n"/>
      <x:c r="I53" s="16" t="n"/>
      <x:c r="J53" s="17" t="n"/>
      <x:c r="K53" s="17" t="n"/>
      <x:c r="L53" s="17">
        <x:f>IF($B53="","",L52+$J53-$K53)</x:f>
      </x:c>
      <x:c r="M53" s="14" t="n"/>
      <x:c r="N53" s="16" t="n"/>
    </x:row>
    <x:row r="54">
      <x:c r="A54" s="14">
        <x:f>IF($B54="","",$B$4&amp;"-"&amp;TEXT(ROW()-7,"0000"))</x:f>
      </x:c>
      <x:c r="B54" s="15" t="n"/>
      <x:c r="C54" s="15" t="n"/>
      <x:c r="D54" s="16" t="n"/>
      <x:c r="E54" s="16" t="n"/>
      <x:c r="F54" s="16" t="n"/>
      <x:c r="G54" s="16" t="n"/>
      <x:c r="H54" s="16" t="n"/>
      <x:c r="I54" s="16" t="n"/>
      <x:c r="J54" s="17" t="n"/>
      <x:c r="K54" s="17" t="n"/>
      <x:c r="L54" s="17">
        <x:f>IF($B54="","",L53+$J54-$K54)</x:f>
      </x:c>
      <x:c r="M54" s="14" t="n"/>
      <x:c r="N54" s="16" t="n"/>
    </x:row>
    <x:row r="55">
      <x:c r="A55" s="14">
        <x:f>IF($B55="","",$B$4&amp;"-"&amp;TEXT(ROW()-7,"0000"))</x:f>
      </x:c>
      <x:c r="B55" s="15" t="n"/>
      <x:c r="C55" s="15" t="n"/>
      <x:c r="D55" s="16" t="n"/>
      <x:c r="E55" s="16" t="n"/>
      <x:c r="F55" s="16" t="n"/>
      <x:c r="G55" s="16" t="n"/>
      <x:c r="H55" s="16" t="n"/>
      <x:c r="I55" s="16" t="n"/>
      <x:c r="J55" s="17" t="n"/>
      <x:c r="K55" s="17" t="n"/>
      <x:c r="L55" s="17">
        <x:f>IF($B55="","",L54+$J55-$K55)</x:f>
      </x:c>
      <x:c r="M55" s="14" t="n"/>
      <x:c r="N55" s="16" t="n"/>
    </x:row>
    <x:row r="56">
      <x:c r="A56" s="14">
        <x:f>IF($B56="","",$B$4&amp;"-"&amp;TEXT(ROW()-7,"0000"))</x:f>
      </x:c>
      <x:c r="B56" s="15" t="n"/>
      <x:c r="C56" s="15" t="n"/>
      <x:c r="D56" s="16" t="n"/>
      <x:c r="E56" s="16" t="n"/>
      <x:c r="F56" s="16" t="n"/>
      <x:c r="G56" s="16" t="n"/>
      <x:c r="H56" s="16" t="n"/>
      <x:c r="I56" s="16" t="n"/>
      <x:c r="J56" s="17" t="n"/>
      <x:c r="K56" s="17" t="n"/>
      <x:c r="L56" s="17">
        <x:f>IF($B56="","",L55+$J56-$K56)</x:f>
      </x:c>
      <x:c r="M56" s="14" t="n"/>
      <x:c r="N56" s="16" t="n"/>
    </x:row>
    <x:row r="57">
      <x:c r="A57" s="14">
        <x:f>IF($B57="","",$B$4&amp;"-"&amp;TEXT(ROW()-7,"0000"))</x:f>
      </x:c>
      <x:c r="B57" s="15" t="n"/>
      <x:c r="C57" s="15" t="n"/>
      <x:c r="D57" s="16" t="n"/>
      <x:c r="E57" s="16" t="n"/>
      <x:c r="F57" s="16" t="n"/>
      <x:c r="G57" s="16" t="n"/>
      <x:c r="H57" s="16" t="n"/>
      <x:c r="I57" s="16" t="n"/>
      <x:c r="J57" s="17" t="n"/>
      <x:c r="K57" s="17" t="n"/>
      <x:c r="L57" s="17">
        <x:f>IF($B57="","",L56+$J57-$K57)</x:f>
      </x:c>
      <x:c r="M57" s="14" t="n"/>
      <x:c r="N57" s="16" t="n"/>
    </x:row>
    <x:row r="58">
      <x:c r="A58" s="14">
        <x:f>IF($B58="","",$B$4&amp;"-"&amp;TEXT(ROW()-7,"0000"))</x:f>
      </x:c>
      <x:c r="B58" s="15" t="n"/>
      <x:c r="C58" s="15" t="n"/>
      <x:c r="D58" s="16" t="n"/>
      <x:c r="E58" s="16" t="n"/>
      <x:c r="F58" s="16" t="n"/>
      <x:c r="G58" s="16" t="n"/>
      <x:c r="H58" s="16" t="n"/>
      <x:c r="I58" s="16" t="n"/>
      <x:c r="J58" s="17" t="n"/>
      <x:c r="K58" s="17" t="n"/>
      <x:c r="L58" s="17">
        <x:f>IF($B58="","",L57+$J58-$K58)</x:f>
      </x:c>
      <x:c r="M58" s="14" t="n"/>
      <x:c r="N58" s="16" t="n"/>
    </x:row>
    <x:row r="59">
      <x:c r="A59" s="14">
        <x:f>IF($B59="","",$B$4&amp;"-"&amp;TEXT(ROW()-7,"0000"))</x:f>
      </x:c>
      <x:c r="B59" s="15" t="n"/>
      <x:c r="C59" s="15" t="n"/>
      <x:c r="D59" s="16" t="n"/>
      <x:c r="E59" s="16" t="n"/>
      <x:c r="F59" s="16" t="n"/>
      <x:c r="G59" s="16" t="n"/>
      <x:c r="H59" s="16" t="n"/>
      <x:c r="I59" s="16" t="n"/>
      <x:c r="J59" s="17" t="n"/>
      <x:c r="K59" s="17" t="n"/>
      <x:c r="L59" s="17">
        <x:f>IF($B59="","",L58+$J59-$K59)</x:f>
      </x:c>
      <x:c r="M59" s="14" t="n"/>
      <x:c r="N59" s="16" t="n"/>
    </x:row>
    <x:row r="60">
      <x:c r="A60" s="14">
        <x:f>IF($B60="","",$B$4&amp;"-"&amp;TEXT(ROW()-7,"0000"))</x:f>
      </x:c>
      <x:c r="B60" s="15" t="n"/>
      <x:c r="C60" s="15" t="n"/>
      <x:c r="D60" s="16" t="n"/>
      <x:c r="E60" s="16" t="n"/>
      <x:c r="F60" s="16" t="n"/>
      <x:c r="G60" s="16" t="n"/>
      <x:c r="H60" s="16" t="n"/>
      <x:c r="I60" s="16" t="n"/>
      <x:c r="J60" s="17" t="n"/>
      <x:c r="K60" s="17" t="n"/>
      <x:c r="L60" s="17">
        <x:f>IF($B60="","",L59+$J60-$K60)</x:f>
      </x:c>
      <x:c r="M60" s="14" t="n"/>
      <x:c r="N60" s="16" t="n"/>
    </x:row>
    <x:row r="61">
      <x:c r="A61" s="14">
        <x:f>IF($B61="","",$B$4&amp;"-"&amp;TEXT(ROW()-7,"0000"))</x:f>
      </x:c>
      <x:c r="B61" s="15" t="n"/>
      <x:c r="C61" s="15" t="n"/>
      <x:c r="D61" s="16" t="n"/>
      <x:c r="E61" s="16" t="n"/>
      <x:c r="F61" s="16" t="n"/>
      <x:c r="G61" s="16" t="n"/>
      <x:c r="H61" s="16" t="n"/>
      <x:c r="I61" s="16" t="n"/>
      <x:c r="J61" s="17" t="n"/>
      <x:c r="K61" s="17" t="n"/>
      <x:c r="L61" s="17">
        <x:f>IF($B61="","",L60+$J61-$K61)</x:f>
      </x:c>
      <x:c r="M61" s="14" t="n"/>
      <x:c r="N61" s="16" t="n"/>
    </x:row>
    <x:row r="62">
      <x:c r="A62" s="14">
        <x:f>IF($B62="","",$B$4&amp;"-"&amp;TEXT(ROW()-7,"0000"))</x:f>
      </x:c>
      <x:c r="B62" s="15" t="n"/>
      <x:c r="C62" s="15" t="n"/>
      <x:c r="D62" s="16" t="n"/>
      <x:c r="E62" s="16" t="n"/>
      <x:c r="F62" s="16" t="n"/>
      <x:c r="G62" s="16" t="n"/>
      <x:c r="H62" s="16" t="n"/>
      <x:c r="I62" s="16" t="n"/>
      <x:c r="J62" s="17" t="n"/>
      <x:c r="K62" s="17" t="n"/>
      <x:c r="L62" s="17">
        <x:f>IF($B62="","",L61+$J62-$K62)</x:f>
      </x:c>
      <x:c r="M62" s="14" t="n"/>
      <x:c r="N62" s="16" t="n"/>
    </x:row>
    <x:row r="63">
      <x:c r="A63" s="14">
        <x:f>IF($B63="","",$B$4&amp;"-"&amp;TEXT(ROW()-7,"0000"))</x:f>
      </x:c>
      <x:c r="B63" s="15" t="n"/>
      <x:c r="C63" s="15" t="n"/>
      <x:c r="D63" s="16" t="n"/>
      <x:c r="E63" s="16" t="n"/>
      <x:c r="F63" s="16" t="n"/>
      <x:c r="G63" s="16" t="n"/>
      <x:c r="H63" s="16" t="n"/>
      <x:c r="I63" s="16" t="n"/>
      <x:c r="J63" s="17" t="n"/>
      <x:c r="K63" s="17" t="n"/>
      <x:c r="L63" s="17">
        <x:f>IF($B63="","",L62+$J63-$K63)</x:f>
      </x:c>
      <x:c r="M63" s="14" t="n"/>
      <x:c r="N63" s="16" t="n"/>
    </x:row>
    <x:row r="64">
      <x:c r="A64" s="14">
        <x:f>IF($B64="","",$B$4&amp;"-"&amp;TEXT(ROW()-7,"0000"))</x:f>
      </x:c>
      <x:c r="B64" s="15" t="n"/>
      <x:c r="C64" s="15" t="n"/>
      <x:c r="D64" s="16" t="n"/>
      <x:c r="E64" s="16" t="n"/>
      <x:c r="F64" s="16" t="n"/>
      <x:c r="G64" s="16" t="n"/>
      <x:c r="H64" s="16" t="n"/>
      <x:c r="I64" s="16" t="n"/>
      <x:c r="J64" s="17" t="n"/>
      <x:c r="K64" s="17" t="n"/>
      <x:c r="L64" s="17">
        <x:f>IF($B64="","",L63+$J64-$K64)</x:f>
      </x:c>
      <x:c r="M64" s="14" t="n"/>
      <x:c r="N64" s="16" t="n"/>
    </x:row>
    <x:row r="65">
      <x:c r="A65" s="14">
        <x:f>IF($B65="","",$B$4&amp;"-"&amp;TEXT(ROW()-7,"0000"))</x:f>
      </x:c>
      <x:c r="B65" s="15" t="n"/>
      <x:c r="C65" s="15" t="n"/>
      <x:c r="D65" s="16" t="n"/>
      <x:c r="E65" s="16" t="n"/>
      <x:c r="F65" s="16" t="n"/>
      <x:c r="G65" s="16" t="n"/>
      <x:c r="H65" s="16" t="n"/>
      <x:c r="I65" s="16" t="n"/>
      <x:c r="J65" s="17" t="n"/>
      <x:c r="K65" s="17" t="n"/>
      <x:c r="L65" s="17">
        <x:f>IF($B65="","",L64+$J65-$K65)</x:f>
      </x:c>
      <x:c r="M65" s="14" t="n"/>
      <x:c r="N65" s="16" t="n"/>
    </x:row>
    <x:row r="66">
      <x:c r="A66" s="14">
        <x:f>IF($B66="","",$B$4&amp;"-"&amp;TEXT(ROW()-7,"0000"))</x:f>
      </x:c>
      <x:c r="B66" s="15" t="n"/>
      <x:c r="C66" s="15" t="n"/>
      <x:c r="D66" s="16" t="n"/>
      <x:c r="E66" s="16" t="n"/>
      <x:c r="F66" s="16" t="n"/>
      <x:c r="G66" s="16" t="n"/>
      <x:c r="H66" s="16" t="n"/>
      <x:c r="I66" s="16" t="n"/>
      <x:c r="J66" s="17" t="n"/>
      <x:c r="K66" s="17" t="n"/>
      <x:c r="L66" s="17">
        <x:f>IF($B66="","",L65+$J66-$K66)</x:f>
      </x:c>
      <x:c r="M66" s="14" t="n"/>
      <x:c r="N66" s="16" t="n"/>
    </x:row>
    <x:row r="67">
      <x:c r="A67" s="14">
        <x:f>IF($B67="","",$B$4&amp;"-"&amp;TEXT(ROW()-7,"0000"))</x:f>
      </x:c>
      <x:c r="B67" s="15" t="n"/>
      <x:c r="C67" s="15" t="n"/>
      <x:c r="D67" s="16" t="n"/>
      <x:c r="E67" s="16" t="n"/>
      <x:c r="F67" s="16" t="n"/>
      <x:c r="G67" s="16" t="n"/>
      <x:c r="H67" s="16" t="n"/>
      <x:c r="I67" s="16" t="n"/>
      <x:c r="J67" s="17" t="n"/>
      <x:c r="K67" s="17" t="n"/>
      <x:c r="L67" s="17">
        <x:f>IF($B67="","",L66+$J67-$K67)</x:f>
      </x:c>
      <x:c r="M67" s="14" t="n"/>
      <x:c r="N67" s="16" t="n"/>
    </x:row>
    <x:row r="68">
      <x:c r="A68" s="14">
        <x:f>IF($B68="","",$B$4&amp;"-"&amp;TEXT(ROW()-7,"0000"))</x:f>
      </x:c>
      <x:c r="B68" s="15" t="n"/>
      <x:c r="C68" s="15" t="n"/>
      <x:c r="D68" s="16" t="n"/>
      <x:c r="E68" s="16" t="n"/>
      <x:c r="F68" s="16" t="n"/>
      <x:c r="G68" s="16" t="n"/>
      <x:c r="H68" s="16" t="n"/>
      <x:c r="I68" s="16" t="n"/>
      <x:c r="J68" s="17" t="n"/>
      <x:c r="K68" s="17" t="n"/>
      <x:c r="L68" s="17">
        <x:f>IF($B68="","",L67+$J68-$K68)</x:f>
      </x:c>
      <x:c r="M68" s="14" t="n"/>
      <x:c r="N68" s="16" t="n"/>
    </x:row>
    <x:row r="69">
      <x:c r="A69" s="14">
        <x:f>IF($B69="","",$B$4&amp;"-"&amp;TEXT(ROW()-7,"0000"))</x:f>
      </x:c>
      <x:c r="B69" s="15" t="n"/>
      <x:c r="C69" s="15" t="n"/>
      <x:c r="D69" s="16" t="n"/>
      <x:c r="E69" s="16" t="n"/>
      <x:c r="F69" s="16" t="n"/>
      <x:c r="G69" s="16" t="n"/>
      <x:c r="H69" s="16" t="n"/>
      <x:c r="I69" s="16" t="n"/>
      <x:c r="J69" s="17" t="n"/>
      <x:c r="K69" s="17" t="n"/>
      <x:c r="L69" s="17">
        <x:f>IF($B69="","",L68+$J69-$K69)</x:f>
      </x:c>
      <x:c r="M69" s="14" t="n"/>
      <x:c r="N69" s="16" t="n"/>
    </x:row>
    <x:row r="70">
      <x:c r="A70" s="14">
        <x:f>IF($B70="","",$B$4&amp;"-"&amp;TEXT(ROW()-7,"0000"))</x:f>
      </x:c>
      <x:c r="B70" s="15" t="n"/>
      <x:c r="C70" s="15" t="n"/>
      <x:c r="D70" s="16" t="n"/>
      <x:c r="E70" s="16" t="n"/>
      <x:c r="F70" s="16" t="n"/>
      <x:c r="G70" s="16" t="n"/>
      <x:c r="H70" s="16" t="n"/>
      <x:c r="I70" s="16" t="n"/>
      <x:c r="J70" s="17" t="n"/>
      <x:c r="K70" s="17" t="n"/>
      <x:c r="L70" s="17">
        <x:f>IF($B70="","",L69+$J70-$K70)</x:f>
      </x:c>
      <x:c r="M70" s="14" t="n"/>
      <x:c r="N70" s="16" t="n"/>
    </x:row>
    <x:row r="71">
      <x:c r="A71" s="14">
        <x:f>IF($B71="","",$B$4&amp;"-"&amp;TEXT(ROW()-7,"0000"))</x:f>
      </x:c>
      <x:c r="B71" s="15" t="n"/>
      <x:c r="C71" s="15" t="n"/>
      <x:c r="D71" s="16" t="n"/>
      <x:c r="E71" s="16" t="n"/>
      <x:c r="F71" s="16" t="n"/>
      <x:c r="G71" s="16" t="n"/>
      <x:c r="H71" s="16" t="n"/>
      <x:c r="I71" s="16" t="n"/>
      <x:c r="J71" s="17" t="n"/>
      <x:c r="K71" s="17" t="n"/>
      <x:c r="L71" s="17">
        <x:f>IF($B71="","",L70+$J71-$K71)</x:f>
      </x:c>
      <x:c r="M71" s="14" t="n"/>
      <x:c r="N71" s="16" t="n"/>
    </x:row>
    <x:row r="72">
      <x:c r="A72" s="14">
        <x:f>IF($B72="","",$B$4&amp;"-"&amp;TEXT(ROW()-7,"0000"))</x:f>
      </x:c>
      <x:c r="B72" s="15" t="n"/>
      <x:c r="C72" s="15" t="n"/>
      <x:c r="D72" s="16" t="n"/>
      <x:c r="E72" s="16" t="n"/>
      <x:c r="F72" s="16" t="n"/>
      <x:c r="G72" s="16" t="n"/>
      <x:c r="H72" s="16" t="n"/>
      <x:c r="I72" s="16" t="n"/>
      <x:c r="J72" s="17" t="n"/>
      <x:c r="K72" s="17" t="n"/>
      <x:c r="L72" s="17">
        <x:f>IF($B72="","",L71+$J72-$K72)</x:f>
      </x:c>
      <x:c r="M72" s="14" t="n"/>
      <x:c r="N72" s="16" t="n"/>
    </x:row>
    <x:row r="73">
      <x:c r="A73" s="14">
        <x:f>IF($B73="","",$B$4&amp;"-"&amp;TEXT(ROW()-7,"0000"))</x:f>
      </x:c>
      <x:c r="B73" s="15" t="n"/>
      <x:c r="C73" s="15" t="n"/>
      <x:c r="D73" s="16" t="n"/>
      <x:c r="E73" s="16" t="n"/>
      <x:c r="F73" s="16" t="n"/>
      <x:c r="G73" s="16" t="n"/>
      <x:c r="H73" s="16" t="n"/>
      <x:c r="I73" s="16" t="n"/>
      <x:c r="J73" s="17" t="n"/>
      <x:c r="K73" s="17" t="n"/>
      <x:c r="L73" s="17">
        <x:f>IF($B73="","",L72+$J73-$K73)</x:f>
      </x:c>
      <x:c r="M73" s="14" t="n"/>
      <x:c r="N73" s="16" t="n"/>
    </x:row>
    <x:row r="74">
      <x:c r="A74" s="14">
        <x:f>IF($B74="","",$B$4&amp;"-"&amp;TEXT(ROW()-7,"0000"))</x:f>
      </x:c>
      <x:c r="B74" s="15" t="n"/>
      <x:c r="C74" s="15" t="n"/>
      <x:c r="D74" s="16" t="n"/>
      <x:c r="E74" s="16" t="n"/>
      <x:c r="F74" s="16" t="n"/>
      <x:c r="G74" s="16" t="n"/>
      <x:c r="H74" s="16" t="n"/>
      <x:c r="I74" s="16" t="n"/>
      <x:c r="J74" s="17" t="n"/>
      <x:c r="K74" s="17" t="n"/>
      <x:c r="L74" s="17">
        <x:f>IF($B74="","",L73+$J74-$K74)</x:f>
      </x:c>
      <x:c r="M74" s="14" t="n"/>
      <x:c r="N74" s="16" t="n"/>
    </x:row>
    <x:row r="75">
      <x:c r="A75" s="14">
        <x:f>IF($B75="","",$B$4&amp;"-"&amp;TEXT(ROW()-7,"0000"))</x:f>
      </x:c>
      <x:c r="B75" s="15" t="n"/>
      <x:c r="C75" s="15" t="n"/>
      <x:c r="D75" s="16" t="n"/>
      <x:c r="E75" s="16" t="n"/>
      <x:c r="F75" s="16" t="n"/>
      <x:c r="G75" s="16" t="n"/>
      <x:c r="H75" s="16" t="n"/>
      <x:c r="I75" s="16" t="n"/>
      <x:c r="J75" s="17" t="n"/>
      <x:c r="K75" s="17" t="n"/>
      <x:c r="L75" s="17">
        <x:f>IF($B75="","",L74+$J75-$K75)</x:f>
      </x:c>
      <x:c r="M75" s="14" t="n"/>
      <x:c r="N75" s="16" t="n"/>
    </x:row>
    <x:row r="76">
      <x:c r="A76" s="14">
        <x:f>IF($B76="","",$B$4&amp;"-"&amp;TEXT(ROW()-7,"0000"))</x:f>
      </x:c>
      <x:c r="B76" s="15" t="n"/>
      <x:c r="C76" s="15" t="n"/>
      <x:c r="D76" s="16" t="n"/>
      <x:c r="E76" s="16" t="n"/>
      <x:c r="F76" s="16" t="n"/>
      <x:c r="G76" s="16" t="n"/>
      <x:c r="H76" s="16" t="n"/>
      <x:c r="I76" s="16" t="n"/>
      <x:c r="J76" s="17" t="n"/>
      <x:c r="K76" s="17" t="n"/>
      <x:c r="L76" s="17">
        <x:f>IF($B76="","",L75+$J76-$K76)</x:f>
      </x:c>
      <x:c r="M76" s="14" t="n"/>
      <x:c r="N76" s="16" t="n"/>
    </x:row>
    <x:row r="77">
      <x:c r="A77" s="14">
        <x:f>IF($B77="","",$B$4&amp;"-"&amp;TEXT(ROW()-7,"0000"))</x:f>
      </x:c>
      <x:c r="B77" s="15" t="n"/>
      <x:c r="C77" s="15" t="n"/>
      <x:c r="D77" s="16" t="n"/>
      <x:c r="E77" s="16" t="n"/>
      <x:c r="F77" s="16" t="n"/>
      <x:c r="G77" s="16" t="n"/>
      <x:c r="H77" s="16" t="n"/>
      <x:c r="I77" s="16" t="n"/>
      <x:c r="J77" s="17" t="n"/>
      <x:c r="K77" s="17" t="n"/>
      <x:c r="L77" s="17">
        <x:f>IF($B77="","",L76+$J77-$K77)</x:f>
      </x:c>
      <x:c r="M77" s="14" t="n"/>
      <x:c r="N77" s="16" t="n"/>
    </x:row>
    <x:row r="78">
      <x:c r="A78" s="14">
        <x:f>IF($B78="","",$B$4&amp;"-"&amp;TEXT(ROW()-7,"0000"))</x:f>
      </x:c>
      <x:c r="B78" s="15" t="n"/>
      <x:c r="C78" s="15" t="n"/>
      <x:c r="D78" s="16" t="n"/>
      <x:c r="E78" s="16" t="n"/>
      <x:c r="F78" s="16" t="n"/>
      <x:c r="G78" s="16" t="n"/>
      <x:c r="H78" s="16" t="n"/>
      <x:c r="I78" s="16" t="n"/>
      <x:c r="J78" s="17" t="n"/>
      <x:c r="K78" s="17" t="n"/>
      <x:c r="L78" s="17">
        <x:f>IF($B78="","",L77+$J78-$K78)</x:f>
      </x:c>
      <x:c r="M78" s="14" t="n"/>
      <x:c r="N78" s="16" t="n"/>
    </x:row>
    <x:row r="79">
      <x:c r="A79" s="14">
        <x:f>IF($B79="","",$B$4&amp;"-"&amp;TEXT(ROW()-7,"0000"))</x:f>
      </x:c>
      <x:c r="B79" s="15" t="n"/>
      <x:c r="C79" s="15" t="n"/>
      <x:c r="D79" s="16" t="n"/>
      <x:c r="E79" s="16" t="n"/>
      <x:c r="F79" s="16" t="n"/>
      <x:c r="G79" s="16" t="n"/>
      <x:c r="H79" s="16" t="n"/>
      <x:c r="I79" s="16" t="n"/>
      <x:c r="J79" s="17" t="n"/>
      <x:c r="K79" s="17" t="n"/>
      <x:c r="L79" s="17">
        <x:f>IF($B79="","",L78+$J79-$K79)</x:f>
      </x:c>
      <x:c r="M79" s="14" t="n"/>
      <x:c r="N79" s="16" t="n"/>
    </x:row>
    <x:row r="80">
      <x:c r="A80" s="14">
        <x:f>IF($B80="","",$B$4&amp;"-"&amp;TEXT(ROW()-7,"0000"))</x:f>
      </x:c>
      <x:c r="B80" s="15" t="n"/>
      <x:c r="C80" s="15" t="n"/>
      <x:c r="D80" s="16" t="n"/>
      <x:c r="E80" s="16" t="n"/>
      <x:c r="F80" s="16" t="n"/>
      <x:c r="G80" s="16" t="n"/>
      <x:c r="H80" s="16" t="n"/>
      <x:c r="I80" s="16" t="n"/>
      <x:c r="J80" s="17" t="n"/>
      <x:c r="K80" s="17" t="n"/>
      <x:c r="L80" s="17">
        <x:f>IF($B80="","",L79+$J80-$K80)</x:f>
      </x:c>
      <x:c r="M80" s="14" t="n"/>
      <x:c r="N80" s="16" t="n"/>
    </x:row>
    <x:row r="81">
      <x:c r="A81" s="14">
        <x:f>IF($B81="","",$B$4&amp;"-"&amp;TEXT(ROW()-7,"0000"))</x:f>
      </x:c>
      <x:c r="B81" s="15" t="n"/>
      <x:c r="C81" s="15" t="n"/>
      <x:c r="D81" s="16" t="n"/>
      <x:c r="E81" s="16" t="n"/>
      <x:c r="F81" s="16" t="n"/>
      <x:c r="G81" s="16" t="n"/>
      <x:c r="H81" s="16" t="n"/>
      <x:c r="I81" s="16" t="n"/>
      <x:c r="J81" s="17" t="n"/>
      <x:c r="K81" s="17" t="n"/>
      <x:c r="L81" s="17">
        <x:f>IF($B81="","",L80+$J81-$K81)</x:f>
      </x:c>
      <x:c r="M81" s="14" t="n"/>
      <x:c r="N81" s="16" t="n"/>
    </x:row>
    <x:row r="82">
      <x:c r="A82" s="14">
        <x:f>IF($B82="","",$B$4&amp;"-"&amp;TEXT(ROW()-7,"0000"))</x:f>
      </x:c>
      <x:c r="B82" s="15" t="n"/>
      <x:c r="C82" s="15" t="n"/>
      <x:c r="D82" s="16" t="n"/>
      <x:c r="E82" s="16" t="n"/>
      <x:c r="F82" s="16" t="n"/>
      <x:c r="G82" s="16" t="n"/>
      <x:c r="H82" s="16" t="n"/>
      <x:c r="I82" s="16" t="n"/>
      <x:c r="J82" s="17" t="n"/>
      <x:c r="K82" s="17" t="n"/>
      <x:c r="L82" s="17">
        <x:f>IF($B82="","",L81+$J82-$K82)</x:f>
      </x:c>
      <x:c r="M82" s="14" t="n"/>
      <x:c r="N82" s="16" t="n"/>
    </x:row>
    <x:row r="83">
      <x:c r="A83" s="14">
        <x:f>IF($B83="","",$B$4&amp;"-"&amp;TEXT(ROW()-7,"0000"))</x:f>
      </x:c>
      <x:c r="B83" s="15" t="n"/>
      <x:c r="C83" s="15" t="n"/>
      <x:c r="D83" s="16" t="n"/>
      <x:c r="E83" s="16" t="n"/>
      <x:c r="F83" s="16" t="n"/>
      <x:c r="G83" s="16" t="n"/>
      <x:c r="H83" s="16" t="n"/>
      <x:c r="I83" s="16" t="n"/>
      <x:c r="J83" s="17" t="n"/>
      <x:c r="K83" s="17" t="n"/>
      <x:c r="L83" s="17">
        <x:f>IF($B83="","",L82+$J83-$K83)</x:f>
      </x:c>
      <x:c r="M83" s="14" t="n"/>
      <x:c r="N83" s="16" t="n"/>
    </x:row>
    <x:row r="84">
      <x:c r="A84" s="14">
        <x:f>IF($B84="","",$B$4&amp;"-"&amp;TEXT(ROW()-7,"0000"))</x:f>
      </x:c>
      <x:c r="B84" s="15" t="n"/>
      <x:c r="C84" s="15" t="n"/>
      <x:c r="D84" s="16" t="n"/>
      <x:c r="E84" s="16" t="n"/>
      <x:c r="F84" s="16" t="n"/>
      <x:c r="G84" s="16" t="n"/>
      <x:c r="H84" s="16" t="n"/>
      <x:c r="I84" s="16" t="n"/>
      <x:c r="J84" s="17" t="n"/>
      <x:c r="K84" s="17" t="n"/>
      <x:c r="L84" s="17">
        <x:f>IF($B84="","",L83+$J84-$K84)</x:f>
      </x:c>
      <x:c r="M84" s="14" t="n"/>
      <x:c r="N84" s="16" t="n"/>
    </x:row>
    <x:row r="85">
      <x:c r="A85" s="14">
        <x:f>IF($B85="","",$B$4&amp;"-"&amp;TEXT(ROW()-7,"0000"))</x:f>
      </x:c>
      <x:c r="B85" s="15" t="n"/>
      <x:c r="C85" s="15" t="n"/>
      <x:c r="D85" s="16" t="n"/>
      <x:c r="E85" s="16" t="n"/>
      <x:c r="F85" s="16" t="n"/>
      <x:c r="G85" s="16" t="n"/>
      <x:c r="H85" s="16" t="n"/>
      <x:c r="I85" s="16" t="n"/>
      <x:c r="J85" s="17" t="n"/>
      <x:c r="K85" s="17" t="n"/>
      <x:c r="L85" s="17">
        <x:f>IF($B85="","",L84+$J85-$K85)</x:f>
      </x:c>
      <x:c r="M85" s="14" t="n"/>
      <x:c r="N85" s="16" t="n"/>
    </x:row>
    <x:row r="86">
      <x:c r="A86" s="14">
        <x:f>IF($B86="","",$B$4&amp;"-"&amp;TEXT(ROW()-7,"0000"))</x:f>
      </x:c>
      <x:c r="B86" s="15" t="n"/>
      <x:c r="C86" s="15" t="n"/>
      <x:c r="D86" s="16" t="n"/>
      <x:c r="E86" s="16" t="n"/>
      <x:c r="F86" s="16" t="n"/>
      <x:c r="G86" s="16" t="n"/>
      <x:c r="H86" s="16" t="n"/>
      <x:c r="I86" s="16" t="n"/>
      <x:c r="J86" s="17" t="n"/>
      <x:c r="K86" s="17" t="n"/>
      <x:c r="L86" s="17">
        <x:f>IF($B86="","",L85+$J86-$K86)</x:f>
      </x:c>
      <x:c r="M86" s="14" t="n"/>
      <x:c r="N86" s="16" t="n"/>
    </x:row>
    <x:row r="87">
      <x:c r="A87" s="14">
        <x:f>IF($B87="","",$B$4&amp;"-"&amp;TEXT(ROW()-7,"0000"))</x:f>
      </x:c>
      <x:c r="B87" s="15" t="n"/>
      <x:c r="C87" s="15" t="n"/>
      <x:c r="D87" s="16" t="n"/>
      <x:c r="E87" s="16" t="n"/>
      <x:c r="F87" s="16" t="n"/>
      <x:c r="G87" s="16" t="n"/>
      <x:c r="H87" s="16" t="n"/>
      <x:c r="I87" s="16" t="n"/>
      <x:c r="J87" s="17" t="n"/>
      <x:c r="K87" s="17" t="n"/>
      <x:c r="L87" s="17">
        <x:f>IF($B87="","",L86+$J87-$K87)</x:f>
      </x:c>
      <x:c r="M87" s="14" t="n"/>
      <x:c r="N87" s="16" t="n"/>
    </x:row>
    <x:row r="88">
      <x:c r="A88" s="14">
        <x:f>IF($B88="","",$B$4&amp;"-"&amp;TEXT(ROW()-7,"0000"))</x:f>
      </x:c>
      <x:c r="B88" s="15" t="n"/>
      <x:c r="C88" s="15" t="n"/>
      <x:c r="D88" s="16" t="n"/>
      <x:c r="E88" s="16" t="n"/>
      <x:c r="F88" s="16" t="n"/>
      <x:c r="G88" s="16" t="n"/>
      <x:c r="H88" s="16" t="n"/>
      <x:c r="I88" s="16" t="n"/>
      <x:c r="J88" s="17" t="n"/>
      <x:c r="K88" s="17" t="n"/>
      <x:c r="L88" s="17">
        <x:f>IF($B88="","",L87+$J88-$K88)</x:f>
      </x:c>
      <x:c r="M88" s="14" t="n"/>
      <x:c r="N88" s="16" t="n"/>
    </x:row>
    <x:row r="89">
      <x:c r="A89" s="14">
        <x:f>IF($B89="","",$B$4&amp;"-"&amp;TEXT(ROW()-7,"0000"))</x:f>
      </x:c>
      <x:c r="B89" s="15" t="n"/>
      <x:c r="C89" s="15" t="n"/>
      <x:c r="D89" s="16" t="n"/>
      <x:c r="E89" s="16" t="n"/>
      <x:c r="F89" s="16" t="n"/>
      <x:c r="G89" s="16" t="n"/>
      <x:c r="H89" s="16" t="n"/>
      <x:c r="I89" s="16" t="n"/>
      <x:c r="J89" s="17" t="n"/>
      <x:c r="K89" s="17" t="n"/>
      <x:c r="L89" s="17">
        <x:f>IF($B89="","",L88+$J89-$K89)</x:f>
      </x:c>
      <x:c r="M89" s="14" t="n"/>
      <x:c r="N89" s="16" t="n"/>
    </x:row>
    <x:row r="90">
      <x:c r="A90" s="14">
        <x:f>IF($B90="","",$B$4&amp;"-"&amp;TEXT(ROW()-7,"0000"))</x:f>
      </x:c>
      <x:c r="B90" s="15" t="n"/>
      <x:c r="C90" s="15" t="n"/>
      <x:c r="D90" s="16" t="n"/>
      <x:c r="E90" s="16" t="n"/>
      <x:c r="F90" s="16" t="n"/>
      <x:c r="G90" s="16" t="n"/>
      <x:c r="H90" s="16" t="n"/>
      <x:c r="I90" s="16" t="n"/>
      <x:c r="J90" s="17" t="n"/>
      <x:c r="K90" s="17" t="n"/>
      <x:c r="L90" s="17">
        <x:f>IF($B90="","",L89+$J90-$K90)</x:f>
      </x:c>
      <x:c r="M90" s="14" t="n"/>
      <x:c r="N90" s="16" t="n"/>
    </x:row>
    <x:row r="91">
      <x:c r="A91" s="14">
        <x:f>IF($B91="","",$B$4&amp;"-"&amp;TEXT(ROW()-7,"0000"))</x:f>
      </x:c>
      <x:c r="B91" s="15" t="n"/>
      <x:c r="C91" s="15" t="n"/>
      <x:c r="D91" s="16" t="n"/>
      <x:c r="E91" s="16" t="n"/>
      <x:c r="F91" s="16" t="n"/>
      <x:c r="G91" s="16" t="n"/>
      <x:c r="H91" s="16" t="n"/>
      <x:c r="I91" s="16" t="n"/>
      <x:c r="J91" s="17" t="n"/>
      <x:c r="K91" s="17" t="n"/>
      <x:c r="L91" s="17">
        <x:f>IF($B91="","",L90+$J91-$K91)</x:f>
      </x:c>
      <x:c r="M91" s="14" t="n"/>
      <x:c r="N91" s="16" t="n"/>
    </x:row>
    <x:row r="92">
      <x:c r="A92" s="14">
        <x:f>IF($B92="","",$B$4&amp;"-"&amp;TEXT(ROW()-7,"0000"))</x:f>
      </x:c>
      <x:c r="B92" s="15" t="n"/>
      <x:c r="C92" s="15" t="n"/>
      <x:c r="D92" s="16" t="n"/>
      <x:c r="E92" s="16" t="n"/>
      <x:c r="F92" s="16" t="n"/>
      <x:c r="G92" s="16" t="n"/>
      <x:c r="H92" s="16" t="n"/>
      <x:c r="I92" s="16" t="n"/>
      <x:c r="J92" s="17" t="n"/>
      <x:c r="K92" s="17" t="n"/>
      <x:c r="L92" s="17">
        <x:f>IF($B92="","",L91+$J92-$K92)</x:f>
      </x:c>
      <x:c r="M92" s="14" t="n"/>
      <x:c r="N92" s="16" t="n"/>
    </x:row>
    <x:row r="93">
      <x:c r="A93" s="14">
        <x:f>IF($B93="","",$B$4&amp;"-"&amp;TEXT(ROW()-7,"0000"))</x:f>
      </x:c>
      <x:c r="B93" s="15" t="n"/>
      <x:c r="C93" s="15" t="n"/>
      <x:c r="D93" s="16" t="n"/>
      <x:c r="E93" s="16" t="n"/>
      <x:c r="F93" s="16" t="n"/>
      <x:c r="G93" s="16" t="n"/>
      <x:c r="H93" s="16" t="n"/>
      <x:c r="I93" s="16" t="n"/>
      <x:c r="J93" s="17" t="n"/>
      <x:c r="K93" s="17" t="n"/>
      <x:c r="L93" s="17">
        <x:f>IF($B93="","",L92+$J93-$K93)</x:f>
      </x:c>
      <x:c r="M93" s="14" t="n"/>
      <x:c r="N93" s="16" t="n"/>
    </x:row>
    <x:row r="94">
      <x:c r="A94" s="14">
        <x:f>IF($B94="","",$B$4&amp;"-"&amp;TEXT(ROW()-7,"0000"))</x:f>
      </x:c>
      <x:c r="B94" s="15" t="n"/>
      <x:c r="C94" s="15" t="n"/>
      <x:c r="D94" s="16" t="n"/>
      <x:c r="E94" s="16" t="n"/>
      <x:c r="F94" s="16" t="n"/>
      <x:c r="G94" s="16" t="n"/>
      <x:c r="H94" s="16" t="n"/>
      <x:c r="I94" s="16" t="n"/>
      <x:c r="J94" s="17" t="n"/>
      <x:c r="K94" s="17" t="n"/>
      <x:c r="L94" s="17">
        <x:f>IF($B94="","",L93+$J94-$K94)</x:f>
      </x:c>
      <x:c r="M94" s="14" t="n"/>
      <x:c r="N94" s="16" t="n"/>
    </x:row>
    <x:row r="95">
      <x:c r="A95" s="14">
        <x:f>IF($B95="","",$B$4&amp;"-"&amp;TEXT(ROW()-7,"0000"))</x:f>
      </x:c>
      <x:c r="B95" s="15" t="n"/>
      <x:c r="C95" s="15" t="n"/>
      <x:c r="D95" s="16" t="n"/>
      <x:c r="E95" s="16" t="n"/>
      <x:c r="F95" s="16" t="n"/>
      <x:c r="G95" s="16" t="n"/>
      <x:c r="H95" s="16" t="n"/>
      <x:c r="I95" s="16" t="n"/>
      <x:c r="J95" s="17" t="n"/>
      <x:c r="K95" s="17" t="n"/>
      <x:c r="L95" s="17">
        <x:f>IF($B95="","",L94+$J95-$K95)</x:f>
      </x:c>
      <x:c r="M95" s="14" t="n"/>
      <x:c r="N95" s="16" t="n"/>
    </x:row>
    <x:row r="96">
      <x:c r="A96" s="14">
        <x:f>IF($B96="","",$B$4&amp;"-"&amp;TEXT(ROW()-7,"0000"))</x:f>
      </x:c>
      <x:c r="B96" s="15" t="n"/>
      <x:c r="C96" s="15" t="n"/>
      <x:c r="D96" s="16" t="n"/>
      <x:c r="E96" s="16" t="n"/>
      <x:c r="F96" s="16" t="n"/>
      <x:c r="G96" s="16" t="n"/>
      <x:c r="H96" s="16" t="n"/>
      <x:c r="I96" s="16" t="n"/>
      <x:c r="J96" s="17" t="n"/>
      <x:c r="K96" s="17" t="n"/>
      <x:c r="L96" s="17">
        <x:f>IF($B96="","",L95+$J96-$K96)</x:f>
      </x:c>
      <x:c r="M96" s="14" t="n"/>
      <x:c r="N96" s="16" t="n"/>
    </x:row>
    <x:row r="97">
      <x:c r="A97" s="14">
        <x:f>IF($B97="","",$B$4&amp;"-"&amp;TEXT(ROW()-7,"0000"))</x:f>
      </x:c>
      <x:c r="B97" s="15" t="n"/>
      <x:c r="C97" s="15" t="n"/>
      <x:c r="D97" s="16" t="n"/>
      <x:c r="E97" s="16" t="n"/>
      <x:c r="F97" s="16" t="n"/>
      <x:c r="G97" s="16" t="n"/>
      <x:c r="H97" s="16" t="n"/>
      <x:c r="I97" s="16" t="n"/>
      <x:c r="J97" s="17" t="n"/>
      <x:c r="K97" s="17" t="n"/>
      <x:c r="L97" s="17">
        <x:f>IF($B97="","",L96+$J97-$K97)</x:f>
      </x:c>
      <x:c r="M97" s="14" t="n"/>
      <x:c r="N97" s="16" t="n"/>
    </x:row>
    <x:row r="98">
      <x:c r="A98" s="14">
        <x:f>IF($B98="","",$B$4&amp;"-"&amp;TEXT(ROW()-7,"0000"))</x:f>
      </x:c>
      <x:c r="B98" s="15" t="n"/>
      <x:c r="C98" s="15" t="n"/>
      <x:c r="D98" s="16" t="n"/>
      <x:c r="E98" s="16" t="n"/>
      <x:c r="F98" s="16" t="n"/>
      <x:c r="G98" s="16" t="n"/>
      <x:c r="H98" s="16" t="n"/>
      <x:c r="I98" s="16" t="n"/>
      <x:c r="J98" s="17" t="n"/>
      <x:c r="K98" s="17" t="n"/>
      <x:c r="L98" s="17">
        <x:f>IF($B98="","",L97+$J98-$K98)</x:f>
      </x:c>
      <x:c r="M98" s="14" t="n"/>
      <x:c r="N98" s="16" t="n"/>
    </x:row>
    <x:row r="99">
      <x:c r="A99" s="14">
        <x:f>IF($B99="","",$B$4&amp;"-"&amp;TEXT(ROW()-7,"0000"))</x:f>
      </x:c>
      <x:c r="B99" s="15" t="n"/>
      <x:c r="C99" s="15" t="n"/>
      <x:c r="D99" s="16" t="n"/>
      <x:c r="E99" s="16" t="n"/>
      <x:c r="F99" s="16" t="n"/>
      <x:c r="G99" s="16" t="n"/>
      <x:c r="H99" s="16" t="n"/>
      <x:c r="I99" s="16" t="n"/>
      <x:c r="J99" s="17" t="n"/>
      <x:c r="K99" s="17" t="n"/>
      <x:c r="L99" s="17">
        <x:f>IF($B99="","",L98+$J99-$K99)</x:f>
      </x:c>
      <x:c r="M99" s="14" t="n"/>
      <x:c r="N99" s="16" t="n"/>
    </x:row>
    <x:row r="100">
      <x:c r="A100" s="14">
        <x:f>IF($B100="","",$B$4&amp;"-"&amp;TEXT(ROW()-7,"0000"))</x:f>
      </x:c>
      <x:c r="B100" s="15" t="n"/>
      <x:c r="C100" s="15" t="n"/>
      <x:c r="D100" s="16" t="n"/>
      <x:c r="E100" s="16" t="n"/>
      <x:c r="F100" s="16" t="n"/>
      <x:c r="G100" s="16" t="n"/>
      <x:c r="H100" s="16" t="n"/>
      <x:c r="I100" s="16" t="n"/>
      <x:c r="J100" s="17" t="n"/>
      <x:c r="K100" s="17" t="n"/>
      <x:c r="L100" s="17">
        <x:f>IF($B100="","",L99+$J100-$K100)</x:f>
      </x:c>
      <x:c r="M100" s="14" t="n"/>
      <x:c r="N100" s="16" t="n"/>
    </x:row>
    <x:row r="101">
      <x:c r="A101" s="14">
        <x:f>IF($B101="","",$B$4&amp;"-"&amp;TEXT(ROW()-7,"0000"))</x:f>
      </x:c>
      <x:c r="B101" s="15" t="n"/>
      <x:c r="C101" s="15" t="n"/>
      <x:c r="D101" s="16" t="n"/>
      <x:c r="E101" s="16" t="n"/>
      <x:c r="F101" s="16" t="n"/>
      <x:c r="G101" s="16" t="n"/>
      <x:c r="H101" s="16" t="n"/>
      <x:c r="I101" s="16" t="n"/>
      <x:c r="J101" s="17" t="n"/>
      <x:c r="K101" s="17" t="n"/>
      <x:c r="L101" s="17">
        <x:f>IF($B101="","",L100+$J101-$K101)</x:f>
      </x:c>
      <x:c r="M101" s="14" t="n"/>
      <x:c r="N101" s="16" t="n"/>
    </x:row>
    <x:row r="102">
      <x:c r="A102" s="14">
        <x:f>IF($B102="","",$B$4&amp;"-"&amp;TEXT(ROW()-7,"0000"))</x:f>
      </x:c>
      <x:c r="B102" s="15" t="n"/>
      <x:c r="C102" s="15" t="n"/>
      <x:c r="D102" s="16" t="n"/>
      <x:c r="E102" s="16" t="n"/>
      <x:c r="F102" s="16" t="n"/>
      <x:c r="G102" s="16" t="n"/>
      <x:c r="H102" s="16" t="n"/>
      <x:c r="I102" s="16" t="n"/>
      <x:c r="J102" s="17" t="n"/>
      <x:c r="K102" s="17" t="n"/>
      <x:c r="L102" s="17">
        <x:f>IF($B102="","",L101+$J102-$K102)</x:f>
      </x:c>
      <x:c r="M102" s="14" t="n"/>
      <x:c r="N102" s="16" t="n"/>
    </x:row>
    <x:row r="103">
      <x:c r="A103" s="14">
        <x:f>IF($B103="","",$B$4&amp;"-"&amp;TEXT(ROW()-7,"0000"))</x:f>
      </x:c>
      <x:c r="B103" s="15" t="n"/>
      <x:c r="C103" s="15" t="n"/>
      <x:c r="D103" s="16" t="n"/>
      <x:c r="E103" s="16" t="n"/>
      <x:c r="F103" s="16" t="n"/>
      <x:c r="G103" s="16" t="n"/>
      <x:c r="H103" s="16" t="n"/>
      <x:c r="I103" s="16" t="n"/>
      <x:c r="J103" s="17" t="n"/>
      <x:c r="K103" s="17" t="n"/>
      <x:c r="L103" s="17">
        <x:f>IF($B103="","",L102+$J103-$K103)</x:f>
      </x:c>
      <x:c r="M103" s="14" t="n"/>
      <x:c r="N103" s="16" t="n"/>
    </x:row>
    <x:row r="104">
      <x:c r="A104" s="14">
        <x:f>IF($B104="","",$B$4&amp;"-"&amp;TEXT(ROW()-7,"0000"))</x:f>
      </x:c>
      <x:c r="B104" s="15" t="n"/>
      <x:c r="C104" s="15" t="n"/>
      <x:c r="D104" s="16" t="n"/>
      <x:c r="E104" s="16" t="n"/>
      <x:c r="F104" s="16" t="n"/>
      <x:c r="G104" s="16" t="n"/>
      <x:c r="H104" s="16" t="n"/>
      <x:c r="I104" s="16" t="n"/>
      <x:c r="J104" s="17" t="n"/>
      <x:c r="K104" s="17" t="n"/>
      <x:c r="L104" s="17">
        <x:f>IF($B104="","",L103+$J104-$K104)</x:f>
      </x:c>
      <x:c r="M104" s="14" t="n"/>
      <x:c r="N104" s="16" t="n"/>
    </x:row>
    <x:row r="105">
      <x:c r="A105" s="14">
        <x:f>IF($B105="","",$B$4&amp;"-"&amp;TEXT(ROW()-7,"0000"))</x:f>
      </x:c>
      <x:c r="B105" s="15" t="n"/>
      <x:c r="C105" s="15" t="n"/>
      <x:c r="D105" s="16" t="n"/>
      <x:c r="E105" s="16" t="n"/>
      <x:c r="F105" s="16" t="n"/>
      <x:c r="G105" s="16" t="n"/>
      <x:c r="H105" s="16" t="n"/>
      <x:c r="I105" s="16" t="n"/>
      <x:c r="J105" s="17" t="n"/>
      <x:c r="K105" s="17" t="n"/>
      <x:c r="L105" s="17">
        <x:f>IF($B105="","",L104+$J105-$K105)</x:f>
      </x:c>
      <x:c r="M105" s="14" t="n"/>
      <x:c r="N105" s="16" t="n"/>
    </x:row>
    <x:row r="106">
      <x:c r="A106" s="14">
        <x:f>IF($B106="","",$B$4&amp;"-"&amp;TEXT(ROW()-7,"0000"))</x:f>
      </x:c>
      <x:c r="B106" s="15" t="n"/>
      <x:c r="C106" s="15" t="n"/>
      <x:c r="D106" s="16" t="n"/>
      <x:c r="E106" s="16" t="n"/>
      <x:c r="F106" s="16" t="n"/>
      <x:c r="G106" s="16" t="n"/>
      <x:c r="H106" s="16" t="n"/>
      <x:c r="I106" s="16" t="n"/>
      <x:c r="J106" s="17" t="n"/>
      <x:c r="K106" s="17" t="n"/>
      <x:c r="L106" s="17">
        <x:f>IF($B106="","",L105+$J106-$K106)</x:f>
      </x:c>
      <x:c r="M106" s="14" t="n"/>
      <x:c r="N106" s="16" t="n"/>
    </x:row>
    <x:row r="107">
      <x:c r="A107" s="14">
        <x:f>IF($B107="","",$B$4&amp;"-"&amp;TEXT(ROW()-7,"0000"))</x:f>
      </x:c>
      <x:c r="B107" s="15" t="n"/>
      <x:c r="C107" s="15" t="n"/>
      <x:c r="D107" s="16" t="n"/>
      <x:c r="E107" s="16" t="n"/>
      <x:c r="F107" s="16" t="n"/>
      <x:c r="G107" s="16" t="n"/>
      <x:c r="H107" s="16" t="n"/>
      <x:c r="I107" s="16" t="n"/>
      <x:c r="J107" s="17" t="n"/>
      <x:c r="K107" s="17" t="n"/>
      <x:c r="L107" s="17">
        <x:f>IF($B107="","",L106+$J107-$K107)</x:f>
      </x:c>
      <x:c r="M107" s="14" t="n"/>
      <x:c r="N107" s="16" t="n"/>
    </x:row>
    <x:row r="108">
      <x:c r="A108" s="14">
        <x:f>IF($B108="","",$B$4&amp;"-"&amp;TEXT(ROW()-7,"0000"))</x:f>
      </x:c>
      <x:c r="B108" s="15" t="n"/>
      <x:c r="C108" s="15" t="n"/>
      <x:c r="D108" s="16" t="n"/>
      <x:c r="E108" s="16" t="n"/>
      <x:c r="F108" s="16" t="n"/>
      <x:c r="G108" s="16" t="n"/>
      <x:c r="H108" s="16" t="n"/>
      <x:c r="I108" s="16" t="n"/>
      <x:c r="J108" s="17" t="n"/>
      <x:c r="K108" s="17" t="n"/>
      <x:c r="L108" s="17">
        <x:f>IF($B108="","",L107+$J108-$K108)</x:f>
      </x:c>
      <x:c r="M108" s="14" t="n"/>
      <x:c r="N108" s="16" t="n"/>
    </x:row>
    <x:row r="109">
      <x:c r="A109" s="14">
        <x:f>IF($B109="","",$B$4&amp;"-"&amp;TEXT(ROW()-7,"0000"))</x:f>
      </x:c>
      <x:c r="B109" s="15" t="n"/>
      <x:c r="C109" s="15" t="n"/>
      <x:c r="D109" s="16" t="n"/>
      <x:c r="E109" s="16" t="n"/>
      <x:c r="F109" s="16" t="n"/>
      <x:c r="G109" s="16" t="n"/>
      <x:c r="H109" s="16" t="n"/>
      <x:c r="I109" s="16" t="n"/>
      <x:c r="J109" s="17" t="n"/>
      <x:c r="K109" s="17" t="n"/>
      <x:c r="L109" s="17">
        <x:f>IF($B109="","",L108+$J109-$K109)</x:f>
      </x:c>
      <x:c r="M109" s="14" t="n"/>
      <x:c r="N109" s="16" t="n"/>
    </x:row>
    <x:row r="110">
      <x:c r="A110" s="14">
        <x:f>IF($B110="","",$B$4&amp;"-"&amp;TEXT(ROW()-7,"0000"))</x:f>
      </x:c>
      <x:c r="B110" s="15" t="n"/>
      <x:c r="C110" s="15" t="n"/>
      <x:c r="D110" s="16" t="n"/>
      <x:c r="E110" s="16" t="n"/>
      <x:c r="F110" s="16" t="n"/>
      <x:c r="G110" s="16" t="n"/>
      <x:c r="H110" s="16" t="n"/>
      <x:c r="I110" s="16" t="n"/>
      <x:c r="J110" s="17" t="n"/>
      <x:c r="K110" s="17" t="n"/>
      <x:c r="L110" s="17">
        <x:f>IF($B110="","",L109+$J110-$K110)</x:f>
      </x:c>
      <x:c r="M110" s="14" t="n"/>
      <x:c r="N110" s="16" t="n"/>
    </x:row>
    <x:row r="111">
      <x:c r="A111" s="14">
        <x:f>IF($B111="","",$B$4&amp;"-"&amp;TEXT(ROW()-7,"0000"))</x:f>
      </x:c>
      <x:c r="B111" s="15" t="n"/>
      <x:c r="C111" s="15" t="n"/>
      <x:c r="D111" s="16" t="n"/>
      <x:c r="E111" s="16" t="n"/>
      <x:c r="F111" s="16" t="n"/>
      <x:c r="G111" s="16" t="n"/>
      <x:c r="H111" s="16" t="n"/>
      <x:c r="I111" s="16" t="n"/>
      <x:c r="J111" s="17" t="n"/>
      <x:c r="K111" s="17" t="n"/>
      <x:c r="L111" s="17">
        <x:f>IF($B111="","",L110+$J111-$K111)</x:f>
      </x:c>
      <x:c r="M111" s="14" t="n"/>
      <x:c r="N111" s="16" t="n"/>
    </x:row>
    <x:row r="112">
      <x:c r="A112" s="14">
        <x:f>IF($B112="","",$B$4&amp;"-"&amp;TEXT(ROW()-7,"0000"))</x:f>
      </x:c>
      <x:c r="B112" s="15" t="n"/>
      <x:c r="C112" s="15" t="n"/>
      <x:c r="D112" s="16" t="n"/>
      <x:c r="E112" s="16" t="n"/>
      <x:c r="F112" s="16" t="n"/>
      <x:c r="G112" s="16" t="n"/>
      <x:c r="H112" s="16" t="n"/>
      <x:c r="I112" s="16" t="n"/>
      <x:c r="J112" s="17" t="n"/>
      <x:c r="K112" s="17" t="n"/>
      <x:c r="L112" s="17">
        <x:f>IF($B112="","",L111+$J112-$K112)</x:f>
      </x:c>
      <x:c r="M112" s="14" t="n"/>
      <x:c r="N112" s="16" t="n"/>
    </x:row>
    <x:row r="113">
      <x:c r="A113" s="14">
        <x:f>IF($B113="","",$B$4&amp;"-"&amp;TEXT(ROW()-7,"0000"))</x:f>
      </x:c>
      <x:c r="B113" s="15" t="n"/>
      <x:c r="C113" s="15" t="n"/>
      <x:c r="D113" s="16" t="n"/>
      <x:c r="E113" s="16" t="n"/>
      <x:c r="F113" s="16" t="n"/>
      <x:c r="G113" s="16" t="n"/>
      <x:c r="H113" s="16" t="n"/>
      <x:c r="I113" s="16" t="n"/>
      <x:c r="J113" s="17" t="n"/>
      <x:c r="K113" s="17" t="n"/>
      <x:c r="L113" s="17">
        <x:f>IF($B113="","",L112+$J113-$K113)</x:f>
      </x:c>
      <x:c r="M113" s="14" t="n"/>
      <x:c r="N113" s="16" t="n"/>
    </x:row>
    <x:row r="114">
      <x:c r="A114" s="14">
        <x:f>IF($B114="","",$B$4&amp;"-"&amp;TEXT(ROW()-7,"0000"))</x:f>
      </x:c>
      <x:c r="B114" s="15" t="n"/>
      <x:c r="C114" s="15" t="n"/>
      <x:c r="D114" s="16" t="n"/>
      <x:c r="E114" s="16" t="n"/>
      <x:c r="F114" s="16" t="n"/>
      <x:c r="G114" s="16" t="n"/>
      <x:c r="H114" s="16" t="n"/>
      <x:c r="I114" s="16" t="n"/>
      <x:c r="J114" s="17" t="n"/>
      <x:c r="K114" s="17" t="n"/>
      <x:c r="L114" s="17">
        <x:f>IF($B114="","",L113+$J114-$K114)</x:f>
      </x:c>
      <x:c r="M114" s="14" t="n"/>
      <x:c r="N114" s="16" t="n"/>
    </x:row>
    <x:row r="115">
      <x:c r="A115" s="14">
        <x:f>IF($B115="","",$B$4&amp;"-"&amp;TEXT(ROW()-7,"0000"))</x:f>
      </x:c>
      <x:c r="B115" s="15" t="n"/>
      <x:c r="C115" s="15" t="n"/>
      <x:c r="D115" s="16" t="n"/>
      <x:c r="E115" s="16" t="n"/>
      <x:c r="F115" s="16" t="n"/>
      <x:c r="G115" s="16" t="n"/>
      <x:c r="H115" s="16" t="n"/>
      <x:c r="I115" s="16" t="n"/>
      <x:c r="J115" s="17" t="n"/>
      <x:c r="K115" s="17" t="n"/>
      <x:c r="L115" s="17">
        <x:f>IF($B115="","",L114+$J115-$K115)</x:f>
      </x:c>
      <x:c r="M115" s="14" t="n"/>
      <x:c r="N115" s="16" t="n"/>
    </x:row>
    <x:row r="116">
      <x:c r="A116" s="14">
        <x:f>IF($B116="","",$B$4&amp;"-"&amp;TEXT(ROW()-7,"0000"))</x:f>
      </x:c>
      <x:c r="B116" s="15" t="n"/>
      <x:c r="C116" s="15" t="n"/>
      <x:c r="D116" s="16" t="n"/>
      <x:c r="E116" s="16" t="n"/>
      <x:c r="F116" s="16" t="n"/>
      <x:c r="G116" s="16" t="n"/>
      <x:c r="H116" s="16" t="n"/>
      <x:c r="I116" s="16" t="n"/>
      <x:c r="J116" s="17" t="n"/>
      <x:c r="K116" s="17" t="n"/>
      <x:c r="L116" s="17">
        <x:f>IF($B116="","",L115+$J116-$K116)</x:f>
      </x:c>
      <x:c r="M116" s="14" t="n"/>
      <x:c r="N116" s="16" t="n"/>
    </x:row>
    <x:row r="117">
      <x:c r="A117" s="14">
        <x:f>IF($B117="","",$B$4&amp;"-"&amp;TEXT(ROW()-7,"0000"))</x:f>
      </x:c>
      <x:c r="B117" s="15" t="n"/>
      <x:c r="C117" s="15" t="n"/>
      <x:c r="D117" s="16" t="n"/>
      <x:c r="E117" s="16" t="n"/>
      <x:c r="F117" s="16" t="n"/>
      <x:c r="G117" s="16" t="n"/>
      <x:c r="H117" s="16" t="n"/>
      <x:c r="I117" s="16" t="n"/>
      <x:c r="J117" s="17" t="n"/>
      <x:c r="K117" s="17" t="n"/>
      <x:c r="L117" s="17">
        <x:f>IF($B117="","",L116+$J117-$K117)</x:f>
      </x:c>
      <x:c r="M117" s="14" t="n"/>
      <x:c r="N117" s="16" t="n"/>
    </x:row>
    <x:row r="118">
      <x:c r="A118" s="14">
        <x:f>IF($B118="","",$B$4&amp;"-"&amp;TEXT(ROW()-7,"0000"))</x:f>
      </x:c>
      <x:c r="B118" s="15" t="n"/>
      <x:c r="C118" s="15" t="n"/>
      <x:c r="D118" s="16" t="n"/>
      <x:c r="E118" s="16" t="n"/>
      <x:c r="F118" s="16" t="n"/>
      <x:c r="G118" s="16" t="n"/>
      <x:c r="H118" s="16" t="n"/>
      <x:c r="I118" s="16" t="n"/>
      <x:c r="J118" s="17" t="n"/>
      <x:c r="K118" s="17" t="n"/>
      <x:c r="L118" s="17">
        <x:f>IF($B118="","",L117+$J118-$K118)</x:f>
      </x:c>
      <x:c r="M118" s="14" t="n"/>
      <x:c r="N118" s="16" t="n"/>
    </x:row>
    <x:row r="119">
      <x:c r="A119" s="14">
        <x:f>IF($B119="","",$B$4&amp;"-"&amp;TEXT(ROW()-7,"0000"))</x:f>
      </x:c>
      <x:c r="B119" s="15" t="n"/>
      <x:c r="C119" s="15" t="n"/>
      <x:c r="D119" s="16" t="n"/>
      <x:c r="E119" s="16" t="n"/>
      <x:c r="F119" s="16" t="n"/>
      <x:c r="G119" s="16" t="n"/>
      <x:c r="H119" s="16" t="n"/>
      <x:c r="I119" s="16" t="n"/>
      <x:c r="J119" s="17" t="n"/>
      <x:c r="K119" s="17" t="n"/>
      <x:c r="L119" s="17">
        <x:f>IF($B119="","",L118+$J119-$K119)</x:f>
      </x:c>
      <x:c r="M119" s="14" t="n"/>
      <x:c r="N119" s="16" t="n"/>
    </x:row>
    <x:row r="120">
      <x:c r="A120" s="14">
        <x:f>IF($B120="","",$B$4&amp;"-"&amp;TEXT(ROW()-7,"0000"))</x:f>
      </x:c>
      <x:c r="B120" s="15" t="n"/>
      <x:c r="C120" s="15" t="n"/>
      <x:c r="D120" s="16" t="n"/>
      <x:c r="E120" s="16" t="n"/>
      <x:c r="F120" s="16" t="n"/>
      <x:c r="G120" s="16" t="n"/>
      <x:c r="H120" s="16" t="n"/>
      <x:c r="I120" s="16" t="n"/>
      <x:c r="J120" s="17" t="n"/>
      <x:c r="K120" s="17" t="n"/>
      <x:c r="L120" s="17">
        <x:f>IF($B120="","",L119+$J120-$K120)</x:f>
      </x:c>
      <x:c r="M120" s="14" t="n"/>
      <x:c r="N120" s="16" t="n"/>
    </x:row>
    <x:row r="121">
      <x:c r="A121" s="14">
        <x:f>IF($B121="","",$B$4&amp;"-"&amp;TEXT(ROW()-7,"0000"))</x:f>
      </x:c>
      <x:c r="B121" s="15" t="n"/>
      <x:c r="C121" s="15" t="n"/>
      <x:c r="D121" s="16" t="n"/>
      <x:c r="E121" s="16" t="n"/>
      <x:c r="F121" s="16" t="n"/>
      <x:c r="G121" s="16" t="n"/>
      <x:c r="H121" s="16" t="n"/>
      <x:c r="I121" s="16" t="n"/>
      <x:c r="J121" s="17" t="n"/>
      <x:c r="K121" s="17" t="n"/>
      <x:c r="L121" s="17">
        <x:f>IF($B121="","",L120+$J121-$K121)</x:f>
      </x:c>
      <x:c r="M121" s="14" t="n"/>
      <x:c r="N121" s="16" t="n"/>
    </x:row>
    <x:row r="122">
      <x:c r="A122" s="14">
        <x:f>IF($B122="","",$B$4&amp;"-"&amp;TEXT(ROW()-7,"0000"))</x:f>
      </x:c>
      <x:c r="B122" s="15" t="n"/>
      <x:c r="C122" s="15" t="n"/>
      <x:c r="D122" s="16" t="n"/>
      <x:c r="E122" s="16" t="n"/>
      <x:c r="F122" s="16" t="n"/>
      <x:c r="G122" s="16" t="n"/>
      <x:c r="H122" s="16" t="n"/>
      <x:c r="I122" s="16" t="n"/>
      <x:c r="J122" s="17" t="n"/>
      <x:c r="K122" s="17" t="n"/>
      <x:c r="L122" s="17">
        <x:f>IF($B122="","",L121+$J122-$K122)</x:f>
      </x:c>
      <x:c r="M122" s="14" t="n"/>
      <x:c r="N122" s="16" t="n"/>
    </x:row>
    <x:row r="123">
      <x:c r="A123" s="14">
        <x:f>IF($B123="","",$B$4&amp;"-"&amp;TEXT(ROW()-7,"0000"))</x:f>
      </x:c>
      <x:c r="B123" s="15" t="n"/>
      <x:c r="C123" s="15" t="n"/>
      <x:c r="D123" s="16" t="n"/>
      <x:c r="E123" s="16" t="n"/>
      <x:c r="F123" s="16" t="n"/>
      <x:c r="G123" s="16" t="n"/>
      <x:c r="H123" s="16" t="n"/>
      <x:c r="I123" s="16" t="n"/>
      <x:c r="J123" s="17" t="n"/>
      <x:c r="K123" s="17" t="n"/>
      <x:c r="L123" s="17">
        <x:f>IF($B123="","",L122+$J123-$K123)</x:f>
      </x:c>
      <x:c r="M123" s="14" t="n"/>
      <x:c r="N123" s="16" t="n"/>
    </x:row>
    <x:row r="124">
      <x:c r="A124" s="14">
        <x:f>IF($B124="","",$B$4&amp;"-"&amp;TEXT(ROW()-7,"0000"))</x:f>
      </x:c>
      <x:c r="B124" s="15" t="n"/>
      <x:c r="C124" s="15" t="n"/>
      <x:c r="D124" s="16" t="n"/>
      <x:c r="E124" s="16" t="n"/>
      <x:c r="F124" s="16" t="n"/>
      <x:c r="G124" s="16" t="n"/>
      <x:c r="H124" s="16" t="n"/>
      <x:c r="I124" s="16" t="n"/>
      <x:c r="J124" s="17" t="n"/>
      <x:c r="K124" s="17" t="n"/>
      <x:c r="L124" s="17">
        <x:f>IF($B124="","",L123+$J124-$K124)</x:f>
      </x:c>
      <x:c r="M124" s="14" t="n"/>
      <x:c r="N124" s="16" t="n"/>
    </x:row>
    <x:row r="125">
      <x:c r="A125" s="14">
        <x:f>IF($B125="","",$B$4&amp;"-"&amp;TEXT(ROW()-7,"0000"))</x:f>
      </x:c>
      <x:c r="B125" s="15" t="n"/>
      <x:c r="C125" s="15" t="n"/>
      <x:c r="D125" s="16" t="n"/>
      <x:c r="E125" s="16" t="n"/>
      <x:c r="F125" s="16" t="n"/>
      <x:c r="G125" s="16" t="n"/>
      <x:c r="H125" s="16" t="n"/>
      <x:c r="I125" s="16" t="n"/>
      <x:c r="J125" s="17" t="n"/>
      <x:c r="K125" s="17" t="n"/>
      <x:c r="L125" s="17">
        <x:f>IF($B125="","",L124+$J125-$K125)</x:f>
      </x:c>
      <x:c r="M125" s="14" t="n"/>
      <x:c r="N125" s="16" t="n"/>
    </x:row>
    <x:row r="126">
      <x:c r="A126" s="14">
        <x:f>IF($B126="","",$B$4&amp;"-"&amp;TEXT(ROW()-7,"0000"))</x:f>
      </x:c>
      <x:c r="B126" s="15" t="n"/>
      <x:c r="C126" s="15" t="n"/>
      <x:c r="D126" s="16" t="n"/>
      <x:c r="E126" s="16" t="n"/>
      <x:c r="F126" s="16" t="n"/>
      <x:c r="G126" s="16" t="n"/>
      <x:c r="H126" s="16" t="n"/>
      <x:c r="I126" s="16" t="n"/>
      <x:c r="J126" s="17" t="n"/>
      <x:c r="K126" s="17" t="n"/>
      <x:c r="L126" s="17">
        <x:f>IF($B126="","",L125+$J126-$K126)</x:f>
      </x:c>
      <x:c r="M126" s="14" t="n"/>
      <x:c r="N126" s="16" t="n"/>
    </x:row>
    <x:row r="127">
      <x:c r="A127" s="14">
        <x:f>IF($B127="","",$B$4&amp;"-"&amp;TEXT(ROW()-7,"0000"))</x:f>
      </x:c>
      <x:c r="B127" s="15" t="n"/>
      <x:c r="C127" s="15" t="n"/>
      <x:c r="D127" s="16" t="n"/>
      <x:c r="E127" s="16" t="n"/>
      <x:c r="F127" s="16" t="n"/>
      <x:c r="G127" s="16" t="n"/>
      <x:c r="H127" s="16" t="n"/>
      <x:c r="I127" s="16" t="n"/>
      <x:c r="J127" s="17" t="n"/>
      <x:c r="K127" s="17" t="n"/>
      <x:c r="L127" s="17">
        <x:f>IF($B127="","",L126+$J127-$K127)</x:f>
      </x:c>
      <x:c r="M127" s="14" t="n"/>
      <x:c r="N127" s="16" t="n"/>
    </x:row>
    <x:row r="128">
      <x:c r="A128" s="14">
        <x:f>IF($B128="","",$B$4&amp;"-"&amp;TEXT(ROW()-7,"0000"))</x:f>
      </x:c>
      <x:c r="B128" s="15" t="n"/>
      <x:c r="C128" s="15" t="n"/>
      <x:c r="D128" s="16" t="n"/>
      <x:c r="E128" s="16" t="n"/>
      <x:c r="F128" s="16" t="n"/>
      <x:c r="G128" s="16" t="n"/>
      <x:c r="H128" s="16" t="n"/>
      <x:c r="I128" s="16" t="n"/>
      <x:c r="J128" s="17" t="n"/>
      <x:c r="K128" s="17" t="n"/>
      <x:c r="L128" s="17">
        <x:f>IF($B128="","",L127+$J128-$K128)</x:f>
      </x:c>
      <x:c r="M128" s="14" t="n"/>
      <x:c r="N128" s="16" t="n"/>
    </x:row>
    <x:row r="129">
      <x:c r="A129" s="14">
        <x:f>IF($B129="","",$B$4&amp;"-"&amp;TEXT(ROW()-7,"0000"))</x:f>
      </x:c>
      <x:c r="B129" s="15" t="n"/>
      <x:c r="C129" s="15" t="n"/>
      <x:c r="D129" s="16" t="n"/>
      <x:c r="E129" s="16" t="n"/>
      <x:c r="F129" s="16" t="n"/>
      <x:c r="G129" s="16" t="n"/>
      <x:c r="H129" s="16" t="n"/>
      <x:c r="I129" s="16" t="n"/>
      <x:c r="J129" s="17" t="n"/>
      <x:c r="K129" s="17" t="n"/>
      <x:c r="L129" s="17">
        <x:f>IF($B129="","",L128+$J129-$K129)</x:f>
      </x:c>
      <x:c r="M129" s="14" t="n"/>
      <x:c r="N129" s="16" t="n"/>
    </x:row>
    <x:row r="130">
      <x:c r="A130" s="14">
        <x:f>IF($B130="","",$B$4&amp;"-"&amp;TEXT(ROW()-7,"0000"))</x:f>
      </x:c>
      <x:c r="B130" s="15" t="n"/>
      <x:c r="C130" s="15" t="n"/>
      <x:c r="D130" s="16" t="n"/>
      <x:c r="E130" s="16" t="n"/>
      <x:c r="F130" s="16" t="n"/>
      <x:c r="G130" s="16" t="n"/>
      <x:c r="H130" s="16" t="n"/>
      <x:c r="I130" s="16" t="n"/>
      <x:c r="J130" s="17" t="n"/>
      <x:c r="K130" s="17" t="n"/>
      <x:c r="L130" s="17">
        <x:f>IF($B130="","",L129+$J130-$K130)</x:f>
      </x:c>
      <x:c r="M130" s="14" t="n"/>
      <x:c r="N130" s="16" t="n"/>
    </x:row>
    <x:row r="131">
      <x:c r="A131" s="14">
        <x:f>IF($B131="","",$B$4&amp;"-"&amp;TEXT(ROW()-7,"0000"))</x:f>
      </x:c>
      <x:c r="B131" s="15" t="n"/>
      <x:c r="C131" s="15" t="n"/>
      <x:c r="D131" s="16" t="n"/>
      <x:c r="E131" s="16" t="n"/>
      <x:c r="F131" s="16" t="n"/>
      <x:c r="G131" s="16" t="n"/>
      <x:c r="H131" s="16" t="n"/>
      <x:c r="I131" s="16" t="n"/>
      <x:c r="J131" s="17" t="n"/>
      <x:c r="K131" s="17" t="n"/>
      <x:c r="L131" s="17">
        <x:f>IF($B131="","",L130+$J131-$K131)</x:f>
      </x:c>
      <x:c r="M131" s="14" t="n"/>
      <x:c r="N131" s="16" t="n"/>
    </x:row>
    <x:row r="132">
      <x:c r="A132" s="14">
        <x:f>IF($B132="","",$B$4&amp;"-"&amp;TEXT(ROW()-7,"0000"))</x:f>
      </x:c>
      <x:c r="B132" s="15" t="n"/>
      <x:c r="C132" s="15" t="n"/>
      <x:c r="D132" s="16" t="n"/>
      <x:c r="E132" s="16" t="n"/>
      <x:c r="F132" s="16" t="n"/>
      <x:c r="G132" s="16" t="n"/>
      <x:c r="H132" s="16" t="n"/>
      <x:c r="I132" s="16" t="n"/>
      <x:c r="J132" s="17" t="n"/>
      <x:c r="K132" s="17" t="n"/>
      <x:c r="L132" s="17">
        <x:f>IF($B132="","",L131+$J132-$K132)</x:f>
      </x:c>
      <x:c r="M132" s="14" t="n"/>
      <x:c r="N132" s="16" t="n"/>
    </x:row>
    <x:row r="133">
      <x:c r="A133" s="14">
        <x:f>IF($B133="","",$B$4&amp;"-"&amp;TEXT(ROW()-7,"0000"))</x:f>
      </x:c>
      <x:c r="B133" s="15" t="n"/>
      <x:c r="C133" s="15" t="n"/>
      <x:c r="D133" s="16" t="n"/>
      <x:c r="E133" s="16" t="n"/>
      <x:c r="F133" s="16" t="n"/>
      <x:c r="G133" s="16" t="n"/>
      <x:c r="H133" s="16" t="n"/>
      <x:c r="I133" s="16" t="n"/>
      <x:c r="J133" s="17" t="n"/>
      <x:c r="K133" s="17" t="n"/>
      <x:c r="L133" s="17">
        <x:f>IF($B133="","",L132+$J133-$K133)</x:f>
      </x:c>
      <x:c r="M133" s="14" t="n"/>
      <x:c r="N133" s="16" t="n"/>
    </x:row>
    <x:row r="134">
      <x:c r="A134" s="14">
        <x:f>IF($B134="","",$B$4&amp;"-"&amp;TEXT(ROW()-7,"0000"))</x:f>
      </x:c>
      <x:c r="B134" s="15" t="n"/>
      <x:c r="C134" s="15" t="n"/>
      <x:c r="D134" s="16" t="n"/>
      <x:c r="E134" s="16" t="n"/>
      <x:c r="F134" s="16" t="n"/>
      <x:c r="G134" s="16" t="n"/>
      <x:c r="H134" s="16" t="n"/>
      <x:c r="I134" s="16" t="n"/>
      <x:c r="J134" s="17" t="n"/>
      <x:c r="K134" s="17" t="n"/>
      <x:c r="L134" s="17">
        <x:f>IF($B134="","",L133+$J134-$K134)</x:f>
      </x:c>
      <x:c r="M134" s="14" t="n"/>
      <x:c r="N134" s="16" t="n"/>
    </x:row>
    <x:row r="135">
      <x:c r="A135" s="14">
        <x:f>IF($B135="","",$B$4&amp;"-"&amp;TEXT(ROW()-7,"0000"))</x:f>
      </x:c>
      <x:c r="B135" s="15" t="n"/>
      <x:c r="C135" s="15" t="n"/>
      <x:c r="D135" s="16" t="n"/>
      <x:c r="E135" s="16" t="n"/>
      <x:c r="F135" s="16" t="n"/>
      <x:c r="G135" s="16" t="n"/>
      <x:c r="H135" s="16" t="n"/>
      <x:c r="I135" s="16" t="n"/>
      <x:c r="J135" s="17" t="n"/>
      <x:c r="K135" s="17" t="n"/>
      <x:c r="L135" s="17">
        <x:f>IF($B135="","",L134+$J135-$K135)</x:f>
      </x:c>
      <x:c r="M135" s="14" t="n"/>
      <x:c r="N135" s="16" t="n"/>
    </x:row>
    <x:row r="136">
      <x:c r="A136" s="14">
        <x:f>IF($B136="","",$B$4&amp;"-"&amp;TEXT(ROW()-7,"0000"))</x:f>
      </x:c>
      <x:c r="B136" s="15" t="n"/>
      <x:c r="C136" s="15" t="n"/>
      <x:c r="D136" s="16" t="n"/>
      <x:c r="E136" s="16" t="n"/>
      <x:c r="F136" s="16" t="n"/>
      <x:c r="G136" s="16" t="n"/>
      <x:c r="H136" s="16" t="n"/>
      <x:c r="I136" s="16" t="n"/>
      <x:c r="J136" s="17" t="n"/>
      <x:c r="K136" s="17" t="n"/>
      <x:c r="L136" s="17">
        <x:f>IF($B136="","",L135+$J136-$K136)</x:f>
      </x:c>
      <x:c r="M136" s="14" t="n"/>
      <x:c r="N136" s="16" t="n"/>
    </x:row>
    <x:row r="137">
      <x:c r="A137" s="14">
        <x:f>IF($B137="","",$B$4&amp;"-"&amp;TEXT(ROW()-7,"0000"))</x:f>
      </x:c>
      <x:c r="B137" s="15" t="n"/>
      <x:c r="C137" s="15" t="n"/>
      <x:c r="D137" s="16" t="n"/>
      <x:c r="E137" s="16" t="n"/>
      <x:c r="F137" s="16" t="n"/>
      <x:c r="G137" s="16" t="n"/>
      <x:c r="H137" s="16" t="n"/>
      <x:c r="I137" s="16" t="n"/>
      <x:c r="J137" s="17" t="n"/>
      <x:c r="K137" s="17" t="n"/>
      <x:c r="L137" s="17">
        <x:f>IF($B137="","",L136+$J137-$K137)</x:f>
      </x:c>
      <x:c r="M137" s="14" t="n"/>
      <x:c r="N137" s="16" t="n"/>
    </x:row>
    <x:row r="138">
      <x:c r="A138" s="14">
        <x:f>IF($B138="","",$B$4&amp;"-"&amp;TEXT(ROW()-7,"0000"))</x:f>
      </x:c>
      <x:c r="B138" s="15" t="n"/>
      <x:c r="C138" s="15" t="n"/>
      <x:c r="D138" s="16" t="n"/>
      <x:c r="E138" s="16" t="n"/>
      <x:c r="F138" s="16" t="n"/>
      <x:c r="G138" s="16" t="n"/>
      <x:c r="H138" s="16" t="n"/>
      <x:c r="I138" s="16" t="n"/>
      <x:c r="J138" s="17" t="n"/>
      <x:c r="K138" s="17" t="n"/>
      <x:c r="L138" s="17">
        <x:f>IF($B138="","",L137+$J138-$K138)</x:f>
      </x:c>
      <x:c r="M138" s="14" t="n"/>
      <x:c r="N138" s="16" t="n"/>
    </x:row>
    <x:row r="139">
      <x:c r="A139" s="14">
        <x:f>IF($B139="","",$B$4&amp;"-"&amp;TEXT(ROW()-7,"0000"))</x:f>
      </x:c>
      <x:c r="B139" s="15" t="n"/>
      <x:c r="C139" s="15" t="n"/>
      <x:c r="D139" s="16" t="n"/>
      <x:c r="E139" s="16" t="n"/>
      <x:c r="F139" s="16" t="n"/>
      <x:c r="G139" s="16" t="n"/>
      <x:c r="H139" s="16" t="n"/>
      <x:c r="I139" s="16" t="n"/>
      <x:c r="J139" s="17" t="n"/>
      <x:c r="K139" s="17" t="n"/>
      <x:c r="L139" s="17">
        <x:f>IF($B139="","",L138+$J139-$K139)</x:f>
      </x:c>
      <x:c r="M139" s="14" t="n"/>
      <x:c r="N139" s="16" t="n"/>
    </x:row>
    <x:row r="140">
      <x:c r="A140" s="14">
        <x:f>IF($B140="","",$B$4&amp;"-"&amp;TEXT(ROW()-7,"0000"))</x:f>
      </x:c>
      <x:c r="B140" s="15" t="n"/>
      <x:c r="C140" s="15" t="n"/>
      <x:c r="D140" s="16" t="n"/>
      <x:c r="E140" s="16" t="n"/>
      <x:c r="F140" s="16" t="n"/>
      <x:c r="G140" s="16" t="n"/>
      <x:c r="H140" s="16" t="n"/>
      <x:c r="I140" s="16" t="n"/>
      <x:c r="J140" s="17" t="n"/>
      <x:c r="K140" s="17" t="n"/>
      <x:c r="L140" s="17">
        <x:f>IF($B140="","",L139+$J140-$K140)</x:f>
      </x:c>
      <x:c r="M140" s="14" t="n"/>
      <x:c r="N140" s="16" t="n"/>
    </x:row>
    <x:row r="141">
      <x:c r="A141" s="14">
        <x:f>IF($B141="","",$B$4&amp;"-"&amp;TEXT(ROW()-7,"0000"))</x:f>
      </x:c>
      <x:c r="B141" s="15" t="n"/>
      <x:c r="C141" s="15" t="n"/>
      <x:c r="D141" s="16" t="n"/>
      <x:c r="E141" s="16" t="n"/>
      <x:c r="F141" s="16" t="n"/>
      <x:c r="G141" s="16" t="n"/>
      <x:c r="H141" s="16" t="n"/>
      <x:c r="I141" s="16" t="n"/>
      <x:c r="J141" s="17" t="n"/>
      <x:c r="K141" s="17" t="n"/>
      <x:c r="L141" s="17">
        <x:f>IF($B141="","",L140+$J141-$K141)</x:f>
      </x:c>
      <x:c r="M141" s="14" t="n"/>
      <x:c r="N141" s="16" t="n"/>
    </x:row>
    <x:row r="142">
      <x:c r="A142" s="14">
        <x:f>IF($B142="","",$B$4&amp;"-"&amp;TEXT(ROW()-7,"0000"))</x:f>
      </x:c>
      <x:c r="B142" s="15" t="n"/>
      <x:c r="C142" s="15" t="n"/>
      <x:c r="D142" s="16" t="n"/>
      <x:c r="E142" s="16" t="n"/>
      <x:c r="F142" s="16" t="n"/>
      <x:c r="G142" s="16" t="n"/>
      <x:c r="H142" s="16" t="n"/>
      <x:c r="I142" s="16" t="n"/>
      <x:c r="J142" s="17" t="n"/>
      <x:c r="K142" s="17" t="n"/>
      <x:c r="L142" s="17">
        <x:f>IF($B142="","",L141+$J142-$K142)</x:f>
      </x:c>
      <x:c r="M142" s="14" t="n"/>
      <x:c r="N142" s="16" t="n"/>
    </x:row>
    <x:row r="143">
      <x:c r="A143" s="14">
        <x:f>IF($B143="","",$B$4&amp;"-"&amp;TEXT(ROW()-7,"0000"))</x:f>
      </x:c>
      <x:c r="B143" s="15" t="n"/>
      <x:c r="C143" s="15" t="n"/>
      <x:c r="D143" s="16" t="n"/>
      <x:c r="E143" s="16" t="n"/>
      <x:c r="F143" s="16" t="n"/>
      <x:c r="G143" s="16" t="n"/>
      <x:c r="H143" s="16" t="n"/>
      <x:c r="I143" s="16" t="n"/>
      <x:c r="J143" s="17" t="n"/>
      <x:c r="K143" s="17" t="n"/>
      <x:c r="L143" s="17">
        <x:f>IF($B143="","",L142+$J143-$K143)</x:f>
      </x:c>
      <x:c r="M143" s="14" t="n"/>
      <x:c r="N143" s="16" t="n"/>
    </x:row>
    <x:row r="144">
      <x:c r="A144" s="14">
        <x:f>IF($B144="","",$B$4&amp;"-"&amp;TEXT(ROW()-7,"0000"))</x:f>
      </x:c>
      <x:c r="B144" s="15" t="n"/>
      <x:c r="C144" s="15" t="n"/>
      <x:c r="D144" s="16" t="n"/>
      <x:c r="E144" s="16" t="n"/>
      <x:c r="F144" s="16" t="n"/>
      <x:c r="G144" s="16" t="n"/>
      <x:c r="H144" s="16" t="n"/>
      <x:c r="I144" s="16" t="n"/>
      <x:c r="J144" s="17" t="n"/>
      <x:c r="K144" s="17" t="n"/>
      <x:c r="L144" s="17">
        <x:f>IF($B144="","",L143+$J144-$K144)</x:f>
      </x:c>
      <x:c r="M144" s="14" t="n"/>
      <x:c r="N144" s="16" t="n"/>
    </x:row>
    <x:row r="145">
      <x:c r="A145" s="14">
        <x:f>IF($B145="","",$B$4&amp;"-"&amp;TEXT(ROW()-7,"0000"))</x:f>
      </x:c>
      <x:c r="B145" s="15" t="n"/>
      <x:c r="C145" s="15" t="n"/>
      <x:c r="D145" s="16" t="n"/>
      <x:c r="E145" s="16" t="n"/>
      <x:c r="F145" s="16" t="n"/>
      <x:c r="G145" s="16" t="n"/>
      <x:c r="H145" s="16" t="n"/>
      <x:c r="I145" s="16" t="n"/>
      <x:c r="J145" s="17" t="n"/>
      <x:c r="K145" s="17" t="n"/>
      <x:c r="L145" s="17">
        <x:f>IF($B145="","",L144+$J145-$K145)</x:f>
      </x:c>
      <x:c r="M145" s="14" t="n"/>
      <x:c r="N145" s="16" t="n"/>
    </x:row>
    <x:row r="146">
      <x:c r="A146" s="14">
        <x:f>IF($B146="","",$B$4&amp;"-"&amp;TEXT(ROW()-7,"0000"))</x:f>
      </x:c>
      <x:c r="B146" s="15" t="n"/>
      <x:c r="C146" s="15" t="n"/>
      <x:c r="D146" s="16" t="n"/>
      <x:c r="E146" s="16" t="n"/>
      <x:c r="F146" s="16" t="n"/>
      <x:c r="G146" s="16" t="n"/>
      <x:c r="H146" s="16" t="n"/>
      <x:c r="I146" s="16" t="n"/>
      <x:c r="J146" s="17" t="n"/>
      <x:c r="K146" s="17" t="n"/>
      <x:c r="L146" s="17">
        <x:f>IF($B146="","",L145+$J146-$K146)</x:f>
      </x:c>
      <x:c r="M146" s="14" t="n"/>
      <x:c r="N146" s="16" t="n"/>
    </x:row>
    <x:row r="147">
      <x:c r="A147" s="14">
        <x:f>IF($B147="","",$B$4&amp;"-"&amp;TEXT(ROW()-7,"0000"))</x:f>
      </x:c>
      <x:c r="B147" s="15" t="n"/>
      <x:c r="C147" s="15" t="n"/>
      <x:c r="D147" s="16" t="n"/>
      <x:c r="E147" s="16" t="n"/>
      <x:c r="F147" s="16" t="n"/>
      <x:c r="G147" s="16" t="n"/>
      <x:c r="H147" s="16" t="n"/>
      <x:c r="I147" s="16" t="n"/>
      <x:c r="J147" s="17" t="n"/>
      <x:c r="K147" s="17" t="n"/>
      <x:c r="L147" s="17">
        <x:f>IF($B147="","",L146+$J147-$K147)</x:f>
      </x:c>
      <x:c r="M147" s="14" t="n"/>
      <x:c r="N147" s="16" t="n"/>
    </x:row>
    <x:row r="148">
      <x:c r="A148" s="14">
        <x:f>IF($B148="","",$B$4&amp;"-"&amp;TEXT(ROW()-7,"0000"))</x:f>
      </x:c>
      <x:c r="B148" s="15" t="n"/>
      <x:c r="C148" s="15" t="n"/>
      <x:c r="D148" s="16" t="n"/>
      <x:c r="E148" s="16" t="n"/>
      <x:c r="F148" s="16" t="n"/>
      <x:c r="G148" s="16" t="n"/>
      <x:c r="H148" s="16" t="n"/>
      <x:c r="I148" s="16" t="n"/>
      <x:c r="J148" s="17" t="n"/>
      <x:c r="K148" s="17" t="n"/>
      <x:c r="L148" s="17">
        <x:f>IF($B148="","",L147+$J148-$K148)</x:f>
      </x:c>
      <x:c r="M148" s="14" t="n"/>
      <x:c r="N148" s="16" t="n"/>
    </x:row>
    <x:row r="149">
      <x:c r="A149" s="14">
        <x:f>IF($B149="","",$B$4&amp;"-"&amp;TEXT(ROW()-7,"0000"))</x:f>
      </x:c>
      <x:c r="B149" s="15" t="n"/>
      <x:c r="C149" s="15" t="n"/>
      <x:c r="D149" s="16" t="n"/>
      <x:c r="E149" s="16" t="n"/>
      <x:c r="F149" s="16" t="n"/>
      <x:c r="G149" s="16" t="n"/>
      <x:c r="H149" s="16" t="n"/>
      <x:c r="I149" s="16" t="n"/>
      <x:c r="J149" s="17" t="n"/>
      <x:c r="K149" s="17" t="n"/>
      <x:c r="L149" s="17">
        <x:f>IF($B149="","",L148+$J149-$K149)</x:f>
      </x:c>
      <x:c r="M149" s="14" t="n"/>
      <x:c r="N149" s="16" t="n"/>
    </x:row>
    <x:row r="150">
      <x:c r="A150" s="14">
        <x:f>IF($B150="","",$B$4&amp;"-"&amp;TEXT(ROW()-7,"0000"))</x:f>
      </x:c>
      <x:c r="B150" s="15" t="n"/>
      <x:c r="C150" s="15" t="n"/>
      <x:c r="D150" s="16" t="n"/>
      <x:c r="E150" s="16" t="n"/>
      <x:c r="F150" s="16" t="n"/>
      <x:c r="G150" s="16" t="n"/>
      <x:c r="H150" s="16" t="n"/>
      <x:c r="I150" s="16" t="n"/>
      <x:c r="J150" s="17" t="n"/>
      <x:c r="K150" s="17" t="n"/>
      <x:c r="L150" s="17">
        <x:f>IF($B150="","",L149+$J150-$K150)</x:f>
      </x:c>
      <x:c r="M150" s="14" t="n"/>
      <x:c r="N150" s="16" t="n"/>
    </x:row>
    <x:row r="151">
      <x:c r="A151" s="14">
        <x:f>IF($B151="","",$B$4&amp;"-"&amp;TEXT(ROW()-7,"0000"))</x:f>
      </x:c>
      <x:c r="B151" s="15" t="n"/>
      <x:c r="C151" s="15" t="n"/>
      <x:c r="D151" s="16" t="n"/>
      <x:c r="E151" s="16" t="n"/>
      <x:c r="F151" s="16" t="n"/>
      <x:c r="G151" s="16" t="n"/>
      <x:c r="H151" s="16" t="n"/>
      <x:c r="I151" s="16" t="n"/>
      <x:c r="J151" s="17" t="n"/>
      <x:c r="K151" s="17" t="n"/>
      <x:c r="L151" s="17">
        <x:f>IF($B151="","",L150+$J151-$K151)</x:f>
      </x:c>
      <x:c r="M151" s="14" t="n"/>
      <x:c r="N151" s="16" t="n"/>
    </x:row>
    <x:row r="152">
      <x:c r="A152" s="14">
        <x:f>IF($B152="","",$B$4&amp;"-"&amp;TEXT(ROW()-7,"0000"))</x:f>
      </x:c>
      <x:c r="B152" s="15" t="n"/>
      <x:c r="C152" s="15" t="n"/>
      <x:c r="D152" s="16" t="n"/>
      <x:c r="E152" s="16" t="n"/>
      <x:c r="F152" s="16" t="n"/>
      <x:c r="G152" s="16" t="n"/>
      <x:c r="H152" s="16" t="n"/>
      <x:c r="I152" s="16" t="n"/>
      <x:c r="J152" s="17" t="n"/>
      <x:c r="K152" s="17" t="n"/>
      <x:c r="L152" s="17">
        <x:f>IF($B152="","",L151+$J152-$K152)</x:f>
      </x:c>
      <x:c r="M152" s="14" t="n"/>
      <x:c r="N152" s="16" t="n"/>
    </x:row>
    <x:row r="153">
      <x:c r="A153" s="14">
        <x:f>IF($B153="","",$B$4&amp;"-"&amp;TEXT(ROW()-7,"0000"))</x:f>
      </x:c>
      <x:c r="B153" s="15" t="n"/>
      <x:c r="C153" s="15" t="n"/>
      <x:c r="D153" s="16" t="n"/>
      <x:c r="E153" s="16" t="n"/>
      <x:c r="F153" s="16" t="n"/>
      <x:c r="G153" s="16" t="n"/>
      <x:c r="H153" s="16" t="n"/>
      <x:c r="I153" s="16" t="n"/>
      <x:c r="J153" s="17" t="n"/>
      <x:c r="K153" s="17" t="n"/>
      <x:c r="L153" s="17">
        <x:f>IF($B153="","",L152+$J153-$K153)</x:f>
      </x:c>
      <x:c r="M153" s="14" t="n"/>
      <x:c r="N153" s="16" t="n"/>
    </x:row>
    <x:row r="154">
      <x:c r="A154" s="14">
        <x:f>IF($B154="","",$B$4&amp;"-"&amp;TEXT(ROW()-7,"0000"))</x:f>
      </x:c>
      <x:c r="B154" s="15" t="n"/>
      <x:c r="C154" s="15" t="n"/>
      <x:c r="D154" s="16" t="n"/>
      <x:c r="E154" s="16" t="n"/>
      <x:c r="F154" s="16" t="n"/>
      <x:c r="G154" s="16" t="n"/>
      <x:c r="H154" s="16" t="n"/>
      <x:c r="I154" s="16" t="n"/>
      <x:c r="J154" s="17" t="n"/>
      <x:c r="K154" s="17" t="n"/>
      <x:c r="L154" s="17">
        <x:f>IF($B154="","",L153+$J154-$K154)</x:f>
      </x:c>
      <x:c r="M154" s="14" t="n"/>
      <x:c r="N154" s="16" t="n"/>
    </x:row>
    <x:row r="155">
      <x:c r="A155" s="14">
        <x:f>IF($B155="","",$B$4&amp;"-"&amp;TEXT(ROW()-7,"0000"))</x:f>
      </x:c>
      <x:c r="B155" s="15" t="n"/>
      <x:c r="C155" s="15" t="n"/>
      <x:c r="D155" s="16" t="n"/>
      <x:c r="E155" s="16" t="n"/>
      <x:c r="F155" s="16" t="n"/>
      <x:c r="G155" s="16" t="n"/>
      <x:c r="H155" s="16" t="n"/>
      <x:c r="I155" s="16" t="n"/>
      <x:c r="J155" s="17" t="n"/>
      <x:c r="K155" s="17" t="n"/>
      <x:c r="L155" s="17">
        <x:f>IF($B155="","",L154+$J155-$K155)</x:f>
      </x:c>
      <x:c r="M155" s="14" t="n"/>
      <x:c r="N155" s="16" t="n"/>
    </x:row>
    <x:row r="156">
      <x:c r="A156" s="14">
        <x:f>IF($B156="","",$B$4&amp;"-"&amp;TEXT(ROW()-7,"0000"))</x:f>
      </x:c>
      <x:c r="B156" s="15" t="n"/>
      <x:c r="C156" s="15" t="n"/>
      <x:c r="D156" s="16" t="n"/>
      <x:c r="E156" s="16" t="n"/>
      <x:c r="F156" s="16" t="n"/>
      <x:c r="G156" s="16" t="n"/>
      <x:c r="H156" s="16" t="n"/>
      <x:c r="I156" s="16" t="n"/>
      <x:c r="J156" s="17" t="n"/>
      <x:c r="K156" s="17" t="n"/>
      <x:c r="L156" s="17">
        <x:f>IF($B156="","",L155+$J156-$K156)</x:f>
      </x:c>
      <x:c r="M156" s="14" t="n"/>
      <x:c r="N156" s="16" t="n"/>
    </x:row>
    <x:row r="157">
      <x:c r="A157" s="14">
        <x:f>IF($B157="","",$B$4&amp;"-"&amp;TEXT(ROW()-7,"0000"))</x:f>
      </x:c>
      <x:c r="B157" s="15" t="n"/>
      <x:c r="C157" s="15" t="n"/>
      <x:c r="D157" s="16" t="n"/>
      <x:c r="E157" s="16" t="n"/>
      <x:c r="F157" s="16" t="n"/>
      <x:c r="G157" s="16" t="n"/>
      <x:c r="H157" s="16" t="n"/>
      <x:c r="I157" s="16" t="n"/>
      <x:c r="J157" s="17" t="n"/>
      <x:c r="K157" s="17" t="n"/>
      <x:c r="L157" s="17">
        <x:f>IF($B157="","",L156+$J157-$K157)</x:f>
      </x:c>
      <x:c r="M157" s="14" t="n"/>
      <x:c r="N157" s="16" t="n"/>
    </x:row>
    <x:row r="158">
      <x:c r="A158" s="14">
        <x:f>IF($B158="","",$B$4&amp;"-"&amp;TEXT(ROW()-7,"0000"))</x:f>
      </x:c>
      <x:c r="B158" s="15" t="n"/>
      <x:c r="C158" s="15" t="n"/>
      <x:c r="D158" s="16" t="n"/>
      <x:c r="E158" s="16" t="n"/>
      <x:c r="F158" s="16" t="n"/>
      <x:c r="G158" s="16" t="n"/>
      <x:c r="H158" s="16" t="n"/>
      <x:c r="I158" s="16" t="n"/>
      <x:c r="J158" s="17" t="n"/>
      <x:c r="K158" s="17" t="n"/>
      <x:c r="L158" s="17">
        <x:f>IF($B158="","",L157+$J158-$K158)</x:f>
      </x:c>
      <x:c r="M158" s="14" t="n"/>
      <x:c r="N158" s="16" t="n"/>
    </x:row>
    <x:row r="159">
      <x:c r="A159" s="14">
        <x:f>IF($B159="","",$B$4&amp;"-"&amp;TEXT(ROW()-7,"0000"))</x:f>
      </x:c>
      <x:c r="B159" s="15" t="n"/>
      <x:c r="C159" s="15" t="n"/>
      <x:c r="D159" s="16" t="n"/>
      <x:c r="E159" s="16" t="n"/>
      <x:c r="F159" s="16" t="n"/>
      <x:c r="G159" s="16" t="n"/>
      <x:c r="H159" s="16" t="n"/>
      <x:c r="I159" s="16" t="n"/>
      <x:c r="J159" s="17" t="n"/>
      <x:c r="K159" s="17" t="n"/>
      <x:c r="L159" s="17">
        <x:f>IF($B159="","",L158+$J159-$K159)</x:f>
      </x:c>
      <x:c r="M159" s="14" t="n"/>
      <x:c r="N159" s="16" t="n"/>
    </x:row>
    <x:row r="160">
      <x:c r="A160" s="14">
        <x:f>IF($B160="","",$B$4&amp;"-"&amp;TEXT(ROW()-7,"0000"))</x:f>
      </x:c>
      <x:c r="B160" s="15" t="n"/>
      <x:c r="C160" s="15" t="n"/>
      <x:c r="D160" s="16" t="n"/>
      <x:c r="E160" s="16" t="n"/>
      <x:c r="F160" s="16" t="n"/>
      <x:c r="G160" s="16" t="n"/>
      <x:c r="H160" s="16" t="n"/>
      <x:c r="I160" s="16" t="n"/>
      <x:c r="J160" s="17" t="n"/>
      <x:c r="K160" s="17" t="n"/>
      <x:c r="L160" s="17">
        <x:f>IF($B160="","",L159+$J160-$K160)</x:f>
      </x:c>
      <x:c r="M160" s="14" t="n"/>
      <x:c r="N160" s="16" t="n"/>
    </x:row>
    <x:row r="161">
      <x:c r="A161" s="14">
        <x:f>IF($B161="","",$B$4&amp;"-"&amp;TEXT(ROW()-7,"0000"))</x:f>
      </x:c>
      <x:c r="B161" s="15" t="n"/>
      <x:c r="C161" s="15" t="n"/>
      <x:c r="D161" s="16" t="n"/>
      <x:c r="E161" s="16" t="n"/>
      <x:c r="F161" s="16" t="n"/>
      <x:c r="G161" s="16" t="n"/>
      <x:c r="H161" s="16" t="n"/>
      <x:c r="I161" s="16" t="n"/>
      <x:c r="J161" s="17" t="n"/>
      <x:c r="K161" s="17" t="n"/>
      <x:c r="L161" s="17">
        <x:f>IF($B161="","",L160+$J161-$K161)</x:f>
      </x:c>
      <x:c r="M161" s="14" t="n"/>
      <x:c r="N161" s="16" t="n"/>
    </x:row>
    <x:row r="162">
      <x:c r="A162" s="14">
        <x:f>IF($B162="","",$B$4&amp;"-"&amp;TEXT(ROW()-7,"0000"))</x:f>
      </x:c>
      <x:c r="B162" s="15" t="n"/>
      <x:c r="C162" s="15" t="n"/>
      <x:c r="D162" s="16" t="n"/>
      <x:c r="E162" s="16" t="n"/>
      <x:c r="F162" s="16" t="n"/>
      <x:c r="G162" s="16" t="n"/>
      <x:c r="H162" s="16" t="n"/>
      <x:c r="I162" s="16" t="n"/>
      <x:c r="J162" s="17" t="n"/>
      <x:c r="K162" s="17" t="n"/>
      <x:c r="L162" s="17">
        <x:f>IF($B162="","",L161+$J162-$K162)</x:f>
      </x:c>
      <x:c r="M162" s="14" t="n"/>
      <x:c r="N162" s="16" t="n"/>
    </x:row>
    <x:row r="163">
      <x:c r="A163" s="14">
        <x:f>IF($B163="","",$B$4&amp;"-"&amp;TEXT(ROW()-7,"0000"))</x:f>
      </x:c>
      <x:c r="B163" s="15" t="n"/>
      <x:c r="C163" s="15" t="n"/>
      <x:c r="D163" s="16" t="n"/>
      <x:c r="E163" s="16" t="n"/>
      <x:c r="F163" s="16" t="n"/>
      <x:c r="G163" s="16" t="n"/>
      <x:c r="H163" s="16" t="n"/>
      <x:c r="I163" s="16" t="n"/>
      <x:c r="J163" s="17" t="n"/>
      <x:c r="K163" s="17" t="n"/>
      <x:c r="L163" s="17">
        <x:f>IF($B163="","",L162+$J163-$K163)</x:f>
      </x:c>
      <x:c r="M163" s="14" t="n"/>
      <x:c r="N163" s="16" t="n"/>
    </x:row>
    <x:row r="164">
      <x:c r="A164" s="14">
        <x:f>IF($B164="","",$B$4&amp;"-"&amp;TEXT(ROW()-7,"0000"))</x:f>
      </x:c>
      <x:c r="B164" s="15" t="n"/>
      <x:c r="C164" s="15" t="n"/>
      <x:c r="D164" s="16" t="n"/>
      <x:c r="E164" s="16" t="n"/>
      <x:c r="F164" s="16" t="n"/>
      <x:c r="G164" s="16" t="n"/>
      <x:c r="H164" s="16" t="n"/>
      <x:c r="I164" s="16" t="n"/>
      <x:c r="J164" s="17" t="n"/>
      <x:c r="K164" s="17" t="n"/>
      <x:c r="L164" s="17">
        <x:f>IF($B164="","",L163+$J164-$K164)</x:f>
      </x:c>
      <x:c r="M164" s="14" t="n"/>
      <x:c r="N164" s="16" t="n"/>
    </x:row>
    <x:row r="165">
      <x:c r="A165" s="14">
        <x:f>IF($B165="","",$B$4&amp;"-"&amp;TEXT(ROW()-7,"0000"))</x:f>
      </x:c>
      <x:c r="B165" s="15" t="n"/>
      <x:c r="C165" s="15" t="n"/>
      <x:c r="D165" s="16" t="n"/>
      <x:c r="E165" s="16" t="n"/>
      <x:c r="F165" s="16" t="n"/>
      <x:c r="G165" s="16" t="n"/>
      <x:c r="H165" s="16" t="n"/>
      <x:c r="I165" s="16" t="n"/>
      <x:c r="J165" s="17" t="n"/>
      <x:c r="K165" s="17" t="n"/>
      <x:c r="L165" s="17">
        <x:f>IF($B165="","",L164+$J165-$K165)</x:f>
      </x:c>
      <x:c r="M165" s="14" t="n"/>
      <x:c r="N165" s="16" t="n"/>
    </x:row>
    <x:row r="166">
      <x:c r="A166" s="14">
        <x:f>IF($B166="","",$B$4&amp;"-"&amp;TEXT(ROW()-7,"0000"))</x:f>
      </x:c>
      <x:c r="B166" s="15" t="n"/>
      <x:c r="C166" s="15" t="n"/>
      <x:c r="D166" s="16" t="n"/>
      <x:c r="E166" s="16" t="n"/>
      <x:c r="F166" s="16" t="n"/>
      <x:c r="G166" s="16" t="n"/>
      <x:c r="H166" s="16" t="n"/>
      <x:c r="I166" s="16" t="n"/>
      <x:c r="J166" s="17" t="n"/>
      <x:c r="K166" s="17" t="n"/>
      <x:c r="L166" s="17">
        <x:f>IF($B166="","",L165+$J166-$K166)</x:f>
      </x:c>
      <x:c r="M166" s="14" t="n"/>
      <x:c r="N166" s="16" t="n"/>
    </x:row>
    <x:row r="167">
      <x:c r="A167" s="14">
        <x:f>IF($B167="","",$B$4&amp;"-"&amp;TEXT(ROW()-7,"0000"))</x:f>
      </x:c>
      <x:c r="B167" s="15" t="n"/>
      <x:c r="C167" s="15" t="n"/>
      <x:c r="D167" s="16" t="n"/>
      <x:c r="E167" s="16" t="n"/>
      <x:c r="F167" s="16" t="n"/>
      <x:c r="G167" s="16" t="n"/>
      <x:c r="H167" s="16" t="n"/>
      <x:c r="I167" s="16" t="n"/>
      <x:c r="J167" s="17" t="n"/>
      <x:c r="K167" s="17" t="n"/>
      <x:c r="L167" s="17">
        <x:f>IF($B167="","",L166+$J167-$K167)</x:f>
      </x:c>
      <x:c r="M167" s="14" t="n"/>
      <x:c r="N167" s="16" t="n"/>
    </x:row>
    <x:row r="168">
      <x:c r="A168" s="14">
        <x:f>IF($B168="","",$B$4&amp;"-"&amp;TEXT(ROW()-7,"0000"))</x:f>
      </x:c>
      <x:c r="B168" s="15" t="n"/>
      <x:c r="C168" s="15" t="n"/>
      <x:c r="D168" s="16" t="n"/>
      <x:c r="E168" s="16" t="n"/>
      <x:c r="F168" s="16" t="n"/>
      <x:c r="G168" s="16" t="n"/>
      <x:c r="H168" s="16" t="n"/>
      <x:c r="I168" s="16" t="n"/>
      <x:c r="J168" s="17" t="n"/>
      <x:c r="K168" s="17" t="n"/>
      <x:c r="L168" s="17">
        <x:f>IF($B168="","",L167+$J168-$K168)</x:f>
      </x:c>
      <x:c r="M168" s="14" t="n"/>
      <x:c r="N168" s="16" t="n"/>
    </x:row>
    <x:row r="169">
      <x:c r="A169" s="14">
        <x:f>IF($B169="","",$B$4&amp;"-"&amp;TEXT(ROW()-7,"0000"))</x:f>
      </x:c>
      <x:c r="B169" s="15" t="n"/>
      <x:c r="C169" s="15" t="n"/>
      <x:c r="D169" s="16" t="n"/>
      <x:c r="E169" s="16" t="n"/>
      <x:c r="F169" s="16" t="n"/>
      <x:c r="G169" s="16" t="n"/>
      <x:c r="H169" s="16" t="n"/>
      <x:c r="I169" s="16" t="n"/>
      <x:c r="J169" s="17" t="n"/>
      <x:c r="K169" s="17" t="n"/>
      <x:c r="L169" s="17">
        <x:f>IF($B169="","",L168+$J169-$K169)</x:f>
      </x:c>
      <x:c r="M169" s="14" t="n"/>
      <x:c r="N169" s="16" t="n"/>
    </x:row>
    <x:row r="170">
      <x:c r="A170" s="14">
        <x:f>IF($B170="","",$B$4&amp;"-"&amp;TEXT(ROW()-7,"0000"))</x:f>
      </x:c>
      <x:c r="B170" s="15" t="n"/>
      <x:c r="C170" s="15" t="n"/>
      <x:c r="D170" s="16" t="n"/>
      <x:c r="E170" s="16" t="n"/>
      <x:c r="F170" s="16" t="n"/>
      <x:c r="G170" s="16" t="n"/>
      <x:c r="H170" s="16" t="n"/>
      <x:c r="I170" s="16" t="n"/>
      <x:c r="J170" s="17" t="n"/>
      <x:c r="K170" s="17" t="n"/>
      <x:c r="L170" s="17">
        <x:f>IF($B170="","",L169+$J170-$K170)</x:f>
      </x:c>
      <x:c r="M170" s="14" t="n"/>
      <x:c r="N170" s="16" t="n"/>
    </x:row>
    <x:row r="171">
      <x:c r="A171" s="14">
        <x:f>IF($B171="","",$B$4&amp;"-"&amp;TEXT(ROW()-7,"0000"))</x:f>
      </x:c>
      <x:c r="B171" s="15" t="n"/>
      <x:c r="C171" s="15" t="n"/>
      <x:c r="D171" s="16" t="n"/>
      <x:c r="E171" s="16" t="n"/>
      <x:c r="F171" s="16" t="n"/>
      <x:c r="G171" s="16" t="n"/>
      <x:c r="H171" s="16" t="n"/>
      <x:c r="I171" s="16" t="n"/>
      <x:c r="J171" s="17" t="n"/>
      <x:c r="K171" s="17" t="n"/>
      <x:c r="L171" s="17">
        <x:f>IF($B171="","",L170+$J171-$K171)</x:f>
      </x:c>
      <x:c r="M171" s="14" t="n"/>
      <x:c r="N171" s="16" t="n"/>
    </x:row>
    <x:row r="172">
      <x:c r="A172" s="14">
        <x:f>IF($B172="","",$B$4&amp;"-"&amp;TEXT(ROW()-7,"0000"))</x:f>
      </x:c>
      <x:c r="B172" s="15" t="n"/>
      <x:c r="C172" s="15" t="n"/>
      <x:c r="D172" s="16" t="n"/>
      <x:c r="E172" s="16" t="n"/>
      <x:c r="F172" s="16" t="n"/>
      <x:c r="G172" s="16" t="n"/>
      <x:c r="H172" s="16" t="n"/>
      <x:c r="I172" s="16" t="n"/>
      <x:c r="J172" s="17" t="n"/>
      <x:c r="K172" s="17" t="n"/>
      <x:c r="L172" s="17">
        <x:f>IF($B172="","",L171+$J172-$K172)</x:f>
      </x:c>
      <x:c r="M172" s="14" t="n"/>
      <x:c r="N172" s="16" t="n"/>
    </x:row>
    <x:row r="173">
      <x:c r="A173" s="14">
        <x:f>IF($B173="","",$B$4&amp;"-"&amp;TEXT(ROW()-7,"0000"))</x:f>
      </x:c>
      <x:c r="B173" s="15" t="n"/>
      <x:c r="C173" s="15" t="n"/>
      <x:c r="D173" s="16" t="n"/>
      <x:c r="E173" s="16" t="n"/>
      <x:c r="F173" s="16" t="n"/>
      <x:c r="G173" s="16" t="n"/>
      <x:c r="H173" s="16" t="n"/>
      <x:c r="I173" s="16" t="n"/>
      <x:c r="J173" s="17" t="n"/>
      <x:c r="K173" s="17" t="n"/>
      <x:c r="L173" s="17">
        <x:f>IF($B173="","",L172+$J173-$K173)</x:f>
      </x:c>
      <x:c r="M173" s="14" t="n"/>
      <x:c r="N173" s="16" t="n"/>
    </x:row>
    <x:row r="174">
      <x:c r="A174" s="14">
        <x:f>IF($B174="","",$B$4&amp;"-"&amp;TEXT(ROW()-7,"0000"))</x:f>
      </x:c>
      <x:c r="B174" s="15" t="n"/>
      <x:c r="C174" s="15" t="n"/>
      <x:c r="D174" s="16" t="n"/>
      <x:c r="E174" s="16" t="n"/>
      <x:c r="F174" s="16" t="n"/>
      <x:c r="G174" s="16" t="n"/>
      <x:c r="H174" s="16" t="n"/>
      <x:c r="I174" s="16" t="n"/>
      <x:c r="J174" s="17" t="n"/>
      <x:c r="K174" s="17" t="n"/>
      <x:c r="L174" s="17">
        <x:f>IF($B174="","",L173+$J174-$K174)</x:f>
      </x:c>
      <x:c r="M174" s="14" t="n"/>
      <x:c r="N174" s="16" t="n"/>
    </x:row>
    <x:row r="175">
      <x:c r="A175" s="14">
        <x:f>IF($B175="","",$B$4&amp;"-"&amp;TEXT(ROW()-7,"0000"))</x:f>
      </x:c>
      <x:c r="B175" s="15" t="n"/>
      <x:c r="C175" s="15" t="n"/>
      <x:c r="D175" s="16" t="n"/>
      <x:c r="E175" s="16" t="n"/>
      <x:c r="F175" s="16" t="n"/>
      <x:c r="G175" s="16" t="n"/>
      <x:c r="H175" s="16" t="n"/>
      <x:c r="I175" s="16" t="n"/>
      <x:c r="J175" s="17" t="n"/>
      <x:c r="K175" s="17" t="n"/>
      <x:c r="L175" s="17">
        <x:f>IF($B175="","",L174+$J175-$K175)</x:f>
      </x:c>
      <x:c r="M175" s="14" t="n"/>
      <x:c r="N175" s="16" t="n"/>
    </x:row>
    <x:row r="176">
      <x:c r="A176" s="14">
        <x:f>IF($B176="","",$B$4&amp;"-"&amp;TEXT(ROW()-7,"0000"))</x:f>
      </x:c>
      <x:c r="B176" s="15" t="n"/>
      <x:c r="C176" s="15" t="n"/>
      <x:c r="D176" s="16" t="n"/>
      <x:c r="E176" s="16" t="n"/>
      <x:c r="F176" s="16" t="n"/>
      <x:c r="G176" s="16" t="n"/>
      <x:c r="H176" s="16" t="n"/>
      <x:c r="I176" s="16" t="n"/>
      <x:c r="J176" s="17" t="n"/>
      <x:c r="K176" s="17" t="n"/>
      <x:c r="L176" s="17">
        <x:f>IF($B176="","",L175+$J176-$K176)</x:f>
      </x:c>
      <x:c r="M176" s="14" t="n"/>
      <x:c r="N176" s="16" t="n"/>
    </x:row>
    <x:row r="177">
      <x:c r="A177" s="14">
        <x:f>IF($B177="","",$B$4&amp;"-"&amp;TEXT(ROW()-7,"0000"))</x:f>
      </x:c>
      <x:c r="B177" s="15" t="n"/>
      <x:c r="C177" s="15" t="n"/>
      <x:c r="D177" s="16" t="n"/>
      <x:c r="E177" s="16" t="n"/>
      <x:c r="F177" s="16" t="n"/>
      <x:c r="G177" s="16" t="n"/>
      <x:c r="H177" s="16" t="n"/>
      <x:c r="I177" s="16" t="n"/>
      <x:c r="J177" s="17" t="n"/>
      <x:c r="K177" s="17" t="n"/>
      <x:c r="L177" s="17">
        <x:f>IF($B177="","",L176+$J177-$K177)</x:f>
      </x:c>
      <x:c r="M177" s="14" t="n"/>
      <x:c r="N177" s="16" t="n"/>
    </x:row>
    <x:row r="178">
      <x:c r="A178" s="14">
        <x:f>IF($B178="","",$B$4&amp;"-"&amp;TEXT(ROW()-7,"0000"))</x:f>
      </x:c>
      <x:c r="B178" s="15" t="n"/>
      <x:c r="C178" s="15" t="n"/>
      <x:c r="D178" s="16" t="n"/>
      <x:c r="E178" s="16" t="n"/>
      <x:c r="F178" s="16" t="n"/>
      <x:c r="G178" s="16" t="n"/>
      <x:c r="H178" s="16" t="n"/>
      <x:c r="I178" s="16" t="n"/>
      <x:c r="J178" s="17" t="n"/>
      <x:c r="K178" s="17" t="n"/>
      <x:c r="L178" s="17">
        <x:f>IF($B178="","",L177+$J178-$K178)</x:f>
      </x:c>
      <x:c r="M178" s="14" t="n"/>
      <x:c r="N178" s="16" t="n"/>
    </x:row>
    <x:row r="179">
      <x:c r="A179" s="14">
        <x:f>IF($B179="","",$B$4&amp;"-"&amp;TEXT(ROW()-7,"0000"))</x:f>
      </x:c>
      <x:c r="B179" s="15" t="n"/>
      <x:c r="C179" s="15" t="n"/>
      <x:c r="D179" s="16" t="n"/>
      <x:c r="E179" s="16" t="n"/>
      <x:c r="F179" s="16" t="n"/>
      <x:c r="G179" s="16" t="n"/>
      <x:c r="H179" s="16" t="n"/>
      <x:c r="I179" s="16" t="n"/>
      <x:c r="J179" s="17" t="n"/>
      <x:c r="K179" s="17" t="n"/>
      <x:c r="L179" s="17">
        <x:f>IF($B179="","",L178+$J179-$K179)</x:f>
      </x:c>
      <x:c r="M179" s="14" t="n"/>
      <x:c r="N179" s="16" t="n"/>
    </x:row>
    <x:row r="180">
      <x:c r="A180" s="14">
        <x:f>IF($B180="","",$B$4&amp;"-"&amp;TEXT(ROW()-7,"0000"))</x:f>
      </x:c>
      <x:c r="B180" s="15" t="n"/>
      <x:c r="C180" s="15" t="n"/>
      <x:c r="D180" s="16" t="n"/>
      <x:c r="E180" s="16" t="n"/>
      <x:c r="F180" s="16" t="n"/>
      <x:c r="G180" s="16" t="n"/>
      <x:c r="H180" s="16" t="n"/>
      <x:c r="I180" s="16" t="n"/>
      <x:c r="J180" s="17" t="n"/>
      <x:c r="K180" s="17" t="n"/>
      <x:c r="L180" s="17">
        <x:f>IF($B180="","",L179+$J180-$K180)</x:f>
      </x:c>
      <x:c r="M180" s="14" t="n"/>
      <x:c r="N180" s="16" t="n"/>
    </x:row>
    <x:row r="181">
      <x:c r="A181" s="14">
        <x:f>IF($B181="","",$B$4&amp;"-"&amp;TEXT(ROW()-7,"0000"))</x:f>
      </x:c>
      <x:c r="B181" s="15" t="n"/>
      <x:c r="C181" s="15" t="n"/>
      <x:c r="D181" s="16" t="n"/>
      <x:c r="E181" s="16" t="n"/>
      <x:c r="F181" s="16" t="n"/>
      <x:c r="G181" s="16" t="n"/>
      <x:c r="H181" s="16" t="n"/>
      <x:c r="I181" s="16" t="n"/>
      <x:c r="J181" s="17" t="n"/>
      <x:c r="K181" s="17" t="n"/>
      <x:c r="L181" s="17">
        <x:f>IF($B181="","",L180+$J181-$K181)</x:f>
      </x:c>
      <x:c r="M181" s="14" t="n"/>
      <x:c r="N181" s="16" t="n"/>
    </x:row>
    <x:row r="182">
      <x:c r="A182" s="14">
        <x:f>IF($B182="","",$B$4&amp;"-"&amp;TEXT(ROW()-7,"0000"))</x:f>
      </x:c>
      <x:c r="B182" s="15" t="n"/>
      <x:c r="C182" s="15" t="n"/>
      <x:c r="D182" s="16" t="n"/>
      <x:c r="E182" s="16" t="n"/>
      <x:c r="F182" s="16" t="n"/>
      <x:c r="G182" s="16" t="n"/>
      <x:c r="H182" s="16" t="n"/>
      <x:c r="I182" s="16" t="n"/>
      <x:c r="J182" s="17" t="n"/>
      <x:c r="K182" s="17" t="n"/>
      <x:c r="L182" s="17">
        <x:f>IF($B182="","",L181+$J182-$K182)</x:f>
      </x:c>
      <x:c r="M182" s="14" t="n"/>
      <x:c r="N182" s="16" t="n"/>
    </x:row>
    <x:row r="183">
      <x:c r="A183" s="14">
        <x:f>IF($B183="","",$B$4&amp;"-"&amp;TEXT(ROW()-7,"0000"))</x:f>
      </x:c>
      <x:c r="B183" s="15" t="n"/>
      <x:c r="C183" s="15" t="n"/>
      <x:c r="D183" s="16" t="n"/>
      <x:c r="E183" s="16" t="n"/>
      <x:c r="F183" s="16" t="n"/>
      <x:c r="G183" s="16" t="n"/>
      <x:c r="H183" s="16" t="n"/>
      <x:c r="I183" s="16" t="n"/>
      <x:c r="J183" s="17" t="n"/>
      <x:c r="K183" s="17" t="n"/>
      <x:c r="L183" s="17">
        <x:f>IF($B183="","",L182+$J183-$K183)</x:f>
      </x:c>
      <x:c r="M183" s="14" t="n"/>
      <x:c r="N183" s="16" t="n"/>
    </x:row>
    <x:row r="184">
      <x:c r="A184" s="14">
        <x:f>IF($B184="","",$B$4&amp;"-"&amp;TEXT(ROW()-7,"0000"))</x:f>
      </x:c>
      <x:c r="B184" s="15" t="n"/>
      <x:c r="C184" s="15" t="n"/>
      <x:c r="D184" s="16" t="n"/>
      <x:c r="E184" s="16" t="n"/>
      <x:c r="F184" s="16" t="n"/>
      <x:c r="G184" s="16" t="n"/>
      <x:c r="H184" s="16" t="n"/>
      <x:c r="I184" s="16" t="n"/>
      <x:c r="J184" s="17" t="n"/>
      <x:c r="K184" s="17" t="n"/>
      <x:c r="L184" s="17">
        <x:f>IF($B184="","",L183+$J184-$K184)</x:f>
      </x:c>
      <x:c r="M184" s="14" t="n"/>
      <x:c r="N184" s="16" t="n"/>
    </x:row>
    <x:row r="185">
      <x:c r="A185" s="14">
        <x:f>IF($B185="","",$B$4&amp;"-"&amp;TEXT(ROW()-7,"0000"))</x:f>
      </x:c>
      <x:c r="B185" s="15" t="n"/>
      <x:c r="C185" s="15" t="n"/>
      <x:c r="D185" s="16" t="n"/>
      <x:c r="E185" s="16" t="n"/>
      <x:c r="F185" s="16" t="n"/>
      <x:c r="G185" s="16" t="n"/>
      <x:c r="H185" s="16" t="n"/>
      <x:c r="I185" s="16" t="n"/>
      <x:c r="J185" s="17" t="n"/>
      <x:c r="K185" s="17" t="n"/>
      <x:c r="L185" s="17">
        <x:f>IF($B185="","",L184+$J185-$K185)</x:f>
      </x:c>
      <x:c r="M185" s="14" t="n"/>
      <x:c r="N185" s="16" t="n"/>
    </x:row>
    <x:row r="186">
      <x:c r="A186" s="14">
        <x:f>IF($B186="","",$B$4&amp;"-"&amp;TEXT(ROW()-7,"0000"))</x:f>
      </x:c>
      <x:c r="B186" s="15" t="n"/>
      <x:c r="C186" s="15" t="n"/>
      <x:c r="D186" s="16" t="n"/>
      <x:c r="E186" s="16" t="n"/>
      <x:c r="F186" s="16" t="n"/>
      <x:c r="G186" s="16" t="n"/>
      <x:c r="H186" s="16" t="n"/>
      <x:c r="I186" s="16" t="n"/>
      <x:c r="J186" s="17" t="n"/>
      <x:c r="K186" s="17" t="n"/>
      <x:c r="L186" s="17">
        <x:f>IF($B186="","",L185+$J186-$K186)</x:f>
      </x:c>
      <x:c r="M186" s="14" t="n"/>
      <x:c r="N186" s="16" t="n"/>
    </x:row>
    <x:row r="187">
      <x:c r="A187" s="14">
        <x:f>IF($B187="","",$B$4&amp;"-"&amp;TEXT(ROW()-7,"0000"))</x:f>
      </x:c>
      <x:c r="B187" s="15" t="n"/>
      <x:c r="C187" s="15" t="n"/>
      <x:c r="D187" s="16" t="n"/>
      <x:c r="E187" s="16" t="n"/>
      <x:c r="F187" s="16" t="n"/>
      <x:c r="G187" s="16" t="n"/>
      <x:c r="H187" s="16" t="n"/>
      <x:c r="I187" s="16" t="n"/>
      <x:c r="J187" s="17" t="n"/>
      <x:c r="K187" s="17" t="n"/>
      <x:c r="L187" s="17">
        <x:f>IF($B187="","",L186+$J187-$K187)</x:f>
      </x:c>
      <x:c r="M187" s="14" t="n"/>
      <x:c r="N187" s="16" t="n"/>
    </x:row>
    <x:row r="188">
      <x:c r="A188" s="14">
        <x:f>IF($B188="","",$B$4&amp;"-"&amp;TEXT(ROW()-7,"0000"))</x:f>
      </x:c>
      <x:c r="B188" s="15" t="n"/>
      <x:c r="C188" s="15" t="n"/>
      <x:c r="D188" s="16" t="n"/>
      <x:c r="E188" s="16" t="n"/>
      <x:c r="F188" s="16" t="n"/>
      <x:c r="G188" s="16" t="n"/>
      <x:c r="H188" s="16" t="n"/>
      <x:c r="I188" s="16" t="n"/>
      <x:c r="J188" s="17" t="n"/>
      <x:c r="K188" s="17" t="n"/>
      <x:c r="L188" s="17">
        <x:f>IF($B188="","",L187+$J188-$K188)</x:f>
      </x:c>
      <x:c r="M188" s="14" t="n"/>
      <x:c r="N188" s="16" t="n"/>
    </x:row>
    <x:row r="189">
      <x:c r="A189" s="14">
        <x:f>IF($B189="","",$B$4&amp;"-"&amp;TEXT(ROW()-7,"0000"))</x:f>
      </x:c>
      <x:c r="B189" s="15" t="n"/>
      <x:c r="C189" s="15" t="n"/>
      <x:c r="D189" s="16" t="n"/>
      <x:c r="E189" s="16" t="n"/>
      <x:c r="F189" s="16" t="n"/>
      <x:c r="G189" s="16" t="n"/>
      <x:c r="H189" s="16" t="n"/>
      <x:c r="I189" s="16" t="n"/>
      <x:c r="J189" s="17" t="n"/>
      <x:c r="K189" s="17" t="n"/>
      <x:c r="L189" s="17">
        <x:f>IF($B189="","",L188+$J189-$K189)</x:f>
      </x:c>
      <x:c r="M189" s="14" t="n"/>
      <x:c r="N189" s="16" t="n"/>
    </x:row>
    <x:row r="190">
      <x:c r="A190" s="14">
        <x:f>IF($B190="","",$B$4&amp;"-"&amp;TEXT(ROW()-7,"0000"))</x:f>
      </x:c>
      <x:c r="B190" s="15" t="n"/>
      <x:c r="C190" s="15" t="n"/>
      <x:c r="D190" s="16" t="n"/>
      <x:c r="E190" s="16" t="n"/>
      <x:c r="F190" s="16" t="n"/>
      <x:c r="G190" s="16" t="n"/>
      <x:c r="H190" s="16" t="n"/>
      <x:c r="I190" s="16" t="n"/>
      <x:c r="J190" s="17" t="n"/>
      <x:c r="K190" s="17" t="n"/>
      <x:c r="L190" s="17">
        <x:f>IF($B190="","",L189+$J190-$K190)</x:f>
      </x:c>
      <x:c r="M190" s="14" t="n"/>
      <x:c r="N190" s="16" t="n"/>
    </x:row>
    <x:row r="191">
      <x:c r="A191" s="14">
        <x:f>IF($B191="","",$B$4&amp;"-"&amp;TEXT(ROW()-7,"0000"))</x:f>
      </x:c>
      <x:c r="B191" s="15" t="n"/>
      <x:c r="C191" s="15" t="n"/>
      <x:c r="D191" s="16" t="n"/>
      <x:c r="E191" s="16" t="n"/>
      <x:c r="F191" s="16" t="n"/>
      <x:c r="G191" s="16" t="n"/>
      <x:c r="H191" s="16" t="n"/>
      <x:c r="I191" s="16" t="n"/>
      <x:c r="J191" s="17" t="n"/>
      <x:c r="K191" s="17" t="n"/>
      <x:c r="L191" s="17">
        <x:f>IF($B191="","",L190+$J191-$K191)</x:f>
      </x:c>
      <x:c r="M191" s="14" t="n"/>
      <x:c r="N191" s="16" t="n"/>
    </x:row>
    <x:row r="192">
      <x:c r="A192" s="14">
        <x:f>IF($B192="","",$B$4&amp;"-"&amp;TEXT(ROW()-7,"0000"))</x:f>
      </x:c>
      <x:c r="B192" s="15" t="n"/>
      <x:c r="C192" s="15" t="n"/>
      <x:c r="D192" s="16" t="n"/>
      <x:c r="E192" s="16" t="n"/>
      <x:c r="F192" s="16" t="n"/>
      <x:c r="G192" s="16" t="n"/>
      <x:c r="H192" s="16" t="n"/>
      <x:c r="I192" s="16" t="n"/>
      <x:c r="J192" s="17" t="n"/>
      <x:c r="K192" s="17" t="n"/>
      <x:c r="L192" s="17">
        <x:f>IF($B192="","",L191+$J192-$K192)</x:f>
      </x:c>
      <x:c r="M192" s="14" t="n"/>
      <x:c r="N192" s="16" t="n"/>
    </x:row>
    <x:row r="193">
      <x:c r="A193" s="14">
        <x:f>IF($B193="","",$B$4&amp;"-"&amp;TEXT(ROW()-7,"0000"))</x:f>
      </x:c>
      <x:c r="B193" s="15" t="n"/>
      <x:c r="C193" s="15" t="n"/>
      <x:c r="D193" s="16" t="n"/>
      <x:c r="E193" s="16" t="n"/>
      <x:c r="F193" s="16" t="n"/>
      <x:c r="G193" s="16" t="n"/>
      <x:c r="H193" s="16" t="n"/>
      <x:c r="I193" s="16" t="n"/>
      <x:c r="J193" s="17" t="n"/>
      <x:c r="K193" s="17" t="n"/>
      <x:c r="L193" s="17">
        <x:f>IF($B193="","",L192+$J193-$K193)</x:f>
      </x:c>
      <x:c r="M193" s="14" t="n"/>
      <x:c r="N193" s="16" t="n"/>
    </x:row>
    <x:row r="194">
      <x:c r="A194" s="14">
        <x:f>IF($B194="","",$B$4&amp;"-"&amp;TEXT(ROW()-7,"0000"))</x:f>
      </x:c>
      <x:c r="B194" s="15" t="n"/>
      <x:c r="C194" s="15" t="n"/>
      <x:c r="D194" s="16" t="n"/>
      <x:c r="E194" s="16" t="n"/>
      <x:c r="F194" s="16" t="n"/>
      <x:c r="G194" s="16" t="n"/>
      <x:c r="H194" s="16" t="n"/>
      <x:c r="I194" s="16" t="n"/>
      <x:c r="J194" s="17" t="n"/>
      <x:c r="K194" s="17" t="n"/>
      <x:c r="L194" s="17">
        <x:f>IF($B194="","",L193+$J194-$K194)</x:f>
      </x:c>
      <x:c r="M194" s="14" t="n"/>
      <x:c r="N194" s="16" t="n"/>
    </x:row>
    <x:row r="195">
      <x:c r="A195" s="14">
        <x:f>IF($B195="","",$B$4&amp;"-"&amp;TEXT(ROW()-7,"0000"))</x:f>
      </x:c>
      <x:c r="B195" s="15" t="n"/>
      <x:c r="C195" s="15" t="n"/>
      <x:c r="D195" s="16" t="n"/>
      <x:c r="E195" s="16" t="n"/>
      <x:c r="F195" s="16" t="n"/>
      <x:c r="G195" s="16" t="n"/>
      <x:c r="H195" s="16" t="n"/>
      <x:c r="I195" s="16" t="n"/>
      <x:c r="J195" s="17" t="n"/>
      <x:c r="K195" s="17" t="n"/>
      <x:c r="L195" s="17">
        <x:f>IF($B195="","",L194+$J195-$K195)</x:f>
      </x:c>
      <x:c r="M195" s="14" t="n"/>
      <x:c r="N195" s="16" t="n"/>
    </x:row>
    <x:row r="196">
      <x:c r="A196" s="14">
        <x:f>IF($B196="","",$B$4&amp;"-"&amp;TEXT(ROW()-7,"0000"))</x:f>
      </x:c>
      <x:c r="B196" s="15" t="n"/>
      <x:c r="C196" s="15" t="n"/>
      <x:c r="D196" s="16" t="n"/>
      <x:c r="E196" s="16" t="n"/>
      <x:c r="F196" s="16" t="n"/>
      <x:c r="G196" s="16" t="n"/>
      <x:c r="H196" s="16" t="n"/>
      <x:c r="I196" s="16" t="n"/>
      <x:c r="J196" s="17" t="n"/>
      <x:c r="K196" s="17" t="n"/>
      <x:c r="L196" s="17">
        <x:f>IF($B196="","",L195+$J196-$K196)</x:f>
      </x:c>
      <x:c r="M196" s="14" t="n"/>
      <x:c r="N196" s="16" t="n"/>
    </x:row>
    <x:row r="197">
      <x:c r="A197" s="14">
        <x:f>IF($B197="","",$B$4&amp;"-"&amp;TEXT(ROW()-7,"0000"))</x:f>
      </x:c>
      <x:c r="B197" s="15" t="n"/>
      <x:c r="C197" s="15" t="n"/>
      <x:c r="D197" s="16" t="n"/>
      <x:c r="E197" s="16" t="n"/>
      <x:c r="F197" s="16" t="n"/>
      <x:c r="G197" s="16" t="n"/>
      <x:c r="H197" s="16" t="n"/>
      <x:c r="I197" s="16" t="n"/>
      <x:c r="J197" s="17" t="n"/>
      <x:c r="K197" s="17" t="n"/>
      <x:c r="L197" s="17">
        <x:f>IF($B197="","",L196+$J197-$K197)</x:f>
      </x:c>
      <x:c r="M197" s="14" t="n"/>
      <x:c r="N197" s="16" t="n"/>
    </x:row>
    <x:row r="198">
      <x:c r="A198" s="14">
        <x:f>IF($B198="","",$B$4&amp;"-"&amp;TEXT(ROW()-7,"0000"))</x:f>
      </x:c>
      <x:c r="B198" s="15" t="n"/>
      <x:c r="C198" s="15" t="n"/>
      <x:c r="D198" s="16" t="n"/>
      <x:c r="E198" s="16" t="n"/>
      <x:c r="F198" s="16" t="n"/>
      <x:c r="G198" s="16" t="n"/>
      <x:c r="H198" s="16" t="n"/>
      <x:c r="I198" s="16" t="n"/>
      <x:c r="J198" s="17" t="n"/>
      <x:c r="K198" s="17" t="n"/>
      <x:c r="L198" s="17">
        <x:f>IF($B198="","",L197+$J198-$K198)</x:f>
      </x:c>
      <x:c r="M198" s="14" t="n"/>
      <x:c r="N198" s="16" t="n"/>
    </x:row>
    <x:row r="199">
      <x:c r="A199" s="14">
        <x:f>IF($B199="","",$B$4&amp;"-"&amp;TEXT(ROW()-7,"0000"))</x:f>
      </x:c>
      <x:c r="B199" s="15" t="n"/>
      <x:c r="C199" s="15" t="n"/>
      <x:c r="D199" s="16" t="n"/>
      <x:c r="E199" s="16" t="n"/>
      <x:c r="F199" s="16" t="n"/>
      <x:c r="G199" s="16" t="n"/>
      <x:c r="H199" s="16" t="n"/>
      <x:c r="I199" s="16" t="n"/>
      <x:c r="J199" s="17" t="n"/>
      <x:c r="K199" s="17" t="n"/>
      <x:c r="L199" s="17">
        <x:f>IF($B199="","",L198+$J199-$K199)</x:f>
      </x:c>
      <x:c r="M199" s="14" t="n"/>
      <x:c r="N199" s="16" t="n"/>
    </x:row>
    <x:row r="200">
      <x:c r="A200" s="14">
        <x:f>IF($B200="","",$B$4&amp;"-"&amp;TEXT(ROW()-7,"0000"))</x:f>
      </x:c>
      <x:c r="B200" s="15" t="n"/>
      <x:c r="C200" s="15" t="n"/>
      <x:c r="D200" s="16" t="n"/>
      <x:c r="E200" s="16" t="n"/>
      <x:c r="F200" s="16" t="n"/>
      <x:c r="G200" s="16" t="n"/>
      <x:c r="H200" s="16" t="n"/>
      <x:c r="I200" s="16" t="n"/>
      <x:c r="J200" s="17" t="n"/>
      <x:c r="K200" s="17" t="n"/>
      <x:c r="L200" s="17">
        <x:f>IF($B200="","",L199+$J200-$K200)</x:f>
      </x:c>
      <x:c r="M200" s="14" t="n"/>
      <x:c r="N200" s="16" t="n"/>
    </x:row>
    <x:row r="201">
      <x:c r="A201" s="14">
        <x:f>IF($B201="","",$B$4&amp;"-"&amp;TEXT(ROW()-7,"0000"))</x:f>
      </x:c>
      <x:c r="B201" s="15" t="n"/>
      <x:c r="C201" s="15" t="n"/>
      <x:c r="D201" s="16" t="n"/>
      <x:c r="E201" s="16" t="n"/>
      <x:c r="F201" s="16" t="n"/>
      <x:c r="G201" s="16" t="n"/>
      <x:c r="H201" s="16" t="n"/>
      <x:c r="I201" s="16" t="n"/>
      <x:c r="J201" s="17" t="n"/>
      <x:c r="K201" s="17" t="n"/>
      <x:c r="L201" s="17">
        <x:f>IF($B201="","",L200+$J201-$K201)</x:f>
      </x:c>
      <x:c r="M201" s="14" t="n"/>
      <x:c r="N201" s="16" t="n"/>
    </x:row>
    <x:row r="202">
      <x:c r="A202" s="14">
        <x:f>IF($B202="","",$B$4&amp;"-"&amp;TEXT(ROW()-7,"0000"))</x:f>
      </x:c>
      <x:c r="B202" s="15" t="n"/>
      <x:c r="C202" s="15" t="n"/>
      <x:c r="D202" s="16" t="n"/>
      <x:c r="E202" s="16" t="n"/>
      <x:c r="F202" s="16" t="n"/>
      <x:c r="G202" s="16" t="n"/>
      <x:c r="H202" s="16" t="n"/>
      <x:c r="I202" s="16" t="n"/>
      <x:c r="J202" s="17" t="n"/>
      <x:c r="K202" s="17" t="n"/>
      <x:c r="L202" s="17">
        <x:f>IF($B202="","",L201+$J202-$K202)</x:f>
      </x:c>
      <x:c r="M202" s="14" t="n"/>
      <x:c r="N202" s="16" t="n"/>
    </x:row>
    <x:row r="203">
      <x:c r="A203" s="14">
        <x:f>IF($B203="","",$B$4&amp;"-"&amp;TEXT(ROW()-7,"0000"))</x:f>
      </x:c>
      <x:c r="B203" s="15" t="n"/>
      <x:c r="C203" s="15" t="n"/>
      <x:c r="D203" s="16" t="n"/>
      <x:c r="E203" s="16" t="n"/>
      <x:c r="F203" s="16" t="n"/>
      <x:c r="G203" s="16" t="n"/>
      <x:c r="H203" s="16" t="n"/>
      <x:c r="I203" s="16" t="n"/>
      <x:c r="J203" s="17" t="n"/>
      <x:c r="K203" s="17" t="n"/>
      <x:c r="L203" s="17">
        <x:f>IF($B203="","",L202+$J203-$K203)</x:f>
      </x:c>
      <x:c r="M203" s="14" t="n"/>
      <x:c r="N203" s="16" t="n"/>
    </x:row>
    <x:row r="204">
      <x:c r="A204" s="14">
        <x:f>IF($B204="","",$B$4&amp;"-"&amp;TEXT(ROW()-7,"0000"))</x:f>
      </x:c>
      <x:c r="B204" s="15" t="n"/>
      <x:c r="C204" s="15" t="n"/>
      <x:c r="D204" s="16" t="n"/>
      <x:c r="E204" s="16" t="n"/>
      <x:c r="F204" s="16" t="n"/>
      <x:c r="G204" s="16" t="n"/>
      <x:c r="H204" s="16" t="n"/>
      <x:c r="I204" s="16" t="n"/>
      <x:c r="J204" s="17" t="n"/>
      <x:c r="K204" s="17" t="n"/>
      <x:c r="L204" s="17">
        <x:f>IF($B204="","",L203+$J204-$K204)</x:f>
      </x:c>
      <x:c r="M204" s="14" t="n"/>
      <x:c r="N204" s="16" t="n"/>
    </x:row>
    <x:row r="205">
      <x:c r="A205" s="14">
        <x:f>IF($B205="","",$B$4&amp;"-"&amp;TEXT(ROW()-7,"0000"))</x:f>
      </x:c>
      <x:c r="B205" s="15" t="n"/>
      <x:c r="C205" s="15" t="n"/>
      <x:c r="D205" s="16" t="n"/>
      <x:c r="E205" s="16" t="n"/>
      <x:c r="F205" s="16" t="n"/>
      <x:c r="G205" s="16" t="n"/>
      <x:c r="H205" s="16" t="n"/>
      <x:c r="I205" s="16" t="n"/>
      <x:c r="J205" s="17" t="n"/>
      <x:c r="K205" s="17" t="n"/>
      <x:c r="L205" s="17">
        <x:f>IF($B205="","",L204+$J205-$K205)</x:f>
      </x:c>
      <x:c r="M205" s="14" t="n"/>
      <x:c r="N205" s="16" t="n"/>
    </x:row>
    <x:row r="206">
      <x:c r="A206" s="14">
        <x:f>IF($B206="","",$B$4&amp;"-"&amp;TEXT(ROW()-7,"0000"))</x:f>
      </x:c>
      <x:c r="B206" s="15" t="n"/>
      <x:c r="C206" s="15" t="n"/>
      <x:c r="D206" s="16" t="n"/>
      <x:c r="E206" s="16" t="n"/>
      <x:c r="F206" s="16" t="n"/>
      <x:c r="G206" s="16" t="n"/>
      <x:c r="H206" s="16" t="n"/>
      <x:c r="I206" s="16" t="n"/>
      <x:c r="J206" s="17" t="n"/>
      <x:c r="K206" s="17" t="n"/>
      <x:c r="L206" s="17">
        <x:f>IF($B206="","",L205+$J206-$K206)</x:f>
      </x:c>
      <x:c r="M206" s="14" t="n"/>
      <x:c r="N206" s="16" t="n"/>
    </x:row>
    <x:row r="207">
      <x:c r="A207" s="14">
        <x:f>IF($B207="","",$B$4&amp;"-"&amp;TEXT(ROW()-7,"0000"))</x:f>
      </x:c>
      <x:c r="B207" s="15" t="n"/>
      <x:c r="C207" s="15" t="n"/>
      <x:c r="D207" s="16" t="n"/>
      <x:c r="E207" s="16" t="n"/>
      <x:c r="F207" s="16" t="n"/>
      <x:c r="G207" s="16" t="n"/>
      <x:c r="H207" s="16" t="n"/>
      <x:c r="I207" s="16" t="n"/>
      <x:c r="J207" s="17" t="n"/>
      <x:c r="K207" s="17" t="n"/>
      <x:c r="L207" s="17">
        <x:f>IF($B207="","",L206+$J207-$K207)</x:f>
      </x:c>
      <x:c r="M207" s="14" t="n"/>
      <x:c r="N207" s="16" t="n"/>
    </x:row>
    <x:row r="208">
      <x:c r="A208" s="14">
        <x:f>IF($B208="","",$B$4&amp;"-"&amp;TEXT(ROW()-7,"0000"))</x:f>
      </x:c>
      <x:c r="B208" s="15" t="n"/>
      <x:c r="C208" s="15" t="n"/>
      <x:c r="D208" s="16" t="n"/>
      <x:c r="E208" s="16" t="n"/>
      <x:c r="F208" s="16" t="n"/>
      <x:c r="G208" s="16" t="n"/>
      <x:c r="H208" s="16" t="n"/>
      <x:c r="I208" s="16" t="n"/>
      <x:c r="J208" s="17" t="n"/>
      <x:c r="K208" s="17" t="n"/>
      <x:c r="L208" s="17">
        <x:f>IF($B208="","",L207+$J208-$K208)</x:f>
      </x:c>
      <x:c r="M208" s="14" t="n"/>
      <x:c r="N208" s="16" t="n"/>
    </x:row>
    <x:row r="209">
      <x:c r="A209" s="14">
        <x:f>IF($B209="","",$B$4&amp;"-"&amp;TEXT(ROW()-7,"0000"))</x:f>
      </x:c>
      <x:c r="B209" s="15" t="n"/>
      <x:c r="C209" s="15" t="n"/>
      <x:c r="D209" s="16" t="n"/>
      <x:c r="E209" s="16" t="n"/>
      <x:c r="F209" s="16" t="n"/>
      <x:c r="G209" s="16" t="n"/>
      <x:c r="H209" s="16" t="n"/>
      <x:c r="I209" s="16" t="n"/>
      <x:c r="J209" s="17" t="n"/>
      <x:c r="K209" s="17" t="n"/>
      <x:c r="L209" s="17">
        <x:f>IF($B209="","",L208+$J209-$K209)</x:f>
      </x:c>
      <x:c r="M209" s="14" t="n"/>
      <x:c r="N209" s="16" t="n"/>
    </x:row>
    <x:row r="210">
      <x:c r="A210" s="14">
        <x:f>IF($B210="","",$B$4&amp;"-"&amp;TEXT(ROW()-7,"0000"))</x:f>
      </x:c>
      <x:c r="B210" s="15" t="n"/>
      <x:c r="C210" s="15" t="n"/>
      <x:c r="D210" s="16" t="n"/>
      <x:c r="E210" s="16" t="n"/>
      <x:c r="F210" s="16" t="n"/>
      <x:c r="G210" s="16" t="n"/>
      <x:c r="H210" s="16" t="n"/>
      <x:c r="I210" s="16" t="n"/>
      <x:c r="J210" s="17" t="n"/>
      <x:c r="K210" s="17" t="n"/>
      <x:c r="L210" s="17">
        <x:f>IF($B210="","",L209+$J210-$K210)</x:f>
      </x:c>
      <x:c r="M210" s="14" t="n"/>
      <x:c r="N210" s="16" t="n"/>
    </x:row>
    <x:row r="211">
      <x:c r="A211" s="14">
        <x:f>IF($B211="","",$B$4&amp;"-"&amp;TEXT(ROW()-7,"0000"))</x:f>
      </x:c>
      <x:c r="B211" s="15" t="n"/>
      <x:c r="C211" s="15" t="n"/>
      <x:c r="D211" s="16" t="n"/>
      <x:c r="E211" s="16" t="n"/>
      <x:c r="F211" s="16" t="n"/>
      <x:c r="G211" s="16" t="n"/>
      <x:c r="H211" s="16" t="n"/>
      <x:c r="I211" s="16" t="n"/>
      <x:c r="J211" s="17" t="n"/>
      <x:c r="K211" s="17" t="n"/>
      <x:c r="L211" s="17">
        <x:f>IF($B211="","",L210+$J211-$K211)</x:f>
      </x:c>
      <x:c r="M211" s="14" t="n"/>
      <x:c r="N211" s="16" t="n"/>
    </x:row>
    <x:row r="212">
      <x:c r="A212" s="14">
        <x:f>IF($B212="","",$B$4&amp;"-"&amp;TEXT(ROW()-7,"0000"))</x:f>
      </x:c>
      <x:c r="B212" s="15" t="n"/>
      <x:c r="C212" s="15" t="n"/>
      <x:c r="D212" s="16" t="n"/>
      <x:c r="E212" s="16" t="n"/>
      <x:c r="F212" s="16" t="n"/>
      <x:c r="G212" s="16" t="n"/>
      <x:c r="H212" s="16" t="n"/>
      <x:c r="I212" s="16" t="n"/>
      <x:c r="J212" s="17" t="n"/>
      <x:c r="K212" s="17" t="n"/>
      <x:c r="L212" s="17">
        <x:f>IF($B212="","",L211+$J212-$K212)</x:f>
      </x:c>
      <x:c r="M212" s="14" t="n"/>
      <x:c r="N212" s="16" t="n"/>
    </x:row>
    <x:row r="213">
      <x:c r="A213" s="14">
        <x:f>IF($B213="","",$B$4&amp;"-"&amp;TEXT(ROW()-7,"0000"))</x:f>
      </x:c>
      <x:c r="B213" s="15" t="n"/>
      <x:c r="C213" s="15" t="n"/>
      <x:c r="D213" s="16" t="n"/>
      <x:c r="E213" s="16" t="n"/>
      <x:c r="F213" s="16" t="n"/>
      <x:c r="G213" s="16" t="n"/>
      <x:c r="H213" s="16" t="n"/>
      <x:c r="I213" s="16" t="n"/>
      <x:c r="J213" s="17" t="n"/>
      <x:c r="K213" s="17" t="n"/>
      <x:c r="L213" s="17">
        <x:f>IF($B213="","",L212+$J213-$K213)</x:f>
      </x:c>
      <x:c r="M213" s="14" t="n"/>
      <x:c r="N213" s="16" t="n"/>
    </x:row>
    <x:row r="214">
      <x:c r="A214" s="14">
        <x:f>IF($B214="","",$B$4&amp;"-"&amp;TEXT(ROW()-7,"0000"))</x:f>
      </x:c>
      <x:c r="B214" s="15" t="n"/>
      <x:c r="C214" s="15" t="n"/>
      <x:c r="D214" s="16" t="n"/>
      <x:c r="E214" s="16" t="n"/>
      <x:c r="F214" s="16" t="n"/>
      <x:c r="G214" s="16" t="n"/>
      <x:c r="H214" s="16" t="n"/>
      <x:c r="I214" s="16" t="n"/>
      <x:c r="J214" s="17" t="n"/>
      <x:c r="K214" s="17" t="n"/>
      <x:c r="L214" s="17">
        <x:f>IF($B214="","",L213+$J214-$K214)</x:f>
      </x:c>
      <x:c r="M214" s="14" t="n"/>
      <x:c r="N214" s="16" t="n"/>
    </x:row>
    <x:row r="215">
      <x:c r="A215" s="14">
        <x:f>IF($B215="","",$B$4&amp;"-"&amp;TEXT(ROW()-7,"0000"))</x:f>
      </x:c>
      <x:c r="B215" s="15" t="n"/>
      <x:c r="C215" s="15" t="n"/>
      <x:c r="D215" s="16" t="n"/>
      <x:c r="E215" s="16" t="n"/>
      <x:c r="F215" s="16" t="n"/>
      <x:c r="G215" s="16" t="n"/>
      <x:c r="H215" s="16" t="n"/>
      <x:c r="I215" s="16" t="n"/>
      <x:c r="J215" s="17" t="n"/>
      <x:c r="K215" s="17" t="n"/>
      <x:c r="L215" s="17">
        <x:f>IF($B215="","",L214+$J215-$K215)</x:f>
      </x:c>
      <x:c r="M215" s="14" t="n"/>
      <x:c r="N215" s="16" t="n"/>
    </x:row>
    <x:row r="216">
      <x:c r="A216" s="14">
        <x:f>IF($B216="","",$B$4&amp;"-"&amp;TEXT(ROW()-7,"0000"))</x:f>
      </x:c>
      <x:c r="B216" s="15" t="n"/>
      <x:c r="C216" s="15" t="n"/>
      <x:c r="D216" s="16" t="n"/>
      <x:c r="E216" s="16" t="n"/>
      <x:c r="F216" s="16" t="n"/>
      <x:c r="G216" s="16" t="n"/>
      <x:c r="H216" s="16" t="n"/>
      <x:c r="I216" s="16" t="n"/>
      <x:c r="J216" s="17" t="n"/>
      <x:c r="K216" s="17" t="n"/>
      <x:c r="L216" s="17">
        <x:f>IF($B216="","",L215+$J216-$K216)</x:f>
      </x:c>
      <x:c r="M216" s="14" t="n"/>
      <x:c r="N216" s="16" t="n"/>
    </x:row>
    <x:row r="217">
      <x:c r="A217" s="14">
        <x:f>IF($B217="","",$B$4&amp;"-"&amp;TEXT(ROW()-7,"0000"))</x:f>
      </x:c>
      <x:c r="B217" s="15" t="n"/>
      <x:c r="C217" s="15" t="n"/>
      <x:c r="D217" s="16" t="n"/>
      <x:c r="E217" s="16" t="n"/>
      <x:c r="F217" s="16" t="n"/>
      <x:c r="G217" s="16" t="n"/>
      <x:c r="H217" s="16" t="n"/>
      <x:c r="I217" s="16" t="n"/>
      <x:c r="J217" s="17" t="n"/>
      <x:c r="K217" s="17" t="n"/>
      <x:c r="L217" s="17">
        <x:f>IF($B217="","",L216+$J217-$K217)</x:f>
      </x:c>
      <x:c r="M217" s="14" t="n"/>
      <x:c r="N217" s="16" t="n"/>
    </x:row>
    <x:row r="218">
      <x:c r="A218" s="14">
        <x:f>IF($B218="","",$B$4&amp;"-"&amp;TEXT(ROW()-7,"0000"))</x:f>
      </x:c>
      <x:c r="B218" s="15" t="n"/>
      <x:c r="C218" s="15" t="n"/>
      <x:c r="D218" s="16" t="n"/>
      <x:c r="E218" s="16" t="n"/>
      <x:c r="F218" s="16" t="n"/>
      <x:c r="G218" s="16" t="n"/>
      <x:c r="H218" s="16" t="n"/>
      <x:c r="I218" s="16" t="n"/>
      <x:c r="J218" s="17" t="n"/>
      <x:c r="K218" s="17" t="n"/>
      <x:c r="L218" s="17">
        <x:f>IF($B218="","",L217+$J218-$K218)</x:f>
      </x:c>
      <x:c r="M218" s="14" t="n"/>
      <x:c r="N218" s="16" t="n"/>
    </x:row>
    <x:row r="219">
      <x:c r="A219" s="14">
        <x:f>IF($B219="","",$B$4&amp;"-"&amp;TEXT(ROW()-7,"0000"))</x:f>
      </x:c>
      <x:c r="B219" s="15" t="n"/>
      <x:c r="C219" s="15" t="n"/>
      <x:c r="D219" s="16" t="n"/>
      <x:c r="E219" s="16" t="n"/>
      <x:c r="F219" s="16" t="n"/>
      <x:c r="G219" s="16" t="n"/>
      <x:c r="H219" s="16" t="n"/>
      <x:c r="I219" s="16" t="n"/>
      <x:c r="J219" s="17" t="n"/>
      <x:c r="K219" s="17" t="n"/>
      <x:c r="L219" s="17">
        <x:f>IF($B219="","",L218+$J219-$K219)</x:f>
      </x:c>
      <x:c r="M219" s="14" t="n"/>
      <x:c r="N219" s="16" t="n"/>
    </x:row>
    <x:row r="220">
      <x:c r="A220" s="14">
        <x:f>IF($B220="","",$B$4&amp;"-"&amp;TEXT(ROW()-7,"0000"))</x:f>
      </x:c>
      <x:c r="B220" s="15" t="n"/>
      <x:c r="C220" s="15" t="n"/>
      <x:c r="D220" s="16" t="n"/>
      <x:c r="E220" s="16" t="n"/>
      <x:c r="F220" s="16" t="n"/>
      <x:c r="G220" s="16" t="n"/>
      <x:c r="H220" s="16" t="n"/>
      <x:c r="I220" s="16" t="n"/>
      <x:c r="J220" s="17" t="n"/>
      <x:c r="K220" s="17" t="n"/>
      <x:c r="L220" s="17">
        <x:f>IF($B220="","",L219+$J220-$K220)</x:f>
      </x:c>
      <x:c r="M220" s="14" t="n"/>
      <x:c r="N220" s="16" t="n"/>
    </x:row>
    <x:row r="221">
      <x:c r="A221" s="14">
        <x:f>IF($B221="","",$B$4&amp;"-"&amp;TEXT(ROW()-7,"0000"))</x:f>
      </x:c>
      <x:c r="B221" s="15" t="n"/>
      <x:c r="C221" s="15" t="n"/>
      <x:c r="D221" s="16" t="n"/>
      <x:c r="E221" s="16" t="n"/>
      <x:c r="F221" s="16" t="n"/>
      <x:c r="G221" s="16" t="n"/>
      <x:c r="H221" s="16" t="n"/>
      <x:c r="I221" s="16" t="n"/>
      <x:c r="J221" s="17" t="n"/>
      <x:c r="K221" s="17" t="n"/>
      <x:c r="L221" s="17">
        <x:f>IF($B221="","",L220+$J221-$K221)</x:f>
      </x:c>
      <x:c r="M221" s="14" t="n"/>
      <x:c r="N221" s="16" t="n"/>
    </x:row>
    <x:row r="222">
      <x:c r="A222" s="14">
        <x:f>IF($B222="","",$B$4&amp;"-"&amp;TEXT(ROW()-7,"0000"))</x:f>
      </x:c>
      <x:c r="B222" s="15" t="n"/>
      <x:c r="C222" s="15" t="n"/>
      <x:c r="D222" s="16" t="n"/>
      <x:c r="E222" s="16" t="n"/>
      <x:c r="F222" s="16" t="n"/>
      <x:c r="G222" s="16" t="n"/>
      <x:c r="H222" s="16" t="n"/>
      <x:c r="I222" s="16" t="n"/>
      <x:c r="J222" s="17" t="n"/>
      <x:c r="K222" s="17" t="n"/>
      <x:c r="L222" s="17">
        <x:f>IF($B222="","",L221+$J222-$K222)</x:f>
      </x:c>
      <x:c r="M222" s="14" t="n"/>
      <x:c r="N222" s="16" t="n"/>
    </x:row>
    <x:row r="223">
      <x:c r="A223" s="14">
        <x:f>IF($B223="","",$B$4&amp;"-"&amp;TEXT(ROW()-7,"0000"))</x:f>
      </x:c>
      <x:c r="B223" s="15" t="n"/>
      <x:c r="C223" s="15" t="n"/>
      <x:c r="D223" s="16" t="n"/>
      <x:c r="E223" s="16" t="n"/>
      <x:c r="F223" s="16" t="n"/>
      <x:c r="G223" s="16" t="n"/>
      <x:c r="H223" s="16" t="n"/>
      <x:c r="I223" s="16" t="n"/>
      <x:c r="J223" s="17" t="n"/>
      <x:c r="K223" s="17" t="n"/>
      <x:c r="L223" s="17">
        <x:f>IF($B223="","",L222+$J223-$K223)</x:f>
      </x:c>
      <x:c r="M223" s="14" t="n"/>
      <x:c r="N223" s="16" t="n"/>
    </x:row>
    <x:row r="224">
      <x:c r="A224" s="14">
        <x:f>IF($B224="","",$B$4&amp;"-"&amp;TEXT(ROW()-7,"0000"))</x:f>
      </x:c>
      <x:c r="B224" s="15" t="n"/>
      <x:c r="C224" s="15" t="n"/>
      <x:c r="D224" s="16" t="n"/>
      <x:c r="E224" s="16" t="n"/>
      <x:c r="F224" s="16" t="n"/>
      <x:c r="G224" s="16" t="n"/>
      <x:c r="H224" s="16" t="n"/>
      <x:c r="I224" s="16" t="n"/>
      <x:c r="J224" s="17" t="n"/>
      <x:c r="K224" s="17" t="n"/>
      <x:c r="L224" s="17">
        <x:f>IF($B224="","",L223+$J224-$K224)</x:f>
      </x:c>
      <x:c r="M224" s="14" t="n"/>
      <x:c r="N224" s="16" t="n"/>
    </x:row>
    <x:row r="225">
      <x:c r="A225" s="14">
        <x:f>IF($B225="","",$B$4&amp;"-"&amp;TEXT(ROW()-7,"0000"))</x:f>
      </x:c>
      <x:c r="B225" s="15" t="n"/>
      <x:c r="C225" s="15" t="n"/>
      <x:c r="D225" s="16" t="n"/>
      <x:c r="E225" s="16" t="n"/>
      <x:c r="F225" s="16" t="n"/>
      <x:c r="G225" s="16" t="n"/>
      <x:c r="H225" s="16" t="n"/>
      <x:c r="I225" s="16" t="n"/>
      <x:c r="J225" s="17" t="n"/>
      <x:c r="K225" s="17" t="n"/>
      <x:c r="L225" s="17">
        <x:f>IF($B225="","",L224+$J225-$K225)</x:f>
      </x:c>
      <x:c r="M225" s="14" t="n"/>
      <x:c r="N225" s="16" t="n"/>
    </x:row>
    <x:row r="226">
      <x:c r="A226" s="14">
        <x:f>IF($B226="","",$B$4&amp;"-"&amp;TEXT(ROW()-7,"0000"))</x:f>
      </x:c>
      <x:c r="B226" s="15" t="n"/>
      <x:c r="C226" s="15" t="n"/>
      <x:c r="D226" s="16" t="n"/>
      <x:c r="E226" s="16" t="n"/>
      <x:c r="F226" s="16" t="n"/>
      <x:c r="G226" s="16" t="n"/>
      <x:c r="H226" s="16" t="n"/>
      <x:c r="I226" s="16" t="n"/>
      <x:c r="J226" s="17" t="n"/>
      <x:c r="K226" s="17" t="n"/>
      <x:c r="L226" s="17">
        <x:f>IF($B226="","",L225+$J226-$K226)</x:f>
      </x:c>
      <x:c r="M226" s="14" t="n"/>
      <x:c r="N226" s="16" t="n"/>
    </x:row>
    <x:row r="227">
      <x:c r="A227" s="14">
        <x:f>IF($B227="","",$B$4&amp;"-"&amp;TEXT(ROW()-7,"0000"))</x:f>
      </x:c>
      <x:c r="B227" s="15" t="n"/>
      <x:c r="C227" s="15" t="n"/>
      <x:c r="D227" s="16" t="n"/>
      <x:c r="E227" s="16" t="n"/>
      <x:c r="F227" s="16" t="n"/>
      <x:c r="G227" s="16" t="n"/>
      <x:c r="H227" s="16" t="n"/>
      <x:c r="I227" s="16" t="n"/>
      <x:c r="J227" s="17" t="n"/>
      <x:c r="K227" s="17" t="n"/>
      <x:c r="L227" s="17">
        <x:f>IF($B227="","",L226+$J227-$K227)</x:f>
      </x:c>
      <x:c r="M227" s="14" t="n"/>
      <x:c r="N227" s="16" t="n"/>
    </x:row>
    <x:row r="228">
      <x:c r="A228" s="14">
        <x:f>IF($B228="","",$B$4&amp;"-"&amp;TEXT(ROW()-7,"0000"))</x:f>
      </x:c>
      <x:c r="B228" s="15" t="n"/>
      <x:c r="C228" s="15" t="n"/>
      <x:c r="D228" s="16" t="n"/>
      <x:c r="E228" s="16" t="n"/>
      <x:c r="F228" s="16" t="n"/>
      <x:c r="G228" s="16" t="n"/>
      <x:c r="H228" s="16" t="n"/>
      <x:c r="I228" s="16" t="n"/>
      <x:c r="J228" s="17" t="n"/>
      <x:c r="K228" s="17" t="n"/>
      <x:c r="L228" s="17">
        <x:f>IF($B228="","",L227+$J228-$K228)</x:f>
      </x:c>
      <x:c r="M228" s="14" t="n"/>
      <x:c r="N228" s="16" t="n"/>
    </x:row>
    <x:row r="229">
      <x:c r="A229" s="14">
        <x:f>IF($B229="","",$B$4&amp;"-"&amp;TEXT(ROW()-7,"0000"))</x:f>
      </x:c>
      <x:c r="B229" s="15" t="n"/>
      <x:c r="C229" s="15" t="n"/>
      <x:c r="D229" s="16" t="n"/>
      <x:c r="E229" s="16" t="n"/>
      <x:c r="F229" s="16" t="n"/>
      <x:c r="G229" s="16" t="n"/>
      <x:c r="H229" s="16" t="n"/>
      <x:c r="I229" s="16" t="n"/>
      <x:c r="J229" s="17" t="n"/>
      <x:c r="K229" s="17" t="n"/>
      <x:c r="L229" s="17">
        <x:f>IF($B229="","",L228+$J229-$K229)</x:f>
      </x:c>
      <x:c r="M229" s="14" t="n"/>
      <x:c r="N229" s="16" t="n"/>
    </x:row>
    <x:row r="230">
      <x:c r="A230" s="14">
        <x:f>IF($B230="","",$B$4&amp;"-"&amp;TEXT(ROW()-7,"0000"))</x:f>
      </x:c>
      <x:c r="B230" s="15" t="n"/>
      <x:c r="C230" s="15" t="n"/>
      <x:c r="D230" s="16" t="n"/>
      <x:c r="E230" s="16" t="n"/>
      <x:c r="F230" s="16" t="n"/>
      <x:c r="G230" s="16" t="n"/>
      <x:c r="H230" s="16" t="n"/>
      <x:c r="I230" s="16" t="n"/>
      <x:c r="J230" s="17" t="n"/>
      <x:c r="K230" s="17" t="n"/>
      <x:c r="L230" s="17">
        <x:f>IF($B230="","",L229+$J230-$K230)</x:f>
      </x:c>
      <x:c r="M230" s="14" t="n"/>
      <x:c r="N230" s="16" t="n"/>
    </x:row>
    <x:row r="231">
      <x:c r="A231" s="14">
        <x:f>IF($B231="","",$B$4&amp;"-"&amp;TEXT(ROW()-7,"0000"))</x:f>
      </x:c>
      <x:c r="B231" s="15" t="n"/>
      <x:c r="C231" s="15" t="n"/>
      <x:c r="D231" s="16" t="n"/>
      <x:c r="E231" s="16" t="n"/>
      <x:c r="F231" s="16" t="n"/>
      <x:c r="G231" s="16" t="n"/>
      <x:c r="H231" s="16" t="n"/>
      <x:c r="I231" s="16" t="n"/>
      <x:c r="J231" s="17" t="n"/>
      <x:c r="K231" s="17" t="n"/>
      <x:c r="L231" s="17">
        <x:f>IF($B231="","",L230+$J231-$K231)</x:f>
      </x:c>
      <x:c r="M231" s="14" t="n"/>
      <x:c r="N231" s="16" t="n"/>
    </x:row>
    <x:row r="232">
      <x:c r="A232" s="14">
        <x:f>IF($B232="","",$B$4&amp;"-"&amp;TEXT(ROW()-7,"0000"))</x:f>
      </x:c>
      <x:c r="B232" s="15" t="n"/>
      <x:c r="C232" s="15" t="n"/>
      <x:c r="D232" s="16" t="n"/>
      <x:c r="E232" s="16" t="n"/>
      <x:c r="F232" s="16" t="n"/>
      <x:c r="G232" s="16" t="n"/>
      <x:c r="H232" s="16" t="n"/>
      <x:c r="I232" s="16" t="n"/>
      <x:c r="J232" s="17" t="n"/>
      <x:c r="K232" s="17" t="n"/>
      <x:c r="L232" s="17">
        <x:f>IF($B232="","",L231+$J232-$K232)</x:f>
      </x:c>
      <x:c r="M232" s="14" t="n"/>
      <x:c r="N232" s="16" t="n"/>
    </x:row>
    <x:row r="233">
      <x:c r="A233" s="14">
        <x:f>IF($B233="","",$B$4&amp;"-"&amp;TEXT(ROW()-7,"0000"))</x:f>
      </x:c>
      <x:c r="B233" s="15" t="n"/>
      <x:c r="C233" s="15" t="n"/>
      <x:c r="D233" s="16" t="n"/>
      <x:c r="E233" s="16" t="n"/>
      <x:c r="F233" s="16" t="n"/>
      <x:c r="G233" s="16" t="n"/>
      <x:c r="H233" s="16" t="n"/>
      <x:c r="I233" s="16" t="n"/>
      <x:c r="J233" s="17" t="n"/>
      <x:c r="K233" s="17" t="n"/>
      <x:c r="L233" s="17">
        <x:f>IF($B233="","",L232+$J233-$K233)</x:f>
      </x:c>
      <x:c r="M233" s="14" t="n"/>
      <x:c r="N233" s="16" t="n"/>
    </x:row>
    <x:row r="234">
      <x:c r="A234" s="14">
        <x:f>IF($B234="","",$B$4&amp;"-"&amp;TEXT(ROW()-7,"0000"))</x:f>
      </x:c>
      <x:c r="B234" s="15" t="n"/>
      <x:c r="C234" s="15" t="n"/>
      <x:c r="D234" s="16" t="n"/>
      <x:c r="E234" s="16" t="n"/>
      <x:c r="F234" s="16" t="n"/>
      <x:c r="G234" s="16" t="n"/>
      <x:c r="H234" s="16" t="n"/>
      <x:c r="I234" s="16" t="n"/>
      <x:c r="J234" s="17" t="n"/>
      <x:c r="K234" s="17" t="n"/>
      <x:c r="L234" s="17">
        <x:f>IF($B234="","",L233+$J234-$K234)</x:f>
      </x:c>
      <x:c r="M234" s="14" t="n"/>
      <x:c r="N234" s="16" t="n"/>
    </x:row>
    <x:row r="235">
      <x:c r="A235" s="14">
        <x:f>IF($B235="","",$B$4&amp;"-"&amp;TEXT(ROW()-7,"0000"))</x:f>
      </x:c>
      <x:c r="B235" s="15" t="n"/>
      <x:c r="C235" s="15" t="n"/>
      <x:c r="D235" s="16" t="n"/>
      <x:c r="E235" s="16" t="n"/>
      <x:c r="F235" s="16" t="n"/>
      <x:c r="G235" s="16" t="n"/>
      <x:c r="H235" s="16" t="n"/>
      <x:c r="I235" s="16" t="n"/>
      <x:c r="J235" s="17" t="n"/>
      <x:c r="K235" s="17" t="n"/>
      <x:c r="L235" s="17">
        <x:f>IF($B235="","",L234+$J235-$K235)</x:f>
      </x:c>
      <x:c r="M235" s="14" t="n"/>
      <x:c r="N235" s="16" t="n"/>
    </x:row>
    <x:row r="236">
      <x:c r="A236" s="14">
        <x:f>IF($B236="","",$B$4&amp;"-"&amp;TEXT(ROW()-7,"0000"))</x:f>
      </x:c>
      <x:c r="B236" s="15" t="n"/>
      <x:c r="C236" s="15" t="n"/>
      <x:c r="D236" s="16" t="n"/>
      <x:c r="E236" s="16" t="n"/>
      <x:c r="F236" s="16" t="n"/>
      <x:c r="G236" s="16" t="n"/>
      <x:c r="H236" s="16" t="n"/>
      <x:c r="I236" s="16" t="n"/>
      <x:c r="J236" s="17" t="n"/>
      <x:c r="K236" s="17" t="n"/>
      <x:c r="L236" s="17">
        <x:f>IF($B236="","",L235+$J236-$K236)</x:f>
      </x:c>
      <x:c r="M236" s="14" t="n"/>
      <x:c r="N236" s="16" t="n"/>
    </x:row>
    <x:row r="237">
      <x:c r="A237" s="14">
        <x:f>IF($B237="","",$B$4&amp;"-"&amp;TEXT(ROW()-7,"0000"))</x:f>
      </x:c>
      <x:c r="B237" s="15" t="n"/>
      <x:c r="C237" s="15" t="n"/>
      <x:c r="D237" s="16" t="n"/>
      <x:c r="E237" s="16" t="n"/>
      <x:c r="F237" s="16" t="n"/>
      <x:c r="G237" s="16" t="n"/>
      <x:c r="H237" s="16" t="n"/>
      <x:c r="I237" s="16" t="n"/>
      <x:c r="J237" s="17" t="n"/>
      <x:c r="K237" s="17" t="n"/>
      <x:c r="L237" s="17">
        <x:f>IF($B237="","",L236+$J237-$K237)</x:f>
      </x:c>
      <x:c r="M237" s="14" t="n"/>
      <x:c r="N237" s="16" t="n"/>
    </x:row>
    <x:row r="238">
      <x:c r="A238" s="14">
        <x:f>IF($B238="","",$B$4&amp;"-"&amp;TEXT(ROW()-7,"0000"))</x:f>
      </x:c>
      <x:c r="B238" s="15" t="n"/>
      <x:c r="C238" s="15" t="n"/>
      <x:c r="D238" s="16" t="n"/>
      <x:c r="E238" s="16" t="n"/>
      <x:c r="F238" s="16" t="n"/>
      <x:c r="G238" s="16" t="n"/>
      <x:c r="H238" s="16" t="n"/>
      <x:c r="I238" s="16" t="n"/>
      <x:c r="J238" s="17" t="n"/>
      <x:c r="K238" s="17" t="n"/>
      <x:c r="L238" s="17">
        <x:f>IF($B238="","",L237+$J238-$K238)</x:f>
      </x:c>
      <x:c r="M238" s="14" t="n"/>
      <x:c r="N238" s="16" t="n"/>
    </x:row>
    <x:row r="239">
      <x:c r="A239" s="14">
        <x:f>IF($B239="","",$B$4&amp;"-"&amp;TEXT(ROW()-7,"0000"))</x:f>
      </x:c>
      <x:c r="B239" s="15" t="n"/>
      <x:c r="C239" s="15" t="n"/>
      <x:c r="D239" s="16" t="n"/>
      <x:c r="E239" s="16" t="n"/>
      <x:c r="F239" s="16" t="n"/>
      <x:c r="G239" s="16" t="n"/>
      <x:c r="H239" s="16" t="n"/>
      <x:c r="I239" s="16" t="n"/>
      <x:c r="J239" s="17" t="n"/>
      <x:c r="K239" s="17" t="n"/>
      <x:c r="L239" s="17">
        <x:f>IF($B239="","",L238+$J239-$K239)</x:f>
      </x:c>
      <x:c r="M239" s="14" t="n"/>
      <x:c r="N239" s="16" t="n"/>
    </x:row>
    <x:row r="240">
      <x:c r="A240" s="14">
        <x:f>IF($B240="","",$B$4&amp;"-"&amp;TEXT(ROW()-7,"0000"))</x:f>
      </x:c>
      <x:c r="B240" s="15" t="n"/>
      <x:c r="C240" s="15" t="n"/>
      <x:c r="D240" s="16" t="n"/>
      <x:c r="E240" s="16" t="n"/>
      <x:c r="F240" s="16" t="n"/>
      <x:c r="G240" s="16" t="n"/>
      <x:c r="H240" s="16" t="n"/>
      <x:c r="I240" s="16" t="n"/>
      <x:c r="J240" s="17" t="n"/>
      <x:c r="K240" s="17" t="n"/>
      <x:c r="L240" s="17">
        <x:f>IF($B240="","",L239+$J240-$K240)</x:f>
      </x:c>
      <x:c r="M240" s="14" t="n"/>
      <x:c r="N240" s="16" t="n"/>
    </x:row>
    <x:row r="241">
      <x:c r="A241" s="14">
        <x:f>IF($B241="","",$B$4&amp;"-"&amp;TEXT(ROW()-7,"0000"))</x:f>
      </x:c>
      <x:c r="B241" s="15" t="n"/>
      <x:c r="C241" s="15" t="n"/>
      <x:c r="D241" s="16" t="n"/>
      <x:c r="E241" s="16" t="n"/>
      <x:c r="F241" s="16" t="n"/>
      <x:c r="G241" s="16" t="n"/>
      <x:c r="H241" s="16" t="n"/>
      <x:c r="I241" s="16" t="n"/>
      <x:c r="J241" s="17" t="n"/>
      <x:c r="K241" s="17" t="n"/>
      <x:c r="L241" s="17">
        <x:f>IF($B241="","",L240+$J241-$K241)</x:f>
      </x:c>
      <x:c r="M241" s="14" t="n"/>
      <x:c r="N241" s="16" t="n"/>
    </x:row>
    <x:row r="242">
      <x:c r="A242" s="14">
        <x:f>IF($B242="","",$B$4&amp;"-"&amp;TEXT(ROW()-7,"0000"))</x:f>
      </x:c>
      <x:c r="B242" s="15" t="n"/>
      <x:c r="C242" s="15" t="n"/>
      <x:c r="D242" s="16" t="n"/>
      <x:c r="E242" s="16" t="n"/>
      <x:c r="F242" s="16" t="n"/>
      <x:c r="G242" s="16" t="n"/>
      <x:c r="H242" s="16" t="n"/>
      <x:c r="I242" s="16" t="n"/>
      <x:c r="J242" s="17" t="n"/>
      <x:c r="K242" s="17" t="n"/>
      <x:c r="L242" s="17">
        <x:f>IF($B242="","",L241+$J242-$K242)</x:f>
      </x:c>
      <x:c r="M242" s="14" t="n"/>
      <x:c r="N242" s="16" t="n"/>
    </x:row>
    <x:row r="243">
      <x:c r="A243" s="14">
        <x:f>IF($B243="","",$B$4&amp;"-"&amp;TEXT(ROW()-7,"0000"))</x:f>
      </x:c>
      <x:c r="B243" s="15" t="n"/>
      <x:c r="C243" s="15" t="n"/>
      <x:c r="D243" s="16" t="n"/>
      <x:c r="E243" s="16" t="n"/>
      <x:c r="F243" s="16" t="n"/>
      <x:c r="G243" s="16" t="n"/>
      <x:c r="H243" s="16" t="n"/>
      <x:c r="I243" s="16" t="n"/>
      <x:c r="J243" s="17" t="n"/>
      <x:c r="K243" s="17" t="n"/>
      <x:c r="L243" s="17">
        <x:f>IF($B243="","",L242+$J243-$K243)</x:f>
      </x:c>
      <x:c r="M243" s="14" t="n"/>
      <x:c r="N243" s="16" t="n"/>
    </x:row>
    <x:row r="244">
      <x:c r="A244" s="14">
        <x:f>IF($B244="","",$B$4&amp;"-"&amp;TEXT(ROW()-7,"0000"))</x:f>
      </x:c>
      <x:c r="B244" s="15" t="n"/>
      <x:c r="C244" s="15" t="n"/>
      <x:c r="D244" s="16" t="n"/>
      <x:c r="E244" s="16" t="n"/>
      <x:c r="F244" s="16" t="n"/>
      <x:c r="G244" s="16" t="n"/>
      <x:c r="H244" s="16" t="n"/>
      <x:c r="I244" s="16" t="n"/>
      <x:c r="J244" s="17" t="n"/>
      <x:c r="K244" s="17" t="n"/>
      <x:c r="L244" s="17">
        <x:f>IF($B244="","",L243+$J244-$K244)</x:f>
      </x:c>
      <x:c r="M244" s="14" t="n"/>
      <x:c r="N244" s="16" t="n"/>
    </x:row>
    <x:row r="245">
      <x:c r="A245" s="14">
        <x:f>IF($B245="","",$B$4&amp;"-"&amp;TEXT(ROW()-7,"0000"))</x:f>
      </x:c>
      <x:c r="B245" s="15" t="n"/>
      <x:c r="C245" s="15" t="n"/>
      <x:c r="D245" s="16" t="n"/>
      <x:c r="E245" s="16" t="n"/>
      <x:c r="F245" s="16" t="n"/>
      <x:c r="G245" s="16" t="n"/>
      <x:c r="H245" s="16" t="n"/>
      <x:c r="I245" s="16" t="n"/>
      <x:c r="J245" s="17" t="n"/>
      <x:c r="K245" s="17" t="n"/>
      <x:c r="L245" s="17">
        <x:f>IF($B245="","",L244+$J245-$K245)</x:f>
      </x:c>
      <x:c r="M245" s="14" t="n"/>
      <x:c r="N245" s="16" t="n"/>
    </x:row>
    <x:row r="246">
      <x:c r="A246" s="14">
        <x:f>IF($B246="","",$B$4&amp;"-"&amp;TEXT(ROW()-7,"0000"))</x:f>
      </x:c>
      <x:c r="B246" s="15" t="n"/>
      <x:c r="C246" s="15" t="n"/>
      <x:c r="D246" s="16" t="n"/>
      <x:c r="E246" s="16" t="n"/>
      <x:c r="F246" s="16" t="n"/>
      <x:c r="G246" s="16" t="n"/>
      <x:c r="H246" s="16" t="n"/>
      <x:c r="I246" s="16" t="n"/>
      <x:c r="J246" s="17" t="n"/>
      <x:c r="K246" s="17" t="n"/>
      <x:c r="L246" s="17">
        <x:f>IF($B246="","",L245+$J246-$K246)</x:f>
      </x:c>
      <x:c r="M246" s="14" t="n"/>
      <x:c r="N246" s="16" t="n"/>
    </x:row>
    <x:row r="247">
      <x:c r="A247" s="14">
        <x:f>IF($B247="","",$B$4&amp;"-"&amp;TEXT(ROW()-7,"0000"))</x:f>
      </x:c>
      <x:c r="B247" s="15" t="n"/>
      <x:c r="C247" s="15" t="n"/>
      <x:c r="D247" s="16" t="n"/>
      <x:c r="E247" s="16" t="n"/>
      <x:c r="F247" s="16" t="n"/>
      <x:c r="G247" s="16" t="n"/>
      <x:c r="H247" s="16" t="n"/>
      <x:c r="I247" s="16" t="n"/>
      <x:c r="J247" s="17" t="n"/>
      <x:c r="K247" s="17" t="n"/>
      <x:c r="L247" s="17">
        <x:f>IF($B247="","",L246+$J247-$K247)</x:f>
      </x:c>
      <x:c r="M247" s="14" t="n"/>
      <x:c r="N247" s="16" t="n"/>
    </x:row>
    <x:row r="248">
      <x:c r="A248" s="14">
        <x:f>IF($B248="","",$B$4&amp;"-"&amp;TEXT(ROW()-7,"0000"))</x:f>
      </x:c>
      <x:c r="B248" s="15" t="n"/>
      <x:c r="C248" s="15" t="n"/>
      <x:c r="D248" s="16" t="n"/>
      <x:c r="E248" s="16" t="n"/>
      <x:c r="F248" s="16" t="n"/>
      <x:c r="G248" s="16" t="n"/>
      <x:c r="H248" s="16" t="n"/>
      <x:c r="I248" s="16" t="n"/>
      <x:c r="J248" s="17" t="n"/>
      <x:c r="K248" s="17" t="n"/>
      <x:c r="L248" s="17">
        <x:f>IF($B248="","",L247+$J248-$K248)</x:f>
      </x:c>
      <x:c r="M248" s="14" t="n"/>
      <x:c r="N248" s="16" t="n"/>
    </x:row>
    <x:row r="249">
      <x:c r="A249" s="14">
        <x:f>IF($B249="","",$B$4&amp;"-"&amp;TEXT(ROW()-7,"0000"))</x:f>
      </x:c>
      <x:c r="B249" s="15" t="n"/>
      <x:c r="C249" s="15" t="n"/>
      <x:c r="D249" s="16" t="n"/>
      <x:c r="E249" s="16" t="n"/>
      <x:c r="F249" s="16" t="n"/>
      <x:c r="G249" s="16" t="n"/>
      <x:c r="H249" s="16" t="n"/>
      <x:c r="I249" s="16" t="n"/>
      <x:c r="J249" s="17" t="n"/>
      <x:c r="K249" s="17" t="n"/>
      <x:c r="L249" s="17">
        <x:f>IF($B249="","",L248+$J249-$K249)</x:f>
      </x:c>
      <x:c r="M249" s="14" t="n"/>
      <x:c r="N249" s="16" t="n"/>
    </x:row>
    <x:row r="250">
      <x:c r="A250" s="14">
        <x:f>IF($B250="","",$B$4&amp;"-"&amp;TEXT(ROW()-7,"0000"))</x:f>
      </x:c>
      <x:c r="B250" s="15" t="n"/>
      <x:c r="C250" s="15" t="n"/>
      <x:c r="D250" s="16" t="n"/>
      <x:c r="E250" s="16" t="n"/>
      <x:c r="F250" s="16" t="n"/>
      <x:c r="G250" s="16" t="n"/>
      <x:c r="H250" s="16" t="n"/>
      <x:c r="I250" s="16" t="n"/>
      <x:c r="J250" s="17" t="n"/>
      <x:c r="K250" s="17" t="n"/>
      <x:c r="L250" s="17">
        <x:f>IF($B250="","",L249+$J250-$K250)</x:f>
      </x:c>
      <x:c r="M250" s="14" t="n"/>
      <x:c r="N250" s="16" t="n"/>
    </x:row>
    <x:row r="251">
      <x:c r="A251" s="14">
        <x:f>IF($B251="","",$B$4&amp;"-"&amp;TEXT(ROW()-7,"0000"))</x:f>
      </x:c>
      <x:c r="B251" s="15" t="n"/>
      <x:c r="C251" s="15" t="n"/>
      <x:c r="D251" s="16" t="n"/>
      <x:c r="E251" s="16" t="n"/>
      <x:c r="F251" s="16" t="n"/>
      <x:c r="G251" s="16" t="n"/>
      <x:c r="H251" s="16" t="n"/>
      <x:c r="I251" s="16" t="n"/>
      <x:c r="J251" s="17" t="n"/>
      <x:c r="K251" s="17" t="n"/>
      <x:c r="L251" s="17">
        <x:f>IF($B251="","",L250+$J251-$K251)</x:f>
      </x:c>
      <x:c r="M251" s="14" t="n"/>
      <x:c r="N251" s="16" t="n"/>
    </x:row>
    <x:row r="252">
      <x:c r="A252" s="14">
        <x:f>IF($B252="","",$B$4&amp;"-"&amp;TEXT(ROW()-7,"0000"))</x:f>
      </x:c>
      <x:c r="B252" s="15" t="n"/>
      <x:c r="C252" s="15" t="n"/>
      <x:c r="D252" s="16" t="n"/>
      <x:c r="E252" s="16" t="n"/>
      <x:c r="F252" s="16" t="n"/>
      <x:c r="G252" s="16" t="n"/>
      <x:c r="H252" s="16" t="n"/>
      <x:c r="I252" s="16" t="n"/>
      <x:c r="J252" s="17" t="n"/>
      <x:c r="K252" s="17" t="n"/>
      <x:c r="L252" s="17">
        <x:f>IF($B252="","",L251+$J252-$K252)</x:f>
      </x:c>
      <x:c r="M252" s="14" t="n"/>
      <x:c r="N252" s="16" t="n"/>
    </x:row>
    <x:row r="253">
      <x:c r="A253" s="14">
        <x:f>IF($B253="","",$B$4&amp;"-"&amp;TEXT(ROW()-7,"0000"))</x:f>
      </x:c>
      <x:c r="B253" s="15" t="n"/>
      <x:c r="C253" s="15" t="n"/>
      <x:c r="D253" s="16" t="n"/>
      <x:c r="E253" s="16" t="n"/>
      <x:c r="F253" s="16" t="n"/>
      <x:c r="G253" s="16" t="n"/>
      <x:c r="H253" s="16" t="n"/>
      <x:c r="I253" s="16" t="n"/>
      <x:c r="J253" s="17" t="n"/>
      <x:c r="K253" s="17" t="n"/>
      <x:c r="L253" s="17">
        <x:f>IF($B253="","",L252+$J253-$K253)</x:f>
      </x:c>
      <x:c r="M253" s="14" t="n"/>
      <x:c r="N253" s="16" t="n"/>
    </x:row>
    <x:row r="254">
      <x:c r="A254" s="14">
        <x:f>IF($B254="","",$B$4&amp;"-"&amp;TEXT(ROW()-7,"0000"))</x:f>
      </x:c>
      <x:c r="B254" s="15" t="n"/>
      <x:c r="C254" s="15" t="n"/>
      <x:c r="D254" s="16" t="n"/>
      <x:c r="E254" s="16" t="n"/>
      <x:c r="F254" s="16" t="n"/>
      <x:c r="G254" s="16" t="n"/>
      <x:c r="H254" s="16" t="n"/>
      <x:c r="I254" s="16" t="n"/>
      <x:c r="J254" s="17" t="n"/>
      <x:c r="K254" s="17" t="n"/>
      <x:c r="L254" s="17">
        <x:f>IF($B254="","",L253+$J254-$K254)</x:f>
      </x:c>
      <x:c r="M254" s="14" t="n"/>
      <x:c r="N254" s="16" t="n"/>
    </x:row>
    <x:row r="255">
      <x:c r="A255" s="14">
        <x:f>IF($B255="","",$B$4&amp;"-"&amp;TEXT(ROW()-7,"0000"))</x:f>
      </x:c>
      <x:c r="B255" s="15" t="n"/>
      <x:c r="C255" s="15" t="n"/>
      <x:c r="D255" s="16" t="n"/>
      <x:c r="E255" s="16" t="n"/>
      <x:c r="F255" s="16" t="n"/>
      <x:c r="G255" s="16" t="n"/>
      <x:c r="H255" s="16" t="n"/>
      <x:c r="I255" s="16" t="n"/>
      <x:c r="J255" s="17" t="n"/>
      <x:c r="K255" s="17" t="n"/>
      <x:c r="L255" s="17">
        <x:f>IF($B255="","",L254+$J255-$K255)</x:f>
      </x:c>
      <x:c r="M255" s="14" t="n"/>
      <x:c r="N255" s="16" t="n"/>
    </x:row>
    <x:row r="256">
      <x:c r="A256" s="14">
        <x:f>IF($B256="","",$B$4&amp;"-"&amp;TEXT(ROW()-7,"0000"))</x:f>
      </x:c>
      <x:c r="B256" s="15" t="n"/>
      <x:c r="C256" s="15" t="n"/>
      <x:c r="D256" s="16" t="n"/>
      <x:c r="E256" s="16" t="n"/>
      <x:c r="F256" s="16" t="n"/>
      <x:c r="G256" s="16" t="n"/>
      <x:c r="H256" s="16" t="n"/>
      <x:c r="I256" s="16" t="n"/>
      <x:c r="J256" s="17" t="n"/>
      <x:c r="K256" s="17" t="n"/>
      <x:c r="L256" s="17">
        <x:f>IF($B256="","",L255+$J256-$K256)</x:f>
      </x:c>
      <x:c r="M256" s="14" t="n"/>
      <x:c r="N256" s="16" t="n"/>
    </x:row>
    <x:row r="257">
      <x:c r="A257" s="14">
        <x:f>IF($B257="","",$B$4&amp;"-"&amp;TEXT(ROW()-7,"0000"))</x:f>
      </x:c>
      <x:c r="B257" s="15" t="n"/>
      <x:c r="C257" s="15" t="n"/>
      <x:c r="D257" s="16" t="n"/>
      <x:c r="E257" s="16" t="n"/>
      <x:c r="F257" s="16" t="n"/>
      <x:c r="G257" s="16" t="n"/>
      <x:c r="H257" s="16" t="n"/>
      <x:c r="I257" s="16" t="n"/>
      <x:c r="J257" s="17" t="n"/>
      <x:c r="K257" s="17" t="n"/>
      <x:c r="L257" s="17">
        <x:f>IF($B257="","",L256+$J257-$K257)</x:f>
      </x:c>
      <x:c r="M257" s="14" t="n"/>
      <x:c r="N257" s="16" t="n"/>
    </x:row>
    <x:row r="258">
      <x:c r="A258" s="14">
        <x:f>IF($B258="","",$B$4&amp;"-"&amp;TEXT(ROW()-7,"0000"))</x:f>
      </x:c>
      <x:c r="B258" s="15" t="n"/>
      <x:c r="C258" s="15" t="n"/>
      <x:c r="D258" s="16" t="n"/>
      <x:c r="E258" s="16" t="n"/>
      <x:c r="F258" s="16" t="n"/>
      <x:c r="G258" s="16" t="n"/>
      <x:c r="H258" s="16" t="n"/>
      <x:c r="I258" s="16" t="n"/>
      <x:c r="J258" s="17" t="n"/>
      <x:c r="K258" s="17" t="n"/>
      <x:c r="L258" s="17">
        <x:f>IF($B258="","",L257+$J258-$K258)</x:f>
      </x:c>
      <x:c r="M258" s="14" t="n"/>
      <x:c r="N258" s="16" t="n"/>
    </x:row>
    <x:row r="259">
      <x:c r="A259" s="14">
        <x:f>IF($B259="","",$B$4&amp;"-"&amp;TEXT(ROW()-7,"0000"))</x:f>
      </x:c>
      <x:c r="B259" s="15" t="n"/>
      <x:c r="C259" s="15" t="n"/>
      <x:c r="D259" s="16" t="n"/>
      <x:c r="E259" s="16" t="n"/>
      <x:c r="F259" s="16" t="n"/>
      <x:c r="G259" s="16" t="n"/>
      <x:c r="H259" s="16" t="n"/>
      <x:c r="I259" s="16" t="n"/>
      <x:c r="J259" s="17" t="n"/>
      <x:c r="K259" s="17" t="n"/>
      <x:c r="L259" s="17">
        <x:f>IF($B259="","",L258+$J259-$K259)</x:f>
      </x:c>
      <x:c r="M259" s="14" t="n"/>
      <x:c r="N259" s="16" t="n"/>
    </x:row>
    <x:row r="260">
      <x:c r="A260" s="14">
        <x:f>IF($B260="","",$B$4&amp;"-"&amp;TEXT(ROW()-7,"0000"))</x:f>
      </x:c>
      <x:c r="B260" s="15" t="n"/>
      <x:c r="C260" s="15" t="n"/>
      <x:c r="D260" s="16" t="n"/>
      <x:c r="E260" s="16" t="n"/>
      <x:c r="F260" s="16" t="n"/>
      <x:c r="G260" s="16" t="n"/>
      <x:c r="H260" s="16" t="n"/>
      <x:c r="I260" s="16" t="n"/>
      <x:c r="J260" s="17" t="n"/>
      <x:c r="K260" s="17" t="n"/>
      <x:c r="L260" s="17">
        <x:f>IF($B260="","",L259+$J260-$K260)</x:f>
      </x:c>
      <x:c r="M260" s="14" t="n"/>
      <x:c r="N260" s="16" t="n"/>
    </x:row>
    <x:row r="261">
      <x:c r="A261" s="14">
        <x:f>IF($B261="","",$B$4&amp;"-"&amp;TEXT(ROW()-7,"0000"))</x:f>
      </x:c>
      <x:c r="B261" s="15" t="n"/>
      <x:c r="C261" s="15" t="n"/>
      <x:c r="D261" s="16" t="n"/>
      <x:c r="E261" s="16" t="n"/>
      <x:c r="F261" s="16" t="n"/>
      <x:c r="G261" s="16" t="n"/>
      <x:c r="H261" s="16" t="n"/>
      <x:c r="I261" s="16" t="n"/>
      <x:c r="J261" s="17" t="n"/>
      <x:c r="K261" s="17" t="n"/>
      <x:c r="L261" s="17">
        <x:f>IF($B261="","",L260+$J261-$K261)</x:f>
      </x:c>
      <x:c r="M261" s="14" t="n"/>
      <x:c r="N261" s="16" t="n"/>
    </x:row>
    <x:row r="262">
      <x:c r="A262" s="14">
        <x:f>IF($B262="","",$B$4&amp;"-"&amp;TEXT(ROW()-7,"0000"))</x:f>
      </x:c>
      <x:c r="B262" s="15" t="n"/>
      <x:c r="C262" s="15" t="n"/>
      <x:c r="D262" s="16" t="n"/>
      <x:c r="E262" s="16" t="n"/>
      <x:c r="F262" s="16" t="n"/>
      <x:c r="G262" s="16" t="n"/>
      <x:c r="H262" s="16" t="n"/>
      <x:c r="I262" s="16" t="n"/>
      <x:c r="J262" s="17" t="n"/>
      <x:c r="K262" s="17" t="n"/>
      <x:c r="L262" s="17">
        <x:f>IF($B262="","",L261+$J262-$K262)</x:f>
      </x:c>
      <x:c r="M262" s="14" t="n"/>
      <x:c r="N262" s="16" t="n"/>
    </x:row>
    <x:row r="263">
      <x:c r="A263" s="14">
        <x:f>IF($B263="","",$B$4&amp;"-"&amp;TEXT(ROW()-7,"0000"))</x:f>
      </x:c>
      <x:c r="B263" s="15" t="n"/>
      <x:c r="C263" s="15" t="n"/>
      <x:c r="D263" s="16" t="n"/>
      <x:c r="E263" s="16" t="n"/>
      <x:c r="F263" s="16" t="n"/>
      <x:c r="G263" s="16" t="n"/>
      <x:c r="H263" s="16" t="n"/>
      <x:c r="I263" s="16" t="n"/>
      <x:c r="J263" s="17" t="n"/>
      <x:c r="K263" s="17" t="n"/>
      <x:c r="L263" s="17">
        <x:f>IF($B263="","",L262+$J263-$K263)</x:f>
      </x:c>
      <x:c r="M263" s="14" t="n"/>
      <x:c r="N263" s="16" t="n"/>
    </x:row>
    <x:row r="264">
      <x:c r="A264" s="14">
        <x:f>IF($B264="","",$B$4&amp;"-"&amp;TEXT(ROW()-7,"0000"))</x:f>
      </x:c>
      <x:c r="B264" s="15" t="n"/>
      <x:c r="C264" s="15" t="n"/>
      <x:c r="D264" s="16" t="n"/>
      <x:c r="E264" s="16" t="n"/>
      <x:c r="F264" s="16" t="n"/>
      <x:c r="G264" s="16" t="n"/>
      <x:c r="H264" s="16" t="n"/>
      <x:c r="I264" s="16" t="n"/>
      <x:c r="J264" s="17" t="n"/>
      <x:c r="K264" s="17" t="n"/>
      <x:c r="L264" s="17">
        <x:f>IF($B264="","",L263+$J264-$K264)</x:f>
      </x:c>
      <x:c r="M264" s="14" t="n"/>
      <x:c r="N264" s="16" t="n"/>
    </x:row>
    <x:row r="265">
      <x:c r="A265" s="14">
        <x:f>IF($B265="","",$B$4&amp;"-"&amp;TEXT(ROW()-7,"0000"))</x:f>
      </x:c>
      <x:c r="B265" s="15" t="n"/>
      <x:c r="C265" s="15" t="n"/>
      <x:c r="D265" s="16" t="n"/>
      <x:c r="E265" s="16" t="n"/>
      <x:c r="F265" s="16" t="n"/>
      <x:c r="G265" s="16" t="n"/>
      <x:c r="H265" s="16" t="n"/>
      <x:c r="I265" s="16" t="n"/>
      <x:c r="J265" s="17" t="n"/>
      <x:c r="K265" s="17" t="n"/>
      <x:c r="L265" s="17">
        <x:f>IF($B265="","",L264+$J265-$K265)</x:f>
      </x:c>
      <x:c r="M265" s="14" t="n"/>
      <x:c r="N265" s="16" t="n"/>
    </x:row>
    <x:row r="266">
      <x:c r="A266" s="14">
        <x:f>IF($B266="","",$B$4&amp;"-"&amp;TEXT(ROW()-7,"0000"))</x:f>
      </x:c>
      <x:c r="B266" s="15" t="n"/>
      <x:c r="C266" s="15" t="n"/>
      <x:c r="D266" s="16" t="n"/>
      <x:c r="E266" s="16" t="n"/>
      <x:c r="F266" s="16" t="n"/>
      <x:c r="G266" s="16" t="n"/>
      <x:c r="H266" s="16" t="n"/>
      <x:c r="I266" s="16" t="n"/>
      <x:c r="J266" s="17" t="n"/>
      <x:c r="K266" s="17" t="n"/>
      <x:c r="L266" s="17">
        <x:f>IF($B266="","",L265+$J266-$K266)</x:f>
      </x:c>
      <x:c r="M266" s="14" t="n"/>
      <x:c r="N266" s="16" t="n"/>
    </x:row>
    <x:row r="267">
      <x:c r="A267" s="14">
        <x:f>IF($B267="","",$B$4&amp;"-"&amp;TEXT(ROW()-7,"0000"))</x:f>
      </x:c>
      <x:c r="B267" s="15" t="n"/>
      <x:c r="C267" s="15" t="n"/>
      <x:c r="D267" s="16" t="n"/>
      <x:c r="E267" s="16" t="n"/>
      <x:c r="F267" s="16" t="n"/>
      <x:c r="G267" s="16" t="n"/>
      <x:c r="H267" s="16" t="n"/>
      <x:c r="I267" s="16" t="n"/>
      <x:c r="J267" s="17" t="n"/>
      <x:c r="K267" s="17" t="n"/>
      <x:c r="L267" s="17">
        <x:f>IF($B267="","",L266+$J267-$K267)</x:f>
      </x:c>
      <x:c r="M267" s="14" t="n"/>
      <x:c r="N267" s="16" t="n"/>
    </x:row>
    <x:row r="268">
      <x:c r="A268" s="14">
        <x:f>IF($B268="","",$B$4&amp;"-"&amp;TEXT(ROW()-7,"0000"))</x:f>
      </x:c>
      <x:c r="B268" s="15" t="n"/>
      <x:c r="C268" s="15" t="n"/>
      <x:c r="D268" s="16" t="n"/>
      <x:c r="E268" s="16" t="n"/>
      <x:c r="F268" s="16" t="n"/>
      <x:c r="G268" s="16" t="n"/>
      <x:c r="H268" s="16" t="n"/>
      <x:c r="I268" s="16" t="n"/>
      <x:c r="J268" s="17" t="n"/>
      <x:c r="K268" s="17" t="n"/>
      <x:c r="L268" s="17">
        <x:f>IF($B268="","",L267+$J268-$K268)</x:f>
      </x:c>
      <x:c r="M268" s="14" t="n"/>
      <x:c r="N268" s="16" t="n"/>
    </x:row>
    <x:row r="269">
      <x:c r="A269" s="14">
        <x:f>IF($B269="","",$B$4&amp;"-"&amp;TEXT(ROW()-7,"0000"))</x:f>
      </x:c>
      <x:c r="B269" s="15" t="n"/>
      <x:c r="C269" s="15" t="n"/>
      <x:c r="D269" s="16" t="n"/>
      <x:c r="E269" s="16" t="n"/>
      <x:c r="F269" s="16" t="n"/>
      <x:c r="G269" s="16" t="n"/>
      <x:c r="H269" s="16" t="n"/>
      <x:c r="I269" s="16" t="n"/>
      <x:c r="J269" s="17" t="n"/>
      <x:c r="K269" s="17" t="n"/>
      <x:c r="L269" s="17">
        <x:f>IF($B269="","",L268+$J269-$K269)</x:f>
      </x:c>
      <x:c r="M269" s="14" t="n"/>
      <x:c r="N269" s="16" t="n"/>
    </x:row>
    <x:row r="270">
      <x:c r="A270" s="14">
        <x:f>IF($B270="","",$B$4&amp;"-"&amp;TEXT(ROW()-7,"0000"))</x:f>
      </x:c>
      <x:c r="B270" s="15" t="n"/>
      <x:c r="C270" s="15" t="n"/>
      <x:c r="D270" s="16" t="n"/>
      <x:c r="E270" s="16" t="n"/>
      <x:c r="F270" s="16" t="n"/>
      <x:c r="G270" s="16" t="n"/>
      <x:c r="H270" s="16" t="n"/>
      <x:c r="I270" s="16" t="n"/>
      <x:c r="J270" s="17" t="n"/>
      <x:c r="K270" s="17" t="n"/>
      <x:c r="L270" s="17">
        <x:f>IF($B270="","",L269+$J270-$K270)</x:f>
      </x:c>
      <x:c r="M270" s="14" t="n"/>
      <x:c r="N270" s="16" t="n"/>
    </x:row>
    <x:row r="271">
      <x:c r="A271" s="14">
        <x:f>IF($B271="","",$B$4&amp;"-"&amp;TEXT(ROW()-7,"0000"))</x:f>
      </x:c>
      <x:c r="B271" s="15" t="n"/>
      <x:c r="C271" s="15" t="n"/>
      <x:c r="D271" s="16" t="n"/>
      <x:c r="E271" s="16" t="n"/>
      <x:c r="F271" s="16" t="n"/>
      <x:c r="G271" s="16" t="n"/>
      <x:c r="H271" s="16" t="n"/>
      <x:c r="I271" s="16" t="n"/>
      <x:c r="J271" s="17" t="n"/>
      <x:c r="K271" s="17" t="n"/>
      <x:c r="L271" s="17">
        <x:f>IF($B271="","",L270+$J271-$K271)</x:f>
      </x:c>
      <x:c r="M271" s="14" t="n"/>
      <x:c r="N271" s="16" t="n"/>
    </x:row>
    <x:row r="272">
      <x:c r="A272" s="14">
        <x:f>IF($B272="","",$B$4&amp;"-"&amp;TEXT(ROW()-7,"0000"))</x:f>
      </x:c>
      <x:c r="B272" s="15" t="n"/>
      <x:c r="C272" s="15" t="n"/>
      <x:c r="D272" s="16" t="n"/>
      <x:c r="E272" s="16" t="n"/>
      <x:c r="F272" s="16" t="n"/>
      <x:c r="G272" s="16" t="n"/>
      <x:c r="H272" s="16" t="n"/>
      <x:c r="I272" s="16" t="n"/>
      <x:c r="J272" s="17" t="n"/>
      <x:c r="K272" s="17" t="n"/>
      <x:c r="L272" s="17">
        <x:f>IF($B272="","",L271+$J272-$K272)</x:f>
      </x:c>
      <x:c r="M272" s="14" t="n"/>
      <x:c r="N272" s="16" t="n"/>
    </x:row>
    <x:row r="273">
      <x:c r="A273" s="14">
        <x:f>IF($B273="","",$B$4&amp;"-"&amp;TEXT(ROW()-7,"0000"))</x:f>
      </x:c>
      <x:c r="B273" s="15" t="n"/>
      <x:c r="C273" s="15" t="n"/>
      <x:c r="D273" s="16" t="n"/>
      <x:c r="E273" s="16" t="n"/>
      <x:c r="F273" s="16" t="n"/>
      <x:c r="G273" s="16" t="n"/>
      <x:c r="H273" s="16" t="n"/>
      <x:c r="I273" s="16" t="n"/>
      <x:c r="J273" s="17" t="n"/>
      <x:c r="K273" s="17" t="n"/>
      <x:c r="L273" s="17">
        <x:f>IF($B273="","",L272+$J273-$K273)</x:f>
      </x:c>
      <x:c r="M273" s="14" t="n"/>
      <x:c r="N273" s="16" t="n"/>
    </x:row>
    <x:row r="274">
      <x:c r="A274" s="14">
        <x:f>IF($B274="","",$B$4&amp;"-"&amp;TEXT(ROW()-7,"0000"))</x:f>
      </x:c>
      <x:c r="B274" s="15" t="n"/>
      <x:c r="C274" s="15" t="n"/>
      <x:c r="D274" s="16" t="n"/>
      <x:c r="E274" s="16" t="n"/>
      <x:c r="F274" s="16" t="n"/>
      <x:c r="G274" s="16" t="n"/>
      <x:c r="H274" s="16" t="n"/>
      <x:c r="I274" s="16" t="n"/>
      <x:c r="J274" s="17" t="n"/>
      <x:c r="K274" s="17" t="n"/>
      <x:c r="L274" s="17">
        <x:f>IF($B274="","",L273+$J274-$K274)</x:f>
      </x:c>
      <x:c r="M274" s="14" t="n"/>
      <x:c r="N274" s="16" t="n"/>
    </x:row>
    <x:row r="275">
      <x:c r="A275" s="14">
        <x:f>IF($B275="","",$B$4&amp;"-"&amp;TEXT(ROW()-7,"0000"))</x:f>
      </x:c>
      <x:c r="B275" s="15" t="n"/>
      <x:c r="C275" s="15" t="n"/>
      <x:c r="D275" s="16" t="n"/>
      <x:c r="E275" s="16" t="n"/>
      <x:c r="F275" s="16" t="n"/>
      <x:c r="G275" s="16" t="n"/>
      <x:c r="H275" s="16" t="n"/>
      <x:c r="I275" s="16" t="n"/>
      <x:c r="J275" s="17" t="n"/>
      <x:c r="K275" s="17" t="n"/>
      <x:c r="L275" s="17">
        <x:f>IF($B275="","",L274+$J275-$K275)</x:f>
      </x:c>
      <x:c r="M275" s="14" t="n"/>
      <x:c r="N275" s="16" t="n"/>
    </x:row>
    <x:row r="276">
      <x:c r="A276" s="14">
        <x:f>IF($B276="","",$B$4&amp;"-"&amp;TEXT(ROW()-7,"0000"))</x:f>
      </x:c>
      <x:c r="B276" s="15" t="n"/>
      <x:c r="C276" s="15" t="n"/>
      <x:c r="D276" s="16" t="n"/>
      <x:c r="E276" s="16" t="n"/>
      <x:c r="F276" s="16" t="n"/>
      <x:c r="G276" s="16" t="n"/>
      <x:c r="H276" s="16" t="n"/>
      <x:c r="I276" s="16" t="n"/>
      <x:c r="J276" s="17" t="n"/>
      <x:c r="K276" s="17" t="n"/>
      <x:c r="L276" s="17">
        <x:f>IF($B276="","",L275+$J276-$K276)</x:f>
      </x:c>
      <x:c r="M276" s="14" t="n"/>
      <x:c r="N276" s="16" t="n"/>
    </x:row>
    <x:row r="277">
      <x:c r="A277" s="14">
        <x:f>IF($B277="","",$B$4&amp;"-"&amp;TEXT(ROW()-7,"0000"))</x:f>
      </x:c>
      <x:c r="B277" s="15" t="n"/>
      <x:c r="C277" s="15" t="n"/>
      <x:c r="D277" s="16" t="n"/>
      <x:c r="E277" s="16" t="n"/>
      <x:c r="F277" s="16" t="n"/>
      <x:c r="G277" s="16" t="n"/>
      <x:c r="H277" s="16" t="n"/>
      <x:c r="I277" s="16" t="n"/>
      <x:c r="J277" s="17" t="n"/>
      <x:c r="K277" s="17" t="n"/>
      <x:c r="L277" s="17">
        <x:f>IF($B277="","",L276+$J277-$K277)</x:f>
      </x:c>
      <x:c r="M277" s="14" t="n"/>
      <x:c r="N277" s="16" t="n"/>
    </x:row>
    <x:row r="278">
      <x:c r="A278" s="14">
        <x:f>IF($B278="","",$B$4&amp;"-"&amp;TEXT(ROW()-7,"0000"))</x:f>
      </x:c>
      <x:c r="B278" s="15" t="n"/>
      <x:c r="C278" s="15" t="n"/>
      <x:c r="D278" s="16" t="n"/>
      <x:c r="E278" s="16" t="n"/>
      <x:c r="F278" s="16" t="n"/>
      <x:c r="G278" s="16" t="n"/>
      <x:c r="H278" s="16" t="n"/>
      <x:c r="I278" s="16" t="n"/>
      <x:c r="J278" s="17" t="n"/>
      <x:c r="K278" s="17" t="n"/>
      <x:c r="L278" s="17">
        <x:f>IF($B278="","",L277+$J278-$K278)</x:f>
      </x:c>
      <x:c r="M278" s="14" t="n"/>
      <x:c r="N278" s="16" t="n"/>
    </x:row>
    <x:row r="279">
      <x:c r="A279" s="14">
        <x:f>IF($B279="","",$B$4&amp;"-"&amp;TEXT(ROW()-7,"0000"))</x:f>
      </x:c>
      <x:c r="B279" s="15" t="n"/>
      <x:c r="C279" s="15" t="n"/>
      <x:c r="D279" s="16" t="n"/>
      <x:c r="E279" s="16" t="n"/>
      <x:c r="F279" s="16" t="n"/>
      <x:c r="G279" s="16" t="n"/>
      <x:c r="H279" s="16" t="n"/>
      <x:c r="I279" s="16" t="n"/>
      <x:c r="J279" s="17" t="n"/>
      <x:c r="K279" s="17" t="n"/>
      <x:c r="L279" s="17">
        <x:f>IF($B279="","",L278+$J279-$K279)</x:f>
      </x:c>
      <x:c r="M279" s="14" t="n"/>
      <x:c r="N279" s="16" t="n"/>
    </x:row>
    <x:row r="280">
      <x:c r="A280" s="14">
        <x:f>IF($B280="","",$B$4&amp;"-"&amp;TEXT(ROW()-7,"0000"))</x:f>
      </x:c>
      <x:c r="B280" s="15" t="n"/>
      <x:c r="C280" s="15" t="n"/>
      <x:c r="D280" s="16" t="n"/>
      <x:c r="E280" s="16" t="n"/>
      <x:c r="F280" s="16" t="n"/>
      <x:c r="G280" s="16" t="n"/>
      <x:c r="H280" s="16" t="n"/>
      <x:c r="I280" s="16" t="n"/>
      <x:c r="J280" s="17" t="n"/>
      <x:c r="K280" s="17" t="n"/>
      <x:c r="L280" s="17">
        <x:f>IF($B280="","",L279+$J280-$K280)</x:f>
      </x:c>
      <x:c r="M280" s="14" t="n"/>
      <x:c r="N280" s="16" t="n"/>
    </x:row>
    <x:row r="281">
      <x:c r="A281" s="14">
        <x:f>IF($B281="","",$B$4&amp;"-"&amp;TEXT(ROW()-7,"0000"))</x:f>
      </x:c>
      <x:c r="B281" s="15" t="n"/>
      <x:c r="C281" s="15" t="n"/>
      <x:c r="D281" s="16" t="n"/>
      <x:c r="E281" s="16" t="n"/>
      <x:c r="F281" s="16" t="n"/>
      <x:c r="G281" s="16" t="n"/>
      <x:c r="H281" s="16" t="n"/>
      <x:c r="I281" s="16" t="n"/>
      <x:c r="J281" s="17" t="n"/>
      <x:c r="K281" s="17" t="n"/>
      <x:c r="L281" s="17">
        <x:f>IF($B281="","",L280+$J281-$K281)</x:f>
      </x:c>
      <x:c r="M281" s="14" t="n"/>
      <x:c r="N281" s="16" t="n"/>
    </x:row>
    <x:row r="282">
      <x:c r="A282" s="14">
        <x:f>IF($B282="","",$B$4&amp;"-"&amp;TEXT(ROW()-7,"0000"))</x:f>
      </x:c>
      <x:c r="B282" s="15" t="n"/>
      <x:c r="C282" s="15" t="n"/>
      <x:c r="D282" s="16" t="n"/>
      <x:c r="E282" s="16" t="n"/>
      <x:c r="F282" s="16" t="n"/>
      <x:c r="G282" s="16" t="n"/>
      <x:c r="H282" s="16" t="n"/>
      <x:c r="I282" s="16" t="n"/>
      <x:c r="J282" s="17" t="n"/>
      <x:c r="K282" s="17" t="n"/>
      <x:c r="L282" s="17">
        <x:f>IF($B282="","",L281+$J282-$K282)</x:f>
      </x:c>
      <x:c r="M282" s="14" t="n"/>
      <x:c r="N282" s="16" t="n"/>
    </x:row>
    <x:row r="283">
      <x:c r="A283" s="14">
        <x:f>IF($B283="","",$B$4&amp;"-"&amp;TEXT(ROW()-7,"0000"))</x:f>
      </x:c>
      <x:c r="B283" s="15" t="n"/>
      <x:c r="C283" s="15" t="n"/>
      <x:c r="D283" s="16" t="n"/>
      <x:c r="E283" s="16" t="n"/>
      <x:c r="F283" s="16" t="n"/>
      <x:c r="G283" s="16" t="n"/>
      <x:c r="H283" s="16" t="n"/>
      <x:c r="I283" s="16" t="n"/>
      <x:c r="J283" s="17" t="n"/>
      <x:c r="K283" s="17" t="n"/>
      <x:c r="L283" s="17">
        <x:f>IF($B283="","",L282+$J283-$K283)</x:f>
      </x:c>
      <x:c r="M283" s="14" t="n"/>
      <x:c r="N283" s="16" t="n"/>
    </x:row>
    <x:row r="284">
      <x:c r="A284" s="14">
        <x:f>IF($B284="","",$B$4&amp;"-"&amp;TEXT(ROW()-7,"0000"))</x:f>
      </x:c>
      <x:c r="B284" s="15" t="n"/>
      <x:c r="C284" s="15" t="n"/>
      <x:c r="D284" s="16" t="n"/>
      <x:c r="E284" s="16" t="n"/>
      <x:c r="F284" s="16" t="n"/>
      <x:c r="G284" s="16" t="n"/>
      <x:c r="H284" s="16" t="n"/>
      <x:c r="I284" s="16" t="n"/>
      <x:c r="J284" s="17" t="n"/>
      <x:c r="K284" s="17" t="n"/>
      <x:c r="L284" s="17">
        <x:f>IF($B284="","",L283+$J284-$K284)</x:f>
      </x:c>
      <x:c r="M284" s="14" t="n"/>
      <x:c r="N284" s="16" t="n"/>
    </x:row>
    <x:row r="285">
      <x:c r="A285" s="14">
        <x:f>IF($B285="","",$B$4&amp;"-"&amp;TEXT(ROW()-7,"0000"))</x:f>
      </x:c>
      <x:c r="B285" s="15" t="n"/>
      <x:c r="C285" s="15" t="n"/>
      <x:c r="D285" s="16" t="n"/>
      <x:c r="E285" s="16" t="n"/>
      <x:c r="F285" s="16" t="n"/>
      <x:c r="G285" s="16" t="n"/>
      <x:c r="H285" s="16" t="n"/>
      <x:c r="I285" s="16" t="n"/>
      <x:c r="J285" s="17" t="n"/>
      <x:c r="K285" s="17" t="n"/>
      <x:c r="L285" s="17">
        <x:f>IF($B285="","",L284+$J285-$K285)</x:f>
      </x:c>
      <x:c r="M285" s="14" t="n"/>
      <x:c r="N285" s="16" t="n"/>
    </x:row>
    <x:row r="286">
      <x:c r="A286" s="14">
        <x:f>IF($B286="","",$B$4&amp;"-"&amp;TEXT(ROW()-7,"0000"))</x:f>
      </x:c>
      <x:c r="B286" s="15" t="n"/>
      <x:c r="C286" s="15" t="n"/>
      <x:c r="D286" s="16" t="n"/>
      <x:c r="E286" s="16" t="n"/>
      <x:c r="F286" s="16" t="n"/>
      <x:c r="G286" s="16" t="n"/>
      <x:c r="H286" s="16" t="n"/>
      <x:c r="I286" s="16" t="n"/>
      <x:c r="J286" s="17" t="n"/>
      <x:c r="K286" s="17" t="n"/>
      <x:c r="L286" s="17">
        <x:f>IF($B286="","",L285+$J286-$K286)</x:f>
      </x:c>
      <x:c r="M286" s="14" t="n"/>
      <x:c r="N286" s="16" t="n"/>
    </x:row>
    <x:row r="287">
      <x:c r="A287" s="14">
        <x:f>IF($B287="","",$B$4&amp;"-"&amp;TEXT(ROW()-7,"0000"))</x:f>
      </x:c>
      <x:c r="B287" s="15" t="n"/>
      <x:c r="C287" s="15" t="n"/>
      <x:c r="D287" s="16" t="n"/>
      <x:c r="E287" s="16" t="n"/>
      <x:c r="F287" s="16" t="n"/>
      <x:c r="G287" s="16" t="n"/>
      <x:c r="H287" s="16" t="n"/>
      <x:c r="I287" s="16" t="n"/>
      <x:c r="J287" s="17" t="n"/>
      <x:c r="K287" s="17" t="n"/>
      <x:c r="L287" s="17">
        <x:f>IF($B287="","",L286+$J287-$K287)</x:f>
      </x:c>
      <x:c r="M287" s="14" t="n"/>
      <x:c r="N287" s="16" t="n"/>
    </x:row>
    <x:row r="288">
      <x:c r="A288" s="14">
        <x:f>IF($B288="","",$B$4&amp;"-"&amp;TEXT(ROW()-7,"0000"))</x:f>
      </x:c>
      <x:c r="B288" s="15" t="n"/>
      <x:c r="C288" s="15" t="n"/>
      <x:c r="D288" s="16" t="n"/>
      <x:c r="E288" s="16" t="n"/>
      <x:c r="F288" s="16" t="n"/>
      <x:c r="G288" s="16" t="n"/>
      <x:c r="H288" s="16" t="n"/>
      <x:c r="I288" s="16" t="n"/>
      <x:c r="J288" s="17" t="n"/>
      <x:c r="K288" s="17" t="n"/>
      <x:c r="L288" s="17">
        <x:f>IF($B288="","",L287+$J288-$K288)</x:f>
      </x:c>
      <x:c r="M288" s="14" t="n"/>
      <x:c r="N288" s="16" t="n"/>
    </x:row>
    <x:row r="289">
      <x:c r="A289" s="14">
        <x:f>IF($B289="","",$B$4&amp;"-"&amp;TEXT(ROW()-7,"0000"))</x:f>
      </x:c>
      <x:c r="B289" s="15" t="n"/>
      <x:c r="C289" s="15" t="n"/>
      <x:c r="D289" s="16" t="n"/>
      <x:c r="E289" s="16" t="n"/>
      <x:c r="F289" s="16" t="n"/>
      <x:c r="G289" s="16" t="n"/>
      <x:c r="H289" s="16" t="n"/>
      <x:c r="I289" s="16" t="n"/>
      <x:c r="J289" s="17" t="n"/>
      <x:c r="K289" s="17" t="n"/>
      <x:c r="L289" s="17">
        <x:f>IF($B289="","",L288+$J289-$K289)</x:f>
      </x:c>
      <x:c r="M289" s="14" t="n"/>
      <x:c r="N289" s="16" t="n"/>
    </x:row>
    <x:row r="290">
      <x:c r="A290" s="14">
        <x:f>IF($B290="","",$B$4&amp;"-"&amp;TEXT(ROW()-7,"0000"))</x:f>
      </x:c>
      <x:c r="B290" s="15" t="n"/>
      <x:c r="C290" s="15" t="n"/>
      <x:c r="D290" s="16" t="n"/>
      <x:c r="E290" s="16" t="n"/>
      <x:c r="F290" s="16" t="n"/>
      <x:c r="G290" s="16" t="n"/>
      <x:c r="H290" s="16" t="n"/>
      <x:c r="I290" s="16" t="n"/>
      <x:c r="J290" s="17" t="n"/>
      <x:c r="K290" s="17" t="n"/>
      <x:c r="L290" s="17">
        <x:f>IF($B290="","",L289+$J290-$K290)</x:f>
      </x:c>
      <x:c r="M290" s="14" t="n"/>
      <x:c r="N290" s="16" t="n"/>
    </x:row>
    <x:row r="291">
      <x:c r="A291" s="14">
        <x:f>IF($B291="","",$B$4&amp;"-"&amp;TEXT(ROW()-7,"0000"))</x:f>
      </x:c>
      <x:c r="B291" s="15" t="n"/>
      <x:c r="C291" s="15" t="n"/>
      <x:c r="D291" s="16" t="n"/>
      <x:c r="E291" s="16" t="n"/>
      <x:c r="F291" s="16" t="n"/>
      <x:c r="G291" s="16" t="n"/>
      <x:c r="H291" s="16" t="n"/>
      <x:c r="I291" s="16" t="n"/>
      <x:c r="J291" s="17" t="n"/>
      <x:c r="K291" s="17" t="n"/>
      <x:c r="L291" s="17">
        <x:f>IF($B291="","",L290+$J291-$K291)</x:f>
      </x:c>
      <x:c r="M291" s="14" t="n"/>
      <x:c r="N291" s="16" t="n"/>
    </x:row>
    <x:row r="292">
      <x:c r="A292" s="14">
        <x:f>IF($B292="","",$B$4&amp;"-"&amp;TEXT(ROW()-7,"0000"))</x:f>
      </x:c>
      <x:c r="B292" s="15" t="n"/>
      <x:c r="C292" s="15" t="n"/>
      <x:c r="D292" s="16" t="n"/>
      <x:c r="E292" s="16" t="n"/>
      <x:c r="F292" s="16" t="n"/>
      <x:c r="G292" s="16" t="n"/>
      <x:c r="H292" s="16" t="n"/>
      <x:c r="I292" s="16" t="n"/>
      <x:c r="J292" s="17" t="n"/>
      <x:c r="K292" s="17" t="n"/>
      <x:c r="L292" s="17">
        <x:f>IF($B292="","",L291+$J292-$K292)</x:f>
      </x:c>
      <x:c r="M292" s="14" t="n"/>
      <x:c r="N292" s="16" t="n"/>
    </x:row>
    <x:row r="293">
      <x:c r="A293" s="14">
        <x:f>IF($B293="","",$B$4&amp;"-"&amp;TEXT(ROW()-7,"0000"))</x:f>
      </x:c>
      <x:c r="B293" s="15" t="n"/>
      <x:c r="C293" s="15" t="n"/>
      <x:c r="D293" s="16" t="n"/>
      <x:c r="E293" s="16" t="n"/>
      <x:c r="F293" s="16" t="n"/>
      <x:c r="G293" s="16" t="n"/>
      <x:c r="H293" s="16" t="n"/>
      <x:c r="I293" s="16" t="n"/>
      <x:c r="J293" s="17" t="n"/>
      <x:c r="K293" s="17" t="n"/>
      <x:c r="L293" s="17">
        <x:f>IF($B293="","",L292+$J293-$K293)</x:f>
      </x:c>
      <x:c r="M293" s="14" t="n"/>
      <x:c r="N293" s="16" t="n"/>
    </x:row>
    <x:row r="294">
      <x:c r="A294" s="14">
        <x:f>IF($B294="","",$B$4&amp;"-"&amp;TEXT(ROW()-7,"0000"))</x:f>
      </x:c>
      <x:c r="B294" s="15" t="n"/>
      <x:c r="C294" s="15" t="n"/>
      <x:c r="D294" s="16" t="n"/>
      <x:c r="E294" s="16" t="n"/>
      <x:c r="F294" s="16" t="n"/>
      <x:c r="G294" s="16" t="n"/>
      <x:c r="H294" s="16" t="n"/>
      <x:c r="I294" s="16" t="n"/>
      <x:c r="J294" s="17" t="n"/>
      <x:c r="K294" s="17" t="n"/>
      <x:c r="L294" s="17">
        <x:f>IF($B294="","",L293+$J294-$K294)</x:f>
      </x:c>
      <x:c r="M294" s="14" t="n"/>
      <x:c r="N294" s="16" t="n"/>
    </x:row>
    <x:row r="295">
      <x:c r="A295" s="14">
        <x:f>IF($B295="","",$B$4&amp;"-"&amp;TEXT(ROW()-7,"0000"))</x:f>
      </x:c>
      <x:c r="B295" s="15" t="n"/>
      <x:c r="C295" s="15" t="n"/>
      <x:c r="D295" s="16" t="n"/>
      <x:c r="E295" s="16" t="n"/>
      <x:c r="F295" s="16" t="n"/>
      <x:c r="G295" s="16" t="n"/>
      <x:c r="H295" s="16" t="n"/>
      <x:c r="I295" s="16" t="n"/>
      <x:c r="J295" s="17" t="n"/>
      <x:c r="K295" s="17" t="n"/>
      <x:c r="L295" s="17">
        <x:f>IF($B295="","",L294+$J295-$K295)</x:f>
      </x:c>
      <x:c r="M295" s="14" t="n"/>
      <x:c r="N295" s="16" t="n"/>
    </x:row>
    <x:row r="296">
      <x:c r="A296" s="14">
        <x:f>IF($B296="","",$B$4&amp;"-"&amp;TEXT(ROW()-7,"0000"))</x:f>
      </x:c>
      <x:c r="B296" s="15" t="n"/>
      <x:c r="C296" s="15" t="n"/>
      <x:c r="D296" s="16" t="n"/>
      <x:c r="E296" s="16" t="n"/>
      <x:c r="F296" s="16" t="n"/>
      <x:c r="G296" s="16" t="n"/>
      <x:c r="H296" s="16" t="n"/>
      <x:c r="I296" s="16" t="n"/>
      <x:c r="J296" s="17" t="n"/>
      <x:c r="K296" s="17" t="n"/>
      <x:c r="L296" s="17">
        <x:f>IF($B296="","",L295+$J296-$K296)</x:f>
      </x:c>
      <x:c r="M296" s="14" t="n"/>
      <x:c r="N296" s="16" t="n"/>
    </x:row>
    <x:row r="297">
      <x:c r="A297" s="14">
        <x:f>IF($B297="","",$B$4&amp;"-"&amp;TEXT(ROW()-7,"0000"))</x:f>
      </x:c>
      <x:c r="B297" s="15" t="n"/>
      <x:c r="C297" s="15" t="n"/>
      <x:c r="D297" s="16" t="n"/>
      <x:c r="E297" s="16" t="n"/>
      <x:c r="F297" s="16" t="n"/>
      <x:c r="G297" s="16" t="n"/>
      <x:c r="H297" s="16" t="n"/>
      <x:c r="I297" s="16" t="n"/>
      <x:c r="J297" s="17" t="n"/>
      <x:c r="K297" s="17" t="n"/>
      <x:c r="L297" s="17">
        <x:f>IF($B297="","",L296+$J297-$K297)</x:f>
      </x:c>
      <x:c r="M297" s="14" t="n"/>
      <x:c r="N297" s="16" t="n"/>
    </x:row>
    <x:row r="298">
      <x:c r="A298" s="14">
        <x:f>IF($B298="","",$B$4&amp;"-"&amp;TEXT(ROW()-7,"0000"))</x:f>
      </x:c>
      <x:c r="B298" s="15" t="n"/>
      <x:c r="C298" s="15" t="n"/>
      <x:c r="D298" s="16" t="n"/>
      <x:c r="E298" s="16" t="n"/>
      <x:c r="F298" s="16" t="n"/>
      <x:c r="G298" s="16" t="n"/>
      <x:c r="H298" s="16" t="n"/>
      <x:c r="I298" s="16" t="n"/>
      <x:c r="J298" s="17" t="n"/>
      <x:c r="K298" s="17" t="n"/>
      <x:c r="L298" s="17">
        <x:f>IF($B298="","",L297+$J298-$K298)</x:f>
      </x:c>
      <x:c r="M298" s="14" t="n"/>
      <x:c r="N298" s="16" t="n"/>
    </x:row>
    <x:row r="299">
      <x:c r="A299" s="14">
        <x:f>IF($B299="","",$B$4&amp;"-"&amp;TEXT(ROW()-7,"0000"))</x:f>
      </x:c>
      <x:c r="B299" s="15" t="n"/>
      <x:c r="C299" s="15" t="n"/>
      <x:c r="D299" s="16" t="n"/>
      <x:c r="E299" s="16" t="n"/>
      <x:c r="F299" s="16" t="n"/>
      <x:c r="G299" s="16" t="n"/>
      <x:c r="H299" s="16" t="n"/>
      <x:c r="I299" s="16" t="n"/>
      <x:c r="J299" s="17" t="n"/>
      <x:c r="K299" s="17" t="n"/>
      <x:c r="L299" s="17">
        <x:f>IF($B299="","",L298+$J299-$K299)</x:f>
      </x:c>
      <x:c r="M299" s="14" t="n"/>
      <x:c r="N299" s="16" t="n"/>
    </x:row>
    <x:row r="300">
      <x:c r="A300" s="14">
        <x:f>IF($B300="","",$B$4&amp;"-"&amp;TEXT(ROW()-7,"0000"))</x:f>
      </x:c>
      <x:c r="B300" s="15" t="n"/>
      <x:c r="C300" s="15" t="n"/>
      <x:c r="D300" s="16" t="n"/>
      <x:c r="E300" s="16" t="n"/>
      <x:c r="F300" s="16" t="n"/>
      <x:c r="G300" s="16" t="n"/>
      <x:c r="H300" s="16" t="n"/>
      <x:c r="I300" s="16" t="n"/>
      <x:c r="J300" s="17" t="n"/>
      <x:c r="K300" s="17" t="n"/>
      <x:c r="L300" s="17">
        <x:f>IF($B300="","",L299+$J300-$K300)</x:f>
      </x:c>
      <x:c r="M300" s="14" t="n"/>
      <x:c r="N300" s="16" t="n"/>
    </x:row>
    <x:row r="301">
      <x:c r="A301" s="14">
        <x:f>IF($B301="","",$B$4&amp;"-"&amp;TEXT(ROW()-7,"0000"))</x:f>
      </x:c>
      <x:c r="B301" s="15" t="n"/>
      <x:c r="C301" s="15" t="n"/>
      <x:c r="D301" s="16" t="n"/>
      <x:c r="E301" s="16" t="n"/>
      <x:c r="F301" s="16" t="n"/>
      <x:c r="G301" s="16" t="n"/>
      <x:c r="H301" s="16" t="n"/>
      <x:c r="I301" s="16" t="n"/>
      <x:c r="J301" s="17" t="n"/>
      <x:c r="K301" s="17" t="n"/>
      <x:c r="L301" s="17">
        <x:f>IF($B301="","",L300+$J301-$K301)</x:f>
      </x:c>
      <x:c r="M301" s="14" t="n"/>
      <x:c r="N301" s="16" t="n"/>
    </x:row>
    <x:row r="302">
      <x:c r="A302" s="14">
        <x:f>IF($B302="","",$B$4&amp;"-"&amp;TEXT(ROW()-7,"0000"))</x:f>
      </x:c>
      <x:c r="B302" s="15" t="n"/>
      <x:c r="C302" s="15" t="n"/>
      <x:c r="D302" s="16" t="n"/>
      <x:c r="E302" s="16" t="n"/>
      <x:c r="F302" s="16" t="n"/>
      <x:c r="G302" s="16" t="n"/>
      <x:c r="H302" s="16" t="n"/>
      <x:c r="I302" s="16" t="n"/>
      <x:c r="J302" s="17" t="n"/>
      <x:c r="K302" s="17" t="n"/>
      <x:c r="L302" s="17">
        <x:f>IF($B302="","",L301+$J302-$K302)</x:f>
      </x:c>
      <x:c r="M302" s="14" t="n"/>
      <x:c r="N302" s="16" t="n"/>
    </x:row>
    <x:row r="303">
      <x:c r="A303" s="14">
        <x:f>IF($B303="","",$B$4&amp;"-"&amp;TEXT(ROW()-7,"0000"))</x:f>
      </x:c>
      <x:c r="B303" s="15" t="n"/>
      <x:c r="C303" s="15" t="n"/>
      <x:c r="D303" s="16" t="n"/>
      <x:c r="E303" s="16" t="n"/>
      <x:c r="F303" s="16" t="n"/>
      <x:c r="G303" s="16" t="n"/>
      <x:c r="H303" s="16" t="n"/>
      <x:c r="I303" s="16" t="n"/>
      <x:c r="J303" s="17" t="n"/>
      <x:c r="K303" s="17" t="n"/>
      <x:c r="L303" s="17">
        <x:f>IF($B303="","",L302+$J303-$K303)</x:f>
      </x:c>
      <x:c r="M303" s="14" t="n"/>
      <x:c r="N303" s="16" t="n"/>
    </x:row>
    <x:row r="304">
      <x:c r="A304" s="14">
        <x:f>IF($B304="","",$B$4&amp;"-"&amp;TEXT(ROW()-7,"0000"))</x:f>
      </x:c>
      <x:c r="B304" s="15" t="n"/>
      <x:c r="C304" s="15" t="n"/>
      <x:c r="D304" s="16" t="n"/>
      <x:c r="E304" s="16" t="n"/>
      <x:c r="F304" s="16" t="n"/>
      <x:c r="G304" s="16" t="n"/>
      <x:c r="H304" s="16" t="n"/>
      <x:c r="I304" s="16" t="n"/>
      <x:c r="J304" s="17" t="n"/>
      <x:c r="K304" s="17" t="n"/>
      <x:c r="L304" s="17">
        <x:f>IF($B304="","",L303+$J304-$K304)</x:f>
      </x:c>
      <x:c r="M304" s="14" t="n"/>
      <x:c r="N304" s="16" t="n"/>
    </x:row>
    <x:row r="305">
      <x:c r="A305" s="14">
        <x:f>IF($B305="","",$B$4&amp;"-"&amp;TEXT(ROW()-7,"0000"))</x:f>
      </x:c>
      <x:c r="B305" s="15" t="n"/>
      <x:c r="C305" s="15" t="n"/>
      <x:c r="D305" s="16" t="n"/>
      <x:c r="E305" s="16" t="n"/>
      <x:c r="F305" s="16" t="n"/>
      <x:c r="G305" s="16" t="n"/>
      <x:c r="H305" s="16" t="n"/>
      <x:c r="I305" s="16" t="n"/>
      <x:c r="J305" s="17" t="n"/>
      <x:c r="K305" s="17" t="n"/>
      <x:c r="L305" s="17">
        <x:f>IF($B305="","",L304+$J305-$K305)</x:f>
      </x:c>
      <x:c r="M305" s="14" t="n"/>
      <x:c r="N305" s="16" t="n"/>
    </x:row>
    <x:row r="306">
      <x:c r="A306" s="14">
        <x:f>IF($B306="","",$B$4&amp;"-"&amp;TEXT(ROW()-7,"0000"))</x:f>
      </x:c>
      <x:c r="B306" s="15" t="n"/>
      <x:c r="C306" s="15" t="n"/>
      <x:c r="D306" s="16" t="n"/>
      <x:c r="E306" s="16" t="n"/>
      <x:c r="F306" s="16" t="n"/>
      <x:c r="G306" s="16" t="n"/>
      <x:c r="H306" s="16" t="n"/>
      <x:c r="I306" s="16" t="n"/>
      <x:c r="J306" s="17" t="n"/>
      <x:c r="K306" s="17" t="n"/>
      <x:c r="L306" s="17">
        <x:f>IF($B306="","",L305+$J306-$K306)</x:f>
      </x:c>
      <x:c r="M306" s="14" t="n"/>
      <x:c r="N306" s="16" t="n"/>
    </x:row>
    <x:row r="307">
      <x:c r="A307" s="14">
        <x:f>IF($B307="","",$B$4&amp;"-"&amp;TEXT(ROW()-7,"0000"))</x:f>
      </x:c>
      <x:c r="B307" s="15" t="n"/>
      <x:c r="C307" s="15" t="n"/>
      <x:c r="D307" s="16" t="n"/>
      <x:c r="E307" s="16" t="n"/>
      <x:c r="F307" s="16" t="n"/>
      <x:c r="G307" s="16" t="n"/>
      <x:c r="H307" s="16" t="n"/>
      <x:c r="I307" s="16" t="n"/>
      <x:c r="J307" s="17" t="n"/>
      <x:c r="K307" s="17" t="n"/>
      <x:c r="L307" s="17">
        <x:f>IF($B307="","",L306+$J307-$K307)</x:f>
      </x:c>
      <x:c r="M307" s="14" t="n"/>
      <x:c r="N307" s="16" t="n"/>
    </x:row>
  </x:sheetData>
  <x:mergeCells>
    <x:mergeCell ref="P3:Q3"/>
    <x:mergeCell ref="A3:N3"/>
    <x:mergeCell ref="C4:E4"/>
    <x:mergeCell ref="A5:E5"/>
    <x:mergeCell ref="A1:N1"/>
  </x:mergeCells>
  <x:conditionalFormatting sqref="A8:N307">
    <x:cfRule type="expression" dxfId="0" priority="1">
      <x:formula>$M8="Non pointé"</x:formula>
    </x:cfRule>
    <x:cfRule type="expression" dxfId="1" priority="2">
      <x:formula>AND($F8="",OR($J8&lt;&gt;0,$K8&lt;&gt;0),$B8&lt;&gt;"")</x:formula>
    </x:cfRule>
    <x:cfRule type="expression" dxfId="4" priority="6">
      <x:formula>$M8="À investiguer"</x:formula>
    </x:cfRule>
  </x:conditionalFormatting>
  <x:conditionalFormatting sqref="J8:K307">
    <x:cfRule type="expression" dxfId="2" priority="3">
      <x:formula>AND($J8&lt;&gt;0,$K8&lt;&gt;0)</x:formula>
    </x:cfRule>
    <x:cfRule type="expression" dxfId="5" priority="7">
      <x:formula>AND($B8&lt;&gt;"",$J8=0,$K8=0)</x:formula>
    </x:cfRule>
  </x:conditionalFormatting>
  <x:conditionalFormatting sqref="G8:G307">
    <x:cfRule type="expression" dxfId="0" priority="4">
      <x:formula>AND($B8&lt;&gt;"",$G8="")</x:formula>
    </x:cfRule>
  </x:conditionalFormatting>
  <x:conditionalFormatting sqref="L8:L307">
    <x:cfRule type="expression" dxfId="3" priority="5">
      <x:formula>$L8&lt;0</x:formula>
    </x:cfRule>
  </x:conditionalFormatting>
  <x:pageMargins left="0.7" right="0.7" top="0.75" bottom="0.75" header="0.3" footer="0.3"/>
  <x:tableParts count="1">
    <x:tablePart xmlns:r="http://schemas.openxmlformats.org/officeDocument/2006/relationships" r:id="Ra7b86c9d6c474420"/>
  </x:tableParts>
</x:worksheet>
</file>

<file path=xl/worksheets/sheet2.xml><?xml version="1.0" encoding="utf-8"?>
<x:worksheet xmlns:x="http://schemas.openxmlformats.org/spreadsheetml/2006/main">
  <x:sheetViews>
    <x:sheetView showGridLines="0" workbookViewId="0"/>
  </x:sheetViews>
  <x:sheetFormatPr defaultRowHeight="15"/>
  <x:cols>
    <x:col min="1" max="1" width="24" customWidth="1"/>
    <x:col min="2" max="2" width="24" customWidth="1"/>
    <x:col min="3" max="3" width="24" customWidth="1"/>
    <x:col min="4" max="4" width="24" customWidth="1"/>
    <x:col min="5" max="5" width="24" customWidth="1"/>
  </x:cols>
  <x:sheetData>
    <x:row r="1">
      <x:c r="A1" s="20" t="inlineStr">
        <x:is>
          <x:t xml:space="preserve">Catégories</x:t>
        </x:is>
      </x:c>
      <x:c r="B1" s="20" t="inlineStr">
        <x:is>
          <x:t xml:space="preserve">Modes de paiement</x:t>
        </x:is>
      </x:c>
      <x:c r="C1" s="20" t="inlineStr">
        <x:is>
          <x:t xml:space="preserve">Statut pointage</x:t>
        </x:is>
      </x:c>
      <x:c r="D1" s="20" t="inlineStr">
        <x:is>
          <x:t xml:space="preserve">Projets / Actions</x:t>
        </x:is>
      </x:c>
      <x:c r="E1" s="20" t="inlineStr">
        <x:is>
          <x:t xml:space="preserve">Tiers (exemples)</x:t>
        </x:is>
      </x:c>
    </x:row>
    <x:row r="2">
      <x:c r="A2" t="inlineStr">
        <x:is>
          <x:t xml:space="preserve">Cotisations</x:t>
        </x:is>
      </x:c>
      <x:c r="B2" t="inlineStr">
        <x:is>
          <x:t xml:space="preserve">Virement</x:t>
        </x:is>
      </x:c>
      <x:c r="C2" t="inlineStr">
        <x:is>
          <x:t xml:space="preserve">Pointé</x:t>
        </x:is>
      </x:c>
      <x:c r="D2" t="inlineStr">
        <x:is>
          <x:t xml:space="preserve">Général</x:t>
        </x:is>
      </x:c>
      <x:c r="E2" t="inlineStr">
        <x:is>
          <x:t xml:space="preserve">Adhérents</x:t>
        </x:is>
      </x:c>
    </x:row>
    <x:row r="3">
      <x:c r="A3" t="inlineStr">
        <x:is>
          <x:t xml:space="preserve">Dons</x:t>
        </x:is>
      </x:c>
      <x:c r="B3" t="inlineStr">
        <x:is>
          <x:t xml:space="preserve">Carte bancaire</x:t>
        </x:is>
      </x:c>
      <x:c r="C3" t="inlineStr">
        <x:is>
          <x:t xml:space="preserve">Non pointé</x:t>
        </x:is>
      </x:c>
      <x:c r="D3" t="inlineStr">
        <x:is>
          <x:t xml:space="preserve">Saison sportive 2025</x:t>
        </x:is>
      </x:c>
      <x:c r="E3" t="inlineStr">
        <x:is>
          <x:t xml:space="preserve">Mairie</x:t>
        </x:is>
      </x:c>
    </x:row>
    <x:row r="4">
      <x:c r="A4" t="inlineStr">
        <x:is>
          <x:t xml:space="preserve">Subventions</x:t>
        </x:is>
      </x:c>
      <x:c r="B4" t="inlineStr">
        <x:is>
          <x:t xml:space="preserve">Chèque</x:t>
        </x:is>
      </x:c>
      <x:c r="C4" t="inlineStr">
        <x:is>
          <x:t xml:space="preserve">À investiguer</x:t>
        </x:is>
      </x:c>
      <x:c r="D4" t="inlineStr">
        <x:is>
          <x:t xml:space="preserve">Atelier jeunesse</x:t>
        </x:is>
      </x:c>
      <x:c r="E4" t="inlineStr">
        <x:is>
          <x:t xml:space="preserve">Fournisseur X</x:t>
        </x:is>
      </x:c>
    </x:row>
    <x:row r="5">
      <x:c r="A5" t="inlineStr">
        <x:is>
          <x:t xml:space="preserve">Recettes événement</x:t>
        </x:is>
      </x:c>
      <x:c r="B5" t="inlineStr">
        <x:is>
          <x:t xml:space="preserve">Prélèvement</x:t>
        </x:is>
      </x:c>
      <x:c r="D5" t="inlineStr">
        <x:is>
          <x:t xml:space="preserve">Événement de soutien</x:t>
        </x:is>
      </x:c>
      <x:c r="E5" t="inlineStr">
        <x:is>
          <x:t xml:space="preserve">Imprimeur</x:t>
        </x:is>
      </x:c>
    </x:row>
    <x:row r="6">
      <x:c r="A6" t="inlineStr">
        <x:is>
          <x:t xml:space="preserve">Remboursements</x:t>
        </x:is>
      </x:c>
      <x:c r="B6" t="inlineStr">
        <x:is>
          <x:t xml:space="preserve">Dépôt espèces</x:t>
        </x:is>
      </x:c>
      <x:c r="D6" t="inlineStr">
        <x:is>
          <x:t xml:space="preserve">Matériel</x:t>
        </x:is>
      </x:c>
      <x:c r="E6" t="inlineStr">
        <x:is>
          <x:t xml:space="preserve">Assureur</x:t>
        </x:is>
      </x:c>
    </x:row>
    <x:row r="7">
      <x:c r="A7" t="inlineStr">
        <x:is>
          <x:t xml:space="preserve">Achats matériel</x:t>
        </x:is>
      </x:c>
      <x:c r="B7" t="inlineStr">
        <x:is>
          <x:t xml:space="preserve">Encaissement</x:t>
        </x:is>
      </x:c>
      <x:c r="E7" t="inlineStr">
        <x:is>
          <x:t xml:space="preserve">Banque</x:t>
        </x:is>
      </x:c>
    </x:row>
    <x:row r="8">
      <x:c r="A8" t="inlineStr">
        <x:is>
          <x:t xml:space="preserve">Frais de fonctionnement</x:t>
        </x:is>
      </x:c>
      <x:c r="E8" t="inlineStr">
        <x:is>
          <x:t xml:space="preserve">Bénévole</x:t>
        </x:is>
      </x:c>
    </x:row>
    <x:row r="9">
      <x:c r="A9" t="inlineStr">
        <x:is>
          <x:t xml:space="preserve">Déplacements</x:t>
        </x:is>
      </x:c>
    </x:row>
    <x:row r="10">
      <x:c r="A10" t="inlineStr">
        <x:is>
          <x:t xml:space="preserve">Communication</x:t>
        </x:is>
      </x:c>
    </x:row>
    <x:row r="11">
      <x:c r="A11" t="inlineStr">
        <x:is>
          <x:t xml:space="preserve">Assurance</x:t>
        </x:is>
      </x:c>
    </x:row>
    <x:row r="12">
      <x:c r="A12" t="inlineStr">
        <x:is>
          <x:t xml:space="preserve">Frais bancaires</x:t>
        </x:is>
      </x:c>
    </x:row>
    <x:row r="13">
      <x:c r="A13" t="inlineStr">
        <x:is>
          <x:t xml:space="preserve">Location</x:t>
        </x:is>
      </x:c>
    </x:row>
    <x:row r="14">
      <x:c r="A14" t="inlineStr">
        <x:is>
          <x:t xml:space="preserve">Formation</x:t>
        </x:is>
      </x:c>
    </x:row>
    <x:row r="15">
      <x:c r="A15" t="inlineStr">
        <x:is>
          <x:t xml:space="preserve">Divers (à reclasser)</x:t>
        </x:is>
      </x:c>
    </x:row>
  </x:sheetData>
  <x:pageMargins left="0.7" right="0.7" top="0.75" bottom="0.75" header="0.3" footer="0.3"/>
</x:worksheet>
</file>

<file path=xl/worksheets/sheet3.xml><?xml version="1.0" encoding="utf-8"?>
<x:worksheet xmlns:x="http://schemas.openxmlformats.org/spreadsheetml/2006/main">
  <x:sheetViews>
    <x:sheetView showGridLines="0" workbookViewId="0"/>
  </x:sheetViews>
  <x:sheetFormatPr defaultRowHeight="15"/>
  <x:cols>
    <x:col min="1" max="1" width="120" customWidth="1"/>
  </x:cols>
  <x:sheetData>
    <x:row r="1" ht="28" customHeight="1">
      <x:c r="A1" s="21" t="inlineStr">
        <x:is>
          <x:t xml:space="preserve">Mode d'emploi — Journal Banque (Association)</x:t>
        </x:is>
      </x:c>
    </x:row>
    <x:row r="3">
      <x:c r="A3" s="22" t="inlineStr">
        <x:is>
          <x:t xml:space="preserve">Objectif</x:t>
        </x:is>
      </x:c>
    </x:row>
    <x:row r="4" ht="45" customHeight="1">
      <x:c r="A4" s="33" t="inlineStr">
        <x:is>
          <x:t xml:space="preserve">Ce fichier sert à enregistrer toutes les opérations bancaires de l'association (virements, CB, chèques, prélèvements), à calculer automatiquement le solde et à faciliter le pointage avec le relevé bancaire.</x:t>
        </x:is>
      </x:c>
    </x:row>
    <x:row r="5">
      <x:c r="A5" s="23" t="n"/>
    </x:row>
    <x:row r="6">
      <x:c r="A6" s="22" t="inlineStr">
        <x:is>
          <x:t xml:space="preserve">Comment l'utiliser</x:t>
        </x:is>
      </x:c>
    </x:row>
    <x:row r="7" ht="70" customHeight="1">
      <x:c r="A7" s="33" t="inlineStr">
        <x:is>
          <x:t xml:space="preserve">1) Renseignez les champs bleus en haut de l'onglet 'Journal Banque' (année, solde initial, banque).
2) Saisissez vos opérations ligne par ligne (Date, Libellé, Montant en Entrée OU Sortie, Catégorie, PJ).
3) Classez vos justificatifs avec une référence PJ (ex: PJ-2025-001) et reportez-la dans le journal.
4) Pointez chaque opération (Statut pointage) après comparaison avec le relevé bancaire.</x:t>
        </x:is>
      </x:c>
    </x:row>
    <x:row r="8">
      <x:c r="A8" s="23" t="n"/>
    </x:row>
    <x:row r="9">
      <x:c r="A9" s="22" t="inlineStr">
        <x:is>
          <x:t xml:space="preserve">Conseils</x:t>
        </x:is>
      </x:c>
    </x:row>
    <x:row r="10" ht="40" customHeight="1">
      <x:c r="A10" s="33" t="inlineStr">
        <x:is>
          <x:t xml:space="preserve">• Une opération = une ligne.  • Une ligne = une pièce justificative.
• Évitez 'Divers' : reclassez régulièrement.
• Faites un pointage au moins une fois par mois.</x:t>
        </x:is>
      </x:c>
    </x:row>
    <x:row r="11">
      <x:c r="A11" s="23" t="n"/>
    </x:row>
    <x:row r="12">
      <x:c r="A12" s="22" t="inlineStr">
        <x:is>
          <x:t xml:space="preserve">Couleurs</x:t>
        </x:is>
      </x:c>
    </x:row>
    <x:row r="13" ht="22" customHeight="1">
      <x:c r="A13" s="33" t="inlineStr">
        <x:is>
          <x:t xml:space="preserve">Bleu clair : zones à saisir • En-tête bleu foncé : colonnes • Jaune : non pointé • Rouge : à corriger</x:t>
        </x:is>
      </x:c>
    </x:row>
    <x:row r="14">
      <x:c r="A14" s="23" t="n"/>
    </x:row>
    <x:row r="15">
      <x:c r="A15" s="22" t="inlineStr">
        <x:is>
          <x:t xml:space="preserve">Personnalisation</x:t>
        </x:is>
      </x:c>
    </x:row>
    <x:row r="16" ht="22" customHeight="1">
      <x:c r="A16" s="33" t="inlineStr">
        <x:is>
          <x:t xml:space="preserve">Vous pouvez modifier les listes (catégories, projets, modes) dans l'onglet 'Listes'.</x:t>
        </x:is>
      </x:c>
    </x:row>
  </x:sheetData>
  <x:mergeCells>
    <x:mergeCell ref="A1:H1"/>
  </x:mergeCells>
  <x:pageMargins left="0.7" right="0.7" top="0.75" bottom="0.75" header="0.3" footer="0.3"/>
</x:worksheet>
</file>