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Listes" sheetId="1" r:id="rId1"/>
    <sheet name="Hôtel_Chambres" sheetId="2" r:id="rId2"/>
    <sheet name="Salles_Réunion" sheetId="3" r:id="rId3"/>
    <sheet name="Terrains_Sport" sheetId="4" r:id="rId4"/>
    <sheet name="Location_Véhicules" sheetId="5" r:id="rId5"/>
  </sheets>
  <definedNames>
    <definedName name="_xlnm._FilterDatabase" localSheetId="1" hidden="1">Hôtel_Chambres!$A$5:$K$201</definedName>
    <definedName name="_xlnm._FilterDatabase" localSheetId="4" hidden="1">Location_Véhicules!$A$5:$K$201</definedName>
    <definedName name="_xlnm._FilterDatabase" localSheetId="2" hidden="1">Salles_Réunion!$A$5:$K$201</definedName>
    <definedName name="_xlnm._FilterDatabase" localSheetId="3" hidden="1">Terrains_Sport!$A$5:$K$201</definedName>
    <definedName name="Heures">Listes!$C$2:$C$37</definedName>
    <definedName name="Hôtel_Chambres_Ressources">Listes!$F$2:$F$9</definedName>
    <definedName name="Location_Véhicules_Ressources">Listes!$L$2:$L$7</definedName>
    <definedName name="Salles_Réunion_Ressources">Listes!$H$2:$H$5</definedName>
    <definedName name="Statuts">Listes!$A$2:$A$5</definedName>
    <definedName name="Terrains_Sport_Ressources">Listes!$J$2:$J$7</definedName>
  </definedNames>
  <calcPr calcId="124519" fullCalcOnLoad="1"/>
</workbook>
</file>

<file path=xl/comments1.xml><?xml version="1.0" encoding="utf-8"?>
<comments xmlns="http://schemas.openxmlformats.org/spreadsheetml/2006/main">
  <authors>
    <author/>
  </authors>
  <commentList>
    <comment ref="H5" authorId="0">
      <text>
        <r>
          <rPr>
            <sz val="8"/>
            <color indexed="81"/>
            <rFont val="Tahoma"/>
            <family val="2"/>
          </rPr>
          <t>Colonne Payé : 1 = Oui (☑), 0 = Non (☐).</t>
        </r>
      </text>
    </comment>
    <comment ref="F212" authorId="0">
      <text>
        <r>
          <rPr>
            <sz val="8"/>
            <color indexed="81"/>
            <rFont val="Tahoma"/>
            <family val="2"/>
          </rPr>
          <t>Sélectionnez n’importe quelle date du mois à synthétiser (idéalement le 1er).</t>
        </r>
      </text>
    </comment>
  </commentList>
</comments>
</file>

<file path=xl/comments2.xml><?xml version="1.0" encoding="utf-8"?>
<comments xmlns="http://schemas.openxmlformats.org/spreadsheetml/2006/main">
  <authors>
    <author/>
  </authors>
  <commentList>
    <comment ref="H5" authorId="0">
      <text>
        <r>
          <rPr>
            <sz val="8"/>
            <color indexed="81"/>
            <rFont val="Tahoma"/>
            <family val="2"/>
          </rPr>
          <t>Colonne Payé : 1 = Oui (☑), 0 = Non (☐).</t>
        </r>
      </text>
    </comment>
    <comment ref="F212" authorId="0">
      <text>
        <r>
          <rPr>
            <sz val="8"/>
            <color indexed="81"/>
            <rFont val="Tahoma"/>
            <family val="2"/>
          </rPr>
          <t>Sélectionnez n’importe quelle date du mois à synthétiser (idéalement le 1er).</t>
        </r>
      </text>
    </comment>
  </commentList>
</comments>
</file>

<file path=xl/comments3.xml><?xml version="1.0" encoding="utf-8"?>
<comments xmlns="http://schemas.openxmlformats.org/spreadsheetml/2006/main">
  <authors>
    <author/>
  </authors>
  <commentList>
    <comment ref="H5" authorId="0">
      <text>
        <r>
          <rPr>
            <sz val="8"/>
            <color indexed="81"/>
            <rFont val="Tahoma"/>
            <family val="2"/>
          </rPr>
          <t>Colonne Payé : 1 = Oui (☑), 0 = Non (☐).</t>
        </r>
      </text>
    </comment>
    <comment ref="F212" authorId="0">
      <text>
        <r>
          <rPr>
            <sz val="8"/>
            <color indexed="81"/>
            <rFont val="Tahoma"/>
            <family val="2"/>
          </rPr>
          <t>Sélectionnez n’importe quelle date du mois à synthétiser (idéalement le 1er).</t>
        </r>
      </text>
    </comment>
  </commentList>
</comments>
</file>

<file path=xl/comments4.xml><?xml version="1.0" encoding="utf-8"?>
<comments xmlns="http://schemas.openxmlformats.org/spreadsheetml/2006/main">
  <authors>
    <author/>
  </authors>
  <commentList>
    <comment ref="H5" authorId="0">
      <text>
        <r>
          <rPr>
            <sz val="8"/>
            <color indexed="81"/>
            <rFont val="Tahoma"/>
            <family val="2"/>
          </rPr>
          <t>Colonne Payé : 1 = Oui (☑), 0 = Non (☐).</t>
        </r>
      </text>
    </comment>
    <comment ref="F212" authorId="0">
      <text>
        <r>
          <rPr>
            <sz val="8"/>
            <color indexed="81"/>
            <rFont val="Tahoma"/>
            <family val="2"/>
          </rPr>
          <t>Sélectionnez n’importe quelle date du mois à synthétiser (idéalement le 1er).</t>
        </r>
      </text>
    </comment>
  </commentList>
</comments>
</file>

<file path=xl/sharedStrings.xml><?xml version="1.0" encoding="utf-8"?>
<sst xmlns="http://schemas.openxmlformats.org/spreadsheetml/2006/main" count="278" uniqueCount="113">
  <si>
    <t>Statuts</t>
  </si>
  <si>
    <t>Réservé</t>
  </si>
  <si>
    <t>Option</t>
  </si>
  <si>
    <t>Annulé</t>
  </si>
  <si>
    <t>Réglé</t>
  </si>
  <si>
    <t>Heures</t>
  </si>
  <si>
    <t>06:00</t>
  </si>
  <si>
    <t>06:30</t>
  </si>
  <si>
    <t>07:00</t>
  </si>
  <si>
    <t>07:30</t>
  </si>
  <si>
    <t>08:00</t>
  </si>
  <si>
    <t>08:30</t>
  </si>
  <si>
    <t>09:00</t>
  </si>
  <si>
    <t>09:30</t>
  </si>
  <si>
    <t>10:00</t>
  </si>
  <si>
    <t>10:30</t>
  </si>
  <si>
    <t>11:00</t>
  </si>
  <si>
    <t>11:30</t>
  </si>
  <si>
    <t>12:00</t>
  </si>
  <si>
    <t>12:30</t>
  </si>
  <si>
    <t>13:00</t>
  </si>
  <si>
    <t>13:30</t>
  </si>
  <si>
    <t>14:00</t>
  </si>
  <si>
    <t>14:30</t>
  </si>
  <si>
    <t>15:00</t>
  </si>
  <si>
    <t>15:30</t>
  </si>
  <si>
    <t>16:00</t>
  </si>
  <si>
    <t>16:30</t>
  </si>
  <si>
    <t>17:00</t>
  </si>
  <si>
    <t>17:30</t>
  </si>
  <si>
    <t>18:00</t>
  </si>
  <si>
    <t>18:30</t>
  </si>
  <si>
    <t>19:00</t>
  </si>
  <si>
    <t>19:30</t>
  </si>
  <si>
    <t>20:00</t>
  </si>
  <si>
    <t>20:30</t>
  </si>
  <si>
    <t>21:00</t>
  </si>
  <si>
    <t>21:30</t>
  </si>
  <si>
    <t>22:00</t>
  </si>
  <si>
    <t>22:30</t>
  </si>
  <si>
    <t>23:00</t>
  </si>
  <si>
    <t>23:30</t>
  </si>
  <si>
    <t>Hôtel_Chambres_Ressources</t>
  </si>
  <si>
    <t>Chambre 101</t>
  </si>
  <si>
    <t>Chambre 102</t>
  </si>
  <si>
    <t>Chambre 103</t>
  </si>
  <si>
    <t>Chambre 201</t>
  </si>
  <si>
    <t>Chambre 202</t>
  </si>
  <si>
    <t>Chambre 203</t>
  </si>
  <si>
    <t>Chambre 301</t>
  </si>
  <si>
    <t>Chambre 302</t>
  </si>
  <si>
    <t>Salles_Réunion_Ressources</t>
  </si>
  <si>
    <t>Salle A - Atlas</t>
  </si>
  <si>
    <t>Salle B - Rif</t>
  </si>
  <si>
    <t>Salle C - Chellah</t>
  </si>
  <si>
    <t>Salle D - Souss</t>
  </si>
  <si>
    <t>Terrains_Sport_Ressources</t>
  </si>
  <si>
    <t>Foot 1</t>
  </si>
  <si>
    <t>Foot 2</t>
  </si>
  <si>
    <t>Basket 1</t>
  </si>
  <si>
    <t>Tennis 1</t>
  </si>
  <si>
    <t>Tennis 2</t>
  </si>
  <si>
    <t>Volley 1</t>
  </si>
  <si>
    <t>Location_Véhicules_Ressources</t>
  </si>
  <si>
    <t>SUV-01</t>
  </si>
  <si>
    <t>SUV-02</t>
  </si>
  <si>
    <t>Citadine-01</t>
  </si>
  <si>
    <t>Citadine-02</t>
  </si>
  <si>
    <t>Utilitaire-01</t>
  </si>
  <si>
    <t>Utilitaire-02</t>
  </si>
  <si>
    <t>Planning de Réservation — Hôtel (Chambres)</t>
  </si>
  <si>
    <t>Suivi des séjours, statut &amp; conflits (entrée/sortie).</t>
  </si>
  <si>
    <t>Date</t>
  </si>
  <si>
    <t>Début</t>
  </si>
  <si>
    <t>Fin</t>
  </si>
  <si>
    <t>Ressource</t>
  </si>
  <si>
    <t>Client</t>
  </si>
  <si>
    <t>Contact</t>
  </si>
  <si>
    <t>Statut</t>
  </si>
  <si>
    <t>Payé</t>
  </si>
  <si>
    <t>Participants</t>
  </si>
  <si>
    <t>Notes</t>
  </si>
  <si>
    <t>Conflit?</t>
  </si>
  <si>
    <t>Dupont SARL</t>
  </si>
  <si>
    <t>dupont@example.com</t>
  </si>
  <si>
    <t>Réunion/Check-in</t>
  </si>
  <si>
    <t>Martin Assoc.</t>
  </si>
  <si>
    <t>martin@example.com</t>
  </si>
  <si>
    <t>Visite / Démo</t>
  </si>
  <si>
    <t>Legrand SAS</t>
  </si>
  <si>
    <t>contact@legrand.fr</t>
  </si>
  <si>
    <t>Annulation tardive</t>
  </si>
  <si>
    <t>Calendrier Synthèse (mois)</t>
  </si>
  <si>
    <t>Mois (sélectionnez la date du 1er du mois) :</t>
  </si>
  <si>
    <t>L</t>
  </si>
  <si>
    <t>M</t>
  </si>
  <si>
    <t>J</t>
  </si>
  <si>
    <t>V</t>
  </si>
  <si>
    <t>S</t>
  </si>
  <si>
    <t>D</t>
  </si>
  <si>
    <t>Helper</t>
  </si>
  <si>
    <t>Légende</t>
  </si>
  <si>
    <t xml:space="preserve"> </t>
  </si>
  <si>
    <t>Réservé présent</t>
  </si>
  <si>
    <t>Option présente</t>
  </si>
  <si>
    <t>Annulés uniquement</t>
  </si>
  <si>
    <t>Chaque case : jour + total
(non annulés) ce jour.</t>
  </si>
  <si>
    <t>Planning de Réservation — Salles de Réunion</t>
  </si>
  <si>
    <t>Créneaux horaires, capacité &amp; équipements.</t>
  </si>
  <si>
    <t>Planning de Réservation — Terrains de Sport</t>
  </si>
  <si>
    <t>Tournois, entraînements et loisirs.</t>
  </si>
  <si>
    <t>Planning de Réservation — Location de Véhicules</t>
  </si>
  <si>
    <t>Réservations, états des lieux et règlements.</t>
  </si>
</sst>
</file>

<file path=xl/styles.xml><?xml version="1.0" encoding="utf-8"?>
<styleSheet xmlns="http://schemas.openxmlformats.org/spreadsheetml/2006/main">
  <numFmts count="3">
    <numFmt numFmtId="164" formatCode="[=1]&quot;☑&quot;;[=0]&quot;☐&quot;;;"/>
    <numFmt numFmtId="165" formatCode="yyyy-mm-dd"/>
    <numFmt numFmtId="166" formatCode="mmmm yyyy"/>
  </numFmts>
  <fonts count="10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i/>
      <sz val="10"/>
      <color rgb="FF666666"/>
      <name val="Calibri"/>
      <family val="2"/>
      <scheme val="minor"/>
    </font>
    <font>
      <b/>
      <sz val="11"/>
      <color rgb="FFFFFFFF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rgb="FF999999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FFFF"/>
      <name val="Calibri"/>
      <family val="2"/>
      <scheme val="minor"/>
    </font>
    <font>
      <sz val="8"/>
      <color indexed="81"/>
      <name val="Tahoma"/>
      <family val="2"/>
    </font>
  </fonts>
  <fills count="14">
    <fill>
      <patternFill patternType="none"/>
    </fill>
    <fill>
      <patternFill patternType="gray125"/>
    </fill>
    <fill>
      <patternFill patternType="solid">
        <fgColor rgb="FF0EA5E9"/>
        <bgColor indexed="64"/>
      </patternFill>
    </fill>
    <fill>
      <patternFill patternType="solid">
        <fgColor rgb="FF10B981"/>
        <bgColor indexed="64"/>
      </patternFill>
    </fill>
    <fill>
      <patternFill patternType="solid">
        <fgColor rgb="FFF59E0B"/>
        <bgColor indexed="64"/>
      </patternFill>
    </fill>
    <fill>
      <patternFill patternType="solid">
        <fgColor rgb="FFEF4444"/>
        <bgColor indexed="64"/>
      </patternFill>
    </fill>
    <fill>
      <patternFill patternType="solid">
        <fgColor rgb="FF22C55E"/>
        <bgColor indexed="64"/>
      </patternFill>
    </fill>
    <fill>
      <patternFill patternType="solid">
        <fgColor rgb="FF16A34A"/>
        <bgColor indexed="64"/>
      </patternFill>
    </fill>
    <fill>
      <patternFill patternType="solid">
        <fgColor rgb="FFCA8A04"/>
        <bgColor indexed="64"/>
      </patternFill>
    </fill>
    <fill>
      <patternFill patternType="solid">
        <fgColor rgb="FFDC2626"/>
        <bgColor indexed="64"/>
      </patternFill>
    </fill>
    <fill>
      <patternFill patternType="solid">
        <fgColor rgb="FFF97316"/>
        <bgColor indexed="64"/>
      </patternFill>
    </fill>
    <fill>
      <patternFill patternType="solid">
        <fgColor rgb="FF059669"/>
        <bgColor indexed="64"/>
      </patternFill>
    </fill>
    <fill>
      <patternFill patternType="solid">
        <fgColor rgb="FFD97706"/>
        <bgColor indexed="64"/>
      </patternFill>
    </fill>
    <fill>
      <patternFill patternType="solid">
        <fgColor rgb="FF8B5CF6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0">
    <xf numFmtId="0" fontId="0" fillId="0" borderId="0" xfId="0"/>
    <xf numFmtId="164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0" fillId="2" borderId="0" xfId="0" applyFill="1"/>
    <xf numFmtId="0" fontId="4" fillId="2" borderId="1" xfId="0" applyFont="1" applyFill="1" applyBorder="1" applyAlignment="1">
      <alignment horizontal="center" vertical="center"/>
    </xf>
    <xf numFmtId="165" fontId="0" fillId="0" borderId="0" xfId="0" applyNumberFormat="1" applyAlignment="1">
      <alignment horizontal="center" vertical="center"/>
    </xf>
    <xf numFmtId="0" fontId="5" fillId="0" borderId="0" xfId="0" applyFont="1"/>
    <xf numFmtId="0" fontId="0" fillId="0" borderId="0" xfId="0" applyAlignment="1">
      <alignment horizontal="left" vertical="center"/>
    </xf>
    <xf numFmtId="166" fontId="0" fillId="0" borderId="0" xfId="0" applyNumberFormat="1"/>
    <xf numFmtId="0" fontId="6" fillId="0" borderId="0" xfId="0" applyFont="1"/>
    <xf numFmtId="0" fontId="7" fillId="0" borderId="0" xfId="0" applyFont="1" applyAlignment="1">
      <alignment horizontal="center"/>
    </xf>
    <xf numFmtId="0" fontId="0" fillId="0" borderId="0" xfId="0" applyAlignment="1">
      <alignment horizontal="center" vertical="center" wrapText="1"/>
    </xf>
    <xf numFmtId="0" fontId="7" fillId="0" borderId="0" xfId="0" applyFont="1"/>
    <xf numFmtId="0" fontId="8" fillId="3" borderId="1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  <xf numFmtId="0" fontId="0" fillId="6" borderId="0" xfId="0" applyFill="1"/>
    <xf numFmtId="0" fontId="4" fillId="6" borderId="1" xfId="0" applyFont="1" applyFill="1" applyBorder="1" applyAlignment="1">
      <alignment horizontal="center" vertical="center"/>
    </xf>
    <xf numFmtId="0" fontId="8" fillId="7" borderId="1" xfId="0" applyFont="1" applyFill="1" applyBorder="1" applyAlignment="1">
      <alignment horizontal="center" vertical="center"/>
    </xf>
    <xf numFmtId="0" fontId="8" fillId="8" borderId="1" xfId="0" applyFont="1" applyFill="1" applyBorder="1" applyAlignment="1">
      <alignment horizontal="center" vertical="center"/>
    </xf>
    <xf numFmtId="0" fontId="8" fillId="9" borderId="1" xfId="0" applyFont="1" applyFill="1" applyBorder="1" applyAlignment="1">
      <alignment horizontal="center" vertical="center"/>
    </xf>
    <xf numFmtId="0" fontId="0" fillId="10" borderId="0" xfId="0" applyFill="1"/>
    <xf numFmtId="0" fontId="4" fillId="10" borderId="1" xfId="0" applyFont="1" applyFill="1" applyBorder="1" applyAlignment="1">
      <alignment horizontal="center" vertical="center"/>
    </xf>
    <xf numFmtId="0" fontId="8" fillId="11" borderId="1" xfId="0" applyFont="1" applyFill="1" applyBorder="1" applyAlignment="1">
      <alignment horizontal="center" vertical="center"/>
    </xf>
    <xf numFmtId="0" fontId="8" fillId="12" borderId="1" xfId="0" applyFont="1" applyFill="1" applyBorder="1" applyAlignment="1">
      <alignment horizontal="center" vertical="center"/>
    </xf>
    <xf numFmtId="0" fontId="0" fillId="13" borderId="0" xfId="0" applyFill="1"/>
    <xf numFmtId="0" fontId="4" fillId="13" borderId="1" xfId="0" applyFont="1" applyFill="1" applyBorder="1" applyAlignment="1">
      <alignment horizontal="center" vertical="center"/>
    </xf>
  </cellXfs>
  <cellStyles count="1">
    <cellStyle name="Normal" xfId="0" builtinId="0"/>
  </cellStyles>
  <dxfs count="20">
    <dxf>
      <font>
        <color rgb="FFFFFFFF"/>
      </font>
      <fill>
        <patternFill>
          <bgColor rgb="FF10B981"/>
        </patternFill>
      </fill>
    </dxf>
    <dxf>
      <font>
        <color rgb="FFFFFFFF"/>
      </font>
      <fill>
        <patternFill>
          <bgColor rgb="FFF59E0B"/>
        </patternFill>
      </fill>
    </dxf>
    <dxf>
      <font>
        <color rgb="FFFFFFFF"/>
      </font>
      <fill>
        <patternFill>
          <bgColor rgb="FFEF4444"/>
        </patternFill>
      </fill>
    </dxf>
    <dxf>
      <font>
        <color rgb="FFFFFFFF"/>
      </font>
      <fill>
        <patternFill>
          <bgColor rgb="FF3B82F6"/>
        </patternFill>
      </fill>
    </dxf>
    <dxf>
      <font>
        <color rgb="FFFFFFFF"/>
      </font>
      <fill>
        <patternFill>
          <bgColor rgb="FF10B98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rgb="FFFFFFFF"/>
      </font>
      <fill>
        <patternFill>
          <bgColor rgb="FFF59E0B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rgb="FFFFFFFF"/>
      </font>
      <fill>
        <patternFill>
          <bgColor rgb="FFEF4444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rgb="FFFFFFFF"/>
      </font>
      <fill>
        <patternFill>
          <bgColor rgb="FF16A34A"/>
        </patternFill>
      </fill>
    </dxf>
    <dxf>
      <font>
        <color rgb="FFFFFFFF"/>
      </font>
      <fill>
        <patternFill>
          <bgColor rgb="FFCA8A04"/>
        </patternFill>
      </fill>
    </dxf>
    <dxf>
      <font>
        <color rgb="FFFFFFFF"/>
      </font>
      <fill>
        <patternFill>
          <bgColor rgb="FFDC2626"/>
        </patternFill>
      </fill>
    </dxf>
    <dxf>
      <font>
        <color rgb="FFFFFFFF"/>
      </font>
      <fill>
        <patternFill>
          <bgColor rgb="FF2563EB"/>
        </patternFill>
      </fill>
    </dxf>
    <dxf>
      <font>
        <color rgb="FFFFFFFF"/>
      </font>
      <fill>
        <patternFill>
          <bgColor rgb="FF16A34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rgb="FFFFFFFF"/>
      </font>
      <fill>
        <patternFill>
          <bgColor rgb="FFCA8A04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rgb="FFFFFFFF"/>
      </font>
      <fill>
        <patternFill>
          <bgColor rgb="FFDC262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rgb="FFFFFFFF"/>
      </font>
      <fill>
        <patternFill>
          <bgColor rgb="FF059669"/>
        </patternFill>
      </fill>
    </dxf>
    <dxf>
      <font>
        <color rgb="FFFFFFFF"/>
      </font>
      <fill>
        <patternFill>
          <bgColor rgb="FFD97706"/>
        </patternFill>
      </fill>
    </dxf>
    <dxf>
      <font>
        <color rgb="FFFFFFFF"/>
      </font>
      <fill>
        <patternFill>
          <bgColor rgb="FF1D4ED8"/>
        </patternFill>
      </fill>
    </dxf>
    <dxf>
      <font>
        <color rgb="FFFFFFFF"/>
      </font>
      <fill>
        <patternFill>
          <bgColor rgb="FF059669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rgb="FFFFFFFF"/>
      </font>
      <fill>
        <patternFill>
          <bgColor rgb="FFD9770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theme" Target="theme/theme1.xml"/><Relationship Id="rId7" Type="http://schemas.openxmlformats.org/officeDocument/2006/relationships/styles" Target="styles.xml"/><Relationship Id="rId8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vmlDrawing" Target="../drawings/vmlDrawing1.vml"/><Relationship Id="rId2" Type="http://schemas.openxmlformats.org/officeDocument/2006/relationships/comments" Target="../comments1.xml"/></Relationships>
</file>

<file path=xl/worksheets/_rels/sheet3.xml.rels><?xml version="1.0" encoding="UTF-8" standalone="yes"?>
<Relationships xmlns="http://schemas.openxmlformats.org/package/2006/relationships"><Relationship Id="rId1" Type="http://schemas.openxmlformats.org/officeDocument/2006/relationships/vmlDrawing" Target="../drawings/vmlDrawing2.vml"/><Relationship Id="rId2" Type="http://schemas.openxmlformats.org/officeDocument/2006/relationships/comments" Target="../comments2.xml"/></Relationships>
</file>

<file path=xl/worksheets/_rels/sheet4.xml.rels><?xml version="1.0" encoding="UTF-8" standalone="yes"?>
<Relationships xmlns="http://schemas.openxmlformats.org/package/2006/relationships"><Relationship Id="rId1" Type="http://schemas.openxmlformats.org/officeDocument/2006/relationships/vmlDrawing" Target="../drawings/vmlDrawing3.vml"/><Relationship Id="rId2" Type="http://schemas.openxmlformats.org/officeDocument/2006/relationships/comments" Target="../comments3.xml"/></Relationships>
</file>

<file path=xl/worksheets/_rels/sheet5.xml.rels><?xml version="1.0" encoding="UTF-8" standalone="yes"?>
<Relationships xmlns="http://schemas.openxmlformats.org/package/2006/relationships"><Relationship Id="rId1" Type="http://schemas.openxmlformats.org/officeDocument/2006/relationships/vmlDrawing" Target="../drawings/vmlDrawing4.vml"/><Relationship Id="rId2" Type="http://schemas.openxmlformats.org/officeDocument/2006/relationships/comments" Target="../comments4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7"/>
  <sheetViews>
    <sheetView tabSelected="1" workbookViewId="0"/>
  </sheetViews>
  <sheetFormatPr defaultRowHeight="15"/>
  <sheetData>
    <row r="1" spans="1:12">
      <c r="A1" t="s">
        <v>0</v>
      </c>
      <c r="C1" t="s">
        <v>5</v>
      </c>
      <c r="F1" t="s">
        <v>42</v>
      </c>
      <c r="H1" t="s">
        <v>51</v>
      </c>
      <c r="J1" t="s">
        <v>56</v>
      </c>
      <c r="L1" t="s">
        <v>63</v>
      </c>
    </row>
    <row r="2" spans="1:12">
      <c r="A2" t="s">
        <v>1</v>
      </c>
      <c r="C2" t="s">
        <v>6</v>
      </c>
      <c r="F2" t="s">
        <v>43</v>
      </c>
      <c r="H2" t="s">
        <v>52</v>
      </c>
      <c r="J2" t="s">
        <v>57</v>
      </c>
      <c r="L2" t="s">
        <v>64</v>
      </c>
    </row>
    <row r="3" spans="1:12">
      <c r="A3" t="s">
        <v>2</v>
      </c>
      <c r="C3" t="s">
        <v>7</v>
      </c>
      <c r="F3" t="s">
        <v>44</v>
      </c>
      <c r="H3" t="s">
        <v>53</v>
      </c>
      <c r="J3" t="s">
        <v>58</v>
      </c>
      <c r="L3" t="s">
        <v>65</v>
      </c>
    </row>
    <row r="4" spans="1:12">
      <c r="A4" t="s">
        <v>3</v>
      </c>
      <c r="C4" t="s">
        <v>8</v>
      </c>
      <c r="F4" t="s">
        <v>45</v>
      </c>
      <c r="H4" t="s">
        <v>54</v>
      </c>
      <c r="J4" t="s">
        <v>59</v>
      </c>
      <c r="L4" t="s">
        <v>66</v>
      </c>
    </row>
    <row r="5" spans="1:12">
      <c r="A5" t="s">
        <v>4</v>
      </c>
      <c r="C5" t="s">
        <v>9</v>
      </c>
      <c r="F5" t="s">
        <v>46</v>
      </c>
      <c r="H5" t="s">
        <v>55</v>
      </c>
      <c r="J5" t="s">
        <v>60</v>
      </c>
      <c r="L5" t="s">
        <v>67</v>
      </c>
    </row>
    <row r="6" spans="1:12">
      <c r="C6" t="s">
        <v>10</v>
      </c>
      <c r="F6" t="s">
        <v>47</v>
      </c>
      <c r="J6" t="s">
        <v>61</v>
      </c>
      <c r="L6" t="s">
        <v>68</v>
      </c>
    </row>
    <row r="7" spans="1:12">
      <c r="C7" t="s">
        <v>11</v>
      </c>
      <c r="F7" t="s">
        <v>48</v>
      </c>
      <c r="J7" t="s">
        <v>62</v>
      </c>
      <c r="L7" t="s">
        <v>69</v>
      </c>
    </row>
    <row r="8" spans="1:12">
      <c r="C8" t="s">
        <v>12</v>
      </c>
      <c r="F8" t="s">
        <v>49</v>
      </c>
    </row>
    <row r="9" spans="1:12">
      <c r="C9" t="s">
        <v>13</v>
      </c>
      <c r="F9" t="s">
        <v>50</v>
      </c>
    </row>
    <row r="10" spans="1:12">
      <c r="C10" t="s">
        <v>14</v>
      </c>
    </row>
    <row r="11" spans="1:12">
      <c r="C11" t="s">
        <v>15</v>
      </c>
    </row>
    <row r="12" spans="1:12">
      <c r="C12" t="s">
        <v>16</v>
      </c>
    </row>
    <row r="13" spans="1:12">
      <c r="C13" t="s">
        <v>17</v>
      </c>
    </row>
    <row r="14" spans="1:12">
      <c r="C14" t="s">
        <v>18</v>
      </c>
    </row>
    <row r="15" spans="1:12">
      <c r="C15" t="s">
        <v>19</v>
      </c>
    </row>
    <row r="16" spans="1:12">
      <c r="C16" t="s">
        <v>20</v>
      </c>
    </row>
    <row r="17" spans="3:3">
      <c r="C17" t="s">
        <v>21</v>
      </c>
    </row>
    <row r="18" spans="3:3">
      <c r="C18" t="s">
        <v>22</v>
      </c>
    </row>
    <row r="19" spans="3:3">
      <c r="C19" t="s">
        <v>23</v>
      </c>
    </row>
    <row r="20" spans="3:3">
      <c r="C20" t="s">
        <v>24</v>
      </c>
    </row>
    <row r="21" spans="3:3">
      <c r="C21" t="s">
        <v>25</v>
      </c>
    </row>
    <row r="22" spans="3:3">
      <c r="C22" t="s">
        <v>26</v>
      </c>
    </row>
    <row r="23" spans="3:3">
      <c r="C23" t="s">
        <v>27</v>
      </c>
    </row>
    <row r="24" spans="3:3">
      <c r="C24" t="s">
        <v>28</v>
      </c>
    </row>
    <row r="25" spans="3:3">
      <c r="C25" t="s">
        <v>29</v>
      </c>
    </row>
    <row r="26" spans="3:3">
      <c r="C26" t="s">
        <v>30</v>
      </c>
    </row>
    <row r="27" spans="3:3">
      <c r="C27" t="s">
        <v>31</v>
      </c>
    </row>
    <row r="28" spans="3:3">
      <c r="C28" t="s">
        <v>32</v>
      </c>
    </row>
    <row r="29" spans="3:3">
      <c r="C29" t="s">
        <v>33</v>
      </c>
    </row>
    <row r="30" spans="3:3">
      <c r="C30" t="s">
        <v>34</v>
      </c>
    </row>
    <row r="31" spans="3:3">
      <c r="C31" t="s">
        <v>35</v>
      </c>
    </row>
    <row r="32" spans="3:3">
      <c r="C32" t="s">
        <v>36</v>
      </c>
    </row>
    <row r="33" spans="3:3">
      <c r="C33" t="s">
        <v>37</v>
      </c>
    </row>
    <row r="34" spans="3:3">
      <c r="C34" t="s">
        <v>38</v>
      </c>
    </row>
    <row r="35" spans="3:3">
      <c r="C35" t="s">
        <v>39</v>
      </c>
    </row>
    <row r="36" spans="3:3">
      <c r="C36" t="s">
        <v>40</v>
      </c>
    </row>
    <row r="37" spans="3:3">
      <c r="C37" t="s">
        <v>41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20"/>
  <sheetViews>
    <sheetView workbookViewId="0">
      <pane ySplit="5" topLeftCell="A6" activePane="bottomLeft" state="frozen"/>
      <selection pane="bottomLeft"/>
    </sheetView>
  </sheetViews>
  <sheetFormatPr defaultRowHeight="15"/>
  <cols>
    <col min="1" max="7" width="10.7109375" customWidth="1"/>
    <col min="8" max="8" width="8.7109375" style="1" customWidth="1"/>
    <col min="9" max="9" width="12.7109375" customWidth="1"/>
    <col min="10" max="10" width="40.7109375" style="2" customWidth="1"/>
    <col min="11" max="11" width="10.7109375" style="3" customWidth="1"/>
    <col min="12" max="12" width="2.7109375" customWidth="1"/>
    <col min="13" max="13" width="16.7109375" customWidth="1"/>
  </cols>
  <sheetData>
    <row r="1" spans="1:13" ht="32" customHeight="1">
      <c r="A1" s="4" t="s">
        <v>70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pans="1:13" ht="26" customHeight="1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pans="1:13">
      <c r="A3" s="5" t="s">
        <v>71</v>
      </c>
    </row>
    <row r="4" spans="1:13" s="6" customFormat="1" ht="6" customHeight="1"/>
    <row r="5" spans="1:13">
      <c r="A5" s="7" t="s">
        <v>72</v>
      </c>
      <c r="B5" s="7" t="s">
        <v>73</v>
      </c>
      <c r="C5" s="7" t="s">
        <v>74</v>
      </c>
      <c r="D5" s="7" t="s">
        <v>75</v>
      </c>
      <c r="E5" s="7" t="s">
        <v>76</v>
      </c>
      <c r="F5" s="7" t="s">
        <v>77</v>
      </c>
      <c r="G5" s="7" t="s">
        <v>78</v>
      </c>
      <c r="H5" s="7" t="s">
        <v>79</v>
      </c>
      <c r="I5" s="7" t="s">
        <v>80</v>
      </c>
      <c r="J5" s="7" t="s">
        <v>81</v>
      </c>
      <c r="K5" s="7" t="s">
        <v>82</v>
      </c>
    </row>
    <row r="6" spans="1:13">
      <c r="A6" s="8">
        <v>45963</v>
      </c>
      <c r="B6" t="s">
        <v>22</v>
      </c>
      <c r="C6" t="s">
        <v>26</v>
      </c>
      <c r="D6" t="s">
        <v>43</v>
      </c>
      <c r="E6" t="s">
        <v>83</v>
      </c>
      <c r="F6" t="s">
        <v>84</v>
      </c>
      <c r="G6" t="s">
        <v>1</v>
      </c>
      <c r="H6" s="1">
        <v>1</v>
      </c>
      <c r="I6">
        <v>4</v>
      </c>
      <c r="J6" s="2" t="s">
        <v>85</v>
      </c>
      <c r="K6" s="3">
        <f>IF(AND(A6&lt;&gt;"",D6&lt;&gt;""),IF(SUMPRODUCT((A5:A201=A6)*(D5:D201=D6)*(--(IFERROR(TIMEVALUE(B5:B201),-1)&lt;IFERROR(TIMEVALUE(C6),-1))*(--(IFERROR(TIMEVALUE(C5:C201),-1)&gt;IFERROR(TIMEVALUE(B6),-1))))&gt;1,"⚠️ Conflit",""),"" )</f>
        <v>0</v>
      </c>
    </row>
    <row r="7" spans="1:13">
      <c r="A7" s="8">
        <v>45964</v>
      </c>
      <c r="B7" t="s">
        <v>14</v>
      </c>
      <c r="C7" t="s">
        <v>18</v>
      </c>
      <c r="D7" t="s">
        <v>44</v>
      </c>
      <c r="E7" t="s">
        <v>86</v>
      </c>
      <c r="F7" t="s">
        <v>87</v>
      </c>
      <c r="G7" t="s">
        <v>2</v>
      </c>
      <c r="H7" s="1">
        <v>0</v>
      </c>
      <c r="I7">
        <v>2</v>
      </c>
      <c r="J7" s="2" t="s">
        <v>88</v>
      </c>
      <c r="K7" s="3">
        <f>IF(AND(A7&lt;&gt;"",D7&lt;&gt;""),IF(SUMPRODUCT((A5:A201=A7)*(D5:D201=D7)*(--(IFERROR(TIMEVALUE(B5:B201),-1)&lt;IFERROR(TIMEVALUE(C7),-1))*(--(IFERROR(TIMEVALUE(C5:C201),-1)&gt;IFERROR(TIMEVALUE(B7),-1))))&gt;1,"⚠️ Conflit",""),"" )</f>
        <v>0</v>
      </c>
    </row>
    <row r="8" spans="1:13">
      <c r="A8" s="8">
        <v>45964</v>
      </c>
      <c r="B8" t="s">
        <v>30</v>
      </c>
      <c r="C8" t="s">
        <v>34</v>
      </c>
      <c r="D8" t="s">
        <v>43</v>
      </c>
      <c r="E8" t="s">
        <v>89</v>
      </c>
      <c r="F8" t="s">
        <v>90</v>
      </c>
      <c r="G8" t="s">
        <v>3</v>
      </c>
      <c r="H8" s="1">
        <v>0</v>
      </c>
      <c r="I8">
        <v>3</v>
      </c>
      <c r="J8" s="2" t="s">
        <v>91</v>
      </c>
      <c r="K8" s="3">
        <f>IF(AND(A8&lt;&gt;"",D8&lt;&gt;""),IF(SUMPRODUCT((A5:A201=A8)*(D5:D201=D8)*(--(IFERROR(TIMEVALUE(B5:B201),-1)&lt;IFERROR(TIMEVALUE(C8),-1))*(--(IFERROR(TIMEVALUE(C5:C201),-1)&gt;IFERROR(TIMEVALUE(B8),-1))))&gt;1,"⚠️ Conflit",""),"" )</f>
        <v>0</v>
      </c>
    </row>
    <row r="9" spans="1:13">
      <c r="K9" s="3">
        <f>IF(AND(A9&lt;&gt;"",D9&lt;&gt;""),IF(SUMPRODUCT((A5:A201=A9)*(D5:D201=D9)*(--(IFERROR(TIMEVALUE(B5:B201),-1)&lt;IFERROR(TIMEVALUE(C9),-1))*(--(IFERROR(TIMEVALUE(C5:C201),-1)&gt;IFERROR(TIMEVALUE(B9),-1))))&gt;1,"⚠️ Conflit",""),"" )</f>
        <v>0</v>
      </c>
    </row>
    <row r="10" spans="1:13">
      <c r="K10" s="3">
        <f>IF(AND(A10&lt;&gt;"",D10&lt;&gt;""),IF(SUMPRODUCT((A5:A201=A10)*(D5:D201=D10)*(--(IFERROR(TIMEVALUE(B5:B201),-1)&lt;IFERROR(TIMEVALUE(C10),-1))*(--(IFERROR(TIMEVALUE(C5:C201),-1)&gt;IFERROR(TIMEVALUE(B10),-1))))&gt;1,"⚠️ Conflit",""),"" )</f>
        <v>0</v>
      </c>
    </row>
    <row r="11" spans="1:13">
      <c r="K11" s="3">
        <f>IF(AND(A11&lt;&gt;"",D11&lt;&gt;""),IF(SUMPRODUCT((A5:A201=A11)*(D5:D201=D11)*(--(IFERROR(TIMEVALUE(B5:B201),-1)&lt;IFERROR(TIMEVALUE(C11),-1))*(--(IFERROR(TIMEVALUE(C5:C201),-1)&gt;IFERROR(TIMEVALUE(B11),-1))))&gt;1,"⚠️ Conflit",""),"" )</f>
        <v>0</v>
      </c>
    </row>
    <row r="12" spans="1:13">
      <c r="K12" s="3">
        <f>IF(AND(A12&lt;&gt;"",D12&lt;&gt;""),IF(SUMPRODUCT((A5:A201=A12)*(D5:D201=D12)*(--(IFERROR(TIMEVALUE(B5:B201),-1)&lt;IFERROR(TIMEVALUE(C12),-1))*(--(IFERROR(TIMEVALUE(C5:C201),-1)&gt;IFERROR(TIMEVALUE(B12),-1))))&gt;1,"⚠️ Conflit",""),"" )</f>
        <v>0</v>
      </c>
    </row>
    <row r="13" spans="1:13">
      <c r="K13" s="3">
        <f>IF(AND(A13&lt;&gt;"",D13&lt;&gt;""),IF(SUMPRODUCT((A5:A201=A13)*(D5:D201=D13)*(--(IFERROR(TIMEVALUE(B5:B201),-1)&lt;IFERROR(TIMEVALUE(C13),-1))*(--(IFERROR(TIMEVALUE(C5:C201),-1)&gt;IFERROR(TIMEVALUE(B13),-1))))&gt;1,"⚠️ Conflit",""),"" )</f>
        <v>0</v>
      </c>
    </row>
    <row r="14" spans="1:13">
      <c r="K14" s="3">
        <f>IF(AND(A14&lt;&gt;"",D14&lt;&gt;""),IF(SUMPRODUCT((A5:A201=A14)*(D5:D201=D14)*(--(IFERROR(TIMEVALUE(B5:B201),-1)&lt;IFERROR(TIMEVALUE(C14),-1))*(--(IFERROR(TIMEVALUE(C5:C201),-1)&gt;IFERROR(TIMEVALUE(B14),-1))))&gt;1,"⚠️ Conflit",""),"" )</f>
        <v>0</v>
      </c>
    </row>
    <row r="15" spans="1:13">
      <c r="K15" s="3">
        <f>IF(AND(A15&lt;&gt;"",D15&lt;&gt;""),IF(SUMPRODUCT((A5:A201=A15)*(D5:D201=D15)*(--(IFERROR(TIMEVALUE(B5:B201),-1)&lt;IFERROR(TIMEVALUE(C15),-1))*(--(IFERROR(TIMEVALUE(C5:C201),-1)&gt;IFERROR(TIMEVALUE(B15),-1))))&gt;1,"⚠️ Conflit",""),"" )</f>
        <v>0</v>
      </c>
    </row>
    <row r="16" spans="1:13">
      <c r="K16" s="3">
        <f>IF(AND(A16&lt;&gt;"",D16&lt;&gt;""),IF(SUMPRODUCT((A5:A201=A16)*(D5:D201=D16)*(--(IFERROR(TIMEVALUE(B5:B201),-1)&lt;IFERROR(TIMEVALUE(C16),-1))*(--(IFERROR(TIMEVALUE(C5:C201),-1)&gt;IFERROR(TIMEVALUE(B16),-1))))&gt;1,"⚠️ Conflit",""),"" )</f>
        <v>0</v>
      </c>
    </row>
    <row r="17" spans="11:11">
      <c r="K17" s="3">
        <f>IF(AND(A17&lt;&gt;"",D17&lt;&gt;""),IF(SUMPRODUCT((A5:A201=A17)*(D5:D201=D17)*(--(IFERROR(TIMEVALUE(B5:B201),-1)&lt;IFERROR(TIMEVALUE(C17),-1))*(--(IFERROR(TIMEVALUE(C5:C201),-1)&gt;IFERROR(TIMEVALUE(B17),-1))))&gt;1,"⚠️ Conflit",""),"" )</f>
        <v>0</v>
      </c>
    </row>
    <row r="18" spans="11:11">
      <c r="K18" s="3">
        <f>IF(AND(A18&lt;&gt;"",D18&lt;&gt;""),IF(SUMPRODUCT((A5:A201=A18)*(D5:D201=D18)*(--(IFERROR(TIMEVALUE(B5:B201),-1)&lt;IFERROR(TIMEVALUE(C18),-1))*(--(IFERROR(TIMEVALUE(C5:C201),-1)&gt;IFERROR(TIMEVALUE(B18),-1))))&gt;1,"⚠️ Conflit",""),"" )</f>
        <v>0</v>
      </c>
    </row>
    <row r="19" spans="11:11">
      <c r="K19" s="3">
        <f>IF(AND(A19&lt;&gt;"",D19&lt;&gt;""),IF(SUMPRODUCT((A5:A201=A19)*(D5:D201=D19)*(--(IFERROR(TIMEVALUE(B5:B201),-1)&lt;IFERROR(TIMEVALUE(C19),-1))*(--(IFERROR(TIMEVALUE(C5:C201),-1)&gt;IFERROR(TIMEVALUE(B19),-1))))&gt;1,"⚠️ Conflit",""),"" )</f>
        <v>0</v>
      </c>
    </row>
    <row r="20" spans="11:11">
      <c r="K20" s="3">
        <f>IF(AND(A20&lt;&gt;"",D20&lt;&gt;""),IF(SUMPRODUCT((A5:A201=A20)*(D5:D201=D20)*(--(IFERROR(TIMEVALUE(B5:B201),-1)&lt;IFERROR(TIMEVALUE(C20),-1))*(--(IFERROR(TIMEVALUE(C5:C201),-1)&gt;IFERROR(TIMEVALUE(B20),-1))))&gt;1,"⚠️ Conflit",""),"" )</f>
        <v>0</v>
      </c>
    </row>
    <row r="21" spans="11:11">
      <c r="K21" s="3">
        <f>IF(AND(A21&lt;&gt;"",D21&lt;&gt;""),IF(SUMPRODUCT((A5:A201=A21)*(D5:D201=D21)*(--(IFERROR(TIMEVALUE(B5:B201),-1)&lt;IFERROR(TIMEVALUE(C21),-1))*(--(IFERROR(TIMEVALUE(C5:C201),-1)&gt;IFERROR(TIMEVALUE(B21),-1))))&gt;1,"⚠️ Conflit",""),"" )</f>
        <v>0</v>
      </c>
    </row>
    <row r="22" spans="11:11">
      <c r="K22" s="3">
        <f>IF(AND(A22&lt;&gt;"",D22&lt;&gt;""),IF(SUMPRODUCT((A5:A201=A22)*(D5:D201=D22)*(--(IFERROR(TIMEVALUE(B5:B201),-1)&lt;IFERROR(TIMEVALUE(C22),-1))*(--(IFERROR(TIMEVALUE(C5:C201),-1)&gt;IFERROR(TIMEVALUE(B22),-1))))&gt;1,"⚠️ Conflit",""),"" )</f>
        <v>0</v>
      </c>
    </row>
    <row r="23" spans="11:11">
      <c r="K23" s="3">
        <f>IF(AND(A23&lt;&gt;"",D23&lt;&gt;""),IF(SUMPRODUCT((A5:A201=A23)*(D5:D201=D23)*(--(IFERROR(TIMEVALUE(B5:B201),-1)&lt;IFERROR(TIMEVALUE(C23),-1))*(--(IFERROR(TIMEVALUE(C5:C201),-1)&gt;IFERROR(TIMEVALUE(B23),-1))))&gt;1,"⚠️ Conflit",""),"" )</f>
        <v>0</v>
      </c>
    </row>
    <row r="24" spans="11:11">
      <c r="K24" s="3">
        <f>IF(AND(A24&lt;&gt;"",D24&lt;&gt;""),IF(SUMPRODUCT((A5:A201=A24)*(D5:D201=D24)*(--(IFERROR(TIMEVALUE(B5:B201),-1)&lt;IFERROR(TIMEVALUE(C24),-1))*(--(IFERROR(TIMEVALUE(C5:C201),-1)&gt;IFERROR(TIMEVALUE(B24),-1))))&gt;1,"⚠️ Conflit",""),"" )</f>
        <v>0</v>
      </c>
    </row>
    <row r="25" spans="11:11">
      <c r="K25" s="3">
        <f>IF(AND(A25&lt;&gt;"",D25&lt;&gt;""),IF(SUMPRODUCT((A5:A201=A25)*(D5:D201=D25)*(--(IFERROR(TIMEVALUE(B5:B201),-1)&lt;IFERROR(TIMEVALUE(C25),-1))*(--(IFERROR(TIMEVALUE(C5:C201),-1)&gt;IFERROR(TIMEVALUE(B25),-1))))&gt;1,"⚠️ Conflit",""),"" )</f>
        <v>0</v>
      </c>
    </row>
    <row r="26" spans="11:11">
      <c r="K26" s="3">
        <f>IF(AND(A26&lt;&gt;"",D26&lt;&gt;""),IF(SUMPRODUCT((A5:A201=A26)*(D5:D201=D26)*(--(IFERROR(TIMEVALUE(B5:B201),-1)&lt;IFERROR(TIMEVALUE(C26),-1))*(--(IFERROR(TIMEVALUE(C5:C201),-1)&gt;IFERROR(TIMEVALUE(B26),-1))))&gt;1,"⚠️ Conflit",""),"" )</f>
        <v>0</v>
      </c>
    </row>
    <row r="27" spans="11:11">
      <c r="K27" s="3">
        <f>IF(AND(A27&lt;&gt;"",D27&lt;&gt;""),IF(SUMPRODUCT((A5:A201=A27)*(D5:D201=D27)*(--(IFERROR(TIMEVALUE(B5:B201),-1)&lt;IFERROR(TIMEVALUE(C27),-1))*(--(IFERROR(TIMEVALUE(C5:C201),-1)&gt;IFERROR(TIMEVALUE(B27),-1))))&gt;1,"⚠️ Conflit",""),"" )</f>
        <v>0</v>
      </c>
    </row>
    <row r="28" spans="11:11">
      <c r="K28" s="3">
        <f>IF(AND(A28&lt;&gt;"",D28&lt;&gt;""),IF(SUMPRODUCT((A5:A201=A28)*(D5:D201=D28)*(--(IFERROR(TIMEVALUE(B5:B201),-1)&lt;IFERROR(TIMEVALUE(C28),-1))*(--(IFERROR(TIMEVALUE(C5:C201),-1)&gt;IFERROR(TIMEVALUE(B28),-1))))&gt;1,"⚠️ Conflit",""),"" )</f>
        <v>0</v>
      </c>
    </row>
    <row r="29" spans="11:11">
      <c r="K29" s="3">
        <f>IF(AND(A29&lt;&gt;"",D29&lt;&gt;""),IF(SUMPRODUCT((A5:A201=A29)*(D5:D201=D29)*(--(IFERROR(TIMEVALUE(B5:B201),-1)&lt;IFERROR(TIMEVALUE(C29),-1))*(--(IFERROR(TIMEVALUE(C5:C201),-1)&gt;IFERROR(TIMEVALUE(B29),-1))))&gt;1,"⚠️ Conflit",""),"" )</f>
        <v>0</v>
      </c>
    </row>
    <row r="30" spans="11:11">
      <c r="K30" s="3">
        <f>IF(AND(A30&lt;&gt;"",D30&lt;&gt;""),IF(SUMPRODUCT((A5:A201=A30)*(D5:D201=D30)*(--(IFERROR(TIMEVALUE(B5:B201),-1)&lt;IFERROR(TIMEVALUE(C30),-1))*(--(IFERROR(TIMEVALUE(C5:C201),-1)&gt;IFERROR(TIMEVALUE(B30),-1))))&gt;1,"⚠️ Conflit",""),"" )</f>
        <v>0</v>
      </c>
    </row>
    <row r="31" spans="11:11">
      <c r="K31" s="3">
        <f>IF(AND(A31&lt;&gt;"",D31&lt;&gt;""),IF(SUMPRODUCT((A5:A201=A31)*(D5:D201=D31)*(--(IFERROR(TIMEVALUE(B5:B201),-1)&lt;IFERROR(TIMEVALUE(C31),-1))*(--(IFERROR(TIMEVALUE(C5:C201),-1)&gt;IFERROR(TIMEVALUE(B31),-1))))&gt;1,"⚠️ Conflit",""),"" )</f>
        <v>0</v>
      </c>
    </row>
    <row r="32" spans="11:11">
      <c r="K32" s="3">
        <f>IF(AND(A32&lt;&gt;"",D32&lt;&gt;""),IF(SUMPRODUCT((A5:A201=A32)*(D5:D201=D32)*(--(IFERROR(TIMEVALUE(B5:B201),-1)&lt;IFERROR(TIMEVALUE(C32),-1))*(--(IFERROR(TIMEVALUE(C5:C201),-1)&gt;IFERROR(TIMEVALUE(B32),-1))))&gt;1,"⚠️ Conflit",""),"" )</f>
        <v>0</v>
      </c>
    </row>
    <row r="33" spans="11:11">
      <c r="K33" s="3">
        <f>IF(AND(A33&lt;&gt;"",D33&lt;&gt;""),IF(SUMPRODUCT((A5:A201=A33)*(D5:D201=D33)*(--(IFERROR(TIMEVALUE(B5:B201),-1)&lt;IFERROR(TIMEVALUE(C33),-1))*(--(IFERROR(TIMEVALUE(C5:C201),-1)&gt;IFERROR(TIMEVALUE(B33),-1))))&gt;1,"⚠️ Conflit",""),"" )</f>
        <v>0</v>
      </c>
    </row>
    <row r="34" spans="11:11">
      <c r="K34" s="3">
        <f>IF(AND(A34&lt;&gt;"",D34&lt;&gt;""),IF(SUMPRODUCT((A5:A201=A34)*(D5:D201=D34)*(--(IFERROR(TIMEVALUE(B5:B201),-1)&lt;IFERROR(TIMEVALUE(C34),-1))*(--(IFERROR(TIMEVALUE(C5:C201),-1)&gt;IFERROR(TIMEVALUE(B34),-1))))&gt;1,"⚠️ Conflit",""),"" )</f>
        <v>0</v>
      </c>
    </row>
    <row r="35" spans="11:11">
      <c r="K35" s="3">
        <f>IF(AND(A35&lt;&gt;"",D35&lt;&gt;""),IF(SUMPRODUCT((A5:A201=A35)*(D5:D201=D35)*(--(IFERROR(TIMEVALUE(B5:B201),-1)&lt;IFERROR(TIMEVALUE(C35),-1))*(--(IFERROR(TIMEVALUE(C5:C201),-1)&gt;IFERROR(TIMEVALUE(B35),-1))))&gt;1,"⚠️ Conflit",""),"" )</f>
        <v>0</v>
      </c>
    </row>
    <row r="36" spans="11:11">
      <c r="K36" s="3">
        <f>IF(AND(A36&lt;&gt;"",D36&lt;&gt;""),IF(SUMPRODUCT((A5:A201=A36)*(D5:D201=D36)*(--(IFERROR(TIMEVALUE(B5:B201),-1)&lt;IFERROR(TIMEVALUE(C36),-1))*(--(IFERROR(TIMEVALUE(C5:C201),-1)&gt;IFERROR(TIMEVALUE(B36),-1))))&gt;1,"⚠️ Conflit",""),"" )</f>
        <v>0</v>
      </c>
    </row>
    <row r="37" spans="11:11">
      <c r="K37" s="3">
        <f>IF(AND(A37&lt;&gt;"",D37&lt;&gt;""),IF(SUMPRODUCT((A5:A201=A37)*(D5:D201=D37)*(--(IFERROR(TIMEVALUE(B5:B201),-1)&lt;IFERROR(TIMEVALUE(C37),-1))*(--(IFERROR(TIMEVALUE(C5:C201),-1)&gt;IFERROR(TIMEVALUE(B37),-1))))&gt;1,"⚠️ Conflit",""),"" )</f>
        <v>0</v>
      </c>
    </row>
    <row r="38" spans="11:11">
      <c r="K38" s="3">
        <f>IF(AND(A38&lt;&gt;"",D38&lt;&gt;""),IF(SUMPRODUCT((A5:A201=A38)*(D5:D201=D38)*(--(IFERROR(TIMEVALUE(B5:B201),-1)&lt;IFERROR(TIMEVALUE(C38),-1))*(--(IFERROR(TIMEVALUE(C5:C201),-1)&gt;IFERROR(TIMEVALUE(B38),-1))))&gt;1,"⚠️ Conflit",""),"" )</f>
        <v>0</v>
      </c>
    </row>
    <row r="39" spans="11:11">
      <c r="K39" s="3">
        <f>IF(AND(A39&lt;&gt;"",D39&lt;&gt;""),IF(SUMPRODUCT((A5:A201=A39)*(D5:D201=D39)*(--(IFERROR(TIMEVALUE(B5:B201),-1)&lt;IFERROR(TIMEVALUE(C39),-1))*(--(IFERROR(TIMEVALUE(C5:C201),-1)&gt;IFERROR(TIMEVALUE(B39),-1))))&gt;1,"⚠️ Conflit",""),"" )</f>
        <v>0</v>
      </c>
    </row>
    <row r="40" spans="11:11">
      <c r="K40" s="3">
        <f>IF(AND(A40&lt;&gt;"",D40&lt;&gt;""),IF(SUMPRODUCT((A5:A201=A40)*(D5:D201=D40)*(--(IFERROR(TIMEVALUE(B5:B201),-1)&lt;IFERROR(TIMEVALUE(C40),-1))*(--(IFERROR(TIMEVALUE(C5:C201),-1)&gt;IFERROR(TIMEVALUE(B40),-1))))&gt;1,"⚠️ Conflit",""),"" )</f>
        <v>0</v>
      </c>
    </row>
    <row r="41" spans="11:11">
      <c r="K41" s="3">
        <f>IF(AND(A41&lt;&gt;"",D41&lt;&gt;""),IF(SUMPRODUCT((A5:A201=A41)*(D5:D201=D41)*(--(IFERROR(TIMEVALUE(B5:B201),-1)&lt;IFERROR(TIMEVALUE(C41),-1))*(--(IFERROR(TIMEVALUE(C5:C201),-1)&gt;IFERROR(TIMEVALUE(B41),-1))))&gt;1,"⚠️ Conflit",""),"" )</f>
        <v>0</v>
      </c>
    </row>
    <row r="42" spans="11:11">
      <c r="K42" s="3">
        <f>IF(AND(A42&lt;&gt;"",D42&lt;&gt;""),IF(SUMPRODUCT((A5:A201=A42)*(D5:D201=D42)*(--(IFERROR(TIMEVALUE(B5:B201),-1)&lt;IFERROR(TIMEVALUE(C42),-1))*(--(IFERROR(TIMEVALUE(C5:C201),-1)&gt;IFERROR(TIMEVALUE(B42),-1))))&gt;1,"⚠️ Conflit",""),"" )</f>
        <v>0</v>
      </c>
    </row>
    <row r="43" spans="11:11">
      <c r="K43" s="3">
        <f>IF(AND(A43&lt;&gt;"",D43&lt;&gt;""),IF(SUMPRODUCT((A5:A201=A43)*(D5:D201=D43)*(--(IFERROR(TIMEVALUE(B5:B201),-1)&lt;IFERROR(TIMEVALUE(C43),-1))*(--(IFERROR(TIMEVALUE(C5:C201),-1)&gt;IFERROR(TIMEVALUE(B43),-1))))&gt;1,"⚠️ Conflit",""),"" )</f>
        <v>0</v>
      </c>
    </row>
    <row r="44" spans="11:11">
      <c r="K44" s="3">
        <f>IF(AND(A44&lt;&gt;"",D44&lt;&gt;""),IF(SUMPRODUCT((A5:A201=A44)*(D5:D201=D44)*(--(IFERROR(TIMEVALUE(B5:B201),-1)&lt;IFERROR(TIMEVALUE(C44),-1))*(--(IFERROR(TIMEVALUE(C5:C201),-1)&gt;IFERROR(TIMEVALUE(B44),-1))))&gt;1,"⚠️ Conflit",""),"" )</f>
        <v>0</v>
      </c>
    </row>
    <row r="45" spans="11:11">
      <c r="K45" s="3">
        <f>IF(AND(A45&lt;&gt;"",D45&lt;&gt;""),IF(SUMPRODUCT((A5:A201=A45)*(D5:D201=D45)*(--(IFERROR(TIMEVALUE(B5:B201),-1)&lt;IFERROR(TIMEVALUE(C45),-1))*(--(IFERROR(TIMEVALUE(C5:C201),-1)&gt;IFERROR(TIMEVALUE(B45),-1))))&gt;1,"⚠️ Conflit",""),"" )</f>
        <v>0</v>
      </c>
    </row>
    <row r="46" spans="11:11">
      <c r="K46" s="3">
        <f>IF(AND(A46&lt;&gt;"",D46&lt;&gt;""),IF(SUMPRODUCT((A5:A201=A46)*(D5:D201=D46)*(--(IFERROR(TIMEVALUE(B5:B201),-1)&lt;IFERROR(TIMEVALUE(C46),-1))*(--(IFERROR(TIMEVALUE(C5:C201),-1)&gt;IFERROR(TIMEVALUE(B46),-1))))&gt;1,"⚠️ Conflit",""),"" )</f>
        <v>0</v>
      </c>
    </row>
    <row r="47" spans="11:11">
      <c r="K47" s="3">
        <f>IF(AND(A47&lt;&gt;"",D47&lt;&gt;""),IF(SUMPRODUCT((A5:A201=A47)*(D5:D201=D47)*(--(IFERROR(TIMEVALUE(B5:B201),-1)&lt;IFERROR(TIMEVALUE(C47),-1))*(--(IFERROR(TIMEVALUE(C5:C201),-1)&gt;IFERROR(TIMEVALUE(B47),-1))))&gt;1,"⚠️ Conflit",""),"" )</f>
        <v>0</v>
      </c>
    </row>
    <row r="48" spans="11:11">
      <c r="K48" s="3">
        <f>IF(AND(A48&lt;&gt;"",D48&lt;&gt;""),IF(SUMPRODUCT((A5:A201=A48)*(D5:D201=D48)*(--(IFERROR(TIMEVALUE(B5:B201),-1)&lt;IFERROR(TIMEVALUE(C48),-1))*(--(IFERROR(TIMEVALUE(C5:C201),-1)&gt;IFERROR(TIMEVALUE(B48),-1))))&gt;1,"⚠️ Conflit",""),"" )</f>
        <v>0</v>
      </c>
    </row>
    <row r="49" spans="11:11">
      <c r="K49" s="3">
        <f>IF(AND(A49&lt;&gt;"",D49&lt;&gt;""),IF(SUMPRODUCT((A5:A201=A49)*(D5:D201=D49)*(--(IFERROR(TIMEVALUE(B5:B201),-1)&lt;IFERROR(TIMEVALUE(C49),-1))*(--(IFERROR(TIMEVALUE(C5:C201),-1)&gt;IFERROR(TIMEVALUE(B49),-1))))&gt;1,"⚠️ Conflit",""),"" )</f>
        <v>0</v>
      </c>
    </row>
    <row r="50" spans="11:11">
      <c r="K50" s="3">
        <f>IF(AND(A50&lt;&gt;"",D50&lt;&gt;""),IF(SUMPRODUCT((A5:A201=A50)*(D5:D201=D50)*(--(IFERROR(TIMEVALUE(B5:B201),-1)&lt;IFERROR(TIMEVALUE(C50),-1))*(--(IFERROR(TIMEVALUE(C5:C201),-1)&gt;IFERROR(TIMEVALUE(B50),-1))))&gt;1,"⚠️ Conflit",""),"" )</f>
        <v>0</v>
      </c>
    </row>
    <row r="51" spans="11:11">
      <c r="K51" s="3">
        <f>IF(AND(A51&lt;&gt;"",D51&lt;&gt;""),IF(SUMPRODUCT((A5:A201=A51)*(D5:D201=D51)*(--(IFERROR(TIMEVALUE(B5:B201),-1)&lt;IFERROR(TIMEVALUE(C51),-1))*(--(IFERROR(TIMEVALUE(C5:C201),-1)&gt;IFERROR(TIMEVALUE(B51),-1))))&gt;1,"⚠️ Conflit",""),"" )</f>
        <v>0</v>
      </c>
    </row>
    <row r="52" spans="11:11">
      <c r="K52" s="3">
        <f>IF(AND(A52&lt;&gt;"",D52&lt;&gt;""),IF(SUMPRODUCT((A5:A201=A52)*(D5:D201=D52)*(--(IFERROR(TIMEVALUE(B5:B201),-1)&lt;IFERROR(TIMEVALUE(C52),-1))*(--(IFERROR(TIMEVALUE(C5:C201),-1)&gt;IFERROR(TIMEVALUE(B52),-1))))&gt;1,"⚠️ Conflit",""),"" )</f>
        <v>0</v>
      </c>
    </row>
    <row r="53" spans="11:11">
      <c r="K53" s="3">
        <f>IF(AND(A53&lt;&gt;"",D53&lt;&gt;""),IF(SUMPRODUCT((A5:A201=A53)*(D5:D201=D53)*(--(IFERROR(TIMEVALUE(B5:B201),-1)&lt;IFERROR(TIMEVALUE(C53),-1))*(--(IFERROR(TIMEVALUE(C5:C201),-1)&gt;IFERROR(TIMEVALUE(B53),-1))))&gt;1,"⚠️ Conflit",""),"" )</f>
        <v>0</v>
      </c>
    </row>
    <row r="54" spans="11:11">
      <c r="K54" s="3">
        <f>IF(AND(A54&lt;&gt;"",D54&lt;&gt;""),IF(SUMPRODUCT((A5:A201=A54)*(D5:D201=D54)*(--(IFERROR(TIMEVALUE(B5:B201),-1)&lt;IFERROR(TIMEVALUE(C54),-1))*(--(IFERROR(TIMEVALUE(C5:C201),-1)&gt;IFERROR(TIMEVALUE(B54),-1))))&gt;1,"⚠️ Conflit",""),"" )</f>
        <v>0</v>
      </c>
    </row>
    <row r="55" spans="11:11">
      <c r="K55" s="3">
        <f>IF(AND(A55&lt;&gt;"",D55&lt;&gt;""),IF(SUMPRODUCT((A5:A201=A55)*(D5:D201=D55)*(--(IFERROR(TIMEVALUE(B5:B201),-1)&lt;IFERROR(TIMEVALUE(C55),-1))*(--(IFERROR(TIMEVALUE(C5:C201),-1)&gt;IFERROR(TIMEVALUE(B55),-1))))&gt;1,"⚠️ Conflit",""),"" )</f>
        <v>0</v>
      </c>
    </row>
    <row r="56" spans="11:11">
      <c r="K56" s="3">
        <f>IF(AND(A56&lt;&gt;"",D56&lt;&gt;""),IF(SUMPRODUCT((A5:A201=A56)*(D5:D201=D56)*(--(IFERROR(TIMEVALUE(B5:B201),-1)&lt;IFERROR(TIMEVALUE(C56),-1))*(--(IFERROR(TIMEVALUE(C5:C201),-1)&gt;IFERROR(TIMEVALUE(B56),-1))))&gt;1,"⚠️ Conflit",""),"" )</f>
        <v>0</v>
      </c>
    </row>
    <row r="57" spans="11:11">
      <c r="K57" s="3">
        <f>IF(AND(A57&lt;&gt;"",D57&lt;&gt;""),IF(SUMPRODUCT((A5:A201=A57)*(D5:D201=D57)*(--(IFERROR(TIMEVALUE(B5:B201),-1)&lt;IFERROR(TIMEVALUE(C57),-1))*(--(IFERROR(TIMEVALUE(C5:C201),-1)&gt;IFERROR(TIMEVALUE(B57),-1))))&gt;1,"⚠️ Conflit",""),"" )</f>
        <v>0</v>
      </c>
    </row>
    <row r="58" spans="11:11">
      <c r="K58" s="3">
        <f>IF(AND(A58&lt;&gt;"",D58&lt;&gt;""),IF(SUMPRODUCT((A5:A201=A58)*(D5:D201=D58)*(--(IFERROR(TIMEVALUE(B5:B201),-1)&lt;IFERROR(TIMEVALUE(C58),-1))*(--(IFERROR(TIMEVALUE(C5:C201),-1)&gt;IFERROR(TIMEVALUE(B58),-1))))&gt;1,"⚠️ Conflit",""),"" )</f>
        <v>0</v>
      </c>
    </row>
    <row r="59" spans="11:11">
      <c r="K59" s="3">
        <f>IF(AND(A59&lt;&gt;"",D59&lt;&gt;""),IF(SUMPRODUCT((A5:A201=A59)*(D5:D201=D59)*(--(IFERROR(TIMEVALUE(B5:B201),-1)&lt;IFERROR(TIMEVALUE(C59),-1))*(--(IFERROR(TIMEVALUE(C5:C201),-1)&gt;IFERROR(TIMEVALUE(B59),-1))))&gt;1,"⚠️ Conflit",""),"" )</f>
        <v>0</v>
      </c>
    </row>
    <row r="60" spans="11:11">
      <c r="K60" s="3">
        <f>IF(AND(A60&lt;&gt;"",D60&lt;&gt;""),IF(SUMPRODUCT((A5:A201=A60)*(D5:D201=D60)*(--(IFERROR(TIMEVALUE(B5:B201),-1)&lt;IFERROR(TIMEVALUE(C60),-1))*(--(IFERROR(TIMEVALUE(C5:C201),-1)&gt;IFERROR(TIMEVALUE(B60),-1))))&gt;1,"⚠️ Conflit",""),"" )</f>
        <v>0</v>
      </c>
    </row>
    <row r="61" spans="11:11">
      <c r="K61" s="3">
        <f>IF(AND(A61&lt;&gt;"",D61&lt;&gt;""),IF(SUMPRODUCT((A5:A201=A61)*(D5:D201=D61)*(--(IFERROR(TIMEVALUE(B5:B201),-1)&lt;IFERROR(TIMEVALUE(C61),-1))*(--(IFERROR(TIMEVALUE(C5:C201),-1)&gt;IFERROR(TIMEVALUE(B61),-1))))&gt;1,"⚠️ Conflit",""),"" )</f>
        <v>0</v>
      </c>
    </row>
    <row r="62" spans="11:11">
      <c r="K62" s="3">
        <f>IF(AND(A62&lt;&gt;"",D62&lt;&gt;""),IF(SUMPRODUCT((A5:A201=A62)*(D5:D201=D62)*(--(IFERROR(TIMEVALUE(B5:B201),-1)&lt;IFERROR(TIMEVALUE(C62),-1))*(--(IFERROR(TIMEVALUE(C5:C201),-1)&gt;IFERROR(TIMEVALUE(B62),-1))))&gt;1,"⚠️ Conflit",""),"" )</f>
        <v>0</v>
      </c>
    </row>
    <row r="63" spans="11:11">
      <c r="K63" s="3">
        <f>IF(AND(A63&lt;&gt;"",D63&lt;&gt;""),IF(SUMPRODUCT((A5:A201=A63)*(D5:D201=D63)*(--(IFERROR(TIMEVALUE(B5:B201),-1)&lt;IFERROR(TIMEVALUE(C63),-1))*(--(IFERROR(TIMEVALUE(C5:C201),-1)&gt;IFERROR(TIMEVALUE(B63),-1))))&gt;1,"⚠️ Conflit",""),"" )</f>
        <v>0</v>
      </c>
    </row>
    <row r="64" spans="11:11">
      <c r="K64" s="3">
        <f>IF(AND(A64&lt;&gt;"",D64&lt;&gt;""),IF(SUMPRODUCT((A5:A201=A64)*(D5:D201=D64)*(--(IFERROR(TIMEVALUE(B5:B201),-1)&lt;IFERROR(TIMEVALUE(C64),-1))*(--(IFERROR(TIMEVALUE(C5:C201),-1)&gt;IFERROR(TIMEVALUE(B64),-1))))&gt;1,"⚠️ Conflit",""),"" )</f>
        <v>0</v>
      </c>
    </row>
    <row r="65" spans="11:11">
      <c r="K65" s="3">
        <f>IF(AND(A65&lt;&gt;"",D65&lt;&gt;""),IF(SUMPRODUCT((A5:A201=A65)*(D5:D201=D65)*(--(IFERROR(TIMEVALUE(B5:B201),-1)&lt;IFERROR(TIMEVALUE(C65),-1))*(--(IFERROR(TIMEVALUE(C5:C201),-1)&gt;IFERROR(TIMEVALUE(B65),-1))))&gt;1,"⚠️ Conflit",""),"" )</f>
        <v>0</v>
      </c>
    </row>
    <row r="66" spans="11:11">
      <c r="K66" s="3">
        <f>IF(AND(A66&lt;&gt;"",D66&lt;&gt;""),IF(SUMPRODUCT((A5:A201=A66)*(D5:D201=D66)*(--(IFERROR(TIMEVALUE(B5:B201),-1)&lt;IFERROR(TIMEVALUE(C66),-1))*(--(IFERROR(TIMEVALUE(C5:C201),-1)&gt;IFERROR(TIMEVALUE(B66),-1))))&gt;1,"⚠️ Conflit",""),"" )</f>
        <v>0</v>
      </c>
    </row>
    <row r="67" spans="11:11">
      <c r="K67" s="3">
        <f>IF(AND(A67&lt;&gt;"",D67&lt;&gt;""),IF(SUMPRODUCT((A5:A201=A67)*(D5:D201=D67)*(--(IFERROR(TIMEVALUE(B5:B201),-1)&lt;IFERROR(TIMEVALUE(C67),-1))*(--(IFERROR(TIMEVALUE(C5:C201),-1)&gt;IFERROR(TIMEVALUE(B67),-1))))&gt;1,"⚠️ Conflit",""),"" )</f>
        <v>0</v>
      </c>
    </row>
    <row r="68" spans="11:11">
      <c r="K68" s="3">
        <f>IF(AND(A68&lt;&gt;"",D68&lt;&gt;""),IF(SUMPRODUCT((A5:A201=A68)*(D5:D201=D68)*(--(IFERROR(TIMEVALUE(B5:B201),-1)&lt;IFERROR(TIMEVALUE(C68),-1))*(--(IFERROR(TIMEVALUE(C5:C201),-1)&gt;IFERROR(TIMEVALUE(B68),-1))))&gt;1,"⚠️ Conflit",""),"" )</f>
        <v>0</v>
      </c>
    </row>
    <row r="69" spans="11:11">
      <c r="K69" s="3">
        <f>IF(AND(A69&lt;&gt;"",D69&lt;&gt;""),IF(SUMPRODUCT((A5:A201=A69)*(D5:D201=D69)*(--(IFERROR(TIMEVALUE(B5:B201),-1)&lt;IFERROR(TIMEVALUE(C69),-1))*(--(IFERROR(TIMEVALUE(C5:C201),-1)&gt;IFERROR(TIMEVALUE(B69),-1))))&gt;1,"⚠️ Conflit",""),"" )</f>
        <v>0</v>
      </c>
    </row>
    <row r="70" spans="11:11">
      <c r="K70" s="3">
        <f>IF(AND(A70&lt;&gt;"",D70&lt;&gt;""),IF(SUMPRODUCT((A5:A201=A70)*(D5:D201=D70)*(--(IFERROR(TIMEVALUE(B5:B201),-1)&lt;IFERROR(TIMEVALUE(C70),-1))*(--(IFERROR(TIMEVALUE(C5:C201),-1)&gt;IFERROR(TIMEVALUE(B70),-1))))&gt;1,"⚠️ Conflit",""),"" )</f>
        <v>0</v>
      </c>
    </row>
    <row r="71" spans="11:11">
      <c r="K71" s="3">
        <f>IF(AND(A71&lt;&gt;"",D71&lt;&gt;""),IF(SUMPRODUCT((A5:A201=A71)*(D5:D201=D71)*(--(IFERROR(TIMEVALUE(B5:B201),-1)&lt;IFERROR(TIMEVALUE(C71),-1))*(--(IFERROR(TIMEVALUE(C5:C201),-1)&gt;IFERROR(TIMEVALUE(B71),-1))))&gt;1,"⚠️ Conflit",""),"" )</f>
        <v>0</v>
      </c>
    </row>
    <row r="72" spans="11:11">
      <c r="K72" s="3">
        <f>IF(AND(A72&lt;&gt;"",D72&lt;&gt;""),IF(SUMPRODUCT((A5:A201=A72)*(D5:D201=D72)*(--(IFERROR(TIMEVALUE(B5:B201),-1)&lt;IFERROR(TIMEVALUE(C72),-1))*(--(IFERROR(TIMEVALUE(C5:C201),-1)&gt;IFERROR(TIMEVALUE(B72),-1))))&gt;1,"⚠️ Conflit",""),"" )</f>
        <v>0</v>
      </c>
    </row>
    <row r="73" spans="11:11">
      <c r="K73" s="3">
        <f>IF(AND(A73&lt;&gt;"",D73&lt;&gt;""),IF(SUMPRODUCT((A5:A201=A73)*(D5:D201=D73)*(--(IFERROR(TIMEVALUE(B5:B201),-1)&lt;IFERROR(TIMEVALUE(C73),-1))*(--(IFERROR(TIMEVALUE(C5:C201),-1)&gt;IFERROR(TIMEVALUE(B73),-1))))&gt;1,"⚠️ Conflit",""),"" )</f>
        <v>0</v>
      </c>
    </row>
    <row r="74" spans="11:11">
      <c r="K74" s="3">
        <f>IF(AND(A74&lt;&gt;"",D74&lt;&gt;""),IF(SUMPRODUCT((A5:A201=A74)*(D5:D201=D74)*(--(IFERROR(TIMEVALUE(B5:B201),-1)&lt;IFERROR(TIMEVALUE(C74),-1))*(--(IFERROR(TIMEVALUE(C5:C201),-1)&gt;IFERROR(TIMEVALUE(B74),-1))))&gt;1,"⚠️ Conflit",""),"" )</f>
        <v>0</v>
      </c>
    </row>
    <row r="75" spans="11:11">
      <c r="K75" s="3">
        <f>IF(AND(A75&lt;&gt;"",D75&lt;&gt;""),IF(SUMPRODUCT((A5:A201=A75)*(D5:D201=D75)*(--(IFERROR(TIMEVALUE(B5:B201),-1)&lt;IFERROR(TIMEVALUE(C75),-1))*(--(IFERROR(TIMEVALUE(C5:C201),-1)&gt;IFERROR(TIMEVALUE(B75),-1))))&gt;1,"⚠️ Conflit",""),"" )</f>
        <v>0</v>
      </c>
    </row>
    <row r="76" spans="11:11">
      <c r="K76" s="3">
        <f>IF(AND(A76&lt;&gt;"",D76&lt;&gt;""),IF(SUMPRODUCT((A5:A201=A76)*(D5:D201=D76)*(--(IFERROR(TIMEVALUE(B5:B201),-1)&lt;IFERROR(TIMEVALUE(C76),-1))*(--(IFERROR(TIMEVALUE(C5:C201),-1)&gt;IFERROR(TIMEVALUE(B76),-1))))&gt;1,"⚠️ Conflit",""),"" )</f>
        <v>0</v>
      </c>
    </row>
    <row r="77" spans="11:11">
      <c r="K77" s="3">
        <f>IF(AND(A77&lt;&gt;"",D77&lt;&gt;""),IF(SUMPRODUCT((A5:A201=A77)*(D5:D201=D77)*(--(IFERROR(TIMEVALUE(B5:B201),-1)&lt;IFERROR(TIMEVALUE(C77),-1))*(--(IFERROR(TIMEVALUE(C5:C201),-1)&gt;IFERROR(TIMEVALUE(B77),-1))))&gt;1,"⚠️ Conflit",""),"" )</f>
        <v>0</v>
      </c>
    </row>
    <row r="78" spans="11:11">
      <c r="K78" s="3">
        <f>IF(AND(A78&lt;&gt;"",D78&lt;&gt;""),IF(SUMPRODUCT((A5:A201=A78)*(D5:D201=D78)*(--(IFERROR(TIMEVALUE(B5:B201),-1)&lt;IFERROR(TIMEVALUE(C78),-1))*(--(IFERROR(TIMEVALUE(C5:C201),-1)&gt;IFERROR(TIMEVALUE(B78),-1))))&gt;1,"⚠️ Conflit",""),"" )</f>
        <v>0</v>
      </c>
    </row>
    <row r="79" spans="11:11">
      <c r="K79" s="3">
        <f>IF(AND(A79&lt;&gt;"",D79&lt;&gt;""),IF(SUMPRODUCT((A5:A201=A79)*(D5:D201=D79)*(--(IFERROR(TIMEVALUE(B5:B201),-1)&lt;IFERROR(TIMEVALUE(C79),-1))*(--(IFERROR(TIMEVALUE(C5:C201),-1)&gt;IFERROR(TIMEVALUE(B79),-1))))&gt;1,"⚠️ Conflit",""),"" )</f>
        <v>0</v>
      </c>
    </row>
    <row r="80" spans="11:11">
      <c r="K80" s="3">
        <f>IF(AND(A80&lt;&gt;"",D80&lt;&gt;""),IF(SUMPRODUCT((A5:A201=A80)*(D5:D201=D80)*(--(IFERROR(TIMEVALUE(B5:B201),-1)&lt;IFERROR(TIMEVALUE(C80),-1))*(--(IFERROR(TIMEVALUE(C5:C201),-1)&gt;IFERROR(TIMEVALUE(B80),-1))))&gt;1,"⚠️ Conflit",""),"" )</f>
        <v>0</v>
      </c>
    </row>
    <row r="81" spans="11:11">
      <c r="K81" s="3">
        <f>IF(AND(A81&lt;&gt;"",D81&lt;&gt;""),IF(SUMPRODUCT((A5:A201=A81)*(D5:D201=D81)*(--(IFERROR(TIMEVALUE(B5:B201),-1)&lt;IFERROR(TIMEVALUE(C81),-1))*(--(IFERROR(TIMEVALUE(C5:C201),-1)&gt;IFERROR(TIMEVALUE(B81),-1))))&gt;1,"⚠️ Conflit",""),"" )</f>
        <v>0</v>
      </c>
    </row>
    <row r="82" spans="11:11">
      <c r="K82" s="3">
        <f>IF(AND(A82&lt;&gt;"",D82&lt;&gt;""),IF(SUMPRODUCT((A5:A201=A82)*(D5:D201=D82)*(--(IFERROR(TIMEVALUE(B5:B201),-1)&lt;IFERROR(TIMEVALUE(C82),-1))*(--(IFERROR(TIMEVALUE(C5:C201),-1)&gt;IFERROR(TIMEVALUE(B82),-1))))&gt;1,"⚠️ Conflit",""),"" )</f>
        <v>0</v>
      </c>
    </row>
    <row r="83" spans="11:11">
      <c r="K83" s="3">
        <f>IF(AND(A83&lt;&gt;"",D83&lt;&gt;""),IF(SUMPRODUCT((A5:A201=A83)*(D5:D201=D83)*(--(IFERROR(TIMEVALUE(B5:B201),-1)&lt;IFERROR(TIMEVALUE(C83),-1))*(--(IFERROR(TIMEVALUE(C5:C201),-1)&gt;IFERROR(TIMEVALUE(B83),-1))))&gt;1,"⚠️ Conflit",""),"" )</f>
        <v>0</v>
      </c>
    </row>
    <row r="84" spans="11:11">
      <c r="K84" s="3">
        <f>IF(AND(A84&lt;&gt;"",D84&lt;&gt;""),IF(SUMPRODUCT((A5:A201=A84)*(D5:D201=D84)*(--(IFERROR(TIMEVALUE(B5:B201),-1)&lt;IFERROR(TIMEVALUE(C84),-1))*(--(IFERROR(TIMEVALUE(C5:C201),-1)&gt;IFERROR(TIMEVALUE(B84),-1))))&gt;1,"⚠️ Conflit",""),"" )</f>
        <v>0</v>
      </c>
    </row>
    <row r="85" spans="11:11">
      <c r="K85" s="3">
        <f>IF(AND(A85&lt;&gt;"",D85&lt;&gt;""),IF(SUMPRODUCT((A5:A201=A85)*(D5:D201=D85)*(--(IFERROR(TIMEVALUE(B5:B201),-1)&lt;IFERROR(TIMEVALUE(C85),-1))*(--(IFERROR(TIMEVALUE(C5:C201),-1)&gt;IFERROR(TIMEVALUE(B85),-1))))&gt;1,"⚠️ Conflit",""),"" )</f>
        <v>0</v>
      </c>
    </row>
    <row r="86" spans="11:11">
      <c r="K86" s="3">
        <f>IF(AND(A86&lt;&gt;"",D86&lt;&gt;""),IF(SUMPRODUCT((A5:A201=A86)*(D5:D201=D86)*(--(IFERROR(TIMEVALUE(B5:B201),-1)&lt;IFERROR(TIMEVALUE(C86),-1))*(--(IFERROR(TIMEVALUE(C5:C201),-1)&gt;IFERROR(TIMEVALUE(B86),-1))))&gt;1,"⚠️ Conflit",""),"" )</f>
        <v>0</v>
      </c>
    </row>
    <row r="87" spans="11:11">
      <c r="K87" s="3">
        <f>IF(AND(A87&lt;&gt;"",D87&lt;&gt;""),IF(SUMPRODUCT((A5:A201=A87)*(D5:D201=D87)*(--(IFERROR(TIMEVALUE(B5:B201),-1)&lt;IFERROR(TIMEVALUE(C87),-1))*(--(IFERROR(TIMEVALUE(C5:C201),-1)&gt;IFERROR(TIMEVALUE(B87),-1))))&gt;1,"⚠️ Conflit",""),"" )</f>
        <v>0</v>
      </c>
    </row>
    <row r="88" spans="11:11">
      <c r="K88" s="3">
        <f>IF(AND(A88&lt;&gt;"",D88&lt;&gt;""),IF(SUMPRODUCT((A5:A201=A88)*(D5:D201=D88)*(--(IFERROR(TIMEVALUE(B5:B201),-1)&lt;IFERROR(TIMEVALUE(C88),-1))*(--(IFERROR(TIMEVALUE(C5:C201),-1)&gt;IFERROR(TIMEVALUE(B88),-1))))&gt;1,"⚠️ Conflit",""),"" )</f>
        <v>0</v>
      </c>
    </row>
    <row r="89" spans="11:11">
      <c r="K89" s="3">
        <f>IF(AND(A89&lt;&gt;"",D89&lt;&gt;""),IF(SUMPRODUCT((A5:A201=A89)*(D5:D201=D89)*(--(IFERROR(TIMEVALUE(B5:B201),-1)&lt;IFERROR(TIMEVALUE(C89),-1))*(--(IFERROR(TIMEVALUE(C5:C201),-1)&gt;IFERROR(TIMEVALUE(B89),-1))))&gt;1,"⚠️ Conflit",""),"" )</f>
        <v>0</v>
      </c>
    </row>
    <row r="90" spans="11:11">
      <c r="K90" s="3">
        <f>IF(AND(A90&lt;&gt;"",D90&lt;&gt;""),IF(SUMPRODUCT((A5:A201=A90)*(D5:D201=D90)*(--(IFERROR(TIMEVALUE(B5:B201),-1)&lt;IFERROR(TIMEVALUE(C90),-1))*(--(IFERROR(TIMEVALUE(C5:C201),-1)&gt;IFERROR(TIMEVALUE(B90),-1))))&gt;1,"⚠️ Conflit",""),"" )</f>
        <v>0</v>
      </c>
    </row>
    <row r="91" spans="11:11">
      <c r="K91" s="3">
        <f>IF(AND(A91&lt;&gt;"",D91&lt;&gt;""),IF(SUMPRODUCT((A5:A201=A91)*(D5:D201=D91)*(--(IFERROR(TIMEVALUE(B5:B201),-1)&lt;IFERROR(TIMEVALUE(C91),-1))*(--(IFERROR(TIMEVALUE(C5:C201),-1)&gt;IFERROR(TIMEVALUE(B91),-1))))&gt;1,"⚠️ Conflit",""),"" )</f>
        <v>0</v>
      </c>
    </row>
    <row r="92" spans="11:11">
      <c r="K92" s="3">
        <f>IF(AND(A92&lt;&gt;"",D92&lt;&gt;""),IF(SUMPRODUCT((A5:A201=A92)*(D5:D201=D92)*(--(IFERROR(TIMEVALUE(B5:B201),-1)&lt;IFERROR(TIMEVALUE(C92),-1))*(--(IFERROR(TIMEVALUE(C5:C201),-1)&gt;IFERROR(TIMEVALUE(B92),-1))))&gt;1,"⚠️ Conflit",""),"" )</f>
        <v>0</v>
      </c>
    </row>
    <row r="93" spans="11:11">
      <c r="K93" s="3">
        <f>IF(AND(A93&lt;&gt;"",D93&lt;&gt;""),IF(SUMPRODUCT((A5:A201=A93)*(D5:D201=D93)*(--(IFERROR(TIMEVALUE(B5:B201),-1)&lt;IFERROR(TIMEVALUE(C93),-1))*(--(IFERROR(TIMEVALUE(C5:C201),-1)&gt;IFERROR(TIMEVALUE(B93),-1))))&gt;1,"⚠️ Conflit",""),"" )</f>
        <v>0</v>
      </c>
    </row>
    <row r="94" spans="11:11">
      <c r="K94" s="3">
        <f>IF(AND(A94&lt;&gt;"",D94&lt;&gt;""),IF(SUMPRODUCT((A5:A201=A94)*(D5:D201=D94)*(--(IFERROR(TIMEVALUE(B5:B201),-1)&lt;IFERROR(TIMEVALUE(C94),-1))*(--(IFERROR(TIMEVALUE(C5:C201),-1)&gt;IFERROR(TIMEVALUE(B94),-1))))&gt;1,"⚠️ Conflit",""),"" )</f>
        <v>0</v>
      </c>
    </row>
    <row r="95" spans="11:11">
      <c r="K95" s="3">
        <f>IF(AND(A95&lt;&gt;"",D95&lt;&gt;""),IF(SUMPRODUCT((A5:A201=A95)*(D5:D201=D95)*(--(IFERROR(TIMEVALUE(B5:B201),-1)&lt;IFERROR(TIMEVALUE(C95),-1))*(--(IFERROR(TIMEVALUE(C5:C201),-1)&gt;IFERROR(TIMEVALUE(B95),-1))))&gt;1,"⚠️ Conflit",""),"" )</f>
        <v>0</v>
      </c>
    </row>
    <row r="96" spans="11:11">
      <c r="K96" s="3">
        <f>IF(AND(A96&lt;&gt;"",D96&lt;&gt;""),IF(SUMPRODUCT((A5:A201=A96)*(D5:D201=D96)*(--(IFERROR(TIMEVALUE(B5:B201),-1)&lt;IFERROR(TIMEVALUE(C96),-1))*(--(IFERROR(TIMEVALUE(C5:C201),-1)&gt;IFERROR(TIMEVALUE(B96),-1))))&gt;1,"⚠️ Conflit",""),"" )</f>
        <v>0</v>
      </c>
    </row>
    <row r="97" spans="11:11">
      <c r="K97" s="3">
        <f>IF(AND(A97&lt;&gt;"",D97&lt;&gt;""),IF(SUMPRODUCT((A5:A201=A97)*(D5:D201=D97)*(--(IFERROR(TIMEVALUE(B5:B201),-1)&lt;IFERROR(TIMEVALUE(C97),-1))*(--(IFERROR(TIMEVALUE(C5:C201),-1)&gt;IFERROR(TIMEVALUE(B97),-1))))&gt;1,"⚠️ Conflit",""),"" )</f>
        <v>0</v>
      </c>
    </row>
    <row r="98" spans="11:11">
      <c r="K98" s="3">
        <f>IF(AND(A98&lt;&gt;"",D98&lt;&gt;""),IF(SUMPRODUCT((A5:A201=A98)*(D5:D201=D98)*(--(IFERROR(TIMEVALUE(B5:B201),-1)&lt;IFERROR(TIMEVALUE(C98),-1))*(--(IFERROR(TIMEVALUE(C5:C201),-1)&gt;IFERROR(TIMEVALUE(B98),-1))))&gt;1,"⚠️ Conflit",""),"" )</f>
        <v>0</v>
      </c>
    </row>
    <row r="99" spans="11:11">
      <c r="K99" s="3">
        <f>IF(AND(A99&lt;&gt;"",D99&lt;&gt;""),IF(SUMPRODUCT((A5:A201=A99)*(D5:D201=D99)*(--(IFERROR(TIMEVALUE(B5:B201),-1)&lt;IFERROR(TIMEVALUE(C99),-1))*(--(IFERROR(TIMEVALUE(C5:C201),-1)&gt;IFERROR(TIMEVALUE(B99),-1))))&gt;1,"⚠️ Conflit",""),"" )</f>
        <v>0</v>
      </c>
    </row>
    <row r="100" spans="11:11">
      <c r="K100" s="3">
        <f>IF(AND(A100&lt;&gt;"",D100&lt;&gt;""),IF(SUMPRODUCT((A5:A201=A100)*(D5:D201=D100)*(--(IFERROR(TIMEVALUE(B5:B201),-1)&lt;IFERROR(TIMEVALUE(C100),-1))*(--(IFERROR(TIMEVALUE(C5:C201),-1)&gt;IFERROR(TIMEVALUE(B100),-1))))&gt;1,"⚠️ Conflit",""),"" )</f>
        <v>0</v>
      </c>
    </row>
    <row r="101" spans="11:11">
      <c r="K101" s="3">
        <f>IF(AND(A101&lt;&gt;"",D101&lt;&gt;""),IF(SUMPRODUCT((A5:A201=A101)*(D5:D201=D101)*(--(IFERROR(TIMEVALUE(B5:B201),-1)&lt;IFERROR(TIMEVALUE(C101),-1))*(--(IFERROR(TIMEVALUE(C5:C201),-1)&gt;IFERROR(TIMEVALUE(B101),-1))))&gt;1,"⚠️ Conflit",""),"" )</f>
        <v>0</v>
      </c>
    </row>
    <row r="102" spans="11:11">
      <c r="K102" s="3">
        <f>IF(AND(A102&lt;&gt;"",D102&lt;&gt;""),IF(SUMPRODUCT((A5:A201=A102)*(D5:D201=D102)*(--(IFERROR(TIMEVALUE(B5:B201),-1)&lt;IFERROR(TIMEVALUE(C102),-1))*(--(IFERROR(TIMEVALUE(C5:C201),-1)&gt;IFERROR(TIMEVALUE(B102),-1))))&gt;1,"⚠️ Conflit",""),"" )</f>
        <v>0</v>
      </c>
    </row>
    <row r="103" spans="11:11">
      <c r="K103" s="3">
        <f>IF(AND(A103&lt;&gt;"",D103&lt;&gt;""),IF(SUMPRODUCT((A5:A201=A103)*(D5:D201=D103)*(--(IFERROR(TIMEVALUE(B5:B201),-1)&lt;IFERROR(TIMEVALUE(C103),-1))*(--(IFERROR(TIMEVALUE(C5:C201),-1)&gt;IFERROR(TIMEVALUE(B103),-1))))&gt;1,"⚠️ Conflit",""),"" )</f>
        <v>0</v>
      </c>
    </row>
    <row r="104" spans="11:11">
      <c r="K104" s="3">
        <f>IF(AND(A104&lt;&gt;"",D104&lt;&gt;""),IF(SUMPRODUCT((A5:A201=A104)*(D5:D201=D104)*(--(IFERROR(TIMEVALUE(B5:B201),-1)&lt;IFERROR(TIMEVALUE(C104),-1))*(--(IFERROR(TIMEVALUE(C5:C201),-1)&gt;IFERROR(TIMEVALUE(B104),-1))))&gt;1,"⚠️ Conflit",""),"" )</f>
        <v>0</v>
      </c>
    </row>
    <row r="105" spans="11:11">
      <c r="K105" s="3">
        <f>IF(AND(A105&lt;&gt;"",D105&lt;&gt;""),IF(SUMPRODUCT((A5:A201=A105)*(D5:D201=D105)*(--(IFERROR(TIMEVALUE(B5:B201),-1)&lt;IFERROR(TIMEVALUE(C105),-1))*(--(IFERROR(TIMEVALUE(C5:C201),-1)&gt;IFERROR(TIMEVALUE(B105),-1))))&gt;1,"⚠️ Conflit",""),"" )</f>
        <v>0</v>
      </c>
    </row>
    <row r="106" spans="11:11">
      <c r="K106" s="3">
        <f>IF(AND(A106&lt;&gt;"",D106&lt;&gt;""),IF(SUMPRODUCT((A5:A201=A106)*(D5:D201=D106)*(--(IFERROR(TIMEVALUE(B5:B201),-1)&lt;IFERROR(TIMEVALUE(C106),-1))*(--(IFERROR(TIMEVALUE(C5:C201),-1)&gt;IFERROR(TIMEVALUE(B106),-1))))&gt;1,"⚠️ Conflit",""),"" )</f>
        <v>0</v>
      </c>
    </row>
    <row r="107" spans="11:11">
      <c r="K107" s="3">
        <f>IF(AND(A107&lt;&gt;"",D107&lt;&gt;""),IF(SUMPRODUCT((A5:A201=A107)*(D5:D201=D107)*(--(IFERROR(TIMEVALUE(B5:B201),-1)&lt;IFERROR(TIMEVALUE(C107),-1))*(--(IFERROR(TIMEVALUE(C5:C201),-1)&gt;IFERROR(TIMEVALUE(B107),-1))))&gt;1,"⚠️ Conflit",""),"" )</f>
        <v>0</v>
      </c>
    </row>
    <row r="108" spans="11:11">
      <c r="K108" s="3">
        <f>IF(AND(A108&lt;&gt;"",D108&lt;&gt;""),IF(SUMPRODUCT((A5:A201=A108)*(D5:D201=D108)*(--(IFERROR(TIMEVALUE(B5:B201),-1)&lt;IFERROR(TIMEVALUE(C108),-1))*(--(IFERROR(TIMEVALUE(C5:C201),-1)&gt;IFERROR(TIMEVALUE(B108),-1))))&gt;1,"⚠️ Conflit",""),"" )</f>
        <v>0</v>
      </c>
    </row>
    <row r="109" spans="11:11">
      <c r="K109" s="3">
        <f>IF(AND(A109&lt;&gt;"",D109&lt;&gt;""),IF(SUMPRODUCT((A5:A201=A109)*(D5:D201=D109)*(--(IFERROR(TIMEVALUE(B5:B201),-1)&lt;IFERROR(TIMEVALUE(C109),-1))*(--(IFERROR(TIMEVALUE(C5:C201),-1)&gt;IFERROR(TIMEVALUE(B109),-1))))&gt;1,"⚠️ Conflit",""),"" )</f>
        <v>0</v>
      </c>
    </row>
    <row r="110" spans="11:11">
      <c r="K110" s="3">
        <f>IF(AND(A110&lt;&gt;"",D110&lt;&gt;""),IF(SUMPRODUCT((A5:A201=A110)*(D5:D201=D110)*(--(IFERROR(TIMEVALUE(B5:B201),-1)&lt;IFERROR(TIMEVALUE(C110),-1))*(--(IFERROR(TIMEVALUE(C5:C201),-1)&gt;IFERROR(TIMEVALUE(B110),-1))))&gt;1,"⚠️ Conflit",""),"" )</f>
        <v>0</v>
      </c>
    </row>
    <row r="111" spans="11:11">
      <c r="K111" s="3">
        <f>IF(AND(A111&lt;&gt;"",D111&lt;&gt;""),IF(SUMPRODUCT((A5:A201=A111)*(D5:D201=D111)*(--(IFERROR(TIMEVALUE(B5:B201),-1)&lt;IFERROR(TIMEVALUE(C111),-1))*(--(IFERROR(TIMEVALUE(C5:C201),-1)&gt;IFERROR(TIMEVALUE(B111),-1))))&gt;1,"⚠️ Conflit",""),"" )</f>
        <v>0</v>
      </c>
    </row>
    <row r="112" spans="11:11">
      <c r="K112" s="3">
        <f>IF(AND(A112&lt;&gt;"",D112&lt;&gt;""),IF(SUMPRODUCT((A5:A201=A112)*(D5:D201=D112)*(--(IFERROR(TIMEVALUE(B5:B201),-1)&lt;IFERROR(TIMEVALUE(C112),-1))*(--(IFERROR(TIMEVALUE(C5:C201),-1)&gt;IFERROR(TIMEVALUE(B112),-1))))&gt;1,"⚠️ Conflit",""),"" )</f>
        <v>0</v>
      </c>
    </row>
    <row r="113" spans="11:11">
      <c r="K113" s="3">
        <f>IF(AND(A113&lt;&gt;"",D113&lt;&gt;""),IF(SUMPRODUCT((A5:A201=A113)*(D5:D201=D113)*(--(IFERROR(TIMEVALUE(B5:B201),-1)&lt;IFERROR(TIMEVALUE(C113),-1))*(--(IFERROR(TIMEVALUE(C5:C201),-1)&gt;IFERROR(TIMEVALUE(B113),-1))))&gt;1,"⚠️ Conflit",""),"" )</f>
        <v>0</v>
      </c>
    </row>
    <row r="114" spans="11:11">
      <c r="K114" s="3">
        <f>IF(AND(A114&lt;&gt;"",D114&lt;&gt;""),IF(SUMPRODUCT((A5:A201=A114)*(D5:D201=D114)*(--(IFERROR(TIMEVALUE(B5:B201),-1)&lt;IFERROR(TIMEVALUE(C114),-1))*(--(IFERROR(TIMEVALUE(C5:C201),-1)&gt;IFERROR(TIMEVALUE(B114),-1))))&gt;1,"⚠️ Conflit",""),"" )</f>
        <v>0</v>
      </c>
    </row>
    <row r="115" spans="11:11">
      <c r="K115" s="3">
        <f>IF(AND(A115&lt;&gt;"",D115&lt;&gt;""),IF(SUMPRODUCT((A5:A201=A115)*(D5:D201=D115)*(--(IFERROR(TIMEVALUE(B5:B201),-1)&lt;IFERROR(TIMEVALUE(C115),-1))*(--(IFERROR(TIMEVALUE(C5:C201),-1)&gt;IFERROR(TIMEVALUE(B115),-1))))&gt;1,"⚠️ Conflit",""),"" )</f>
        <v>0</v>
      </c>
    </row>
    <row r="116" spans="11:11">
      <c r="K116" s="3">
        <f>IF(AND(A116&lt;&gt;"",D116&lt;&gt;""),IF(SUMPRODUCT((A5:A201=A116)*(D5:D201=D116)*(--(IFERROR(TIMEVALUE(B5:B201),-1)&lt;IFERROR(TIMEVALUE(C116),-1))*(--(IFERROR(TIMEVALUE(C5:C201),-1)&gt;IFERROR(TIMEVALUE(B116),-1))))&gt;1,"⚠️ Conflit",""),"" )</f>
        <v>0</v>
      </c>
    </row>
    <row r="117" spans="11:11">
      <c r="K117" s="3">
        <f>IF(AND(A117&lt;&gt;"",D117&lt;&gt;""),IF(SUMPRODUCT((A5:A201=A117)*(D5:D201=D117)*(--(IFERROR(TIMEVALUE(B5:B201),-1)&lt;IFERROR(TIMEVALUE(C117),-1))*(--(IFERROR(TIMEVALUE(C5:C201),-1)&gt;IFERROR(TIMEVALUE(B117),-1))))&gt;1,"⚠️ Conflit",""),"" )</f>
        <v>0</v>
      </c>
    </row>
    <row r="118" spans="11:11">
      <c r="K118" s="3">
        <f>IF(AND(A118&lt;&gt;"",D118&lt;&gt;""),IF(SUMPRODUCT((A5:A201=A118)*(D5:D201=D118)*(--(IFERROR(TIMEVALUE(B5:B201),-1)&lt;IFERROR(TIMEVALUE(C118),-1))*(--(IFERROR(TIMEVALUE(C5:C201),-1)&gt;IFERROR(TIMEVALUE(B118),-1))))&gt;1,"⚠️ Conflit",""),"" )</f>
        <v>0</v>
      </c>
    </row>
    <row r="119" spans="11:11">
      <c r="K119" s="3">
        <f>IF(AND(A119&lt;&gt;"",D119&lt;&gt;""),IF(SUMPRODUCT((A5:A201=A119)*(D5:D201=D119)*(--(IFERROR(TIMEVALUE(B5:B201),-1)&lt;IFERROR(TIMEVALUE(C119),-1))*(--(IFERROR(TIMEVALUE(C5:C201),-1)&gt;IFERROR(TIMEVALUE(B119),-1))))&gt;1,"⚠️ Conflit",""),"" )</f>
        <v>0</v>
      </c>
    </row>
    <row r="120" spans="11:11">
      <c r="K120" s="3">
        <f>IF(AND(A120&lt;&gt;"",D120&lt;&gt;""),IF(SUMPRODUCT((A5:A201=A120)*(D5:D201=D120)*(--(IFERROR(TIMEVALUE(B5:B201),-1)&lt;IFERROR(TIMEVALUE(C120),-1))*(--(IFERROR(TIMEVALUE(C5:C201),-1)&gt;IFERROR(TIMEVALUE(B120),-1))))&gt;1,"⚠️ Conflit",""),"" )</f>
        <v>0</v>
      </c>
    </row>
    <row r="121" spans="11:11">
      <c r="K121" s="3">
        <f>IF(AND(A121&lt;&gt;"",D121&lt;&gt;""),IF(SUMPRODUCT((A5:A201=A121)*(D5:D201=D121)*(--(IFERROR(TIMEVALUE(B5:B201),-1)&lt;IFERROR(TIMEVALUE(C121),-1))*(--(IFERROR(TIMEVALUE(C5:C201),-1)&gt;IFERROR(TIMEVALUE(B121),-1))))&gt;1,"⚠️ Conflit",""),"" )</f>
        <v>0</v>
      </c>
    </row>
    <row r="122" spans="11:11">
      <c r="K122" s="3">
        <f>IF(AND(A122&lt;&gt;"",D122&lt;&gt;""),IF(SUMPRODUCT((A5:A201=A122)*(D5:D201=D122)*(--(IFERROR(TIMEVALUE(B5:B201),-1)&lt;IFERROR(TIMEVALUE(C122),-1))*(--(IFERROR(TIMEVALUE(C5:C201),-1)&gt;IFERROR(TIMEVALUE(B122),-1))))&gt;1,"⚠️ Conflit",""),"" )</f>
        <v>0</v>
      </c>
    </row>
    <row r="123" spans="11:11">
      <c r="K123" s="3">
        <f>IF(AND(A123&lt;&gt;"",D123&lt;&gt;""),IF(SUMPRODUCT((A5:A201=A123)*(D5:D201=D123)*(--(IFERROR(TIMEVALUE(B5:B201),-1)&lt;IFERROR(TIMEVALUE(C123),-1))*(--(IFERROR(TIMEVALUE(C5:C201),-1)&gt;IFERROR(TIMEVALUE(B123),-1))))&gt;1,"⚠️ Conflit",""),"" )</f>
        <v>0</v>
      </c>
    </row>
    <row r="124" spans="11:11">
      <c r="K124" s="3">
        <f>IF(AND(A124&lt;&gt;"",D124&lt;&gt;""),IF(SUMPRODUCT((A5:A201=A124)*(D5:D201=D124)*(--(IFERROR(TIMEVALUE(B5:B201),-1)&lt;IFERROR(TIMEVALUE(C124),-1))*(--(IFERROR(TIMEVALUE(C5:C201),-1)&gt;IFERROR(TIMEVALUE(B124),-1))))&gt;1,"⚠️ Conflit",""),"" )</f>
        <v>0</v>
      </c>
    </row>
    <row r="125" spans="11:11">
      <c r="K125" s="3">
        <f>IF(AND(A125&lt;&gt;"",D125&lt;&gt;""),IF(SUMPRODUCT((A5:A201=A125)*(D5:D201=D125)*(--(IFERROR(TIMEVALUE(B5:B201),-1)&lt;IFERROR(TIMEVALUE(C125),-1))*(--(IFERROR(TIMEVALUE(C5:C201),-1)&gt;IFERROR(TIMEVALUE(B125),-1))))&gt;1,"⚠️ Conflit",""),"" )</f>
        <v>0</v>
      </c>
    </row>
    <row r="126" spans="11:11">
      <c r="K126" s="3">
        <f>IF(AND(A126&lt;&gt;"",D126&lt;&gt;""),IF(SUMPRODUCT((A5:A201=A126)*(D5:D201=D126)*(--(IFERROR(TIMEVALUE(B5:B201),-1)&lt;IFERROR(TIMEVALUE(C126),-1))*(--(IFERROR(TIMEVALUE(C5:C201),-1)&gt;IFERROR(TIMEVALUE(B126),-1))))&gt;1,"⚠️ Conflit",""),"" )</f>
        <v>0</v>
      </c>
    </row>
    <row r="127" spans="11:11">
      <c r="K127" s="3">
        <f>IF(AND(A127&lt;&gt;"",D127&lt;&gt;""),IF(SUMPRODUCT((A5:A201=A127)*(D5:D201=D127)*(--(IFERROR(TIMEVALUE(B5:B201),-1)&lt;IFERROR(TIMEVALUE(C127),-1))*(--(IFERROR(TIMEVALUE(C5:C201),-1)&gt;IFERROR(TIMEVALUE(B127),-1))))&gt;1,"⚠️ Conflit",""),"" )</f>
        <v>0</v>
      </c>
    </row>
    <row r="128" spans="11:11">
      <c r="K128" s="3">
        <f>IF(AND(A128&lt;&gt;"",D128&lt;&gt;""),IF(SUMPRODUCT((A5:A201=A128)*(D5:D201=D128)*(--(IFERROR(TIMEVALUE(B5:B201),-1)&lt;IFERROR(TIMEVALUE(C128),-1))*(--(IFERROR(TIMEVALUE(C5:C201),-1)&gt;IFERROR(TIMEVALUE(B128),-1))))&gt;1,"⚠️ Conflit",""),"" )</f>
        <v>0</v>
      </c>
    </row>
    <row r="129" spans="11:11">
      <c r="K129" s="3">
        <f>IF(AND(A129&lt;&gt;"",D129&lt;&gt;""),IF(SUMPRODUCT((A5:A201=A129)*(D5:D201=D129)*(--(IFERROR(TIMEVALUE(B5:B201),-1)&lt;IFERROR(TIMEVALUE(C129),-1))*(--(IFERROR(TIMEVALUE(C5:C201),-1)&gt;IFERROR(TIMEVALUE(B129),-1))))&gt;1,"⚠️ Conflit",""),"" )</f>
        <v>0</v>
      </c>
    </row>
    <row r="130" spans="11:11">
      <c r="K130" s="3">
        <f>IF(AND(A130&lt;&gt;"",D130&lt;&gt;""),IF(SUMPRODUCT((A5:A201=A130)*(D5:D201=D130)*(--(IFERROR(TIMEVALUE(B5:B201),-1)&lt;IFERROR(TIMEVALUE(C130),-1))*(--(IFERROR(TIMEVALUE(C5:C201),-1)&gt;IFERROR(TIMEVALUE(B130),-1))))&gt;1,"⚠️ Conflit",""),"" )</f>
        <v>0</v>
      </c>
    </row>
    <row r="131" spans="11:11">
      <c r="K131" s="3">
        <f>IF(AND(A131&lt;&gt;"",D131&lt;&gt;""),IF(SUMPRODUCT((A5:A201=A131)*(D5:D201=D131)*(--(IFERROR(TIMEVALUE(B5:B201),-1)&lt;IFERROR(TIMEVALUE(C131),-1))*(--(IFERROR(TIMEVALUE(C5:C201),-1)&gt;IFERROR(TIMEVALUE(B131),-1))))&gt;1,"⚠️ Conflit",""),"" )</f>
        <v>0</v>
      </c>
    </row>
    <row r="132" spans="11:11">
      <c r="K132" s="3">
        <f>IF(AND(A132&lt;&gt;"",D132&lt;&gt;""),IF(SUMPRODUCT((A5:A201=A132)*(D5:D201=D132)*(--(IFERROR(TIMEVALUE(B5:B201),-1)&lt;IFERROR(TIMEVALUE(C132),-1))*(--(IFERROR(TIMEVALUE(C5:C201),-1)&gt;IFERROR(TIMEVALUE(B132),-1))))&gt;1,"⚠️ Conflit",""),"" )</f>
        <v>0</v>
      </c>
    </row>
    <row r="133" spans="11:11">
      <c r="K133" s="3">
        <f>IF(AND(A133&lt;&gt;"",D133&lt;&gt;""),IF(SUMPRODUCT((A5:A201=A133)*(D5:D201=D133)*(--(IFERROR(TIMEVALUE(B5:B201),-1)&lt;IFERROR(TIMEVALUE(C133),-1))*(--(IFERROR(TIMEVALUE(C5:C201),-1)&gt;IFERROR(TIMEVALUE(B133),-1))))&gt;1,"⚠️ Conflit",""),"" )</f>
        <v>0</v>
      </c>
    </row>
    <row r="134" spans="11:11">
      <c r="K134" s="3">
        <f>IF(AND(A134&lt;&gt;"",D134&lt;&gt;""),IF(SUMPRODUCT((A5:A201=A134)*(D5:D201=D134)*(--(IFERROR(TIMEVALUE(B5:B201),-1)&lt;IFERROR(TIMEVALUE(C134),-1))*(--(IFERROR(TIMEVALUE(C5:C201),-1)&gt;IFERROR(TIMEVALUE(B134),-1))))&gt;1,"⚠️ Conflit",""),"" )</f>
        <v>0</v>
      </c>
    </row>
    <row r="135" spans="11:11">
      <c r="K135" s="3">
        <f>IF(AND(A135&lt;&gt;"",D135&lt;&gt;""),IF(SUMPRODUCT((A5:A201=A135)*(D5:D201=D135)*(--(IFERROR(TIMEVALUE(B5:B201),-1)&lt;IFERROR(TIMEVALUE(C135),-1))*(--(IFERROR(TIMEVALUE(C5:C201),-1)&gt;IFERROR(TIMEVALUE(B135),-1))))&gt;1,"⚠️ Conflit",""),"" )</f>
        <v>0</v>
      </c>
    </row>
    <row r="136" spans="11:11">
      <c r="K136" s="3">
        <f>IF(AND(A136&lt;&gt;"",D136&lt;&gt;""),IF(SUMPRODUCT((A5:A201=A136)*(D5:D201=D136)*(--(IFERROR(TIMEVALUE(B5:B201),-1)&lt;IFERROR(TIMEVALUE(C136),-1))*(--(IFERROR(TIMEVALUE(C5:C201),-1)&gt;IFERROR(TIMEVALUE(B136),-1))))&gt;1,"⚠️ Conflit",""),"" )</f>
        <v>0</v>
      </c>
    </row>
    <row r="137" spans="11:11">
      <c r="K137" s="3">
        <f>IF(AND(A137&lt;&gt;"",D137&lt;&gt;""),IF(SUMPRODUCT((A5:A201=A137)*(D5:D201=D137)*(--(IFERROR(TIMEVALUE(B5:B201),-1)&lt;IFERROR(TIMEVALUE(C137),-1))*(--(IFERROR(TIMEVALUE(C5:C201),-1)&gt;IFERROR(TIMEVALUE(B137),-1))))&gt;1,"⚠️ Conflit",""),"" )</f>
        <v>0</v>
      </c>
    </row>
    <row r="138" spans="11:11">
      <c r="K138" s="3">
        <f>IF(AND(A138&lt;&gt;"",D138&lt;&gt;""),IF(SUMPRODUCT((A5:A201=A138)*(D5:D201=D138)*(--(IFERROR(TIMEVALUE(B5:B201),-1)&lt;IFERROR(TIMEVALUE(C138),-1))*(--(IFERROR(TIMEVALUE(C5:C201),-1)&gt;IFERROR(TIMEVALUE(B138),-1))))&gt;1,"⚠️ Conflit",""),"" )</f>
        <v>0</v>
      </c>
    </row>
    <row r="139" spans="11:11">
      <c r="K139" s="3">
        <f>IF(AND(A139&lt;&gt;"",D139&lt;&gt;""),IF(SUMPRODUCT((A5:A201=A139)*(D5:D201=D139)*(--(IFERROR(TIMEVALUE(B5:B201),-1)&lt;IFERROR(TIMEVALUE(C139),-1))*(--(IFERROR(TIMEVALUE(C5:C201),-1)&gt;IFERROR(TIMEVALUE(B139),-1))))&gt;1,"⚠️ Conflit",""),"" )</f>
        <v>0</v>
      </c>
    </row>
    <row r="140" spans="11:11">
      <c r="K140" s="3">
        <f>IF(AND(A140&lt;&gt;"",D140&lt;&gt;""),IF(SUMPRODUCT((A5:A201=A140)*(D5:D201=D140)*(--(IFERROR(TIMEVALUE(B5:B201),-1)&lt;IFERROR(TIMEVALUE(C140),-1))*(--(IFERROR(TIMEVALUE(C5:C201),-1)&gt;IFERROR(TIMEVALUE(B140),-1))))&gt;1,"⚠️ Conflit",""),"" )</f>
        <v>0</v>
      </c>
    </row>
    <row r="141" spans="11:11">
      <c r="K141" s="3">
        <f>IF(AND(A141&lt;&gt;"",D141&lt;&gt;""),IF(SUMPRODUCT((A5:A201=A141)*(D5:D201=D141)*(--(IFERROR(TIMEVALUE(B5:B201),-1)&lt;IFERROR(TIMEVALUE(C141),-1))*(--(IFERROR(TIMEVALUE(C5:C201),-1)&gt;IFERROR(TIMEVALUE(B141),-1))))&gt;1,"⚠️ Conflit",""),"" )</f>
        <v>0</v>
      </c>
    </row>
    <row r="142" spans="11:11">
      <c r="K142" s="3">
        <f>IF(AND(A142&lt;&gt;"",D142&lt;&gt;""),IF(SUMPRODUCT((A5:A201=A142)*(D5:D201=D142)*(--(IFERROR(TIMEVALUE(B5:B201),-1)&lt;IFERROR(TIMEVALUE(C142),-1))*(--(IFERROR(TIMEVALUE(C5:C201),-1)&gt;IFERROR(TIMEVALUE(B142),-1))))&gt;1,"⚠️ Conflit",""),"" )</f>
        <v>0</v>
      </c>
    </row>
    <row r="143" spans="11:11">
      <c r="K143" s="3">
        <f>IF(AND(A143&lt;&gt;"",D143&lt;&gt;""),IF(SUMPRODUCT((A5:A201=A143)*(D5:D201=D143)*(--(IFERROR(TIMEVALUE(B5:B201),-1)&lt;IFERROR(TIMEVALUE(C143),-1))*(--(IFERROR(TIMEVALUE(C5:C201),-1)&gt;IFERROR(TIMEVALUE(B143),-1))))&gt;1,"⚠️ Conflit",""),"" )</f>
        <v>0</v>
      </c>
    </row>
    <row r="144" spans="11:11">
      <c r="K144" s="3">
        <f>IF(AND(A144&lt;&gt;"",D144&lt;&gt;""),IF(SUMPRODUCT((A5:A201=A144)*(D5:D201=D144)*(--(IFERROR(TIMEVALUE(B5:B201),-1)&lt;IFERROR(TIMEVALUE(C144),-1))*(--(IFERROR(TIMEVALUE(C5:C201),-1)&gt;IFERROR(TIMEVALUE(B144),-1))))&gt;1,"⚠️ Conflit",""),"" )</f>
        <v>0</v>
      </c>
    </row>
    <row r="145" spans="11:11">
      <c r="K145" s="3">
        <f>IF(AND(A145&lt;&gt;"",D145&lt;&gt;""),IF(SUMPRODUCT((A5:A201=A145)*(D5:D201=D145)*(--(IFERROR(TIMEVALUE(B5:B201),-1)&lt;IFERROR(TIMEVALUE(C145),-1))*(--(IFERROR(TIMEVALUE(C5:C201),-1)&gt;IFERROR(TIMEVALUE(B145),-1))))&gt;1,"⚠️ Conflit",""),"" )</f>
        <v>0</v>
      </c>
    </row>
    <row r="146" spans="11:11">
      <c r="K146" s="3">
        <f>IF(AND(A146&lt;&gt;"",D146&lt;&gt;""),IF(SUMPRODUCT((A5:A201=A146)*(D5:D201=D146)*(--(IFERROR(TIMEVALUE(B5:B201),-1)&lt;IFERROR(TIMEVALUE(C146),-1))*(--(IFERROR(TIMEVALUE(C5:C201),-1)&gt;IFERROR(TIMEVALUE(B146),-1))))&gt;1,"⚠️ Conflit",""),"" )</f>
        <v>0</v>
      </c>
    </row>
    <row r="147" spans="11:11">
      <c r="K147" s="3">
        <f>IF(AND(A147&lt;&gt;"",D147&lt;&gt;""),IF(SUMPRODUCT((A5:A201=A147)*(D5:D201=D147)*(--(IFERROR(TIMEVALUE(B5:B201),-1)&lt;IFERROR(TIMEVALUE(C147),-1))*(--(IFERROR(TIMEVALUE(C5:C201),-1)&gt;IFERROR(TIMEVALUE(B147),-1))))&gt;1,"⚠️ Conflit",""),"" )</f>
        <v>0</v>
      </c>
    </row>
    <row r="148" spans="11:11">
      <c r="K148" s="3">
        <f>IF(AND(A148&lt;&gt;"",D148&lt;&gt;""),IF(SUMPRODUCT((A5:A201=A148)*(D5:D201=D148)*(--(IFERROR(TIMEVALUE(B5:B201),-1)&lt;IFERROR(TIMEVALUE(C148),-1))*(--(IFERROR(TIMEVALUE(C5:C201),-1)&gt;IFERROR(TIMEVALUE(B148),-1))))&gt;1,"⚠️ Conflit",""),"" )</f>
        <v>0</v>
      </c>
    </row>
    <row r="149" spans="11:11">
      <c r="K149" s="3">
        <f>IF(AND(A149&lt;&gt;"",D149&lt;&gt;""),IF(SUMPRODUCT((A5:A201=A149)*(D5:D201=D149)*(--(IFERROR(TIMEVALUE(B5:B201),-1)&lt;IFERROR(TIMEVALUE(C149),-1))*(--(IFERROR(TIMEVALUE(C5:C201),-1)&gt;IFERROR(TIMEVALUE(B149),-1))))&gt;1,"⚠️ Conflit",""),"" )</f>
        <v>0</v>
      </c>
    </row>
    <row r="150" spans="11:11">
      <c r="K150" s="3">
        <f>IF(AND(A150&lt;&gt;"",D150&lt;&gt;""),IF(SUMPRODUCT((A5:A201=A150)*(D5:D201=D150)*(--(IFERROR(TIMEVALUE(B5:B201),-1)&lt;IFERROR(TIMEVALUE(C150),-1))*(--(IFERROR(TIMEVALUE(C5:C201),-1)&gt;IFERROR(TIMEVALUE(B150),-1))))&gt;1,"⚠️ Conflit",""),"" )</f>
        <v>0</v>
      </c>
    </row>
    <row r="151" spans="11:11">
      <c r="K151" s="3">
        <f>IF(AND(A151&lt;&gt;"",D151&lt;&gt;""),IF(SUMPRODUCT((A5:A201=A151)*(D5:D201=D151)*(--(IFERROR(TIMEVALUE(B5:B201),-1)&lt;IFERROR(TIMEVALUE(C151),-1))*(--(IFERROR(TIMEVALUE(C5:C201),-1)&gt;IFERROR(TIMEVALUE(B151),-1))))&gt;1,"⚠️ Conflit",""),"" )</f>
        <v>0</v>
      </c>
    </row>
    <row r="152" spans="11:11">
      <c r="K152" s="3">
        <f>IF(AND(A152&lt;&gt;"",D152&lt;&gt;""),IF(SUMPRODUCT((A5:A201=A152)*(D5:D201=D152)*(--(IFERROR(TIMEVALUE(B5:B201),-1)&lt;IFERROR(TIMEVALUE(C152),-1))*(--(IFERROR(TIMEVALUE(C5:C201),-1)&gt;IFERROR(TIMEVALUE(B152),-1))))&gt;1,"⚠️ Conflit",""),"" )</f>
        <v>0</v>
      </c>
    </row>
    <row r="153" spans="11:11">
      <c r="K153" s="3">
        <f>IF(AND(A153&lt;&gt;"",D153&lt;&gt;""),IF(SUMPRODUCT((A5:A201=A153)*(D5:D201=D153)*(--(IFERROR(TIMEVALUE(B5:B201),-1)&lt;IFERROR(TIMEVALUE(C153),-1))*(--(IFERROR(TIMEVALUE(C5:C201),-1)&gt;IFERROR(TIMEVALUE(B153),-1))))&gt;1,"⚠️ Conflit",""),"" )</f>
        <v>0</v>
      </c>
    </row>
    <row r="154" spans="11:11">
      <c r="K154" s="3">
        <f>IF(AND(A154&lt;&gt;"",D154&lt;&gt;""),IF(SUMPRODUCT((A5:A201=A154)*(D5:D201=D154)*(--(IFERROR(TIMEVALUE(B5:B201),-1)&lt;IFERROR(TIMEVALUE(C154),-1))*(--(IFERROR(TIMEVALUE(C5:C201),-1)&gt;IFERROR(TIMEVALUE(B154),-1))))&gt;1,"⚠️ Conflit",""),"" )</f>
        <v>0</v>
      </c>
    </row>
    <row r="155" spans="11:11">
      <c r="K155" s="3">
        <f>IF(AND(A155&lt;&gt;"",D155&lt;&gt;""),IF(SUMPRODUCT((A5:A201=A155)*(D5:D201=D155)*(--(IFERROR(TIMEVALUE(B5:B201),-1)&lt;IFERROR(TIMEVALUE(C155),-1))*(--(IFERROR(TIMEVALUE(C5:C201),-1)&gt;IFERROR(TIMEVALUE(B155),-1))))&gt;1,"⚠️ Conflit",""),"" )</f>
        <v>0</v>
      </c>
    </row>
    <row r="156" spans="11:11">
      <c r="K156" s="3">
        <f>IF(AND(A156&lt;&gt;"",D156&lt;&gt;""),IF(SUMPRODUCT((A5:A201=A156)*(D5:D201=D156)*(--(IFERROR(TIMEVALUE(B5:B201),-1)&lt;IFERROR(TIMEVALUE(C156),-1))*(--(IFERROR(TIMEVALUE(C5:C201),-1)&gt;IFERROR(TIMEVALUE(B156),-1))))&gt;1,"⚠️ Conflit",""),"" )</f>
        <v>0</v>
      </c>
    </row>
    <row r="157" spans="11:11">
      <c r="K157" s="3">
        <f>IF(AND(A157&lt;&gt;"",D157&lt;&gt;""),IF(SUMPRODUCT((A5:A201=A157)*(D5:D201=D157)*(--(IFERROR(TIMEVALUE(B5:B201),-1)&lt;IFERROR(TIMEVALUE(C157),-1))*(--(IFERROR(TIMEVALUE(C5:C201),-1)&gt;IFERROR(TIMEVALUE(B157),-1))))&gt;1,"⚠️ Conflit",""),"" )</f>
        <v>0</v>
      </c>
    </row>
    <row r="158" spans="11:11">
      <c r="K158" s="3">
        <f>IF(AND(A158&lt;&gt;"",D158&lt;&gt;""),IF(SUMPRODUCT((A5:A201=A158)*(D5:D201=D158)*(--(IFERROR(TIMEVALUE(B5:B201),-1)&lt;IFERROR(TIMEVALUE(C158),-1))*(--(IFERROR(TIMEVALUE(C5:C201),-1)&gt;IFERROR(TIMEVALUE(B158),-1))))&gt;1,"⚠️ Conflit",""),"" )</f>
        <v>0</v>
      </c>
    </row>
    <row r="159" spans="11:11">
      <c r="K159" s="3">
        <f>IF(AND(A159&lt;&gt;"",D159&lt;&gt;""),IF(SUMPRODUCT((A5:A201=A159)*(D5:D201=D159)*(--(IFERROR(TIMEVALUE(B5:B201),-1)&lt;IFERROR(TIMEVALUE(C159),-1))*(--(IFERROR(TIMEVALUE(C5:C201),-1)&gt;IFERROR(TIMEVALUE(B159),-1))))&gt;1,"⚠️ Conflit",""),"" )</f>
        <v>0</v>
      </c>
    </row>
    <row r="160" spans="11:11">
      <c r="K160" s="3">
        <f>IF(AND(A160&lt;&gt;"",D160&lt;&gt;""),IF(SUMPRODUCT((A5:A201=A160)*(D5:D201=D160)*(--(IFERROR(TIMEVALUE(B5:B201),-1)&lt;IFERROR(TIMEVALUE(C160),-1))*(--(IFERROR(TIMEVALUE(C5:C201),-1)&gt;IFERROR(TIMEVALUE(B160),-1))))&gt;1,"⚠️ Conflit",""),"" )</f>
        <v>0</v>
      </c>
    </row>
    <row r="161" spans="11:11">
      <c r="K161" s="3">
        <f>IF(AND(A161&lt;&gt;"",D161&lt;&gt;""),IF(SUMPRODUCT((A5:A201=A161)*(D5:D201=D161)*(--(IFERROR(TIMEVALUE(B5:B201),-1)&lt;IFERROR(TIMEVALUE(C161),-1))*(--(IFERROR(TIMEVALUE(C5:C201),-1)&gt;IFERROR(TIMEVALUE(B161),-1))))&gt;1,"⚠️ Conflit",""),"" )</f>
        <v>0</v>
      </c>
    </row>
    <row r="162" spans="11:11">
      <c r="K162" s="3">
        <f>IF(AND(A162&lt;&gt;"",D162&lt;&gt;""),IF(SUMPRODUCT((A5:A201=A162)*(D5:D201=D162)*(--(IFERROR(TIMEVALUE(B5:B201),-1)&lt;IFERROR(TIMEVALUE(C162),-1))*(--(IFERROR(TIMEVALUE(C5:C201),-1)&gt;IFERROR(TIMEVALUE(B162),-1))))&gt;1,"⚠️ Conflit",""),"" )</f>
        <v>0</v>
      </c>
    </row>
    <row r="163" spans="11:11">
      <c r="K163" s="3">
        <f>IF(AND(A163&lt;&gt;"",D163&lt;&gt;""),IF(SUMPRODUCT((A5:A201=A163)*(D5:D201=D163)*(--(IFERROR(TIMEVALUE(B5:B201),-1)&lt;IFERROR(TIMEVALUE(C163),-1))*(--(IFERROR(TIMEVALUE(C5:C201),-1)&gt;IFERROR(TIMEVALUE(B163),-1))))&gt;1,"⚠️ Conflit",""),"" )</f>
        <v>0</v>
      </c>
    </row>
    <row r="164" spans="11:11">
      <c r="K164" s="3">
        <f>IF(AND(A164&lt;&gt;"",D164&lt;&gt;""),IF(SUMPRODUCT((A5:A201=A164)*(D5:D201=D164)*(--(IFERROR(TIMEVALUE(B5:B201),-1)&lt;IFERROR(TIMEVALUE(C164),-1))*(--(IFERROR(TIMEVALUE(C5:C201),-1)&gt;IFERROR(TIMEVALUE(B164),-1))))&gt;1,"⚠️ Conflit",""),"" )</f>
        <v>0</v>
      </c>
    </row>
    <row r="165" spans="11:11">
      <c r="K165" s="3">
        <f>IF(AND(A165&lt;&gt;"",D165&lt;&gt;""),IF(SUMPRODUCT((A5:A201=A165)*(D5:D201=D165)*(--(IFERROR(TIMEVALUE(B5:B201),-1)&lt;IFERROR(TIMEVALUE(C165),-1))*(--(IFERROR(TIMEVALUE(C5:C201),-1)&gt;IFERROR(TIMEVALUE(B165),-1))))&gt;1,"⚠️ Conflit",""),"" )</f>
        <v>0</v>
      </c>
    </row>
    <row r="166" spans="11:11">
      <c r="K166" s="3">
        <f>IF(AND(A166&lt;&gt;"",D166&lt;&gt;""),IF(SUMPRODUCT((A5:A201=A166)*(D5:D201=D166)*(--(IFERROR(TIMEVALUE(B5:B201),-1)&lt;IFERROR(TIMEVALUE(C166),-1))*(--(IFERROR(TIMEVALUE(C5:C201),-1)&gt;IFERROR(TIMEVALUE(B166),-1))))&gt;1,"⚠️ Conflit",""),"" )</f>
        <v>0</v>
      </c>
    </row>
    <row r="167" spans="11:11">
      <c r="K167" s="3">
        <f>IF(AND(A167&lt;&gt;"",D167&lt;&gt;""),IF(SUMPRODUCT((A5:A201=A167)*(D5:D201=D167)*(--(IFERROR(TIMEVALUE(B5:B201),-1)&lt;IFERROR(TIMEVALUE(C167),-1))*(--(IFERROR(TIMEVALUE(C5:C201),-1)&gt;IFERROR(TIMEVALUE(B167),-1))))&gt;1,"⚠️ Conflit",""),"" )</f>
        <v>0</v>
      </c>
    </row>
    <row r="168" spans="11:11">
      <c r="K168" s="3">
        <f>IF(AND(A168&lt;&gt;"",D168&lt;&gt;""),IF(SUMPRODUCT((A5:A201=A168)*(D5:D201=D168)*(--(IFERROR(TIMEVALUE(B5:B201),-1)&lt;IFERROR(TIMEVALUE(C168),-1))*(--(IFERROR(TIMEVALUE(C5:C201),-1)&gt;IFERROR(TIMEVALUE(B168),-1))))&gt;1,"⚠️ Conflit",""),"" )</f>
        <v>0</v>
      </c>
    </row>
    <row r="169" spans="11:11">
      <c r="K169" s="3">
        <f>IF(AND(A169&lt;&gt;"",D169&lt;&gt;""),IF(SUMPRODUCT((A5:A201=A169)*(D5:D201=D169)*(--(IFERROR(TIMEVALUE(B5:B201),-1)&lt;IFERROR(TIMEVALUE(C169),-1))*(--(IFERROR(TIMEVALUE(C5:C201),-1)&gt;IFERROR(TIMEVALUE(B169),-1))))&gt;1,"⚠️ Conflit",""),"" )</f>
        <v>0</v>
      </c>
    </row>
    <row r="170" spans="11:11">
      <c r="K170" s="3">
        <f>IF(AND(A170&lt;&gt;"",D170&lt;&gt;""),IF(SUMPRODUCT((A5:A201=A170)*(D5:D201=D170)*(--(IFERROR(TIMEVALUE(B5:B201),-1)&lt;IFERROR(TIMEVALUE(C170),-1))*(--(IFERROR(TIMEVALUE(C5:C201),-1)&gt;IFERROR(TIMEVALUE(B170),-1))))&gt;1,"⚠️ Conflit",""),"" )</f>
        <v>0</v>
      </c>
    </row>
    <row r="171" spans="11:11">
      <c r="K171" s="3">
        <f>IF(AND(A171&lt;&gt;"",D171&lt;&gt;""),IF(SUMPRODUCT((A5:A201=A171)*(D5:D201=D171)*(--(IFERROR(TIMEVALUE(B5:B201),-1)&lt;IFERROR(TIMEVALUE(C171),-1))*(--(IFERROR(TIMEVALUE(C5:C201),-1)&gt;IFERROR(TIMEVALUE(B171),-1))))&gt;1,"⚠️ Conflit",""),"" )</f>
        <v>0</v>
      </c>
    </row>
    <row r="172" spans="11:11">
      <c r="K172" s="3">
        <f>IF(AND(A172&lt;&gt;"",D172&lt;&gt;""),IF(SUMPRODUCT((A5:A201=A172)*(D5:D201=D172)*(--(IFERROR(TIMEVALUE(B5:B201),-1)&lt;IFERROR(TIMEVALUE(C172),-1))*(--(IFERROR(TIMEVALUE(C5:C201),-1)&gt;IFERROR(TIMEVALUE(B172),-1))))&gt;1,"⚠️ Conflit",""),"" )</f>
        <v>0</v>
      </c>
    </row>
    <row r="173" spans="11:11">
      <c r="K173" s="3">
        <f>IF(AND(A173&lt;&gt;"",D173&lt;&gt;""),IF(SUMPRODUCT((A5:A201=A173)*(D5:D201=D173)*(--(IFERROR(TIMEVALUE(B5:B201),-1)&lt;IFERROR(TIMEVALUE(C173),-1))*(--(IFERROR(TIMEVALUE(C5:C201),-1)&gt;IFERROR(TIMEVALUE(B173),-1))))&gt;1,"⚠️ Conflit",""),"" )</f>
        <v>0</v>
      </c>
    </row>
    <row r="174" spans="11:11">
      <c r="K174" s="3">
        <f>IF(AND(A174&lt;&gt;"",D174&lt;&gt;""),IF(SUMPRODUCT((A5:A201=A174)*(D5:D201=D174)*(--(IFERROR(TIMEVALUE(B5:B201),-1)&lt;IFERROR(TIMEVALUE(C174),-1))*(--(IFERROR(TIMEVALUE(C5:C201),-1)&gt;IFERROR(TIMEVALUE(B174),-1))))&gt;1,"⚠️ Conflit",""),"" )</f>
        <v>0</v>
      </c>
    </row>
    <row r="175" spans="11:11">
      <c r="K175" s="3">
        <f>IF(AND(A175&lt;&gt;"",D175&lt;&gt;""),IF(SUMPRODUCT((A5:A201=A175)*(D5:D201=D175)*(--(IFERROR(TIMEVALUE(B5:B201),-1)&lt;IFERROR(TIMEVALUE(C175),-1))*(--(IFERROR(TIMEVALUE(C5:C201),-1)&gt;IFERROR(TIMEVALUE(B175),-1))))&gt;1,"⚠️ Conflit",""),"" )</f>
        <v>0</v>
      </c>
    </row>
    <row r="176" spans="11:11">
      <c r="K176" s="3">
        <f>IF(AND(A176&lt;&gt;"",D176&lt;&gt;""),IF(SUMPRODUCT((A5:A201=A176)*(D5:D201=D176)*(--(IFERROR(TIMEVALUE(B5:B201),-1)&lt;IFERROR(TIMEVALUE(C176),-1))*(--(IFERROR(TIMEVALUE(C5:C201),-1)&gt;IFERROR(TIMEVALUE(B176),-1))))&gt;1,"⚠️ Conflit",""),"" )</f>
        <v>0</v>
      </c>
    </row>
    <row r="177" spans="11:11">
      <c r="K177" s="3">
        <f>IF(AND(A177&lt;&gt;"",D177&lt;&gt;""),IF(SUMPRODUCT((A5:A201=A177)*(D5:D201=D177)*(--(IFERROR(TIMEVALUE(B5:B201),-1)&lt;IFERROR(TIMEVALUE(C177),-1))*(--(IFERROR(TIMEVALUE(C5:C201),-1)&gt;IFERROR(TIMEVALUE(B177),-1))))&gt;1,"⚠️ Conflit",""),"" )</f>
        <v>0</v>
      </c>
    </row>
    <row r="178" spans="11:11">
      <c r="K178" s="3">
        <f>IF(AND(A178&lt;&gt;"",D178&lt;&gt;""),IF(SUMPRODUCT((A5:A201=A178)*(D5:D201=D178)*(--(IFERROR(TIMEVALUE(B5:B201),-1)&lt;IFERROR(TIMEVALUE(C178),-1))*(--(IFERROR(TIMEVALUE(C5:C201),-1)&gt;IFERROR(TIMEVALUE(B178),-1))))&gt;1,"⚠️ Conflit",""),"" )</f>
        <v>0</v>
      </c>
    </row>
    <row r="179" spans="11:11">
      <c r="K179" s="3">
        <f>IF(AND(A179&lt;&gt;"",D179&lt;&gt;""),IF(SUMPRODUCT((A5:A201=A179)*(D5:D201=D179)*(--(IFERROR(TIMEVALUE(B5:B201),-1)&lt;IFERROR(TIMEVALUE(C179),-1))*(--(IFERROR(TIMEVALUE(C5:C201),-1)&gt;IFERROR(TIMEVALUE(B179),-1))))&gt;1,"⚠️ Conflit",""),"" )</f>
        <v>0</v>
      </c>
    </row>
    <row r="180" spans="11:11">
      <c r="K180" s="3">
        <f>IF(AND(A180&lt;&gt;"",D180&lt;&gt;""),IF(SUMPRODUCT((A5:A201=A180)*(D5:D201=D180)*(--(IFERROR(TIMEVALUE(B5:B201),-1)&lt;IFERROR(TIMEVALUE(C180),-1))*(--(IFERROR(TIMEVALUE(C5:C201),-1)&gt;IFERROR(TIMEVALUE(B180),-1))))&gt;1,"⚠️ Conflit",""),"" )</f>
        <v>0</v>
      </c>
    </row>
    <row r="181" spans="11:11">
      <c r="K181" s="3">
        <f>IF(AND(A181&lt;&gt;"",D181&lt;&gt;""),IF(SUMPRODUCT((A5:A201=A181)*(D5:D201=D181)*(--(IFERROR(TIMEVALUE(B5:B201),-1)&lt;IFERROR(TIMEVALUE(C181),-1))*(--(IFERROR(TIMEVALUE(C5:C201),-1)&gt;IFERROR(TIMEVALUE(B181),-1))))&gt;1,"⚠️ Conflit",""),"" )</f>
        <v>0</v>
      </c>
    </row>
    <row r="182" spans="11:11">
      <c r="K182" s="3">
        <f>IF(AND(A182&lt;&gt;"",D182&lt;&gt;""),IF(SUMPRODUCT((A5:A201=A182)*(D5:D201=D182)*(--(IFERROR(TIMEVALUE(B5:B201),-1)&lt;IFERROR(TIMEVALUE(C182),-1))*(--(IFERROR(TIMEVALUE(C5:C201),-1)&gt;IFERROR(TIMEVALUE(B182),-1))))&gt;1,"⚠️ Conflit",""),"" )</f>
        <v>0</v>
      </c>
    </row>
    <row r="183" spans="11:11">
      <c r="K183" s="3">
        <f>IF(AND(A183&lt;&gt;"",D183&lt;&gt;""),IF(SUMPRODUCT((A5:A201=A183)*(D5:D201=D183)*(--(IFERROR(TIMEVALUE(B5:B201),-1)&lt;IFERROR(TIMEVALUE(C183),-1))*(--(IFERROR(TIMEVALUE(C5:C201),-1)&gt;IFERROR(TIMEVALUE(B183),-1))))&gt;1,"⚠️ Conflit",""),"" )</f>
        <v>0</v>
      </c>
    </row>
    <row r="184" spans="11:11">
      <c r="K184" s="3">
        <f>IF(AND(A184&lt;&gt;"",D184&lt;&gt;""),IF(SUMPRODUCT((A5:A201=A184)*(D5:D201=D184)*(--(IFERROR(TIMEVALUE(B5:B201),-1)&lt;IFERROR(TIMEVALUE(C184),-1))*(--(IFERROR(TIMEVALUE(C5:C201),-1)&gt;IFERROR(TIMEVALUE(B184),-1))))&gt;1,"⚠️ Conflit",""),"" )</f>
        <v>0</v>
      </c>
    </row>
    <row r="185" spans="11:11">
      <c r="K185" s="3">
        <f>IF(AND(A185&lt;&gt;"",D185&lt;&gt;""),IF(SUMPRODUCT((A5:A201=A185)*(D5:D201=D185)*(--(IFERROR(TIMEVALUE(B5:B201),-1)&lt;IFERROR(TIMEVALUE(C185),-1))*(--(IFERROR(TIMEVALUE(C5:C201),-1)&gt;IFERROR(TIMEVALUE(B185),-1))))&gt;1,"⚠️ Conflit",""),"" )</f>
        <v>0</v>
      </c>
    </row>
    <row r="186" spans="11:11">
      <c r="K186" s="3">
        <f>IF(AND(A186&lt;&gt;"",D186&lt;&gt;""),IF(SUMPRODUCT((A5:A201=A186)*(D5:D201=D186)*(--(IFERROR(TIMEVALUE(B5:B201),-1)&lt;IFERROR(TIMEVALUE(C186),-1))*(--(IFERROR(TIMEVALUE(C5:C201),-1)&gt;IFERROR(TIMEVALUE(B186),-1))))&gt;1,"⚠️ Conflit",""),"" )</f>
        <v>0</v>
      </c>
    </row>
    <row r="187" spans="11:11">
      <c r="K187" s="3">
        <f>IF(AND(A187&lt;&gt;"",D187&lt;&gt;""),IF(SUMPRODUCT((A5:A201=A187)*(D5:D201=D187)*(--(IFERROR(TIMEVALUE(B5:B201),-1)&lt;IFERROR(TIMEVALUE(C187),-1))*(--(IFERROR(TIMEVALUE(C5:C201),-1)&gt;IFERROR(TIMEVALUE(B187),-1))))&gt;1,"⚠️ Conflit",""),"" )</f>
        <v>0</v>
      </c>
    </row>
    <row r="188" spans="11:11">
      <c r="K188" s="3">
        <f>IF(AND(A188&lt;&gt;"",D188&lt;&gt;""),IF(SUMPRODUCT((A5:A201=A188)*(D5:D201=D188)*(--(IFERROR(TIMEVALUE(B5:B201),-1)&lt;IFERROR(TIMEVALUE(C188),-1))*(--(IFERROR(TIMEVALUE(C5:C201),-1)&gt;IFERROR(TIMEVALUE(B188),-1))))&gt;1,"⚠️ Conflit",""),"" )</f>
        <v>0</v>
      </c>
    </row>
    <row r="189" spans="11:11">
      <c r="K189" s="3">
        <f>IF(AND(A189&lt;&gt;"",D189&lt;&gt;""),IF(SUMPRODUCT((A5:A201=A189)*(D5:D201=D189)*(--(IFERROR(TIMEVALUE(B5:B201),-1)&lt;IFERROR(TIMEVALUE(C189),-1))*(--(IFERROR(TIMEVALUE(C5:C201),-1)&gt;IFERROR(TIMEVALUE(B189),-1))))&gt;1,"⚠️ Conflit",""),"" )</f>
        <v>0</v>
      </c>
    </row>
    <row r="190" spans="11:11">
      <c r="K190" s="3">
        <f>IF(AND(A190&lt;&gt;"",D190&lt;&gt;""),IF(SUMPRODUCT((A5:A201=A190)*(D5:D201=D190)*(--(IFERROR(TIMEVALUE(B5:B201),-1)&lt;IFERROR(TIMEVALUE(C190),-1))*(--(IFERROR(TIMEVALUE(C5:C201),-1)&gt;IFERROR(TIMEVALUE(B190),-1))))&gt;1,"⚠️ Conflit",""),"" )</f>
        <v>0</v>
      </c>
    </row>
    <row r="191" spans="11:11">
      <c r="K191" s="3">
        <f>IF(AND(A191&lt;&gt;"",D191&lt;&gt;""),IF(SUMPRODUCT((A5:A201=A191)*(D5:D201=D191)*(--(IFERROR(TIMEVALUE(B5:B201),-1)&lt;IFERROR(TIMEVALUE(C191),-1))*(--(IFERROR(TIMEVALUE(C5:C201),-1)&gt;IFERROR(TIMEVALUE(B191),-1))))&gt;1,"⚠️ Conflit",""),"" )</f>
        <v>0</v>
      </c>
    </row>
    <row r="192" spans="11:11">
      <c r="K192" s="3">
        <f>IF(AND(A192&lt;&gt;"",D192&lt;&gt;""),IF(SUMPRODUCT((A5:A201=A192)*(D5:D201=D192)*(--(IFERROR(TIMEVALUE(B5:B201),-1)&lt;IFERROR(TIMEVALUE(C192),-1))*(--(IFERROR(TIMEVALUE(C5:C201),-1)&gt;IFERROR(TIMEVALUE(B192),-1))))&gt;1,"⚠️ Conflit",""),"" )</f>
        <v>0</v>
      </c>
    </row>
    <row r="193" spans="11:11">
      <c r="K193" s="3">
        <f>IF(AND(A193&lt;&gt;"",D193&lt;&gt;""),IF(SUMPRODUCT((A5:A201=A193)*(D5:D201=D193)*(--(IFERROR(TIMEVALUE(B5:B201),-1)&lt;IFERROR(TIMEVALUE(C193),-1))*(--(IFERROR(TIMEVALUE(C5:C201),-1)&gt;IFERROR(TIMEVALUE(B193),-1))))&gt;1,"⚠️ Conflit",""),"" )</f>
        <v>0</v>
      </c>
    </row>
    <row r="194" spans="11:11">
      <c r="K194" s="3">
        <f>IF(AND(A194&lt;&gt;"",D194&lt;&gt;""),IF(SUMPRODUCT((A5:A201=A194)*(D5:D201=D194)*(--(IFERROR(TIMEVALUE(B5:B201),-1)&lt;IFERROR(TIMEVALUE(C194),-1))*(--(IFERROR(TIMEVALUE(C5:C201),-1)&gt;IFERROR(TIMEVALUE(B194),-1))))&gt;1,"⚠️ Conflit",""),"" )</f>
        <v>0</v>
      </c>
    </row>
    <row r="195" spans="11:11">
      <c r="K195" s="3">
        <f>IF(AND(A195&lt;&gt;"",D195&lt;&gt;""),IF(SUMPRODUCT((A5:A201=A195)*(D5:D201=D195)*(--(IFERROR(TIMEVALUE(B5:B201),-1)&lt;IFERROR(TIMEVALUE(C195),-1))*(--(IFERROR(TIMEVALUE(C5:C201),-1)&gt;IFERROR(TIMEVALUE(B195),-1))))&gt;1,"⚠️ Conflit",""),"" )</f>
        <v>0</v>
      </c>
    </row>
    <row r="196" spans="11:11">
      <c r="K196" s="3">
        <f>IF(AND(A196&lt;&gt;"",D196&lt;&gt;""),IF(SUMPRODUCT((A5:A201=A196)*(D5:D201=D196)*(--(IFERROR(TIMEVALUE(B5:B201),-1)&lt;IFERROR(TIMEVALUE(C196),-1))*(--(IFERROR(TIMEVALUE(C5:C201),-1)&gt;IFERROR(TIMEVALUE(B196),-1))))&gt;1,"⚠️ Conflit",""),"" )</f>
        <v>0</v>
      </c>
    </row>
    <row r="197" spans="11:11">
      <c r="K197" s="3">
        <f>IF(AND(A197&lt;&gt;"",D197&lt;&gt;""),IF(SUMPRODUCT((A5:A201=A197)*(D5:D201=D197)*(--(IFERROR(TIMEVALUE(B5:B201),-1)&lt;IFERROR(TIMEVALUE(C197),-1))*(--(IFERROR(TIMEVALUE(C5:C201),-1)&gt;IFERROR(TIMEVALUE(B197),-1))))&gt;1,"⚠️ Conflit",""),"" )</f>
        <v>0</v>
      </c>
    </row>
    <row r="198" spans="11:11">
      <c r="K198" s="3">
        <f>IF(AND(A198&lt;&gt;"",D198&lt;&gt;""),IF(SUMPRODUCT((A5:A201=A198)*(D5:D201=D198)*(--(IFERROR(TIMEVALUE(B5:B201),-1)&lt;IFERROR(TIMEVALUE(C198),-1))*(--(IFERROR(TIMEVALUE(C5:C201),-1)&gt;IFERROR(TIMEVALUE(B198),-1))))&gt;1,"⚠️ Conflit",""),"" )</f>
        <v>0</v>
      </c>
    </row>
    <row r="199" spans="11:11">
      <c r="K199" s="3">
        <f>IF(AND(A199&lt;&gt;"",D199&lt;&gt;""),IF(SUMPRODUCT((A5:A201=A199)*(D5:D201=D199)*(--(IFERROR(TIMEVALUE(B5:B201),-1)&lt;IFERROR(TIMEVALUE(C199),-1))*(--(IFERROR(TIMEVALUE(C5:C201),-1)&gt;IFERROR(TIMEVALUE(B199),-1))))&gt;1,"⚠️ Conflit",""),"" )</f>
        <v>0</v>
      </c>
    </row>
    <row r="200" spans="11:11">
      <c r="K200" s="3">
        <f>IF(AND(A200&lt;&gt;"",D200&lt;&gt;""),IF(SUMPRODUCT((A5:A201=A200)*(D5:D201=D200)*(--(IFERROR(TIMEVALUE(B5:B201),-1)&lt;IFERROR(TIMEVALUE(C200),-1))*(--(IFERROR(TIMEVALUE(C5:C201),-1)&gt;IFERROR(TIMEVALUE(B200),-1))))&gt;1,"⚠️ Conflit",""),"" )</f>
        <v>0</v>
      </c>
    </row>
    <row r="201" spans="11:11">
      <c r="K201" s="3">
        <f>IF(AND(A201&lt;&gt;"",D201&lt;&gt;""),IF(SUMPRODUCT((A5:A201=A201)*(D5:D201=D201)*(--(IFERROR(TIMEVALUE(B5:B201),-1)&lt;IFERROR(TIMEVALUE(C201),-1))*(--(IFERROR(TIMEVALUE(C5:C201),-1)&gt;IFERROR(TIMEVALUE(B201),-1))))&gt;1,"⚠️ Conflit",""),"" )</f>
        <v>0</v>
      </c>
    </row>
    <row r="211" spans="1:12">
      <c r="A211" s="9" t="s">
        <v>92</v>
      </c>
    </row>
    <row r="212" spans="1:12">
      <c r="A212" s="10" t="s">
        <v>93</v>
      </c>
      <c r="F212" s="11">
        <v>45962</v>
      </c>
    </row>
    <row r="213" spans="1:12">
      <c r="K213" s="12" t="s">
        <v>100</v>
      </c>
      <c r="L213" s="8">
        <f>F212-(WEEKDAY(F212,2)-1)</f>
        <v>0</v>
      </c>
    </row>
    <row r="214" spans="1:12">
      <c r="A214" s="13" t="s">
        <v>94</v>
      </c>
      <c r="B214" s="13" t="s">
        <v>95</v>
      </c>
      <c r="C214" s="13" t="s">
        <v>95</v>
      </c>
      <c r="D214" s="13" t="s">
        <v>96</v>
      </c>
      <c r="E214" s="13" t="s">
        <v>97</v>
      </c>
      <c r="F214" s="13" t="s">
        <v>98</v>
      </c>
      <c r="G214" s="13" t="s">
        <v>99</v>
      </c>
    </row>
    <row r="215" spans="1:12" ht="42" customHeight="1">
      <c r="A215" s="14">
        <f>IF(MONTH(A215)=MONTH(F212),TEXT(A215,"d")&amp;CHAR(10)&amp;COUNTIFS($A$6:$A$201,A215,$G$6:$G$201,"&lt;&gt;Annulé"),"")</f>
        <v>0</v>
      </c>
      <c r="B215" s="14">
        <f>IF(MONTH(B215)=MONTH(F212),TEXT(B215,"d")&amp;CHAR(10)&amp;COUNTIFS($A$6:$A$201,B215,$G$6:$G$201,"&lt;&gt;Annulé"),"")</f>
        <v>0</v>
      </c>
      <c r="C215" s="14">
        <f>IF(MONTH(C215)=MONTH(F212),TEXT(C215,"d")&amp;CHAR(10)&amp;COUNTIFS($A$6:$A$201,C215,$G$6:$G$201,"&lt;&gt;Annulé"),"")</f>
        <v>0</v>
      </c>
      <c r="D215" s="14">
        <f>IF(MONTH(D215)=MONTH(F212),TEXT(D215,"d")&amp;CHAR(10)&amp;COUNTIFS($A$6:$A$201,D215,$G$6:$G$201,"&lt;&gt;Annulé"),"")</f>
        <v>0</v>
      </c>
      <c r="E215" s="14">
        <f>IF(MONTH(E215)=MONTH(F212),TEXT(E215,"d")&amp;CHAR(10)&amp;COUNTIFS($A$6:$A$201,E215,$G$6:$G$201,"&lt;&gt;Annulé"),"")</f>
        <v>0</v>
      </c>
      <c r="F215" s="14">
        <f>IF(MONTH(F215)=MONTH(F212),TEXT(F215,"d")&amp;CHAR(10)&amp;COUNTIFS($A$6:$A$201,F215,$G$6:$G$201,"&lt;&gt;Annulé"),"")</f>
        <v>0</v>
      </c>
      <c r="G215" s="14">
        <f>IF(MONTH(G215)=MONTH(F212),TEXT(G215,"d")&amp;CHAR(10)&amp;COUNTIFS($A$6:$A$201,G215,$G$6:$G$201,"&lt;&gt;Annulé"),"")</f>
        <v>0</v>
      </c>
      <c r="J215" s="15" t="s">
        <v>101</v>
      </c>
    </row>
    <row r="216" spans="1:12" ht="42" customHeight="1">
      <c r="A216" s="14">
        <f>IF(MONTH(A216)=MONTH(F212),TEXT(A216,"d")&amp;CHAR(10)&amp;COUNTIFS($A$6:$A$201,A216,$G$6:$G$201,"&lt;&gt;Annulé"),"")</f>
        <v>0</v>
      </c>
      <c r="B216" s="14">
        <f>IF(MONTH(B216)=MONTH(F212),TEXT(B216,"d")&amp;CHAR(10)&amp;COUNTIFS($A$6:$A$201,B216,$G$6:$G$201,"&lt;&gt;Annulé"),"")</f>
        <v>0</v>
      </c>
      <c r="C216" s="14">
        <f>IF(MONTH(C216)=MONTH(F212),TEXT(C216,"d")&amp;CHAR(10)&amp;COUNTIFS($A$6:$A$201,C216,$G$6:$G$201,"&lt;&gt;Annulé"),"")</f>
        <v>0</v>
      </c>
      <c r="D216" s="14">
        <f>IF(MONTH(D216)=MONTH(F212),TEXT(D216,"d")&amp;CHAR(10)&amp;COUNTIFS($A$6:$A$201,D216,$G$6:$G$201,"&lt;&gt;Annulé"),"")</f>
        <v>0</v>
      </c>
      <c r="E216" s="14">
        <f>IF(MONTH(E216)=MONTH(F212),TEXT(E216,"d")&amp;CHAR(10)&amp;COUNTIFS($A$6:$A$201,E216,$G$6:$G$201,"&lt;&gt;Annulé"),"")</f>
        <v>0</v>
      </c>
      <c r="F216" s="14">
        <f>IF(MONTH(F216)=MONTH(F212),TEXT(F216,"d")&amp;CHAR(10)&amp;COUNTIFS($A$6:$A$201,F216,$G$6:$G$201,"&lt;&gt;Annulé"),"")</f>
        <v>0</v>
      </c>
      <c r="G216" s="14">
        <f>IF(MONTH(G216)=MONTH(F212),TEXT(G216,"d")&amp;CHAR(10)&amp;COUNTIFS($A$6:$A$201,G216,$G$6:$G$201,"&lt;&gt;Annulé"),"")</f>
        <v>0</v>
      </c>
      <c r="J216" s="16" t="s">
        <v>102</v>
      </c>
      <c r="K216" s="3" t="s">
        <v>103</v>
      </c>
    </row>
    <row r="217" spans="1:12" ht="42" customHeight="1">
      <c r="A217" s="14">
        <f>IF(MONTH(A217)=MONTH(F212),TEXT(A217,"d")&amp;CHAR(10)&amp;COUNTIFS($A$6:$A$201,A217,$G$6:$G$201,"&lt;&gt;Annulé"),"")</f>
        <v>0</v>
      </c>
      <c r="B217" s="14">
        <f>IF(MONTH(B217)=MONTH(F212),TEXT(B217,"d")&amp;CHAR(10)&amp;COUNTIFS($A$6:$A$201,B217,$G$6:$G$201,"&lt;&gt;Annulé"),"")</f>
        <v>0</v>
      </c>
      <c r="C217" s="14">
        <f>IF(MONTH(C217)=MONTH(F212),TEXT(C217,"d")&amp;CHAR(10)&amp;COUNTIFS($A$6:$A$201,C217,$G$6:$G$201,"&lt;&gt;Annulé"),"")</f>
        <v>0</v>
      </c>
      <c r="D217" s="14">
        <f>IF(MONTH(D217)=MONTH(F212),TEXT(D217,"d")&amp;CHAR(10)&amp;COUNTIFS($A$6:$A$201,D217,$G$6:$G$201,"&lt;&gt;Annulé"),"")</f>
        <v>0</v>
      </c>
      <c r="E217" s="14">
        <f>IF(MONTH(E217)=MONTH(F212),TEXT(E217,"d")&amp;CHAR(10)&amp;COUNTIFS($A$6:$A$201,E217,$G$6:$G$201,"&lt;&gt;Annulé"),"")</f>
        <v>0</v>
      </c>
      <c r="F217" s="14">
        <f>IF(MONTH(F217)=MONTH(F212),TEXT(F217,"d")&amp;CHAR(10)&amp;COUNTIFS($A$6:$A$201,F217,$G$6:$G$201,"&lt;&gt;Annulé"),"")</f>
        <v>0</v>
      </c>
      <c r="G217" s="14">
        <f>IF(MONTH(G217)=MONTH(F212),TEXT(G217,"d")&amp;CHAR(10)&amp;COUNTIFS($A$6:$A$201,G217,$G$6:$G$201,"&lt;&gt;Annulé"),"")</f>
        <v>0</v>
      </c>
      <c r="J217" s="17" t="s">
        <v>102</v>
      </c>
      <c r="K217" s="3" t="s">
        <v>104</v>
      </c>
    </row>
    <row r="218" spans="1:12" ht="42" customHeight="1">
      <c r="A218" s="14">
        <f>IF(MONTH(A218)=MONTH(F212),TEXT(A218,"d")&amp;CHAR(10)&amp;COUNTIFS($A$6:$A$201,A218,$G$6:$G$201,"&lt;&gt;Annulé"),"")</f>
        <v>0</v>
      </c>
      <c r="B218" s="14">
        <f>IF(MONTH(B218)=MONTH(F212),TEXT(B218,"d")&amp;CHAR(10)&amp;COUNTIFS($A$6:$A$201,B218,$G$6:$G$201,"&lt;&gt;Annulé"),"")</f>
        <v>0</v>
      </c>
      <c r="C218" s="14">
        <f>IF(MONTH(C218)=MONTH(F212),TEXT(C218,"d")&amp;CHAR(10)&amp;COUNTIFS($A$6:$A$201,C218,$G$6:$G$201,"&lt;&gt;Annulé"),"")</f>
        <v>0</v>
      </c>
      <c r="D218" s="14">
        <f>IF(MONTH(D218)=MONTH(F212),TEXT(D218,"d")&amp;CHAR(10)&amp;COUNTIFS($A$6:$A$201,D218,$G$6:$G$201,"&lt;&gt;Annulé"),"")</f>
        <v>0</v>
      </c>
      <c r="E218" s="14">
        <f>IF(MONTH(E218)=MONTH(F212),TEXT(E218,"d")&amp;CHAR(10)&amp;COUNTIFS($A$6:$A$201,E218,$G$6:$G$201,"&lt;&gt;Annulé"),"")</f>
        <v>0</v>
      </c>
      <c r="F218" s="14">
        <f>IF(MONTH(F218)=MONTH(F212),TEXT(F218,"d")&amp;CHAR(10)&amp;COUNTIFS($A$6:$A$201,F218,$G$6:$G$201,"&lt;&gt;Annulé"),"")</f>
        <v>0</v>
      </c>
      <c r="G218" s="14">
        <f>IF(MONTH(G218)=MONTH(F212),TEXT(G218,"d")&amp;CHAR(10)&amp;COUNTIFS($A$6:$A$201,G218,$G$6:$G$201,"&lt;&gt;Annulé"),"")</f>
        <v>0</v>
      </c>
      <c r="J218" s="18" t="s">
        <v>102</v>
      </c>
      <c r="K218" s="3" t="s">
        <v>105</v>
      </c>
    </row>
    <row r="219" spans="1:12" ht="42" customHeight="1">
      <c r="A219" s="14">
        <f>IF(MONTH(A219)=MONTH(F212),TEXT(A219,"d")&amp;CHAR(10)&amp;COUNTIFS($A$6:$A$201,A219,$G$6:$G$201,"&lt;&gt;Annulé"),"")</f>
        <v>0</v>
      </c>
      <c r="B219" s="14">
        <f>IF(MONTH(B219)=MONTH(F212),TEXT(B219,"d")&amp;CHAR(10)&amp;COUNTIFS($A$6:$A$201,B219,$G$6:$G$201,"&lt;&gt;Annulé"),"")</f>
        <v>0</v>
      </c>
      <c r="C219" s="14">
        <f>IF(MONTH(C219)=MONTH(F212),TEXT(C219,"d")&amp;CHAR(10)&amp;COUNTIFS($A$6:$A$201,C219,$G$6:$G$201,"&lt;&gt;Annulé"),"")</f>
        <v>0</v>
      </c>
      <c r="D219" s="14">
        <f>IF(MONTH(D219)=MONTH(F212),TEXT(D219,"d")&amp;CHAR(10)&amp;COUNTIFS($A$6:$A$201,D219,$G$6:$G$201,"&lt;&gt;Annulé"),"")</f>
        <v>0</v>
      </c>
      <c r="E219" s="14">
        <f>IF(MONTH(E219)=MONTH(F212),TEXT(E219,"d")&amp;CHAR(10)&amp;COUNTIFS($A$6:$A$201,E219,$G$6:$G$201,"&lt;&gt;Annulé"),"")</f>
        <v>0</v>
      </c>
      <c r="F219" s="14">
        <f>IF(MONTH(F219)=MONTH(F212),TEXT(F219,"d")&amp;CHAR(10)&amp;COUNTIFS($A$6:$A$201,F219,$G$6:$G$201,"&lt;&gt;Annulé"),"")</f>
        <v>0</v>
      </c>
      <c r="G219" s="14">
        <f>IF(MONTH(G219)=MONTH(F212),TEXT(G219,"d")&amp;CHAR(10)&amp;COUNTIFS($A$6:$A$201,G219,$G$6:$G$201,"&lt;&gt;Annulé"),"")</f>
        <v>0</v>
      </c>
    </row>
    <row r="220" spans="1:12" ht="42" customHeight="1">
      <c r="A220" s="14">
        <f>IF(MONTH(A220)=MONTH(F212),TEXT(A220,"d")&amp;CHAR(10)&amp;COUNTIFS($A$6:$A$201,A220,$G$6:$G$201,"&lt;&gt;Annulé"),"")</f>
        <v>0</v>
      </c>
      <c r="B220" s="14">
        <f>IF(MONTH(B220)=MONTH(F212),TEXT(B220,"d")&amp;CHAR(10)&amp;COUNTIFS($A$6:$A$201,B220,$G$6:$G$201,"&lt;&gt;Annulé"),"")</f>
        <v>0</v>
      </c>
      <c r="C220" s="14">
        <f>IF(MONTH(C220)=MONTH(F212),TEXT(C220,"d")&amp;CHAR(10)&amp;COUNTIFS($A$6:$A$201,C220,$G$6:$G$201,"&lt;&gt;Annulé"),"")</f>
        <v>0</v>
      </c>
      <c r="D220" s="14">
        <f>IF(MONTH(D220)=MONTH(F212),TEXT(D220,"d")&amp;CHAR(10)&amp;COUNTIFS($A$6:$A$201,D220,$G$6:$G$201,"&lt;&gt;Annulé"),"")</f>
        <v>0</v>
      </c>
      <c r="E220" s="14">
        <f>IF(MONTH(E220)=MONTH(F212),TEXT(E220,"d")&amp;CHAR(10)&amp;COUNTIFS($A$6:$A$201,E220,$G$6:$G$201,"&lt;&gt;Annulé"),"")</f>
        <v>0</v>
      </c>
      <c r="F220" s="14">
        <f>IF(MONTH(F220)=MONTH(F212),TEXT(F220,"d")&amp;CHAR(10)&amp;COUNTIFS($A$6:$A$201,F220,$G$6:$G$201,"&lt;&gt;Annulé"),"")</f>
        <v>0</v>
      </c>
      <c r="G220" s="14">
        <f>IF(MONTH(G220)=MONTH(F212),TEXT(G220,"d")&amp;CHAR(10)&amp;COUNTIFS($A$6:$A$201,G220,$G$6:$G$201,"&lt;&gt;Annulé"),"")</f>
        <v>0</v>
      </c>
      <c r="J220" s="2" t="s">
        <v>106</v>
      </c>
    </row>
  </sheetData>
  <autoFilter ref="A5:K201"/>
  <mergeCells count="1">
    <mergeCell ref="A1:M2"/>
  </mergeCells>
  <conditionalFormatting sqref="A215">
    <cfRule type="expression" dxfId="4" priority="5">
      <formula>COUNTIFS($A$6:$A$201,A215,$G$6:$G$201,"Réservé")&gt;0</formula>
    </cfRule>
    <cfRule type="expression" dxfId="5" priority="6">
      <formula>AND(COUNTIFS($A$6:$A$201,A215,$G$6:$G$201,"Réservé")=0,COUNTIFS($A$6:$A$201,A215,$G$6:$G$201,"Option")&gt;0)</formula>
    </cfRule>
    <cfRule type="expression" dxfId="6" priority="7">
      <formula>AND(COUNTIFS($A$6:$A$201,A215,$G$6:$G$201,"Réservé")=0,COUNTIFS($A$6:$A$201,A215,$G$6:$G$201,"Option")=0,COUNTIFS($A$6:$A$201,A215,$G$6:$G$201,"Annulé")&gt;0)</formula>
    </cfRule>
    <cfRule type="notContainsBlanks" dxfId="7" priority="8">
      <formula>LEN(TRIM(A215))&gt;0</formula>
    </cfRule>
  </conditionalFormatting>
  <conditionalFormatting sqref="A216">
    <cfRule type="expression" dxfId="4" priority="33">
      <formula>COUNTIFS($A$6:$A$201,A216,$G$6:$G$201,"Réservé")&gt;0</formula>
    </cfRule>
    <cfRule type="expression" dxfId="5" priority="34">
      <formula>AND(COUNTIFS($A$6:$A$201,A216,$G$6:$G$201,"Réservé")=0,COUNTIFS($A$6:$A$201,A216,$G$6:$G$201,"Option")&gt;0)</formula>
    </cfRule>
    <cfRule type="expression" dxfId="6" priority="35">
      <formula>AND(COUNTIFS($A$6:$A$201,A216,$G$6:$G$201,"Réservé")=0,COUNTIFS($A$6:$A$201,A216,$G$6:$G$201,"Option")=0,COUNTIFS($A$6:$A$201,A216,$G$6:$G$201,"Annulé")&gt;0)</formula>
    </cfRule>
    <cfRule type="notContainsBlanks" dxfId="7" priority="36">
      <formula>LEN(TRIM(A216))&gt;0</formula>
    </cfRule>
  </conditionalFormatting>
  <conditionalFormatting sqref="A217">
    <cfRule type="expression" dxfId="4" priority="61">
      <formula>COUNTIFS($A$6:$A$201,A217,$G$6:$G$201,"Réservé")&gt;0</formula>
    </cfRule>
    <cfRule type="expression" dxfId="5" priority="62">
      <formula>AND(COUNTIFS($A$6:$A$201,A217,$G$6:$G$201,"Réservé")=0,COUNTIFS($A$6:$A$201,A217,$G$6:$G$201,"Option")&gt;0)</formula>
    </cfRule>
    <cfRule type="expression" dxfId="6" priority="63">
      <formula>AND(COUNTIFS($A$6:$A$201,A217,$G$6:$G$201,"Réservé")=0,COUNTIFS($A$6:$A$201,A217,$G$6:$G$201,"Option")=0,COUNTIFS($A$6:$A$201,A217,$G$6:$G$201,"Annulé")&gt;0)</formula>
    </cfRule>
    <cfRule type="notContainsBlanks" dxfId="7" priority="64">
      <formula>LEN(TRIM(A217))&gt;0</formula>
    </cfRule>
  </conditionalFormatting>
  <conditionalFormatting sqref="A218">
    <cfRule type="expression" dxfId="4" priority="89">
      <formula>COUNTIFS($A$6:$A$201,A218,$G$6:$G$201,"Réservé")&gt;0</formula>
    </cfRule>
    <cfRule type="expression" dxfId="5" priority="90">
      <formula>AND(COUNTIFS($A$6:$A$201,A218,$G$6:$G$201,"Réservé")=0,COUNTIFS($A$6:$A$201,A218,$G$6:$G$201,"Option")&gt;0)</formula>
    </cfRule>
    <cfRule type="expression" dxfId="6" priority="91">
      <formula>AND(COUNTIFS($A$6:$A$201,A218,$G$6:$G$201,"Réservé")=0,COUNTIFS($A$6:$A$201,A218,$G$6:$G$201,"Option")=0,COUNTIFS($A$6:$A$201,A218,$G$6:$G$201,"Annulé")&gt;0)</formula>
    </cfRule>
    <cfRule type="notContainsBlanks" dxfId="7" priority="92">
      <formula>LEN(TRIM(A218))&gt;0</formula>
    </cfRule>
  </conditionalFormatting>
  <conditionalFormatting sqref="A219">
    <cfRule type="expression" dxfId="4" priority="117">
      <formula>COUNTIFS($A$6:$A$201,A219,$G$6:$G$201,"Réservé")&gt;0</formula>
    </cfRule>
    <cfRule type="expression" dxfId="5" priority="118">
      <formula>AND(COUNTIFS($A$6:$A$201,A219,$G$6:$G$201,"Réservé")=0,COUNTIFS($A$6:$A$201,A219,$G$6:$G$201,"Option")&gt;0)</formula>
    </cfRule>
    <cfRule type="expression" dxfId="6" priority="119">
      <formula>AND(COUNTIFS($A$6:$A$201,A219,$G$6:$G$201,"Réservé")=0,COUNTIFS($A$6:$A$201,A219,$G$6:$G$201,"Option")=0,COUNTIFS($A$6:$A$201,A219,$G$6:$G$201,"Annulé")&gt;0)</formula>
    </cfRule>
    <cfRule type="notContainsBlanks" dxfId="7" priority="120">
      <formula>LEN(TRIM(A219))&gt;0</formula>
    </cfRule>
  </conditionalFormatting>
  <conditionalFormatting sqref="A220">
    <cfRule type="expression" dxfId="4" priority="145">
      <formula>COUNTIFS($A$6:$A$201,A220,$G$6:$G$201,"Réservé")&gt;0</formula>
    </cfRule>
    <cfRule type="expression" dxfId="5" priority="146">
      <formula>AND(COUNTIFS($A$6:$A$201,A220,$G$6:$G$201,"Réservé")=0,COUNTIFS($A$6:$A$201,A220,$G$6:$G$201,"Option")&gt;0)</formula>
    </cfRule>
    <cfRule type="expression" dxfId="6" priority="147">
      <formula>AND(COUNTIFS($A$6:$A$201,A220,$G$6:$G$201,"Réservé")=0,COUNTIFS($A$6:$A$201,A220,$G$6:$G$201,"Option")=0,COUNTIFS($A$6:$A$201,A220,$G$6:$G$201,"Annulé")&gt;0)</formula>
    </cfRule>
    <cfRule type="notContainsBlanks" dxfId="7" priority="148">
      <formula>LEN(TRIM(A220))&gt;0</formula>
    </cfRule>
  </conditionalFormatting>
  <conditionalFormatting sqref="A6:K201">
    <cfRule type="expression" dxfId="0" priority="1">
      <formula>$G5="Réservé"</formula>
    </cfRule>
    <cfRule type="expression" dxfId="1" priority="2">
      <formula>$G5="Option"</formula>
    </cfRule>
    <cfRule type="expression" dxfId="2" priority="3">
      <formula>$G5="Annulé"</formula>
    </cfRule>
    <cfRule type="expression" dxfId="3" priority="4">
      <formula>$G5="Réglé"</formula>
    </cfRule>
  </conditionalFormatting>
  <conditionalFormatting sqref="B215">
    <cfRule type="expression" dxfId="4" priority="9">
      <formula>COUNTIFS($A$6:$A$201,B215,$G$6:$G$201,"Réservé")&gt;0</formula>
    </cfRule>
    <cfRule type="expression" dxfId="5" priority="10">
      <formula>AND(COUNTIFS($A$6:$A$201,B215,$G$6:$G$201,"Réservé")=0,COUNTIFS($A$6:$A$201,B215,$G$6:$G$201,"Option")&gt;0)</formula>
    </cfRule>
    <cfRule type="expression" dxfId="6" priority="11">
      <formula>AND(COUNTIFS($A$6:$A$201,B215,$G$6:$G$201,"Réservé")=0,COUNTIFS($A$6:$A$201,B215,$G$6:$G$201,"Option")=0,COUNTIFS($A$6:$A$201,B215,$G$6:$G$201,"Annulé")&gt;0)</formula>
    </cfRule>
    <cfRule type="notContainsBlanks" dxfId="7" priority="12">
      <formula>LEN(TRIM(B215))&gt;0</formula>
    </cfRule>
  </conditionalFormatting>
  <conditionalFormatting sqref="B216">
    <cfRule type="expression" dxfId="4" priority="37">
      <formula>COUNTIFS($A$6:$A$201,B216,$G$6:$G$201,"Réservé")&gt;0</formula>
    </cfRule>
    <cfRule type="expression" dxfId="5" priority="38">
      <formula>AND(COUNTIFS($A$6:$A$201,B216,$G$6:$G$201,"Réservé")=0,COUNTIFS($A$6:$A$201,B216,$G$6:$G$201,"Option")&gt;0)</formula>
    </cfRule>
    <cfRule type="expression" dxfId="6" priority="39">
      <formula>AND(COUNTIFS($A$6:$A$201,B216,$G$6:$G$201,"Réservé")=0,COUNTIFS($A$6:$A$201,B216,$G$6:$G$201,"Option")=0,COUNTIFS($A$6:$A$201,B216,$G$6:$G$201,"Annulé")&gt;0)</formula>
    </cfRule>
    <cfRule type="notContainsBlanks" dxfId="7" priority="40">
      <formula>LEN(TRIM(B216))&gt;0</formula>
    </cfRule>
  </conditionalFormatting>
  <conditionalFormatting sqref="B217">
    <cfRule type="expression" dxfId="4" priority="65">
      <formula>COUNTIFS($A$6:$A$201,B217,$G$6:$G$201,"Réservé")&gt;0</formula>
    </cfRule>
    <cfRule type="expression" dxfId="5" priority="66">
      <formula>AND(COUNTIFS($A$6:$A$201,B217,$G$6:$G$201,"Réservé")=0,COUNTIFS($A$6:$A$201,B217,$G$6:$G$201,"Option")&gt;0)</formula>
    </cfRule>
    <cfRule type="expression" dxfId="6" priority="67">
      <formula>AND(COUNTIFS($A$6:$A$201,B217,$G$6:$G$201,"Réservé")=0,COUNTIFS($A$6:$A$201,B217,$G$6:$G$201,"Option")=0,COUNTIFS($A$6:$A$201,B217,$G$6:$G$201,"Annulé")&gt;0)</formula>
    </cfRule>
    <cfRule type="notContainsBlanks" dxfId="7" priority="68">
      <formula>LEN(TRIM(B217))&gt;0</formula>
    </cfRule>
  </conditionalFormatting>
  <conditionalFormatting sqref="B218">
    <cfRule type="expression" dxfId="4" priority="93">
      <formula>COUNTIFS($A$6:$A$201,B218,$G$6:$G$201,"Réservé")&gt;0</formula>
    </cfRule>
    <cfRule type="expression" dxfId="5" priority="94">
      <formula>AND(COUNTIFS($A$6:$A$201,B218,$G$6:$G$201,"Réservé")=0,COUNTIFS($A$6:$A$201,B218,$G$6:$G$201,"Option")&gt;0)</formula>
    </cfRule>
    <cfRule type="expression" dxfId="6" priority="95">
      <formula>AND(COUNTIFS($A$6:$A$201,B218,$G$6:$G$201,"Réservé")=0,COUNTIFS($A$6:$A$201,B218,$G$6:$G$201,"Option")=0,COUNTIFS($A$6:$A$201,B218,$G$6:$G$201,"Annulé")&gt;0)</formula>
    </cfRule>
    <cfRule type="notContainsBlanks" dxfId="7" priority="96">
      <formula>LEN(TRIM(B218))&gt;0</formula>
    </cfRule>
  </conditionalFormatting>
  <conditionalFormatting sqref="B219">
    <cfRule type="expression" dxfId="4" priority="121">
      <formula>COUNTIFS($A$6:$A$201,B219,$G$6:$G$201,"Réservé")&gt;0</formula>
    </cfRule>
    <cfRule type="expression" dxfId="5" priority="122">
      <formula>AND(COUNTIFS($A$6:$A$201,B219,$G$6:$G$201,"Réservé")=0,COUNTIFS($A$6:$A$201,B219,$G$6:$G$201,"Option")&gt;0)</formula>
    </cfRule>
    <cfRule type="expression" dxfId="6" priority="123">
      <formula>AND(COUNTIFS($A$6:$A$201,B219,$G$6:$G$201,"Réservé")=0,COUNTIFS($A$6:$A$201,B219,$G$6:$G$201,"Option")=0,COUNTIFS($A$6:$A$201,B219,$G$6:$G$201,"Annulé")&gt;0)</formula>
    </cfRule>
    <cfRule type="notContainsBlanks" dxfId="7" priority="124">
      <formula>LEN(TRIM(B219))&gt;0</formula>
    </cfRule>
  </conditionalFormatting>
  <conditionalFormatting sqref="B220">
    <cfRule type="expression" dxfId="4" priority="149">
      <formula>COUNTIFS($A$6:$A$201,B220,$G$6:$G$201,"Réservé")&gt;0</formula>
    </cfRule>
    <cfRule type="expression" dxfId="5" priority="150">
      <formula>AND(COUNTIFS($A$6:$A$201,B220,$G$6:$G$201,"Réservé")=0,COUNTIFS($A$6:$A$201,B220,$G$6:$G$201,"Option")&gt;0)</formula>
    </cfRule>
    <cfRule type="expression" dxfId="6" priority="151">
      <formula>AND(COUNTIFS($A$6:$A$201,B220,$G$6:$G$201,"Réservé")=0,COUNTIFS($A$6:$A$201,B220,$G$6:$G$201,"Option")=0,COUNTIFS($A$6:$A$201,B220,$G$6:$G$201,"Annulé")&gt;0)</formula>
    </cfRule>
    <cfRule type="notContainsBlanks" dxfId="7" priority="152">
      <formula>LEN(TRIM(B220))&gt;0</formula>
    </cfRule>
  </conditionalFormatting>
  <conditionalFormatting sqref="C215">
    <cfRule type="expression" dxfId="4" priority="13">
      <formula>COUNTIFS($A$6:$A$201,C215,$G$6:$G$201,"Réservé")&gt;0</formula>
    </cfRule>
    <cfRule type="expression" dxfId="5" priority="14">
      <formula>AND(COUNTIFS($A$6:$A$201,C215,$G$6:$G$201,"Réservé")=0,COUNTIFS($A$6:$A$201,C215,$G$6:$G$201,"Option")&gt;0)</formula>
    </cfRule>
    <cfRule type="expression" dxfId="6" priority="15">
      <formula>AND(COUNTIFS($A$6:$A$201,C215,$G$6:$G$201,"Réservé")=0,COUNTIFS($A$6:$A$201,C215,$G$6:$G$201,"Option")=0,COUNTIFS($A$6:$A$201,C215,$G$6:$G$201,"Annulé")&gt;0)</formula>
    </cfRule>
    <cfRule type="notContainsBlanks" dxfId="7" priority="16">
      <formula>LEN(TRIM(C215))&gt;0</formula>
    </cfRule>
  </conditionalFormatting>
  <conditionalFormatting sqref="C216">
    <cfRule type="expression" dxfId="4" priority="41">
      <formula>COUNTIFS($A$6:$A$201,C216,$G$6:$G$201,"Réservé")&gt;0</formula>
    </cfRule>
    <cfRule type="expression" dxfId="5" priority="42">
      <formula>AND(COUNTIFS($A$6:$A$201,C216,$G$6:$G$201,"Réservé")=0,COUNTIFS($A$6:$A$201,C216,$G$6:$G$201,"Option")&gt;0)</formula>
    </cfRule>
    <cfRule type="expression" dxfId="6" priority="43">
      <formula>AND(COUNTIFS($A$6:$A$201,C216,$G$6:$G$201,"Réservé")=0,COUNTIFS($A$6:$A$201,C216,$G$6:$G$201,"Option")=0,COUNTIFS($A$6:$A$201,C216,$G$6:$G$201,"Annulé")&gt;0)</formula>
    </cfRule>
    <cfRule type="notContainsBlanks" dxfId="7" priority="44">
      <formula>LEN(TRIM(C216))&gt;0</formula>
    </cfRule>
  </conditionalFormatting>
  <conditionalFormatting sqref="C217">
    <cfRule type="expression" dxfId="4" priority="69">
      <formula>COUNTIFS($A$6:$A$201,C217,$G$6:$G$201,"Réservé")&gt;0</formula>
    </cfRule>
    <cfRule type="expression" dxfId="5" priority="70">
      <formula>AND(COUNTIFS($A$6:$A$201,C217,$G$6:$G$201,"Réservé")=0,COUNTIFS($A$6:$A$201,C217,$G$6:$G$201,"Option")&gt;0)</formula>
    </cfRule>
    <cfRule type="expression" dxfId="6" priority="71">
      <formula>AND(COUNTIFS($A$6:$A$201,C217,$G$6:$G$201,"Réservé")=0,COUNTIFS($A$6:$A$201,C217,$G$6:$G$201,"Option")=0,COUNTIFS($A$6:$A$201,C217,$G$6:$G$201,"Annulé")&gt;0)</formula>
    </cfRule>
    <cfRule type="notContainsBlanks" dxfId="7" priority="72">
      <formula>LEN(TRIM(C217))&gt;0</formula>
    </cfRule>
  </conditionalFormatting>
  <conditionalFormatting sqref="C218">
    <cfRule type="expression" dxfId="4" priority="97">
      <formula>COUNTIFS($A$6:$A$201,C218,$G$6:$G$201,"Réservé")&gt;0</formula>
    </cfRule>
    <cfRule type="expression" dxfId="5" priority="98">
      <formula>AND(COUNTIFS($A$6:$A$201,C218,$G$6:$G$201,"Réservé")=0,COUNTIFS($A$6:$A$201,C218,$G$6:$G$201,"Option")&gt;0)</formula>
    </cfRule>
    <cfRule type="expression" dxfId="6" priority="99">
      <formula>AND(COUNTIFS($A$6:$A$201,C218,$G$6:$G$201,"Réservé")=0,COUNTIFS($A$6:$A$201,C218,$G$6:$G$201,"Option")=0,COUNTIFS($A$6:$A$201,C218,$G$6:$G$201,"Annulé")&gt;0)</formula>
    </cfRule>
    <cfRule type="notContainsBlanks" dxfId="7" priority="100">
      <formula>LEN(TRIM(C218))&gt;0</formula>
    </cfRule>
  </conditionalFormatting>
  <conditionalFormatting sqref="C219">
    <cfRule type="expression" dxfId="4" priority="125">
      <formula>COUNTIFS($A$6:$A$201,C219,$G$6:$G$201,"Réservé")&gt;0</formula>
    </cfRule>
    <cfRule type="expression" dxfId="5" priority="126">
      <formula>AND(COUNTIFS($A$6:$A$201,C219,$G$6:$G$201,"Réservé")=0,COUNTIFS($A$6:$A$201,C219,$G$6:$G$201,"Option")&gt;0)</formula>
    </cfRule>
    <cfRule type="expression" dxfId="6" priority="127">
      <formula>AND(COUNTIFS($A$6:$A$201,C219,$G$6:$G$201,"Réservé")=0,COUNTIFS($A$6:$A$201,C219,$G$6:$G$201,"Option")=0,COUNTIFS($A$6:$A$201,C219,$G$6:$G$201,"Annulé")&gt;0)</formula>
    </cfRule>
    <cfRule type="notContainsBlanks" dxfId="7" priority="128">
      <formula>LEN(TRIM(C219))&gt;0</formula>
    </cfRule>
  </conditionalFormatting>
  <conditionalFormatting sqref="C220">
    <cfRule type="expression" dxfId="4" priority="153">
      <formula>COUNTIFS($A$6:$A$201,C220,$G$6:$G$201,"Réservé")&gt;0</formula>
    </cfRule>
    <cfRule type="expression" dxfId="5" priority="154">
      <formula>AND(COUNTIFS($A$6:$A$201,C220,$G$6:$G$201,"Réservé")=0,COUNTIFS($A$6:$A$201,C220,$G$6:$G$201,"Option")&gt;0)</formula>
    </cfRule>
    <cfRule type="expression" dxfId="6" priority="155">
      <formula>AND(COUNTIFS($A$6:$A$201,C220,$G$6:$G$201,"Réservé")=0,COUNTIFS($A$6:$A$201,C220,$G$6:$G$201,"Option")=0,COUNTIFS($A$6:$A$201,C220,$G$6:$G$201,"Annulé")&gt;0)</formula>
    </cfRule>
    <cfRule type="notContainsBlanks" dxfId="7" priority="156">
      <formula>LEN(TRIM(C220))&gt;0</formula>
    </cfRule>
  </conditionalFormatting>
  <conditionalFormatting sqref="D215">
    <cfRule type="expression" dxfId="4" priority="17">
      <formula>COUNTIFS($A$6:$A$201,D215,$G$6:$G$201,"Réservé")&gt;0</formula>
    </cfRule>
    <cfRule type="expression" dxfId="5" priority="18">
      <formula>AND(COUNTIFS($A$6:$A$201,D215,$G$6:$G$201,"Réservé")=0,COUNTIFS($A$6:$A$201,D215,$G$6:$G$201,"Option")&gt;0)</formula>
    </cfRule>
    <cfRule type="expression" dxfId="6" priority="19">
      <formula>AND(COUNTIFS($A$6:$A$201,D215,$G$6:$G$201,"Réservé")=0,COUNTIFS($A$6:$A$201,D215,$G$6:$G$201,"Option")=0,COUNTIFS($A$6:$A$201,D215,$G$6:$G$201,"Annulé")&gt;0)</formula>
    </cfRule>
    <cfRule type="notContainsBlanks" dxfId="7" priority="20">
      <formula>LEN(TRIM(D215))&gt;0</formula>
    </cfRule>
  </conditionalFormatting>
  <conditionalFormatting sqref="D216">
    <cfRule type="expression" dxfId="4" priority="45">
      <formula>COUNTIFS($A$6:$A$201,D216,$G$6:$G$201,"Réservé")&gt;0</formula>
    </cfRule>
    <cfRule type="expression" dxfId="5" priority="46">
      <formula>AND(COUNTIFS($A$6:$A$201,D216,$G$6:$G$201,"Réservé")=0,COUNTIFS($A$6:$A$201,D216,$G$6:$G$201,"Option")&gt;0)</formula>
    </cfRule>
    <cfRule type="expression" dxfId="6" priority="47">
      <formula>AND(COUNTIFS($A$6:$A$201,D216,$G$6:$G$201,"Réservé")=0,COUNTIFS($A$6:$A$201,D216,$G$6:$G$201,"Option")=0,COUNTIFS($A$6:$A$201,D216,$G$6:$G$201,"Annulé")&gt;0)</formula>
    </cfRule>
    <cfRule type="notContainsBlanks" dxfId="7" priority="48">
      <formula>LEN(TRIM(D216))&gt;0</formula>
    </cfRule>
  </conditionalFormatting>
  <conditionalFormatting sqref="D217">
    <cfRule type="expression" dxfId="4" priority="73">
      <formula>COUNTIFS($A$6:$A$201,D217,$G$6:$G$201,"Réservé")&gt;0</formula>
    </cfRule>
    <cfRule type="expression" dxfId="5" priority="74">
      <formula>AND(COUNTIFS($A$6:$A$201,D217,$G$6:$G$201,"Réservé")=0,COUNTIFS($A$6:$A$201,D217,$G$6:$G$201,"Option")&gt;0)</formula>
    </cfRule>
    <cfRule type="expression" dxfId="6" priority="75">
      <formula>AND(COUNTIFS($A$6:$A$201,D217,$G$6:$G$201,"Réservé")=0,COUNTIFS($A$6:$A$201,D217,$G$6:$G$201,"Option")=0,COUNTIFS($A$6:$A$201,D217,$G$6:$G$201,"Annulé")&gt;0)</formula>
    </cfRule>
    <cfRule type="notContainsBlanks" dxfId="7" priority="76">
      <formula>LEN(TRIM(D217))&gt;0</formula>
    </cfRule>
  </conditionalFormatting>
  <conditionalFormatting sqref="D218">
    <cfRule type="expression" dxfId="4" priority="101">
      <formula>COUNTIFS($A$6:$A$201,D218,$G$6:$G$201,"Réservé")&gt;0</formula>
    </cfRule>
    <cfRule type="expression" dxfId="5" priority="102">
      <formula>AND(COUNTIFS($A$6:$A$201,D218,$G$6:$G$201,"Réservé")=0,COUNTIFS($A$6:$A$201,D218,$G$6:$G$201,"Option")&gt;0)</formula>
    </cfRule>
    <cfRule type="expression" dxfId="6" priority="103">
      <formula>AND(COUNTIFS($A$6:$A$201,D218,$G$6:$G$201,"Réservé")=0,COUNTIFS($A$6:$A$201,D218,$G$6:$G$201,"Option")=0,COUNTIFS($A$6:$A$201,D218,$G$6:$G$201,"Annulé")&gt;0)</formula>
    </cfRule>
    <cfRule type="notContainsBlanks" dxfId="7" priority="104">
      <formula>LEN(TRIM(D218))&gt;0</formula>
    </cfRule>
  </conditionalFormatting>
  <conditionalFormatting sqref="D219">
    <cfRule type="expression" dxfId="4" priority="129">
      <formula>COUNTIFS($A$6:$A$201,D219,$G$6:$G$201,"Réservé")&gt;0</formula>
    </cfRule>
    <cfRule type="expression" dxfId="5" priority="130">
      <formula>AND(COUNTIFS($A$6:$A$201,D219,$G$6:$G$201,"Réservé")=0,COUNTIFS($A$6:$A$201,D219,$G$6:$G$201,"Option")&gt;0)</formula>
    </cfRule>
    <cfRule type="expression" dxfId="6" priority="131">
      <formula>AND(COUNTIFS($A$6:$A$201,D219,$G$6:$G$201,"Réservé")=0,COUNTIFS($A$6:$A$201,D219,$G$6:$G$201,"Option")=0,COUNTIFS($A$6:$A$201,D219,$G$6:$G$201,"Annulé")&gt;0)</formula>
    </cfRule>
    <cfRule type="notContainsBlanks" dxfId="7" priority="132">
      <formula>LEN(TRIM(D219))&gt;0</formula>
    </cfRule>
  </conditionalFormatting>
  <conditionalFormatting sqref="D220">
    <cfRule type="expression" dxfId="4" priority="157">
      <formula>COUNTIFS($A$6:$A$201,D220,$G$6:$G$201,"Réservé")&gt;0</formula>
    </cfRule>
    <cfRule type="expression" dxfId="5" priority="158">
      <formula>AND(COUNTIFS($A$6:$A$201,D220,$G$6:$G$201,"Réservé")=0,COUNTIFS($A$6:$A$201,D220,$G$6:$G$201,"Option")&gt;0)</formula>
    </cfRule>
    <cfRule type="expression" dxfId="6" priority="159">
      <formula>AND(COUNTIFS($A$6:$A$201,D220,$G$6:$G$201,"Réservé")=0,COUNTIFS($A$6:$A$201,D220,$G$6:$G$201,"Option")=0,COUNTIFS($A$6:$A$201,D220,$G$6:$G$201,"Annulé")&gt;0)</formula>
    </cfRule>
    <cfRule type="notContainsBlanks" dxfId="7" priority="160">
      <formula>LEN(TRIM(D220))&gt;0</formula>
    </cfRule>
  </conditionalFormatting>
  <conditionalFormatting sqref="E215">
    <cfRule type="expression" dxfId="4" priority="21">
      <formula>COUNTIFS($A$6:$A$201,E215,$G$6:$G$201,"Réservé")&gt;0</formula>
    </cfRule>
    <cfRule type="expression" dxfId="5" priority="22">
      <formula>AND(COUNTIFS($A$6:$A$201,E215,$G$6:$G$201,"Réservé")=0,COUNTIFS($A$6:$A$201,E215,$G$6:$G$201,"Option")&gt;0)</formula>
    </cfRule>
    <cfRule type="expression" dxfId="6" priority="23">
      <formula>AND(COUNTIFS($A$6:$A$201,E215,$G$6:$G$201,"Réservé")=0,COUNTIFS($A$6:$A$201,E215,$G$6:$G$201,"Option")=0,COUNTIFS($A$6:$A$201,E215,$G$6:$G$201,"Annulé")&gt;0)</formula>
    </cfRule>
    <cfRule type="notContainsBlanks" dxfId="7" priority="24">
      <formula>LEN(TRIM(E215))&gt;0</formula>
    </cfRule>
  </conditionalFormatting>
  <conditionalFormatting sqref="E216">
    <cfRule type="expression" dxfId="4" priority="49">
      <formula>COUNTIFS($A$6:$A$201,E216,$G$6:$G$201,"Réservé")&gt;0</formula>
    </cfRule>
    <cfRule type="expression" dxfId="5" priority="50">
      <formula>AND(COUNTIFS($A$6:$A$201,E216,$G$6:$G$201,"Réservé")=0,COUNTIFS($A$6:$A$201,E216,$G$6:$G$201,"Option")&gt;0)</formula>
    </cfRule>
    <cfRule type="expression" dxfId="6" priority="51">
      <formula>AND(COUNTIFS($A$6:$A$201,E216,$G$6:$G$201,"Réservé")=0,COUNTIFS($A$6:$A$201,E216,$G$6:$G$201,"Option")=0,COUNTIFS($A$6:$A$201,E216,$G$6:$G$201,"Annulé")&gt;0)</formula>
    </cfRule>
    <cfRule type="notContainsBlanks" dxfId="7" priority="52">
      <formula>LEN(TRIM(E216))&gt;0</formula>
    </cfRule>
  </conditionalFormatting>
  <conditionalFormatting sqref="E217">
    <cfRule type="expression" dxfId="4" priority="77">
      <formula>COUNTIFS($A$6:$A$201,E217,$G$6:$G$201,"Réservé")&gt;0</formula>
    </cfRule>
    <cfRule type="expression" dxfId="5" priority="78">
      <formula>AND(COUNTIFS($A$6:$A$201,E217,$G$6:$G$201,"Réservé")=0,COUNTIFS($A$6:$A$201,E217,$G$6:$G$201,"Option")&gt;0)</formula>
    </cfRule>
    <cfRule type="expression" dxfId="6" priority="79">
      <formula>AND(COUNTIFS($A$6:$A$201,E217,$G$6:$G$201,"Réservé")=0,COUNTIFS($A$6:$A$201,E217,$G$6:$G$201,"Option")=0,COUNTIFS($A$6:$A$201,E217,$G$6:$G$201,"Annulé")&gt;0)</formula>
    </cfRule>
    <cfRule type="notContainsBlanks" dxfId="7" priority="80">
      <formula>LEN(TRIM(E217))&gt;0</formula>
    </cfRule>
  </conditionalFormatting>
  <conditionalFormatting sqref="E218">
    <cfRule type="expression" dxfId="4" priority="105">
      <formula>COUNTIFS($A$6:$A$201,E218,$G$6:$G$201,"Réservé")&gt;0</formula>
    </cfRule>
    <cfRule type="expression" dxfId="5" priority="106">
      <formula>AND(COUNTIFS($A$6:$A$201,E218,$G$6:$G$201,"Réservé")=0,COUNTIFS($A$6:$A$201,E218,$G$6:$G$201,"Option")&gt;0)</formula>
    </cfRule>
    <cfRule type="expression" dxfId="6" priority="107">
      <formula>AND(COUNTIFS($A$6:$A$201,E218,$G$6:$G$201,"Réservé")=0,COUNTIFS($A$6:$A$201,E218,$G$6:$G$201,"Option")=0,COUNTIFS($A$6:$A$201,E218,$G$6:$G$201,"Annulé")&gt;0)</formula>
    </cfRule>
    <cfRule type="notContainsBlanks" dxfId="7" priority="108">
      <formula>LEN(TRIM(E218))&gt;0</formula>
    </cfRule>
  </conditionalFormatting>
  <conditionalFormatting sqref="E219">
    <cfRule type="expression" dxfId="4" priority="133">
      <formula>COUNTIFS($A$6:$A$201,E219,$G$6:$G$201,"Réservé")&gt;0</formula>
    </cfRule>
    <cfRule type="expression" dxfId="5" priority="134">
      <formula>AND(COUNTIFS($A$6:$A$201,E219,$G$6:$G$201,"Réservé")=0,COUNTIFS($A$6:$A$201,E219,$G$6:$G$201,"Option")&gt;0)</formula>
    </cfRule>
    <cfRule type="expression" dxfId="6" priority="135">
      <formula>AND(COUNTIFS($A$6:$A$201,E219,$G$6:$G$201,"Réservé")=0,COUNTIFS($A$6:$A$201,E219,$G$6:$G$201,"Option")=0,COUNTIFS($A$6:$A$201,E219,$G$6:$G$201,"Annulé")&gt;0)</formula>
    </cfRule>
    <cfRule type="notContainsBlanks" dxfId="7" priority="136">
      <formula>LEN(TRIM(E219))&gt;0</formula>
    </cfRule>
  </conditionalFormatting>
  <conditionalFormatting sqref="E220">
    <cfRule type="expression" dxfId="4" priority="161">
      <formula>COUNTIFS($A$6:$A$201,E220,$G$6:$G$201,"Réservé")&gt;0</formula>
    </cfRule>
    <cfRule type="expression" dxfId="5" priority="162">
      <formula>AND(COUNTIFS($A$6:$A$201,E220,$G$6:$G$201,"Réservé")=0,COUNTIFS($A$6:$A$201,E220,$G$6:$G$201,"Option")&gt;0)</formula>
    </cfRule>
    <cfRule type="expression" dxfId="6" priority="163">
      <formula>AND(COUNTIFS($A$6:$A$201,E220,$G$6:$G$201,"Réservé")=0,COUNTIFS($A$6:$A$201,E220,$G$6:$G$201,"Option")=0,COUNTIFS($A$6:$A$201,E220,$G$6:$G$201,"Annulé")&gt;0)</formula>
    </cfRule>
    <cfRule type="notContainsBlanks" dxfId="7" priority="164">
      <formula>LEN(TRIM(E220))&gt;0</formula>
    </cfRule>
  </conditionalFormatting>
  <conditionalFormatting sqref="F215">
    <cfRule type="expression" dxfId="4" priority="25">
      <formula>COUNTIFS($A$6:$A$201,F215,$G$6:$G$201,"Réservé")&gt;0</formula>
    </cfRule>
    <cfRule type="expression" dxfId="5" priority="26">
      <formula>AND(COUNTIFS($A$6:$A$201,F215,$G$6:$G$201,"Réservé")=0,COUNTIFS($A$6:$A$201,F215,$G$6:$G$201,"Option")&gt;0)</formula>
    </cfRule>
    <cfRule type="expression" dxfId="6" priority="27">
      <formula>AND(COUNTIFS($A$6:$A$201,F215,$G$6:$G$201,"Réservé")=0,COUNTIFS($A$6:$A$201,F215,$G$6:$G$201,"Option")=0,COUNTIFS($A$6:$A$201,F215,$G$6:$G$201,"Annulé")&gt;0)</formula>
    </cfRule>
    <cfRule type="notContainsBlanks" dxfId="7" priority="28">
      <formula>LEN(TRIM(F215))&gt;0</formula>
    </cfRule>
  </conditionalFormatting>
  <conditionalFormatting sqref="F216">
    <cfRule type="expression" dxfId="4" priority="53">
      <formula>COUNTIFS($A$6:$A$201,F216,$G$6:$G$201,"Réservé")&gt;0</formula>
    </cfRule>
    <cfRule type="expression" dxfId="5" priority="54">
      <formula>AND(COUNTIFS($A$6:$A$201,F216,$G$6:$G$201,"Réservé")=0,COUNTIFS($A$6:$A$201,F216,$G$6:$G$201,"Option")&gt;0)</formula>
    </cfRule>
    <cfRule type="expression" dxfId="6" priority="55">
      <formula>AND(COUNTIFS($A$6:$A$201,F216,$G$6:$G$201,"Réservé")=0,COUNTIFS($A$6:$A$201,F216,$G$6:$G$201,"Option")=0,COUNTIFS($A$6:$A$201,F216,$G$6:$G$201,"Annulé")&gt;0)</formula>
    </cfRule>
    <cfRule type="notContainsBlanks" dxfId="7" priority="56">
      <formula>LEN(TRIM(F216))&gt;0</formula>
    </cfRule>
  </conditionalFormatting>
  <conditionalFormatting sqref="F217">
    <cfRule type="expression" dxfId="4" priority="81">
      <formula>COUNTIFS($A$6:$A$201,F217,$G$6:$G$201,"Réservé")&gt;0</formula>
    </cfRule>
    <cfRule type="expression" dxfId="5" priority="82">
      <formula>AND(COUNTIFS($A$6:$A$201,F217,$G$6:$G$201,"Réservé")=0,COUNTIFS($A$6:$A$201,F217,$G$6:$G$201,"Option")&gt;0)</formula>
    </cfRule>
    <cfRule type="expression" dxfId="6" priority="83">
      <formula>AND(COUNTIFS($A$6:$A$201,F217,$G$6:$G$201,"Réservé")=0,COUNTIFS($A$6:$A$201,F217,$G$6:$G$201,"Option")=0,COUNTIFS($A$6:$A$201,F217,$G$6:$G$201,"Annulé")&gt;0)</formula>
    </cfRule>
    <cfRule type="notContainsBlanks" dxfId="7" priority="84">
      <formula>LEN(TRIM(F217))&gt;0</formula>
    </cfRule>
  </conditionalFormatting>
  <conditionalFormatting sqref="F218">
    <cfRule type="expression" dxfId="4" priority="109">
      <formula>COUNTIFS($A$6:$A$201,F218,$G$6:$G$201,"Réservé")&gt;0</formula>
    </cfRule>
    <cfRule type="expression" dxfId="5" priority="110">
      <formula>AND(COUNTIFS($A$6:$A$201,F218,$G$6:$G$201,"Réservé")=0,COUNTIFS($A$6:$A$201,F218,$G$6:$G$201,"Option")&gt;0)</formula>
    </cfRule>
    <cfRule type="expression" dxfId="6" priority="111">
      <formula>AND(COUNTIFS($A$6:$A$201,F218,$G$6:$G$201,"Réservé")=0,COUNTIFS($A$6:$A$201,F218,$G$6:$G$201,"Option")=0,COUNTIFS($A$6:$A$201,F218,$G$6:$G$201,"Annulé")&gt;0)</formula>
    </cfRule>
    <cfRule type="notContainsBlanks" dxfId="7" priority="112">
      <formula>LEN(TRIM(F218))&gt;0</formula>
    </cfRule>
  </conditionalFormatting>
  <conditionalFormatting sqref="F219">
    <cfRule type="expression" dxfId="4" priority="137">
      <formula>COUNTIFS($A$6:$A$201,F219,$G$6:$G$201,"Réservé")&gt;0</formula>
    </cfRule>
    <cfRule type="expression" dxfId="5" priority="138">
      <formula>AND(COUNTIFS($A$6:$A$201,F219,$G$6:$G$201,"Réservé")=0,COUNTIFS($A$6:$A$201,F219,$G$6:$G$201,"Option")&gt;0)</formula>
    </cfRule>
    <cfRule type="expression" dxfId="6" priority="139">
      <formula>AND(COUNTIFS($A$6:$A$201,F219,$G$6:$G$201,"Réservé")=0,COUNTIFS($A$6:$A$201,F219,$G$6:$G$201,"Option")=0,COUNTIFS($A$6:$A$201,F219,$G$6:$G$201,"Annulé")&gt;0)</formula>
    </cfRule>
    <cfRule type="notContainsBlanks" dxfId="7" priority="140">
      <formula>LEN(TRIM(F219))&gt;0</formula>
    </cfRule>
  </conditionalFormatting>
  <conditionalFormatting sqref="F220">
    <cfRule type="expression" dxfId="4" priority="165">
      <formula>COUNTIFS($A$6:$A$201,F220,$G$6:$G$201,"Réservé")&gt;0</formula>
    </cfRule>
    <cfRule type="expression" dxfId="5" priority="166">
      <formula>AND(COUNTIFS($A$6:$A$201,F220,$G$6:$G$201,"Réservé")=0,COUNTIFS($A$6:$A$201,F220,$G$6:$G$201,"Option")&gt;0)</formula>
    </cfRule>
    <cfRule type="expression" dxfId="6" priority="167">
      <formula>AND(COUNTIFS($A$6:$A$201,F220,$G$6:$G$201,"Réservé")=0,COUNTIFS($A$6:$A$201,F220,$G$6:$G$201,"Option")=0,COUNTIFS($A$6:$A$201,F220,$G$6:$G$201,"Annulé")&gt;0)</formula>
    </cfRule>
    <cfRule type="notContainsBlanks" dxfId="7" priority="168">
      <formula>LEN(TRIM(F220))&gt;0</formula>
    </cfRule>
  </conditionalFormatting>
  <conditionalFormatting sqref="G215">
    <cfRule type="expression" dxfId="4" priority="29">
      <formula>COUNTIFS($A$6:$A$201,G215,$G$6:$G$201,"Réservé")&gt;0</formula>
    </cfRule>
    <cfRule type="expression" dxfId="5" priority="30">
      <formula>AND(COUNTIFS($A$6:$A$201,G215,$G$6:$G$201,"Réservé")=0,COUNTIFS($A$6:$A$201,G215,$G$6:$G$201,"Option")&gt;0)</formula>
    </cfRule>
    <cfRule type="expression" dxfId="6" priority="31">
      <formula>AND(COUNTIFS($A$6:$A$201,G215,$G$6:$G$201,"Réservé")=0,COUNTIFS($A$6:$A$201,G215,$G$6:$G$201,"Option")=0,COUNTIFS($A$6:$A$201,G215,$G$6:$G$201,"Annulé")&gt;0)</formula>
    </cfRule>
    <cfRule type="notContainsBlanks" dxfId="7" priority="32">
      <formula>LEN(TRIM(G215))&gt;0</formula>
    </cfRule>
  </conditionalFormatting>
  <conditionalFormatting sqref="G216">
    <cfRule type="expression" dxfId="4" priority="57">
      <formula>COUNTIFS($A$6:$A$201,G216,$G$6:$G$201,"Réservé")&gt;0</formula>
    </cfRule>
    <cfRule type="expression" dxfId="5" priority="58">
      <formula>AND(COUNTIFS($A$6:$A$201,G216,$G$6:$G$201,"Réservé")=0,COUNTIFS($A$6:$A$201,G216,$G$6:$G$201,"Option")&gt;0)</formula>
    </cfRule>
    <cfRule type="expression" dxfId="6" priority="59">
      <formula>AND(COUNTIFS($A$6:$A$201,G216,$G$6:$G$201,"Réservé")=0,COUNTIFS($A$6:$A$201,G216,$G$6:$G$201,"Option")=0,COUNTIFS($A$6:$A$201,G216,$G$6:$G$201,"Annulé")&gt;0)</formula>
    </cfRule>
    <cfRule type="notContainsBlanks" dxfId="7" priority="60">
      <formula>LEN(TRIM(G216))&gt;0</formula>
    </cfRule>
  </conditionalFormatting>
  <conditionalFormatting sqref="G217">
    <cfRule type="expression" dxfId="4" priority="85">
      <formula>COUNTIFS($A$6:$A$201,G217,$G$6:$G$201,"Réservé")&gt;0</formula>
    </cfRule>
    <cfRule type="expression" dxfId="5" priority="86">
      <formula>AND(COUNTIFS($A$6:$A$201,G217,$G$6:$G$201,"Réservé")=0,COUNTIFS($A$6:$A$201,G217,$G$6:$G$201,"Option")&gt;0)</formula>
    </cfRule>
    <cfRule type="expression" dxfId="6" priority="87">
      <formula>AND(COUNTIFS($A$6:$A$201,G217,$G$6:$G$201,"Réservé")=0,COUNTIFS($A$6:$A$201,G217,$G$6:$G$201,"Option")=0,COUNTIFS($A$6:$A$201,G217,$G$6:$G$201,"Annulé")&gt;0)</formula>
    </cfRule>
    <cfRule type="notContainsBlanks" dxfId="7" priority="88">
      <formula>LEN(TRIM(G217))&gt;0</formula>
    </cfRule>
  </conditionalFormatting>
  <conditionalFormatting sqref="G218">
    <cfRule type="expression" dxfId="4" priority="113">
      <formula>COUNTIFS($A$6:$A$201,G218,$G$6:$G$201,"Réservé")&gt;0</formula>
    </cfRule>
    <cfRule type="expression" dxfId="5" priority="114">
      <formula>AND(COUNTIFS($A$6:$A$201,G218,$G$6:$G$201,"Réservé")=0,COUNTIFS($A$6:$A$201,G218,$G$6:$G$201,"Option")&gt;0)</formula>
    </cfRule>
    <cfRule type="expression" dxfId="6" priority="115">
      <formula>AND(COUNTIFS($A$6:$A$201,G218,$G$6:$G$201,"Réservé")=0,COUNTIFS($A$6:$A$201,G218,$G$6:$G$201,"Option")=0,COUNTIFS($A$6:$A$201,G218,$G$6:$G$201,"Annulé")&gt;0)</formula>
    </cfRule>
    <cfRule type="notContainsBlanks" dxfId="7" priority="116">
      <formula>LEN(TRIM(G218))&gt;0</formula>
    </cfRule>
  </conditionalFormatting>
  <conditionalFormatting sqref="G219">
    <cfRule type="expression" dxfId="4" priority="141">
      <formula>COUNTIFS($A$6:$A$201,G219,$G$6:$G$201,"Réservé")&gt;0</formula>
    </cfRule>
    <cfRule type="expression" dxfId="5" priority="142">
      <formula>AND(COUNTIFS($A$6:$A$201,G219,$G$6:$G$201,"Réservé")=0,COUNTIFS($A$6:$A$201,G219,$G$6:$G$201,"Option")&gt;0)</formula>
    </cfRule>
    <cfRule type="expression" dxfId="6" priority="143">
      <formula>AND(COUNTIFS($A$6:$A$201,G219,$G$6:$G$201,"Réservé")=0,COUNTIFS($A$6:$A$201,G219,$G$6:$G$201,"Option")=0,COUNTIFS($A$6:$A$201,G219,$G$6:$G$201,"Annulé")&gt;0)</formula>
    </cfRule>
    <cfRule type="notContainsBlanks" dxfId="7" priority="144">
      <formula>LEN(TRIM(G219))&gt;0</formula>
    </cfRule>
  </conditionalFormatting>
  <conditionalFormatting sqref="G220">
    <cfRule type="expression" dxfId="4" priority="169">
      <formula>COUNTIFS($A$6:$A$201,G220,$G$6:$G$201,"Réservé")&gt;0</formula>
    </cfRule>
    <cfRule type="expression" dxfId="5" priority="170">
      <formula>AND(COUNTIFS($A$6:$A$201,G220,$G$6:$G$201,"Réservé")=0,COUNTIFS($A$6:$A$201,G220,$G$6:$G$201,"Option")&gt;0)</formula>
    </cfRule>
    <cfRule type="expression" dxfId="6" priority="171">
      <formula>AND(COUNTIFS($A$6:$A$201,G220,$G$6:$G$201,"Réservé")=0,COUNTIFS($A$6:$A$201,G220,$G$6:$G$201,"Option")=0,COUNTIFS($A$6:$A$201,G220,$G$6:$G$201,"Annulé")&gt;0)</formula>
    </cfRule>
    <cfRule type="notContainsBlanks" dxfId="7" priority="172">
      <formula>LEN(TRIM(G220))&gt;0</formula>
    </cfRule>
  </conditionalFormatting>
  <dataValidations count="7">
    <dataValidation type="date" allowBlank="1" showInputMessage="1" showErrorMessage="1" promptTitle="Date" prompt="YYYY-MM-DD" sqref="A6:A201">
      <formula1>1900-01-01</formula1>
      <formula2>9999-12-31</formula2>
    </dataValidation>
    <dataValidation type="list" allowBlank="1" showInputMessage="1" showErrorMessage="1" sqref="B6:B201">
      <formula1>Heures</formula1>
    </dataValidation>
    <dataValidation type="list" allowBlank="1" showInputMessage="1" showErrorMessage="1" sqref="C6:C201">
      <formula1>Heures</formula1>
    </dataValidation>
    <dataValidation type="list" allowBlank="1" showInputMessage="1" showErrorMessage="1" sqref="D6:D201">
      <formula1>Hôtel_Chambres_Ressources</formula1>
    </dataValidation>
    <dataValidation type="list" allowBlank="1" showInputMessage="1" showErrorMessage="1" sqref="G6:G201">
      <formula1>Statuts</formula1>
    </dataValidation>
    <dataValidation type="list" allowBlank="1" showInputMessage="1" showErrorMessage="1" promptTitle="Payé ?" prompt="0 = Non, 1 = Oui" sqref="H6:H201">
      <formula1>"0,1"</formula1>
    </dataValidation>
    <dataValidation type="date" allowBlank="1" showInputMessage="1" showErrorMessage="1" promptTitle="Mois" prompt="Choisissez le 1er jour du mois (format date)." sqref="F212">
      <formula1>1900-01-01</formula1>
      <formula2>9999-12-31</formula2>
    </dataValidation>
  </dataValidations>
  <pageMargins left="0.7" right="0.7" top="0.75" bottom="0.75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M220"/>
  <sheetViews>
    <sheetView workbookViewId="0">
      <pane ySplit="5" topLeftCell="A6" activePane="bottomLeft" state="frozen"/>
      <selection pane="bottomLeft"/>
    </sheetView>
  </sheetViews>
  <sheetFormatPr defaultRowHeight="15"/>
  <cols>
    <col min="1" max="7" width="10.7109375" customWidth="1"/>
    <col min="8" max="8" width="8.7109375" style="1" customWidth="1"/>
    <col min="9" max="9" width="12.7109375" customWidth="1"/>
    <col min="10" max="10" width="40.7109375" style="2" customWidth="1"/>
    <col min="11" max="11" width="10.7109375" style="3" customWidth="1"/>
    <col min="12" max="12" width="2.7109375" customWidth="1"/>
    <col min="13" max="13" width="16.7109375" customWidth="1"/>
  </cols>
  <sheetData>
    <row r="1" spans="1:13" ht="32" customHeight="1">
      <c r="A1" s="4" t="s">
        <v>107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pans="1:13" ht="26" customHeight="1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pans="1:13">
      <c r="A3" s="5" t="s">
        <v>108</v>
      </c>
    </row>
    <row r="4" spans="1:13" s="19" customFormat="1" ht="6" customHeight="1"/>
    <row r="5" spans="1:13">
      <c r="A5" s="20" t="s">
        <v>72</v>
      </c>
      <c r="B5" s="20" t="s">
        <v>73</v>
      </c>
      <c r="C5" s="20" t="s">
        <v>74</v>
      </c>
      <c r="D5" s="20" t="s">
        <v>75</v>
      </c>
      <c r="E5" s="20" t="s">
        <v>76</v>
      </c>
      <c r="F5" s="20" t="s">
        <v>77</v>
      </c>
      <c r="G5" s="20" t="s">
        <v>78</v>
      </c>
      <c r="H5" s="20" t="s">
        <v>79</v>
      </c>
      <c r="I5" s="20" t="s">
        <v>80</v>
      </c>
      <c r="J5" s="20" t="s">
        <v>81</v>
      </c>
      <c r="K5" s="20" t="s">
        <v>82</v>
      </c>
    </row>
    <row r="6" spans="1:13">
      <c r="A6" s="8">
        <v>45963</v>
      </c>
      <c r="B6" t="s">
        <v>22</v>
      </c>
      <c r="C6" t="s">
        <v>26</v>
      </c>
      <c r="D6" t="s">
        <v>52</v>
      </c>
      <c r="E6" t="s">
        <v>83</v>
      </c>
      <c r="F6" t="s">
        <v>84</v>
      </c>
      <c r="G6" t="s">
        <v>1</v>
      </c>
      <c r="H6" s="1">
        <v>1</v>
      </c>
      <c r="I6">
        <v>4</v>
      </c>
      <c r="J6" s="2" t="s">
        <v>85</v>
      </c>
      <c r="K6" s="3">
        <f>IF(AND(A6&lt;&gt;"",D6&lt;&gt;""),IF(SUMPRODUCT((A5:A201=A6)*(D5:D201=D6)*(--(IFERROR(TIMEVALUE(B5:B201),-1)&lt;IFERROR(TIMEVALUE(C6),-1))*(--(IFERROR(TIMEVALUE(C5:C201),-1)&gt;IFERROR(TIMEVALUE(B6),-1))))&gt;1,"⚠️ Conflit",""),"" )</f>
        <v>0</v>
      </c>
    </row>
    <row r="7" spans="1:13">
      <c r="A7" s="8">
        <v>45964</v>
      </c>
      <c r="B7" t="s">
        <v>14</v>
      </c>
      <c r="C7" t="s">
        <v>18</v>
      </c>
      <c r="D7" t="s">
        <v>53</v>
      </c>
      <c r="E7" t="s">
        <v>86</v>
      </c>
      <c r="F7" t="s">
        <v>87</v>
      </c>
      <c r="G7" t="s">
        <v>2</v>
      </c>
      <c r="H7" s="1">
        <v>0</v>
      </c>
      <c r="I7">
        <v>2</v>
      </c>
      <c r="J7" s="2" t="s">
        <v>88</v>
      </c>
      <c r="K7" s="3">
        <f>IF(AND(A7&lt;&gt;"",D7&lt;&gt;""),IF(SUMPRODUCT((A5:A201=A7)*(D5:D201=D7)*(--(IFERROR(TIMEVALUE(B5:B201),-1)&lt;IFERROR(TIMEVALUE(C7),-1))*(--(IFERROR(TIMEVALUE(C5:C201),-1)&gt;IFERROR(TIMEVALUE(B7),-1))))&gt;1,"⚠️ Conflit",""),"" )</f>
        <v>0</v>
      </c>
    </row>
    <row r="8" spans="1:13">
      <c r="A8" s="8">
        <v>45964</v>
      </c>
      <c r="B8" t="s">
        <v>30</v>
      </c>
      <c r="C8" t="s">
        <v>34</v>
      </c>
      <c r="D8" t="s">
        <v>52</v>
      </c>
      <c r="E8" t="s">
        <v>89</v>
      </c>
      <c r="F8" t="s">
        <v>90</v>
      </c>
      <c r="G8" t="s">
        <v>3</v>
      </c>
      <c r="H8" s="1">
        <v>0</v>
      </c>
      <c r="I8">
        <v>3</v>
      </c>
      <c r="J8" s="2" t="s">
        <v>91</v>
      </c>
      <c r="K8" s="3">
        <f>IF(AND(A8&lt;&gt;"",D8&lt;&gt;""),IF(SUMPRODUCT((A5:A201=A8)*(D5:D201=D8)*(--(IFERROR(TIMEVALUE(B5:B201),-1)&lt;IFERROR(TIMEVALUE(C8),-1))*(--(IFERROR(TIMEVALUE(C5:C201),-1)&gt;IFERROR(TIMEVALUE(B8),-1))))&gt;1,"⚠️ Conflit",""),"" )</f>
        <v>0</v>
      </c>
    </row>
    <row r="9" spans="1:13">
      <c r="K9" s="3">
        <f>IF(AND(A9&lt;&gt;"",D9&lt;&gt;""),IF(SUMPRODUCT((A5:A201=A9)*(D5:D201=D9)*(--(IFERROR(TIMEVALUE(B5:B201),-1)&lt;IFERROR(TIMEVALUE(C9),-1))*(--(IFERROR(TIMEVALUE(C5:C201),-1)&gt;IFERROR(TIMEVALUE(B9),-1))))&gt;1,"⚠️ Conflit",""),"" )</f>
        <v>0</v>
      </c>
    </row>
    <row r="10" spans="1:13">
      <c r="K10" s="3">
        <f>IF(AND(A10&lt;&gt;"",D10&lt;&gt;""),IF(SUMPRODUCT((A5:A201=A10)*(D5:D201=D10)*(--(IFERROR(TIMEVALUE(B5:B201),-1)&lt;IFERROR(TIMEVALUE(C10),-1))*(--(IFERROR(TIMEVALUE(C5:C201),-1)&gt;IFERROR(TIMEVALUE(B10),-1))))&gt;1,"⚠️ Conflit",""),"" )</f>
        <v>0</v>
      </c>
    </row>
    <row r="11" spans="1:13">
      <c r="K11" s="3">
        <f>IF(AND(A11&lt;&gt;"",D11&lt;&gt;""),IF(SUMPRODUCT((A5:A201=A11)*(D5:D201=D11)*(--(IFERROR(TIMEVALUE(B5:B201),-1)&lt;IFERROR(TIMEVALUE(C11),-1))*(--(IFERROR(TIMEVALUE(C5:C201),-1)&gt;IFERROR(TIMEVALUE(B11),-1))))&gt;1,"⚠️ Conflit",""),"" )</f>
        <v>0</v>
      </c>
    </row>
    <row r="12" spans="1:13">
      <c r="K12" s="3">
        <f>IF(AND(A12&lt;&gt;"",D12&lt;&gt;""),IF(SUMPRODUCT((A5:A201=A12)*(D5:D201=D12)*(--(IFERROR(TIMEVALUE(B5:B201),-1)&lt;IFERROR(TIMEVALUE(C12),-1))*(--(IFERROR(TIMEVALUE(C5:C201),-1)&gt;IFERROR(TIMEVALUE(B12),-1))))&gt;1,"⚠️ Conflit",""),"" )</f>
        <v>0</v>
      </c>
    </row>
    <row r="13" spans="1:13">
      <c r="K13" s="3">
        <f>IF(AND(A13&lt;&gt;"",D13&lt;&gt;""),IF(SUMPRODUCT((A5:A201=A13)*(D5:D201=D13)*(--(IFERROR(TIMEVALUE(B5:B201),-1)&lt;IFERROR(TIMEVALUE(C13),-1))*(--(IFERROR(TIMEVALUE(C5:C201),-1)&gt;IFERROR(TIMEVALUE(B13),-1))))&gt;1,"⚠️ Conflit",""),"" )</f>
        <v>0</v>
      </c>
    </row>
    <row r="14" spans="1:13">
      <c r="K14" s="3">
        <f>IF(AND(A14&lt;&gt;"",D14&lt;&gt;""),IF(SUMPRODUCT((A5:A201=A14)*(D5:D201=D14)*(--(IFERROR(TIMEVALUE(B5:B201),-1)&lt;IFERROR(TIMEVALUE(C14),-1))*(--(IFERROR(TIMEVALUE(C5:C201),-1)&gt;IFERROR(TIMEVALUE(B14),-1))))&gt;1,"⚠️ Conflit",""),"" )</f>
        <v>0</v>
      </c>
    </row>
    <row r="15" spans="1:13">
      <c r="K15" s="3">
        <f>IF(AND(A15&lt;&gt;"",D15&lt;&gt;""),IF(SUMPRODUCT((A5:A201=A15)*(D5:D201=D15)*(--(IFERROR(TIMEVALUE(B5:B201),-1)&lt;IFERROR(TIMEVALUE(C15),-1))*(--(IFERROR(TIMEVALUE(C5:C201),-1)&gt;IFERROR(TIMEVALUE(B15),-1))))&gt;1,"⚠️ Conflit",""),"" )</f>
        <v>0</v>
      </c>
    </row>
    <row r="16" spans="1:13">
      <c r="K16" s="3">
        <f>IF(AND(A16&lt;&gt;"",D16&lt;&gt;""),IF(SUMPRODUCT((A5:A201=A16)*(D5:D201=D16)*(--(IFERROR(TIMEVALUE(B5:B201),-1)&lt;IFERROR(TIMEVALUE(C16),-1))*(--(IFERROR(TIMEVALUE(C5:C201),-1)&gt;IFERROR(TIMEVALUE(B16),-1))))&gt;1,"⚠️ Conflit",""),"" )</f>
        <v>0</v>
      </c>
    </row>
    <row r="17" spans="11:11">
      <c r="K17" s="3">
        <f>IF(AND(A17&lt;&gt;"",D17&lt;&gt;""),IF(SUMPRODUCT((A5:A201=A17)*(D5:D201=D17)*(--(IFERROR(TIMEVALUE(B5:B201),-1)&lt;IFERROR(TIMEVALUE(C17),-1))*(--(IFERROR(TIMEVALUE(C5:C201),-1)&gt;IFERROR(TIMEVALUE(B17),-1))))&gt;1,"⚠️ Conflit",""),"" )</f>
        <v>0</v>
      </c>
    </row>
    <row r="18" spans="11:11">
      <c r="K18" s="3">
        <f>IF(AND(A18&lt;&gt;"",D18&lt;&gt;""),IF(SUMPRODUCT((A5:A201=A18)*(D5:D201=D18)*(--(IFERROR(TIMEVALUE(B5:B201),-1)&lt;IFERROR(TIMEVALUE(C18),-1))*(--(IFERROR(TIMEVALUE(C5:C201),-1)&gt;IFERROR(TIMEVALUE(B18),-1))))&gt;1,"⚠️ Conflit",""),"" )</f>
        <v>0</v>
      </c>
    </row>
    <row r="19" spans="11:11">
      <c r="K19" s="3">
        <f>IF(AND(A19&lt;&gt;"",D19&lt;&gt;""),IF(SUMPRODUCT((A5:A201=A19)*(D5:D201=D19)*(--(IFERROR(TIMEVALUE(B5:B201),-1)&lt;IFERROR(TIMEVALUE(C19),-1))*(--(IFERROR(TIMEVALUE(C5:C201),-1)&gt;IFERROR(TIMEVALUE(B19),-1))))&gt;1,"⚠️ Conflit",""),"" )</f>
        <v>0</v>
      </c>
    </row>
    <row r="20" spans="11:11">
      <c r="K20" s="3">
        <f>IF(AND(A20&lt;&gt;"",D20&lt;&gt;""),IF(SUMPRODUCT((A5:A201=A20)*(D5:D201=D20)*(--(IFERROR(TIMEVALUE(B5:B201),-1)&lt;IFERROR(TIMEVALUE(C20),-1))*(--(IFERROR(TIMEVALUE(C5:C201),-1)&gt;IFERROR(TIMEVALUE(B20),-1))))&gt;1,"⚠️ Conflit",""),"" )</f>
        <v>0</v>
      </c>
    </row>
    <row r="21" spans="11:11">
      <c r="K21" s="3">
        <f>IF(AND(A21&lt;&gt;"",D21&lt;&gt;""),IF(SUMPRODUCT((A5:A201=A21)*(D5:D201=D21)*(--(IFERROR(TIMEVALUE(B5:B201),-1)&lt;IFERROR(TIMEVALUE(C21),-1))*(--(IFERROR(TIMEVALUE(C5:C201),-1)&gt;IFERROR(TIMEVALUE(B21),-1))))&gt;1,"⚠️ Conflit",""),"" )</f>
        <v>0</v>
      </c>
    </row>
    <row r="22" spans="11:11">
      <c r="K22" s="3">
        <f>IF(AND(A22&lt;&gt;"",D22&lt;&gt;""),IF(SUMPRODUCT((A5:A201=A22)*(D5:D201=D22)*(--(IFERROR(TIMEVALUE(B5:B201),-1)&lt;IFERROR(TIMEVALUE(C22),-1))*(--(IFERROR(TIMEVALUE(C5:C201),-1)&gt;IFERROR(TIMEVALUE(B22),-1))))&gt;1,"⚠️ Conflit",""),"" )</f>
        <v>0</v>
      </c>
    </row>
    <row r="23" spans="11:11">
      <c r="K23" s="3">
        <f>IF(AND(A23&lt;&gt;"",D23&lt;&gt;""),IF(SUMPRODUCT((A5:A201=A23)*(D5:D201=D23)*(--(IFERROR(TIMEVALUE(B5:B201),-1)&lt;IFERROR(TIMEVALUE(C23),-1))*(--(IFERROR(TIMEVALUE(C5:C201),-1)&gt;IFERROR(TIMEVALUE(B23),-1))))&gt;1,"⚠️ Conflit",""),"" )</f>
        <v>0</v>
      </c>
    </row>
    <row r="24" spans="11:11">
      <c r="K24" s="3">
        <f>IF(AND(A24&lt;&gt;"",D24&lt;&gt;""),IF(SUMPRODUCT((A5:A201=A24)*(D5:D201=D24)*(--(IFERROR(TIMEVALUE(B5:B201),-1)&lt;IFERROR(TIMEVALUE(C24),-1))*(--(IFERROR(TIMEVALUE(C5:C201),-1)&gt;IFERROR(TIMEVALUE(B24),-1))))&gt;1,"⚠️ Conflit",""),"" )</f>
        <v>0</v>
      </c>
    </row>
    <row r="25" spans="11:11">
      <c r="K25" s="3">
        <f>IF(AND(A25&lt;&gt;"",D25&lt;&gt;""),IF(SUMPRODUCT((A5:A201=A25)*(D5:D201=D25)*(--(IFERROR(TIMEVALUE(B5:B201),-1)&lt;IFERROR(TIMEVALUE(C25),-1))*(--(IFERROR(TIMEVALUE(C5:C201),-1)&gt;IFERROR(TIMEVALUE(B25),-1))))&gt;1,"⚠️ Conflit",""),"" )</f>
        <v>0</v>
      </c>
    </row>
    <row r="26" spans="11:11">
      <c r="K26" s="3">
        <f>IF(AND(A26&lt;&gt;"",D26&lt;&gt;""),IF(SUMPRODUCT((A5:A201=A26)*(D5:D201=D26)*(--(IFERROR(TIMEVALUE(B5:B201),-1)&lt;IFERROR(TIMEVALUE(C26),-1))*(--(IFERROR(TIMEVALUE(C5:C201),-1)&gt;IFERROR(TIMEVALUE(B26),-1))))&gt;1,"⚠️ Conflit",""),"" )</f>
        <v>0</v>
      </c>
    </row>
    <row r="27" spans="11:11">
      <c r="K27" s="3">
        <f>IF(AND(A27&lt;&gt;"",D27&lt;&gt;""),IF(SUMPRODUCT((A5:A201=A27)*(D5:D201=D27)*(--(IFERROR(TIMEVALUE(B5:B201),-1)&lt;IFERROR(TIMEVALUE(C27),-1))*(--(IFERROR(TIMEVALUE(C5:C201),-1)&gt;IFERROR(TIMEVALUE(B27),-1))))&gt;1,"⚠️ Conflit",""),"" )</f>
        <v>0</v>
      </c>
    </row>
    <row r="28" spans="11:11">
      <c r="K28" s="3">
        <f>IF(AND(A28&lt;&gt;"",D28&lt;&gt;""),IF(SUMPRODUCT((A5:A201=A28)*(D5:D201=D28)*(--(IFERROR(TIMEVALUE(B5:B201),-1)&lt;IFERROR(TIMEVALUE(C28),-1))*(--(IFERROR(TIMEVALUE(C5:C201),-1)&gt;IFERROR(TIMEVALUE(B28),-1))))&gt;1,"⚠️ Conflit",""),"" )</f>
        <v>0</v>
      </c>
    </row>
    <row r="29" spans="11:11">
      <c r="K29" s="3">
        <f>IF(AND(A29&lt;&gt;"",D29&lt;&gt;""),IF(SUMPRODUCT((A5:A201=A29)*(D5:D201=D29)*(--(IFERROR(TIMEVALUE(B5:B201),-1)&lt;IFERROR(TIMEVALUE(C29),-1))*(--(IFERROR(TIMEVALUE(C5:C201),-1)&gt;IFERROR(TIMEVALUE(B29),-1))))&gt;1,"⚠️ Conflit",""),"" )</f>
        <v>0</v>
      </c>
    </row>
    <row r="30" spans="11:11">
      <c r="K30" s="3">
        <f>IF(AND(A30&lt;&gt;"",D30&lt;&gt;""),IF(SUMPRODUCT((A5:A201=A30)*(D5:D201=D30)*(--(IFERROR(TIMEVALUE(B5:B201),-1)&lt;IFERROR(TIMEVALUE(C30),-1))*(--(IFERROR(TIMEVALUE(C5:C201),-1)&gt;IFERROR(TIMEVALUE(B30),-1))))&gt;1,"⚠️ Conflit",""),"" )</f>
        <v>0</v>
      </c>
    </row>
    <row r="31" spans="11:11">
      <c r="K31" s="3">
        <f>IF(AND(A31&lt;&gt;"",D31&lt;&gt;""),IF(SUMPRODUCT((A5:A201=A31)*(D5:D201=D31)*(--(IFERROR(TIMEVALUE(B5:B201),-1)&lt;IFERROR(TIMEVALUE(C31),-1))*(--(IFERROR(TIMEVALUE(C5:C201),-1)&gt;IFERROR(TIMEVALUE(B31),-1))))&gt;1,"⚠️ Conflit",""),"" )</f>
        <v>0</v>
      </c>
    </row>
    <row r="32" spans="11:11">
      <c r="K32" s="3">
        <f>IF(AND(A32&lt;&gt;"",D32&lt;&gt;""),IF(SUMPRODUCT((A5:A201=A32)*(D5:D201=D32)*(--(IFERROR(TIMEVALUE(B5:B201),-1)&lt;IFERROR(TIMEVALUE(C32),-1))*(--(IFERROR(TIMEVALUE(C5:C201),-1)&gt;IFERROR(TIMEVALUE(B32),-1))))&gt;1,"⚠️ Conflit",""),"" )</f>
        <v>0</v>
      </c>
    </row>
    <row r="33" spans="11:11">
      <c r="K33" s="3">
        <f>IF(AND(A33&lt;&gt;"",D33&lt;&gt;""),IF(SUMPRODUCT((A5:A201=A33)*(D5:D201=D33)*(--(IFERROR(TIMEVALUE(B5:B201),-1)&lt;IFERROR(TIMEVALUE(C33),-1))*(--(IFERROR(TIMEVALUE(C5:C201),-1)&gt;IFERROR(TIMEVALUE(B33),-1))))&gt;1,"⚠️ Conflit",""),"" )</f>
        <v>0</v>
      </c>
    </row>
    <row r="34" spans="11:11">
      <c r="K34" s="3">
        <f>IF(AND(A34&lt;&gt;"",D34&lt;&gt;""),IF(SUMPRODUCT((A5:A201=A34)*(D5:D201=D34)*(--(IFERROR(TIMEVALUE(B5:B201),-1)&lt;IFERROR(TIMEVALUE(C34),-1))*(--(IFERROR(TIMEVALUE(C5:C201),-1)&gt;IFERROR(TIMEVALUE(B34),-1))))&gt;1,"⚠️ Conflit",""),"" )</f>
        <v>0</v>
      </c>
    </row>
    <row r="35" spans="11:11">
      <c r="K35" s="3">
        <f>IF(AND(A35&lt;&gt;"",D35&lt;&gt;""),IF(SUMPRODUCT((A5:A201=A35)*(D5:D201=D35)*(--(IFERROR(TIMEVALUE(B5:B201),-1)&lt;IFERROR(TIMEVALUE(C35),-1))*(--(IFERROR(TIMEVALUE(C5:C201),-1)&gt;IFERROR(TIMEVALUE(B35),-1))))&gt;1,"⚠️ Conflit",""),"" )</f>
        <v>0</v>
      </c>
    </row>
    <row r="36" spans="11:11">
      <c r="K36" s="3">
        <f>IF(AND(A36&lt;&gt;"",D36&lt;&gt;""),IF(SUMPRODUCT((A5:A201=A36)*(D5:D201=D36)*(--(IFERROR(TIMEVALUE(B5:B201),-1)&lt;IFERROR(TIMEVALUE(C36),-1))*(--(IFERROR(TIMEVALUE(C5:C201),-1)&gt;IFERROR(TIMEVALUE(B36),-1))))&gt;1,"⚠️ Conflit",""),"" )</f>
        <v>0</v>
      </c>
    </row>
    <row r="37" spans="11:11">
      <c r="K37" s="3">
        <f>IF(AND(A37&lt;&gt;"",D37&lt;&gt;""),IF(SUMPRODUCT((A5:A201=A37)*(D5:D201=D37)*(--(IFERROR(TIMEVALUE(B5:B201),-1)&lt;IFERROR(TIMEVALUE(C37),-1))*(--(IFERROR(TIMEVALUE(C5:C201),-1)&gt;IFERROR(TIMEVALUE(B37),-1))))&gt;1,"⚠️ Conflit",""),"" )</f>
        <v>0</v>
      </c>
    </row>
    <row r="38" spans="11:11">
      <c r="K38" s="3">
        <f>IF(AND(A38&lt;&gt;"",D38&lt;&gt;""),IF(SUMPRODUCT((A5:A201=A38)*(D5:D201=D38)*(--(IFERROR(TIMEVALUE(B5:B201),-1)&lt;IFERROR(TIMEVALUE(C38),-1))*(--(IFERROR(TIMEVALUE(C5:C201),-1)&gt;IFERROR(TIMEVALUE(B38),-1))))&gt;1,"⚠️ Conflit",""),"" )</f>
        <v>0</v>
      </c>
    </row>
    <row r="39" spans="11:11">
      <c r="K39" s="3">
        <f>IF(AND(A39&lt;&gt;"",D39&lt;&gt;""),IF(SUMPRODUCT((A5:A201=A39)*(D5:D201=D39)*(--(IFERROR(TIMEVALUE(B5:B201),-1)&lt;IFERROR(TIMEVALUE(C39),-1))*(--(IFERROR(TIMEVALUE(C5:C201),-1)&gt;IFERROR(TIMEVALUE(B39),-1))))&gt;1,"⚠️ Conflit",""),"" )</f>
        <v>0</v>
      </c>
    </row>
    <row r="40" spans="11:11">
      <c r="K40" s="3">
        <f>IF(AND(A40&lt;&gt;"",D40&lt;&gt;""),IF(SUMPRODUCT((A5:A201=A40)*(D5:D201=D40)*(--(IFERROR(TIMEVALUE(B5:B201),-1)&lt;IFERROR(TIMEVALUE(C40),-1))*(--(IFERROR(TIMEVALUE(C5:C201),-1)&gt;IFERROR(TIMEVALUE(B40),-1))))&gt;1,"⚠️ Conflit",""),"" )</f>
        <v>0</v>
      </c>
    </row>
    <row r="41" spans="11:11">
      <c r="K41" s="3">
        <f>IF(AND(A41&lt;&gt;"",D41&lt;&gt;""),IF(SUMPRODUCT((A5:A201=A41)*(D5:D201=D41)*(--(IFERROR(TIMEVALUE(B5:B201),-1)&lt;IFERROR(TIMEVALUE(C41),-1))*(--(IFERROR(TIMEVALUE(C5:C201),-1)&gt;IFERROR(TIMEVALUE(B41),-1))))&gt;1,"⚠️ Conflit",""),"" )</f>
        <v>0</v>
      </c>
    </row>
    <row r="42" spans="11:11">
      <c r="K42" s="3">
        <f>IF(AND(A42&lt;&gt;"",D42&lt;&gt;""),IF(SUMPRODUCT((A5:A201=A42)*(D5:D201=D42)*(--(IFERROR(TIMEVALUE(B5:B201),-1)&lt;IFERROR(TIMEVALUE(C42),-1))*(--(IFERROR(TIMEVALUE(C5:C201),-1)&gt;IFERROR(TIMEVALUE(B42),-1))))&gt;1,"⚠️ Conflit",""),"" )</f>
        <v>0</v>
      </c>
    </row>
    <row r="43" spans="11:11">
      <c r="K43" s="3">
        <f>IF(AND(A43&lt;&gt;"",D43&lt;&gt;""),IF(SUMPRODUCT((A5:A201=A43)*(D5:D201=D43)*(--(IFERROR(TIMEVALUE(B5:B201),-1)&lt;IFERROR(TIMEVALUE(C43),-1))*(--(IFERROR(TIMEVALUE(C5:C201),-1)&gt;IFERROR(TIMEVALUE(B43),-1))))&gt;1,"⚠️ Conflit",""),"" )</f>
        <v>0</v>
      </c>
    </row>
    <row r="44" spans="11:11">
      <c r="K44" s="3">
        <f>IF(AND(A44&lt;&gt;"",D44&lt;&gt;""),IF(SUMPRODUCT((A5:A201=A44)*(D5:D201=D44)*(--(IFERROR(TIMEVALUE(B5:B201),-1)&lt;IFERROR(TIMEVALUE(C44),-1))*(--(IFERROR(TIMEVALUE(C5:C201),-1)&gt;IFERROR(TIMEVALUE(B44),-1))))&gt;1,"⚠️ Conflit",""),"" )</f>
        <v>0</v>
      </c>
    </row>
    <row r="45" spans="11:11">
      <c r="K45" s="3">
        <f>IF(AND(A45&lt;&gt;"",D45&lt;&gt;""),IF(SUMPRODUCT((A5:A201=A45)*(D5:D201=D45)*(--(IFERROR(TIMEVALUE(B5:B201),-1)&lt;IFERROR(TIMEVALUE(C45),-1))*(--(IFERROR(TIMEVALUE(C5:C201),-1)&gt;IFERROR(TIMEVALUE(B45),-1))))&gt;1,"⚠️ Conflit",""),"" )</f>
        <v>0</v>
      </c>
    </row>
    <row r="46" spans="11:11">
      <c r="K46" s="3">
        <f>IF(AND(A46&lt;&gt;"",D46&lt;&gt;""),IF(SUMPRODUCT((A5:A201=A46)*(D5:D201=D46)*(--(IFERROR(TIMEVALUE(B5:B201),-1)&lt;IFERROR(TIMEVALUE(C46),-1))*(--(IFERROR(TIMEVALUE(C5:C201),-1)&gt;IFERROR(TIMEVALUE(B46),-1))))&gt;1,"⚠️ Conflit",""),"" )</f>
        <v>0</v>
      </c>
    </row>
    <row r="47" spans="11:11">
      <c r="K47" s="3">
        <f>IF(AND(A47&lt;&gt;"",D47&lt;&gt;""),IF(SUMPRODUCT((A5:A201=A47)*(D5:D201=D47)*(--(IFERROR(TIMEVALUE(B5:B201),-1)&lt;IFERROR(TIMEVALUE(C47),-1))*(--(IFERROR(TIMEVALUE(C5:C201),-1)&gt;IFERROR(TIMEVALUE(B47),-1))))&gt;1,"⚠️ Conflit",""),"" )</f>
        <v>0</v>
      </c>
    </row>
    <row r="48" spans="11:11">
      <c r="K48" s="3">
        <f>IF(AND(A48&lt;&gt;"",D48&lt;&gt;""),IF(SUMPRODUCT((A5:A201=A48)*(D5:D201=D48)*(--(IFERROR(TIMEVALUE(B5:B201),-1)&lt;IFERROR(TIMEVALUE(C48),-1))*(--(IFERROR(TIMEVALUE(C5:C201),-1)&gt;IFERROR(TIMEVALUE(B48),-1))))&gt;1,"⚠️ Conflit",""),"" )</f>
        <v>0</v>
      </c>
    </row>
    <row r="49" spans="11:11">
      <c r="K49" s="3">
        <f>IF(AND(A49&lt;&gt;"",D49&lt;&gt;""),IF(SUMPRODUCT((A5:A201=A49)*(D5:D201=D49)*(--(IFERROR(TIMEVALUE(B5:B201),-1)&lt;IFERROR(TIMEVALUE(C49),-1))*(--(IFERROR(TIMEVALUE(C5:C201),-1)&gt;IFERROR(TIMEVALUE(B49),-1))))&gt;1,"⚠️ Conflit",""),"" )</f>
        <v>0</v>
      </c>
    </row>
    <row r="50" spans="11:11">
      <c r="K50" s="3">
        <f>IF(AND(A50&lt;&gt;"",D50&lt;&gt;""),IF(SUMPRODUCT((A5:A201=A50)*(D5:D201=D50)*(--(IFERROR(TIMEVALUE(B5:B201),-1)&lt;IFERROR(TIMEVALUE(C50),-1))*(--(IFERROR(TIMEVALUE(C5:C201),-1)&gt;IFERROR(TIMEVALUE(B50),-1))))&gt;1,"⚠️ Conflit",""),"" )</f>
        <v>0</v>
      </c>
    </row>
    <row r="51" spans="11:11">
      <c r="K51" s="3">
        <f>IF(AND(A51&lt;&gt;"",D51&lt;&gt;""),IF(SUMPRODUCT((A5:A201=A51)*(D5:D201=D51)*(--(IFERROR(TIMEVALUE(B5:B201),-1)&lt;IFERROR(TIMEVALUE(C51),-1))*(--(IFERROR(TIMEVALUE(C5:C201),-1)&gt;IFERROR(TIMEVALUE(B51),-1))))&gt;1,"⚠️ Conflit",""),"" )</f>
        <v>0</v>
      </c>
    </row>
    <row r="52" spans="11:11">
      <c r="K52" s="3">
        <f>IF(AND(A52&lt;&gt;"",D52&lt;&gt;""),IF(SUMPRODUCT((A5:A201=A52)*(D5:D201=D52)*(--(IFERROR(TIMEVALUE(B5:B201),-1)&lt;IFERROR(TIMEVALUE(C52),-1))*(--(IFERROR(TIMEVALUE(C5:C201),-1)&gt;IFERROR(TIMEVALUE(B52),-1))))&gt;1,"⚠️ Conflit",""),"" )</f>
        <v>0</v>
      </c>
    </row>
    <row r="53" spans="11:11">
      <c r="K53" s="3">
        <f>IF(AND(A53&lt;&gt;"",D53&lt;&gt;""),IF(SUMPRODUCT((A5:A201=A53)*(D5:D201=D53)*(--(IFERROR(TIMEVALUE(B5:B201),-1)&lt;IFERROR(TIMEVALUE(C53),-1))*(--(IFERROR(TIMEVALUE(C5:C201),-1)&gt;IFERROR(TIMEVALUE(B53),-1))))&gt;1,"⚠️ Conflit",""),"" )</f>
        <v>0</v>
      </c>
    </row>
    <row r="54" spans="11:11">
      <c r="K54" s="3">
        <f>IF(AND(A54&lt;&gt;"",D54&lt;&gt;""),IF(SUMPRODUCT((A5:A201=A54)*(D5:D201=D54)*(--(IFERROR(TIMEVALUE(B5:B201),-1)&lt;IFERROR(TIMEVALUE(C54),-1))*(--(IFERROR(TIMEVALUE(C5:C201),-1)&gt;IFERROR(TIMEVALUE(B54),-1))))&gt;1,"⚠️ Conflit",""),"" )</f>
        <v>0</v>
      </c>
    </row>
    <row r="55" spans="11:11">
      <c r="K55" s="3">
        <f>IF(AND(A55&lt;&gt;"",D55&lt;&gt;""),IF(SUMPRODUCT((A5:A201=A55)*(D5:D201=D55)*(--(IFERROR(TIMEVALUE(B5:B201),-1)&lt;IFERROR(TIMEVALUE(C55),-1))*(--(IFERROR(TIMEVALUE(C5:C201),-1)&gt;IFERROR(TIMEVALUE(B55),-1))))&gt;1,"⚠️ Conflit",""),"" )</f>
        <v>0</v>
      </c>
    </row>
    <row r="56" spans="11:11">
      <c r="K56" s="3">
        <f>IF(AND(A56&lt;&gt;"",D56&lt;&gt;""),IF(SUMPRODUCT((A5:A201=A56)*(D5:D201=D56)*(--(IFERROR(TIMEVALUE(B5:B201),-1)&lt;IFERROR(TIMEVALUE(C56),-1))*(--(IFERROR(TIMEVALUE(C5:C201),-1)&gt;IFERROR(TIMEVALUE(B56),-1))))&gt;1,"⚠️ Conflit",""),"" )</f>
        <v>0</v>
      </c>
    </row>
    <row r="57" spans="11:11">
      <c r="K57" s="3">
        <f>IF(AND(A57&lt;&gt;"",D57&lt;&gt;""),IF(SUMPRODUCT((A5:A201=A57)*(D5:D201=D57)*(--(IFERROR(TIMEVALUE(B5:B201),-1)&lt;IFERROR(TIMEVALUE(C57),-1))*(--(IFERROR(TIMEVALUE(C5:C201),-1)&gt;IFERROR(TIMEVALUE(B57),-1))))&gt;1,"⚠️ Conflit",""),"" )</f>
        <v>0</v>
      </c>
    </row>
    <row r="58" spans="11:11">
      <c r="K58" s="3">
        <f>IF(AND(A58&lt;&gt;"",D58&lt;&gt;""),IF(SUMPRODUCT((A5:A201=A58)*(D5:D201=D58)*(--(IFERROR(TIMEVALUE(B5:B201),-1)&lt;IFERROR(TIMEVALUE(C58),-1))*(--(IFERROR(TIMEVALUE(C5:C201),-1)&gt;IFERROR(TIMEVALUE(B58),-1))))&gt;1,"⚠️ Conflit",""),"" )</f>
        <v>0</v>
      </c>
    </row>
    <row r="59" spans="11:11">
      <c r="K59" s="3">
        <f>IF(AND(A59&lt;&gt;"",D59&lt;&gt;""),IF(SUMPRODUCT((A5:A201=A59)*(D5:D201=D59)*(--(IFERROR(TIMEVALUE(B5:B201),-1)&lt;IFERROR(TIMEVALUE(C59),-1))*(--(IFERROR(TIMEVALUE(C5:C201),-1)&gt;IFERROR(TIMEVALUE(B59),-1))))&gt;1,"⚠️ Conflit",""),"" )</f>
        <v>0</v>
      </c>
    </row>
    <row r="60" spans="11:11">
      <c r="K60" s="3">
        <f>IF(AND(A60&lt;&gt;"",D60&lt;&gt;""),IF(SUMPRODUCT((A5:A201=A60)*(D5:D201=D60)*(--(IFERROR(TIMEVALUE(B5:B201),-1)&lt;IFERROR(TIMEVALUE(C60),-1))*(--(IFERROR(TIMEVALUE(C5:C201),-1)&gt;IFERROR(TIMEVALUE(B60),-1))))&gt;1,"⚠️ Conflit",""),"" )</f>
        <v>0</v>
      </c>
    </row>
    <row r="61" spans="11:11">
      <c r="K61" s="3">
        <f>IF(AND(A61&lt;&gt;"",D61&lt;&gt;""),IF(SUMPRODUCT((A5:A201=A61)*(D5:D201=D61)*(--(IFERROR(TIMEVALUE(B5:B201),-1)&lt;IFERROR(TIMEVALUE(C61),-1))*(--(IFERROR(TIMEVALUE(C5:C201),-1)&gt;IFERROR(TIMEVALUE(B61),-1))))&gt;1,"⚠️ Conflit",""),"" )</f>
        <v>0</v>
      </c>
    </row>
    <row r="62" spans="11:11">
      <c r="K62" s="3">
        <f>IF(AND(A62&lt;&gt;"",D62&lt;&gt;""),IF(SUMPRODUCT((A5:A201=A62)*(D5:D201=D62)*(--(IFERROR(TIMEVALUE(B5:B201),-1)&lt;IFERROR(TIMEVALUE(C62),-1))*(--(IFERROR(TIMEVALUE(C5:C201),-1)&gt;IFERROR(TIMEVALUE(B62),-1))))&gt;1,"⚠️ Conflit",""),"" )</f>
        <v>0</v>
      </c>
    </row>
    <row r="63" spans="11:11">
      <c r="K63" s="3">
        <f>IF(AND(A63&lt;&gt;"",D63&lt;&gt;""),IF(SUMPRODUCT((A5:A201=A63)*(D5:D201=D63)*(--(IFERROR(TIMEVALUE(B5:B201),-1)&lt;IFERROR(TIMEVALUE(C63),-1))*(--(IFERROR(TIMEVALUE(C5:C201),-1)&gt;IFERROR(TIMEVALUE(B63),-1))))&gt;1,"⚠️ Conflit",""),"" )</f>
        <v>0</v>
      </c>
    </row>
    <row r="64" spans="11:11">
      <c r="K64" s="3">
        <f>IF(AND(A64&lt;&gt;"",D64&lt;&gt;""),IF(SUMPRODUCT((A5:A201=A64)*(D5:D201=D64)*(--(IFERROR(TIMEVALUE(B5:B201),-1)&lt;IFERROR(TIMEVALUE(C64),-1))*(--(IFERROR(TIMEVALUE(C5:C201),-1)&gt;IFERROR(TIMEVALUE(B64),-1))))&gt;1,"⚠️ Conflit",""),"" )</f>
        <v>0</v>
      </c>
    </row>
    <row r="65" spans="11:11">
      <c r="K65" s="3">
        <f>IF(AND(A65&lt;&gt;"",D65&lt;&gt;""),IF(SUMPRODUCT((A5:A201=A65)*(D5:D201=D65)*(--(IFERROR(TIMEVALUE(B5:B201),-1)&lt;IFERROR(TIMEVALUE(C65),-1))*(--(IFERROR(TIMEVALUE(C5:C201),-1)&gt;IFERROR(TIMEVALUE(B65),-1))))&gt;1,"⚠️ Conflit",""),"" )</f>
        <v>0</v>
      </c>
    </row>
    <row r="66" spans="11:11">
      <c r="K66" s="3">
        <f>IF(AND(A66&lt;&gt;"",D66&lt;&gt;""),IF(SUMPRODUCT((A5:A201=A66)*(D5:D201=D66)*(--(IFERROR(TIMEVALUE(B5:B201),-1)&lt;IFERROR(TIMEVALUE(C66),-1))*(--(IFERROR(TIMEVALUE(C5:C201),-1)&gt;IFERROR(TIMEVALUE(B66),-1))))&gt;1,"⚠️ Conflit",""),"" )</f>
        <v>0</v>
      </c>
    </row>
    <row r="67" spans="11:11">
      <c r="K67" s="3">
        <f>IF(AND(A67&lt;&gt;"",D67&lt;&gt;""),IF(SUMPRODUCT((A5:A201=A67)*(D5:D201=D67)*(--(IFERROR(TIMEVALUE(B5:B201),-1)&lt;IFERROR(TIMEVALUE(C67),-1))*(--(IFERROR(TIMEVALUE(C5:C201),-1)&gt;IFERROR(TIMEVALUE(B67),-1))))&gt;1,"⚠️ Conflit",""),"" )</f>
        <v>0</v>
      </c>
    </row>
    <row r="68" spans="11:11">
      <c r="K68" s="3">
        <f>IF(AND(A68&lt;&gt;"",D68&lt;&gt;""),IF(SUMPRODUCT((A5:A201=A68)*(D5:D201=D68)*(--(IFERROR(TIMEVALUE(B5:B201),-1)&lt;IFERROR(TIMEVALUE(C68),-1))*(--(IFERROR(TIMEVALUE(C5:C201),-1)&gt;IFERROR(TIMEVALUE(B68),-1))))&gt;1,"⚠️ Conflit",""),"" )</f>
        <v>0</v>
      </c>
    </row>
    <row r="69" spans="11:11">
      <c r="K69" s="3">
        <f>IF(AND(A69&lt;&gt;"",D69&lt;&gt;""),IF(SUMPRODUCT((A5:A201=A69)*(D5:D201=D69)*(--(IFERROR(TIMEVALUE(B5:B201),-1)&lt;IFERROR(TIMEVALUE(C69),-1))*(--(IFERROR(TIMEVALUE(C5:C201),-1)&gt;IFERROR(TIMEVALUE(B69),-1))))&gt;1,"⚠️ Conflit",""),"" )</f>
        <v>0</v>
      </c>
    </row>
    <row r="70" spans="11:11">
      <c r="K70" s="3">
        <f>IF(AND(A70&lt;&gt;"",D70&lt;&gt;""),IF(SUMPRODUCT((A5:A201=A70)*(D5:D201=D70)*(--(IFERROR(TIMEVALUE(B5:B201),-1)&lt;IFERROR(TIMEVALUE(C70),-1))*(--(IFERROR(TIMEVALUE(C5:C201),-1)&gt;IFERROR(TIMEVALUE(B70),-1))))&gt;1,"⚠️ Conflit",""),"" )</f>
        <v>0</v>
      </c>
    </row>
    <row r="71" spans="11:11">
      <c r="K71" s="3">
        <f>IF(AND(A71&lt;&gt;"",D71&lt;&gt;""),IF(SUMPRODUCT((A5:A201=A71)*(D5:D201=D71)*(--(IFERROR(TIMEVALUE(B5:B201),-1)&lt;IFERROR(TIMEVALUE(C71),-1))*(--(IFERROR(TIMEVALUE(C5:C201),-1)&gt;IFERROR(TIMEVALUE(B71),-1))))&gt;1,"⚠️ Conflit",""),"" )</f>
        <v>0</v>
      </c>
    </row>
    <row r="72" spans="11:11">
      <c r="K72" s="3">
        <f>IF(AND(A72&lt;&gt;"",D72&lt;&gt;""),IF(SUMPRODUCT((A5:A201=A72)*(D5:D201=D72)*(--(IFERROR(TIMEVALUE(B5:B201),-1)&lt;IFERROR(TIMEVALUE(C72),-1))*(--(IFERROR(TIMEVALUE(C5:C201),-1)&gt;IFERROR(TIMEVALUE(B72),-1))))&gt;1,"⚠️ Conflit",""),"" )</f>
        <v>0</v>
      </c>
    </row>
    <row r="73" spans="11:11">
      <c r="K73" s="3">
        <f>IF(AND(A73&lt;&gt;"",D73&lt;&gt;""),IF(SUMPRODUCT((A5:A201=A73)*(D5:D201=D73)*(--(IFERROR(TIMEVALUE(B5:B201),-1)&lt;IFERROR(TIMEVALUE(C73),-1))*(--(IFERROR(TIMEVALUE(C5:C201),-1)&gt;IFERROR(TIMEVALUE(B73),-1))))&gt;1,"⚠️ Conflit",""),"" )</f>
        <v>0</v>
      </c>
    </row>
    <row r="74" spans="11:11">
      <c r="K74" s="3">
        <f>IF(AND(A74&lt;&gt;"",D74&lt;&gt;""),IF(SUMPRODUCT((A5:A201=A74)*(D5:D201=D74)*(--(IFERROR(TIMEVALUE(B5:B201),-1)&lt;IFERROR(TIMEVALUE(C74),-1))*(--(IFERROR(TIMEVALUE(C5:C201),-1)&gt;IFERROR(TIMEVALUE(B74),-1))))&gt;1,"⚠️ Conflit",""),"" )</f>
        <v>0</v>
      </c>
    </row>
    <row r="75" spans="11:11">
      <c r="K75" s="3">
        <f>IF(AND(A75&lt;&gt;"",D75&lt;&gt;""),IF(SUMPRODUCT((A5:A201=A75)*(D5:D201=D75)*(--(IFERROR(TIMEVALUE(B5:B201),-1)&lt;IFERROR(TIMEVALUE(C75),-1))*(--(IFERROR(TIMEVALUE(C5:C201),-1)&gt;IFERROR(TIMEVALUE(B75),-1))))&gt;1,"⚠️ Conflit",""),"" )</f>
        <v>0</v>
      </c>
    </row>
    <row r="76" spans="11:11">
      <c r="K76" s="3">
        <f>IF(AND(A76&lt;&gt;"",D76&lt;&gt;""),IF(SUMPRODUCT((A5:A201=A76)*(D5:D201=D76)*(--(IFERROR(TIMEVALUE(B5:B201),-1)&lt;IFERROR(TIMEVALUE(C76),-1))*(--(IFERROR(TIMEVALUE(C5:C201),-1)&gt;IFERROR(TIMEVALUE(B76),-1))))&gt;1,"⚠️ Conflit",""),"" )</f>
        <v>0</v>
      </c>
    </row>
    <row r="77" spans="11:11">
      <c r="K77" s="3">
        <f>IF(AND(A77&lt;&gt;"",D77&lt;&gt;""),IF(SUMPRODUCT((A5:A201=A77)*(D5:D201=D77)*(--(IFERROR(TIMEVALUE(B5:B201),-1)&lt;IFERROR(TIMEVALUE(C77),-1))*(--(IFERROR(TIMEVALUE(C5:C201),-1)&gt;IFERROR(TIMEVALUE(B77),-1))))&gt;1,"⚠️ Conflit",""),"" )</f>
        <v>0</v>
      </c>
    </row>
    <row r="78" spans="11:11">
      <c r="K78" s="3">
        <f>IF(AND(A78&lt;&gt;"",D78&lt;&gt;""),IF(SUMPRODUCT((A5:A201=A78)*(D5:D201=D78)*(--(IFERROR(TIMEVALUE(B5:B201),-1)&lt;IFERROR(TIMEVALUE(C78),-1))*(--(IFERROR(TIMEVALUE(C5:C201),-1)&gt;IFERROR(TIMEVALUE(B78),-1))))&gt;1,"⚠️ Conflit",""),"" )</f>
        <v>0</v>
      </c>
    </row>
    <row r="79" spans="11:11">
      <c r="K79" s="3">
        <f>IF(AND(A79&lt;&gt;"",D79&lt;&gt;""),IF(SUMPRODUCT((A5:A201=A79)*(D5:D201=D79)*(--(IFERROR(TIMEVALUE(B5:B201),-1)&lt;IFERROR(TIMEVALUE(C79),-1))*(--(IFERROR(TIMEVALUE(C5:C201),-1)&gt;IFERROR(TIMEVALUE(B79),-1))))&gt;1,"⚠️ Conflit",""),"" )</f>
        <v>0</v>
      </c>
    </row>
    <row r="80" spans="11:11">
      <c r="K80" s="3">
        <f>IF(AND(A80&lt;&gt;"",D80&lt;&gt;""),IF(SUMPRODUCT((A5:A201=A80)*(D5:D201=D80)*(--(IFERROR(TIMEVALUE(B5:B201),-1)&lt;IFERROR(TIMEVALUE(C80),-1))*(--(IFERROR(TIMEVALUE(C5:C201),-1)&gt;IFERROR(TIMEVALUE(B80),-1))))&gt;1,"⚠️ Conflit",""),"" )</f>
        <v>0</v>
      </c>
    </row>
    <row r="81" spans="11:11">
      <c r="K81" s="3">
        <f>IF(AND(A81&lt;&gt;"",D81&lt;&gt;""),IF(SUMPRODUCT((A5:A201=A81)*(D5:D201=D81)*(--(IFERROR(TIMEVALUE(B5:B201),-1)&lt;IFERROR(TIMEVALUE(C81),-1))*(--(IFERROR(TIMEVALUE(C5:C201),-1)&gt;IFERROR(TIMEVALUE(B81),-1))))&gt;1,"⚠️ Conflit",""),"" )</f>
        <v>0</v>
      </c>
    </row>
    <row r="82" spans="11:11">
      <c r="K82" s="3">
        <f>IF(AND(A82&lt;&gt;"",D82&lt;&gt;""),IF(SUMPRODUCT((A5:A201=A82)*(D5:D201=D82)*(--(IFERROR(TIMEVALUE(B5:B201),-1)&lt;IFERROR(TIMEVALUE(C82),-1))*(--(IFERROR(TIMEVALUE(C5:C201),-1)&gt;IFERROR(TIMEVALUE(B82),-1))))&gt;1,"⚠️ Conflit",""),"" )</f>
        <v>0</v>
      </c>
    </row>
    <row r="83" spans="11:11">
      <c r="K83" s="3">
        <f>IF(AND(A83&lt;&gt;"",D83&lt;&gt;""),IF(SUMPRODUCT((A5:A201=A83)*(D5:D201=D83)*(--(IFERROR(TIMEVALUE(B5:B201),-1)&lt;IFERROR(TIMEVALUE(C83),-1))*(--(IFERROR(TIMEVALUE(C5:C201),-1)&gt;IFERROR(TIMEVALUE(B83),-1))))&gt;1,"⚠️ Conflit",""),"" )</f>
        <v>0</v>
      </c>
    </row>
    <row r="84" spans="11:11">
      <c r="K84" s="3">
        <f>IF(AND(A84&lt;&gt;"",D84&lt;&gt;""),IF(SUMPRODUCT((A5:A201=A84)*(D5:D201=D84)*(--(IFERROR(TIMEVALUE(B5:B201),-1)&lt;IFERROR(TIMEVALUE(C84),-1))*(--(IFERROR(TIMEVALUE(C5:C201),-1)&gt;IFERROR(TIMEVALUE(B84),-1))))&gt;1,"⚠️ Conflit",""),"" )</f>
        <v>0</v>
      </c>
    </row>
    <row r="85" spans="11:11">
      <c r="K85" s="3">
        <f>IF(AND(A85&lt;&gt;"",D85&lt;&gt;""),IF(SUMPRODUCT((A5:A201=A85)*(D5:D201=D85)*(--(IFERROR(TIMEVALUE(B5:B201),-1)&lt;IFERROR(TIMEVALUE(C85),-1))*(--(IFERROR(TIMEVALUE(C5:C201),-1)&gt;IFERROR(TIMEVALUE(B85),-1))))&gt;1,"⚠️ Conflit",""),"" )</f>
        <v>0</v>
      </c>
    </row>
    <row r="86" spans="11:11">
      <c r="K86" s="3">
        <f>IF(AND(A86&lt;&gt;"",D86&lt;&gt;""),IF(SUMPRODUCT((A5:A201=A86)*(D5:D201=D86)*(--(IFERROR(TIMEVALUE(B5:B201),-1)&lt;IFERROR(TIMEVALUE(C86),-1))*(--(IFERROR(TIMEVALUE(C5:C201),-1)&gt;IFERROR(TIMEVALUE(B86),-1))))&gt;1,"⚠️ Conflit",""),"" )</f>
        <v>0</v>
      </c>
    </row>
    <row r="87" spans="11:11">
      <c r="K87" s="3">
        <f>IF(AND(A87&lt;&gt;"",D87&lt;&gt;""),IF(SUMPRODUCT((A5:A201=A87)*(D5:D201=D87)*(--(IFERROR(TIMEVALUE(B5:B201),-1)&lt;IFERROR(TIMEVALUE(C87),-1))*(--(IFERROR(TIMEVALUE(C5:C201),-1)&gt;IFERROR(TIMEVALUE(B87),-1))))&gt;1,"⚠️ Conflit",""),"" )</f>
        <v>0</v>
      </c>
    </row>
    <row r="88" spans="11:11">
      <c r="K88" s="3">
        <f>IF(AND(A88&lt;&gt;"",D88&lt;&gt;""),IF(SUMPRODUCT((A5:A201=A88)*(D5:D201=D88)*(--(IFERROR(TIMEVALUE(B5:B201),-1)&lt;IFERROR(TIMEVALUE(C88),-1))*(--(IFERROR(TIMEVALUE(C5:C201),-1)&gt;IFERROR(TIMEVALUE(B88),-1))))&gt;1,"⚠️ Conflit",""),"" )</f>
        <v>0</v>
      </c>
    </row>
    <row r="89" spans="11:11">
      <c r="K89" s="3">
        <f>IF(AND(A89&lt;&gt;"",D89&lt;&gt;""),IF(SUMPRODUCT((A5:A201=A89)*(D5:D201=D89)*(--(IFERROR(TIMEVALUE(B5:B201),-1)&lt;IFERROR(TIMEVALUE(C89),-1))*(--(IFERROR(TIMEVALUE(C5:C201),-1)&gt;IFERROR(TIMEVALUE(B89),-1))))&gt;1,"⚠️ Conflit",""),"" )</f>
        <v>0</v>
      </c>
    </row>
    <row r="90" spans="11:11">
      <c r="K90" s="3">
        <f>IF(AND(A90&lt;&gt;"",D90&lt;&gt;""),IF(SUMPRODUCT((A5:A201=A90)*(D5:D201=D90)*(--(IFERROR(TIMEVALUE(B5:B201),-1)&lt;IFERROR(TIMEVALUE(C90),-1))*(--(IFERROR(TIMEVALUE(C5:C201),-1)&gt;IFERROR(TIMEVALUE(B90),-1))))&gt;1,"⚠️ Conflit",""),"" )</f>
        <v>0</v>
      </c>
    </row>
    <row r="91" spans="11:11">
      <c r="K91" s="3">
        <f>IF(AND(A91&lt;&gt;"",D91&lt;&gt;""),IF(SUMPRODUCT((A5:A201=A91)*(D5:D201=D91)*(--(IFERROR(TIMEVALUE(B5:B201),-1)&lt;IFERROR(TIMEVALUE(C91),-1))*(--(IFERROR(TIMEVALUE(C5:C201),-1)&gt;IFERROR(TIMEVALUE(B91),-1))))&gt;1,"⚠️ Conflit",""),"" )</f>
        <v>0</v>
      </c>
    </row>
    <row r="92" spans="11:11">
      <c r="K92" s="3">
        <f>IF(AND(A92&lt;&gt;"",D92&lt;&gt;""),IF(SUMPRODUCT((A5:A201=A92)*(D5:D201=D92)*(--(IFERROR(TIMEVALUE(B5:B201),-1)&lt;IFERROR(TIMEVALUE(C92),-1))*(--(IFERROR(TIMEVALUE(C5:C201),-1)&gt;IFERROR(TIMEVALUE(B92),-1))))&gt;1,"⚠️ Conflit",""),"" )</f>
        <v>0</v>
      </c>
    </row>
    <row r="93" spans="11:11">
      <c r="K93" s="3">
        <f>IF(AND(A93&lt;&gt;"",D93&lt;&gt;""),IF(SUMPRODUCT((A5:A201=A93)*(D5:D201=D93)*(--(IFERROR(TIMEVALUE(B5:B201),-1)&lt;IFERROR(TIMEVALUE(C93),-1))*(--(IFERROR(TIMEVALUE(C5:C201),-1)&gt;IFERROR(TIMEVALUE(B93),-1))))&gt;1,"⚠️ Conflit",""),"" )</f>
        <v>0</v>
      </c>
    </row>
    <row r="94" spans="11:11">
      <c r="K94" s="3">
        <f>IF(AND(A94&lt;&gt;"",D94&lt;&gt;""),IF(SUMPRODUCT((A5:A201=A94)*(D5:D201=D94)*(--(IFERROR(TIMEVALUE(B5:B201),-1)&lt;IFERROR(TIMEVALUE(C94),-1))*(--(IFERROR(TIMEVALUE(C5:C201),-1)&gt;IFERROR(TIMEVALUE(B94),-1))))&gt;1,"⚠️ Conflit",""),"" )</f>
        <v>0</v>
      </c>
    </row>
    <row r="95" spans="11:11">
      <c r="K95" s="3">
        <f>IF(AND(A95&lt;&gt;"",D95&lt;&gt;""),IF(SUMPRODUCT((A5:A201=A95)*(D5:D201=D95)*(--(IFERROR(TIMEVALUE(B5:B201),-1)&lt;IFERROR(TIMEVALUE(C95),-1))*(--(IFERROR(TIMEVALUE(C5:C201),-1)&gt;IFERROR(TIMEVALUE(B95),-1))))&gt;1,"⚠️ Conflit",""),"" )</f>
        <v>0</v>
      </c>
    </row>
    <row r="96" spans="11:11">
      <c r="K96" s="3">
        <f>IF(AND(A96&lt;&gt;"",D96&lt;&gt;""),IF(SUMPRODUCT((A5:A201=A96)*(D5:D201=D96)*(--(IFERROR(TIMEVALUE(B5:B201),-1)&lt;IFERROR(TIMEVALUE(C96),-1))*(--(IFERROR(TIMEVALUE(C5:C201),-1)&gt;IFERROR(TIMEVALUE(B96),-1))))&gt;1,"⚠️ Conflit",""),"" )</f>
        <v>0</v>
      </c>
    </row>
    <row r="97" spans="11:11">
      <c r="K97" s="3">
        <f>IF(AND(A97&lt;&gt;"",D97&lt;&gt;""),IF(SUMPRODUCT((A5:A201=A97)*(D5:D201=D97)*(--(IFERROR(TIMEVALUE(B5:B201),-1)&lt;IFERROR(TIMEVALUE(C97),-1))*(--(IFERROR(TIMEVALUE(C5:C201),-1)&gt;IFERROR(TIMEVALUE(B97),-1))))&gt;1,"⚠️ Conflit",""),"" )</f>
        <v>0</v>
      </c>
    </row>
    <row r="98" spans="11:11">
      <c r="K98" s="3">
        <f>IF(AND(A98&lt;&gt;"",D98&lt;&gt;""),IF(SUMPRODUCT((A5:A201=A98)*(D5:D201=D98)*(--(IFERROR(TIMEVALUE(B5:B201),-1)&lt;IFERROR(TIMEVALUE(C98),-1))*(--(IFERROR(TIMEVALUE(C5:C201),-1)&gt;IFERROR(TIMEVALUE(B98),-1))))&gt;1,"⚠️ Conflit",""),"" )</f>
        <v>0</v>
      </c>
    </row>
    <row r="99" spans="11:11">
      <c r="K99" s="3">
        <f>IF(AND(A99&lt;&gt;"",D99&lt;&gt;""),IF(SUMPRODUCT((A5:A201=A99)*(D5:D201=D99)*(--(IFERROR(TIMEVALUE(B5:B201),-1)&lt;IFERROR(TIMEVALUE(C99),-1))*(--(IFERROR(TIMEVALUE(C5:C201),-1)&gt;IFERROR(TIMEVALUE(B99),-1))))&gt;1,"⚠️ Conflit",""),"" )</f>
        <v>0</v>
      </c>
    </row>
    <row r="100" spans="11:11">
      <c r="K100" s="3">
        <f>IF(AND(A100&lt;&gt;"",D100&lt;&gt;""),IF(SUMPRODUCT((A5:A201=A100)*(D5:D201=D100)*(--(IFERROR(TIMEVALUE(B5:B201),-1)&lt;IFERROR(TIMEVALUE(C100),-1))*(--(IFERROR(TIMEVALUE(C5:C201),-1)&gt;IFERROR(TIMEVALUE(B100),-1))))&gt;1,"⚠️ Conflit",""),"" )</f>
        <v>0</v>
      </c>
    </row>
    <row r="101" spans="11:11">
      <c r="K101" s="3">
        <f>IF(AND(A101&lt;&gt;"",D101&lt;&gt;""),IF(SUMPRODUCT((A5:A201=A101)*(D5:D201=D101)*(--(IFERROR(TIMEVALUE(B5:B201),-1)&lt;IFERROR(TIMEVALUE(C101),-1))*(--(IFERROR(TIMEVALUE(C5:C201),-1)&gt;IFERROR(TIMEVALUE(B101),-1))))&gt;1,"⚠️ Conflit",""),"" )</f>
        <v>0</v>
      </c>
    </row>
    <row r="102" spans="11:11">
      <c r="K102" s="3">
        <f>IF(AND(A102&lt;&gt;"",D102&lt;&gt;""),IF(SUMPRODUCT((A5:A201=A102)*(D5:D201=D102)*(--(IFERROR(TIMEVALUE(B5:B201),-1)&lt;IFERROR(TIMEVALUE(C102),-1))*(--(IFERROR(TIMEVALUE(C5:C201),-1)&gt;IFERROR(TIMEVALUE(B102),-1))))&gt;1,"⚠️ Conflit",""),"" )</f>
        <v>0</v>
      </c>
    </row>
    <row r="103" spans="11:11">
      <c r="K103" s="3">
        <f>IF(AND(A103&lt;&gt;"",D103&lt;&gt;""),IF(SUMPRODUCT((A5:A201=A103)*(D5:D201=D103)*(--(IFERROR(TIMEVALUE(B5:B201),-1)&lt;IFERROR(TIMEVALUE(C103),-1))*(--(IFERROR(TIMEVALUE(C5:C201),-1)&gt;IFERROR(TIMEVALUE(B103),-1))))&gt;1,"⚠️ Conflit",""),"" )</f>
        <v>0</v>
      </c>
    </row>
    <row r="104" spans="11:11">
      <c r="K104" s="3">
        <f>IF(AND(A104&lt;&gt;"",D104&lt;&gt;""),IF(SUMPRODUCT((A5:A201=A104)*(D5:D201=D104)*(--(IFERROR(TIMEVALUE(B5:B201),-1)&lt;IFERROR(TIMEVALUE(C104),-1))*(--(IFERROR(TIMEVALUE(C5:C201),-1)&gt;IFERROR(TIMEVALUE(B104),-1))))&gt;1,"⚠️ Conflit",""),"" )</f>
        <v>0</v>
      </c>
    </row>
    <row r="105" spans="11:11">
      <c r="K105" s="3">
        <f>IF(AND(A105&lt;&gt;"",D105&lt;&gt;""),IF(SUMPRODUCT((A5:A201=A105)*(D5:D201=D105)*(--(IFERROR(TIMEVALUE(B5:B201),-1)&lt;IFERROR(TIMEVALUE(C105),-1))*(--(IFERROR(TIMEVALUE(C5:C201),-1)&gt;IFERROR(TIMEVALUE(B105),-1))))&gt;1,"⚠️ Conflit",""),"" )</f>
        <v>0</v>
      </c>
    </row>
    <row r="106" spans="11:11">
      <c r="K106" s="3">
        <f>IF(AND(A106&lt;&gt;"",D106&lt;&gt;""),IF(SUMPRODUCT((A5:A201=A106)*(D5:D201=D106)*(--(IFERROR(TIMEVALUE(B5:B201),-1)&lt;IFERROR(TIMEVALUE(C106),-1))*(--(IFERROR(TIMEVALUE(C5:C201),-1)&gt;IFERROR(TIMEVALUE(B106),-1))))&gt;1,"⚠️ Conflit",""),"" )</f>
        <v>0</v>
      </c>
    </row>
    <row r="107" spans="11:11">
      <c r="K107" s="3">
        <f>IF(AND(A107&lt;&gt;"",D107&lt;&gt;""),IF(SUMPRODUCT((A5:A201=A107)*(D5:D201=D107)*(--(IFERROR(TIMEVALUE(B5:B201),-1)&lt;IFERROR(TIMEVALUE(C107),-1))*(--(IFERROR(TIMEVALUE(C5:C201),-1)&gt;IFERROR(TIMEVALUE(B107),-1))))&gt;1,"⚠️ Conflit",""),"" )</f>
        <v>0</v>
      </c>
    </row>
    <row r="108" spans="11:11">
      <c r="K108" s="3">
        <f>IF(AND(A108&lt;&gt;"",D108&lt;&gt;""),IF(SUMPRODUCT((A5:A201=A108)*(D5:D201=D108)*(--(IFERROR(TIMEVALUE(B5:B201),-1)&lt;IFERROR(TIMEVALUE(C108),-1))*(--(IFERROR(TIMEVALUE(C5:C201),-1)&gt;IFERROR(TIMEVALUE(B108),-1))))&gt;1,"⚠️ Conflit",""),"" )</f>
        <v>0</v>
      </c>
    </row>
    <row r="109" spans="11:11">
      <c r="K109" s="3">
        <f>IF(AND(A109&lt;&gt;"",D109&lt;&gt;""),IF(SUMPRODUCT((A5:A201=A109)*(D5:D201=D109)*(--(IFERROR(TIMEVALUE(B5:B201),-1)&lt;IFERROR(TIMEVALUE(C109),-1))*(--(IFERROR(TIMEVALUE(C5:C201),-1)&gt;IFERROR(TIMEVALUE(B109),-1))))&gt;1,"⚠️ Conflit",""),"" )</f>
        <v>0</v>
      </c>
    </row>
    <row r="110" spans="11:11">
      <c r="K110" s="3">
        <f>IF(AND(A110&lt;&gt;"",D110&lt;&gt;""),IF(SUMPRODUCT((A5:A201=A110)*(D5:D201=D110)*(--(IFERROR(TIMEVALUE(B5:B201),-1)&lt;IFERROR(TIMEVALUE(C110),-1))*(--(IFERROR(TIMEVALUE(C5:C201),-1)&gt;IFERROR(TIMEVALUE(B110),-1))))&gt;1,"⚠️ Conflit",""),"" )</f>
        <v>0</v>
      </c>
    </row>
    <row r="111" spans="11:11">
      <c r="K111" s="3">
        <f>IF(AND(A111&lt;&gt;"",D111&lt;&gt;""),IF(SUMPRODUCT((A5:A201=A111)*(D5:D201=D111)*(--(IFERROR(TIMEVALUE(B5:B201),-1)&lt;IFERROR(TIMEVALUE(C111),-1))*(--(IFERROR(TIMEVALUE(C5:C201),-1)&gt;IFERROR(TIMEVALUE(B111),-1))))&gt;1,"⚠️ Conflit",""),"" )</f>
        <v>0</v>
      </c>
    </row>
    <row r="112" spans="11:11">
      <c r="K112" s="3">
        <f>IF(AND(A112&lt;&gt;"",D112&lt;&gt;""),IF(SUMPRODUCT((A5:A201=A112)*(D5:D201=D112)*(--(IFERROR(TIMEVALUE(B5:B201),-1)&lt;IFERROR(TIMEVALUE(C112),-1))*(--(IFERROR(TIMEVALUE(C5:C201),-1)&gt;IFERROR(TIMEVALUE(B112),-1))))&gt;1,"⚠️ Conflit",""),"" )</f>
        <v>0</v>
      </c>
    </row>
    <row r="113" spans="11:11">
      <c r="K113" s="3">
        <f>IF(AND(A113&lt;&gt;"",D113&lt;&gt;""),IF(SUMPRODUCT((A5:A201=A113)*(D5:D201=D113)*(--(IFERROR(TIMEVALUE(B5:B201),-1)&lt;IFERROR(TIMEVALUE(C113),-1))*(--(IFERROR(TIMEVALUE(C5:C201),-1)&gt;IFERROR(TIMEVALUE(B113),-1))))&gt;1,"⚠️ Conflit",""),"" )</f>
        <v>0</v>
      </c>
    </row>
    <row r="114" spans="11:11">
      <c r="K114" s="3">
        <f>IF(AND(A114&lt;&gt;"",D114&lt;&gt;""),IF(SUMPRODUCT((A5:A201=A114)*(D5:D201=D114)*(--(IFERROR(TIMEVALUE(B5:B201),-1)&lt;IFERROR(TIMEVALUE(C114),-1))*(--(IFERROR(TIMEVALUE(C5:C201),-1)&gt;IFERROR(TIMEVALUE(B114),-1))))&gt;1,"⚠️ Conflit",""),"" )</f>
        <v>0</v>
      </c>
    </row>
    <row r="115" spans="11:11">
      <c r="K115" s="3">
        <f>IF(AND(A115&lt;&gt;"",D115&lt;&gt;""),IF(SUMPRODUCT((A5:A201=A115)*(D5:D201=D115)*(--(IFERROR(TIMEVALUE(B5:B201),-1)&lt;IFERROR(TIMEVALUE(C115),-1))*(--(IFERROR(TIMEVALUE(C5:C201),-1)&gt;IFERROR(TIMEVALUE(B115),-1))))&gt;1,"⚠️ Conflit",""),"" )</f>
        <v>0</v>
      </c>
    </row>
    <row r="116" spans="11:11">
      <c r="K116" s="3">
        <f>IF(AND(A116&lt;&gt;"",D116&lt;&gt;""),IF(SUMPRODUCT((A5:A201=A116)*(D5:D201=D116)*(--(IFERROR(TIMEVALUE(B5:B201),-1)&lt;IFERROR(TIMEVALUE(C116),-1))*(--(IFERROR(TIMEVALUE(C5:C201),-1)&gt;IFERROR(TIMEVALUE(B116),-1))))&gt;1,"⚠️ Conflit",""),"" )</f>
        <v>0</v>
      </c>
    </row>
    <row r="117" spans="11:11">
      <c r="K117" s="3">
        <f>IF(AND(A117&lt;&gt;"",D117&lt;&gt;""),IF(SUMPRODUCT((A5:A201=A117)*(D5:D201=D117)*(--(IFERROR(TIMEVALUE(B5:B201),-1)&lt;IFERROR(TIMEVALUE(C117),-1))*(--(IFERROR(TIMEVALUE(C5:C201),-1)&gt;IFERROR(TIMEVALUE(B117),-1))))&gt;1,"⚠️ Conflit",""),"" )</f>
        <v>0</v>
      </c>
    </row>
    <row r="118" spans="11:11">
      <c r="K118" s="3">
        <f>IF(AND(A118&lt;&gt;"",D118&lt;&gt;""),IF(SUMPRODUCT((A5:A201=A118)*(D5:D201=D118)*(--(IFERROR(TIMEVALUE(B5:B201),-1)&lt;IFERROR(TIMEVALUE(C118),-1))*(--(IFERROR(TIMEVALUE(C5:C201),-1)&gt;IFERROR(TIMEVALUE(B118),-1))))&gt;1,"⚠️ Conflit",""),"" )</f>
        <v>0</v>
      </c>
    </row>
    <row r="119" spans="11:11">
      <c r="K119" s="3">
        <f>IF(AND(A119&lt;&gt;"",D119&lt;&gt;""),IF(SUMPRODUCT((A5:A201=A119)*(D5:D201=D119)*(--(IFERROR(TIMEVALUE(B5:B201),-1)&lt;IFERROR(TIMEVALUE(C119),-1))*(--(IFERROR(TIMEVALUE(C5:C201),-1)&gt;IFERROR(TIMEVALUE(B119),-1))))&gt;1,"⚠️ Conflit",""),"" )</f>
        <v>0</v>
      </c>
    </row>
    <row r="120" spans="11:11">
      <c r="K120" s="3">
        <f>IF(AND(A120&lt;&gt;"",D120&lt;&gt;""),IF(SUMPRODUCT((A5:A201=A120)*(D5:D201=D120)*(--(IFERROR(TIMEVALUE(B5:B201),-1)&lt;IFERROR(TIMEVALUE(C120),-1))*(--(IFERROR(TIMEVALUE(C5:C201),-1)&gt;IFERROR(TIMEVALUE(B120),-1))))&gt;1,"⚠️ Conflit",""),"" )</f>
        <v>0</v>
      </c>
    </row>
    <row r="121" spans="11:11">
      <c r="K121" s="3">
        <f>IF(AND(A121&lt;&gt;"",D121&lt;&gt;""),IF(SUMPRODUCT((A5:A201=A121)*(D5:D201=D121)*(--(IFERROR(TIMEVALUE(B5:B201),-1)&lt;IFERROR(TIMEVALUE(C121),-1))*(--(IFERROR(TIMEVALUE(C5:C201),-1)&gt;IFERROR(TIMEVALUE(B121),-1))))&gt;1,"⚠️ Conflit",""),"" )</f>
        <v>0</v>
      </c>
    </row>
    <row r="122" spans="11:11">
      <c r="K122" s="3">
        <f>IF(AND(A122&lt;&gt;"",D122&lt;&gt;""),IF(SUMPRODUCT((A5:A201=A122)*(D5:D201=D122)*(--(IFERROR(TIMEVALUE(B5:B201),-1)&lt;IFERROR(TIMEVALUE(C122),-1))*(--(IFERROR(TIMEVALUE(C5:C201),-1)&gt;IFERROR(TIMEVALUE(B122),-1))))&gt;1,"⚠️ Conflit",""),"" )</f>
        <v>0</v>
      </c>
    </row>
    <row r="123" spans="11:11">
      <c r="K123" s="3">
        <f>IF(AND(A123&lt;&gt;"",D123&lt;&gt;""),IF(SUMPRODUCT((A5:A201=A123)*(D5:D201=D123)*(--(IFERROR(TIMEVALUE(B5:B201),-1)&lt;IFERROR(TIMEVALUE(C123),-1))*(--(IFERROR(TIMEVALUE(C5:C201),-1)&gt;IFERROR(TIMEVALUE(B123),-1))))&gt;1,"⚠️ Conflit",""),"" )</f>
        <v>0</v>
      </c>
    </row>
    <row r="124" spans="11:11">
      <c r="K124" s="3">
        <f>IF(AND(A124&lt;&gt;"",D124&lt;&gt;""),IF(SUMPRODUCT((A5:A201=A124)*(D5:D201=D124)*(--(IFERROR(TIMEVALUE(B5:B201),-1)&lt;IFERROR(TIMEVALUE(C124),-1))*(--(IFERROR(TIMEVALUE(C5:C201),-1)&gt;IFERROR(TIMEVALUE(B124),-1))))&gt;1,"⚠️ Conflit",""),"" )</f>
        <v>0</v>
      </c>
    </row>
    <row r="125" spans="11:11">
      <c r="K125" s="3">
        <f>IF(AND(A125&lt;&gt;"",D125&lt;&gt;""),IF(SUMPRODUCT((A5:A201=A125)*(D5:D201=D125)*(--(IFERROR(TIMEVALUE(B5:B201),-1)&lt;IFERROR(TIMEVALUE(C125),-1))*(--(IFERROR(TIMEVALUE(C5:C201),-1)&gt;IFERROR(TIMEVALUE(B125),-1))))&gt;1,"⚠️ Conflit",""),"" )</f>
        <v>0</v>
      </c>
    </row>
    <row r="126" spans="11:11">
      <c r="K126" s="3">
        <f>IF(AND(A126&lt;&gt;"",D126&lt;&gt;""),IF(SUMPRODUCT((A5:A201=A126)*(D5:D201=D126)*(--(IFERROR(TIMEVALUE(B5:B201),-1)&lt;IFERROR(TIMEVALUE(C126),-1))*(--(IFERROR(TIMEVALUE(C5:C201),-1)&gt;IFERROR(TIMEVALUE(B126),-1))))&gt;1,"⚠️ Conflit",""),"" )</f>
        <v>0</v>
      </c>
    </row>
    <row r="127" spans="11:11">
      <c r="K127" s="3">
        <f>IF(AND(A127&lt;&gt;"",D127&lt;&gt;""),IF(SUMPRODUCT((A5:A201=A127)*(D5:D201=D127)*(--(IFERROR(TIMEVALUE(B5:B201),-1)&lt;IFERROR(TIMEVALUE(C127),-1))*(--(IFERROR(TIMEVALUE(C5:C201),-1)&gt;IFERROR(TIMEVALUE(B127),-1))))&gt;1,"⚠️ Conflit",""),"" )</f>
        <v>0</v>
      </c>
    </row>
    <row r="128" spans="11:11">
      <c r="K128" s="3">
        <f>IF(AND(A128&lt;&gt;"",D128&lt;&gt;""),IF(SUMPRODUCT((A5:A201=A128)*(D5:D201=D128)*(--(IFERROR(TIMEVALUE(B5:B201),-1)&lt;IFERROR(TIMEVALUE(C128),-1))*(--(IFERROR(TIMEVALUE(C5:C201),-1)&gt;IFERROR(TIMEVALUE(B128),-1))))&gt;1,"⚠️ Conflit",""),"" )</f>
        <v>0</v>
      </c>
    </row>
    <row r="129" spans="11:11">
      <c r="K129" s="3">
        <f>IF(AND(A129&lt;&gt;"",D129&lt;&gt;""),IF(SUMPRODUCT((A5:A201=A129)*(D5:D201=D129)*(--(IFERROR(TIMEVALUE(B5:B201),-1)&lt;IFERROR(TIMEVALUE(C129),-1))*(--(IFERROR(TIMEVALUE(C5:C201),-1)&gt;IFERROR(TIMEVALUE(B129),-1))))&gt;1,"⚠️ Conflit",""),"" )</f>
        <v>0</v>
      </c>
    </row>
    <row r="130" spans="11:11">
      <c r="K130" s="3">
        <f>IF(AND(A130&lt;&gt;"",D130&lt;&gt;""),IF(SUMPRODUCT((A5:A201=A130)*(D5:D201=D130)*(--(IFERROR(TIMEVALUE(B5:B201),-1)&lt;IFERROR(TIMEVALUE(C130),-1))*(--(IFERROR(TIMEVALUE(C5:C201),-1)&gt;IFERROR(TIMEVALUE(B130),-1))))&gt;1,"⚠️ Conflit",""),"" )</f>
        <v>0</v>
      </c>
    </row>
    <row r="131" spans="11:11">
      <c r="K131" s="3">
        <f>IF(AND(A131&lt;&gt;"",D131&lt;&gt;""),IF(SUMPRODUCT((A5:A201=A131)*(D5:D201=D131)*(--(IFERROR(TIMEVALUE(B5:B201),-1)&lt;IFERROR(TIMEVALUE(C131),-1))*(--(IFERROR(TIMEVALUE(C5:C201),-1)&gt;IFERROR(TIMEVALUE(B131),-1))))&gt;1,"⚠️ Conflit",""),"" )</f>
        <v>0</v>
      </c>
    </row>
    <row r="132" spans="11:11">
      <c r="K132" s="3">
        <f>IF(AND(A132&lt;&gt;"",D132&lt;&gt;""),IF(SUMPRODUCT((A5:A201=A132)*(D5:D201=D132)*(--(IFERROR(TIMEVALUE(B5:B201),-1)&lt;IFERROR(TIMEVALUE(C132),-1))*(--(IFERROR(TIMEVALUE(C5:C201),-1)&gt;IFERROR(TIMEVALUE(B132),-1))))&gt;1,"⚠️ Conflit",""),"" )</f>
        <v>0</v>
      </c>
    </row>
    <row r="133" spans="11:11">
      <c r="K133" s="3">
        <f>IF(AND(A133&lt;&gt;"",D133&lt;&gt;""),IF(SUMPRODUCT((A5:A201=A133)*(D5:D201=D133)*(--(IFERROR(TIMEVALUE(B5:B201),-1)&lt;IFERROR(TIMEVALUE(C133),-1))*(--(IFERROR(TIMEVALUE(C5:C201),-1)&gt;IFERROR(TIMEVALUE(B133),-1))))&gt;1,"⚠️ Conflit",""),"" )</f>
        <v>0</v>
      </c>
    </row>
    <row r="134" spans="11:11">
      <c r="K134" s="3">
        <f>IF(AND(A134&lt;&gt;"",D134&lt;&gt;""),IF(SUMPRODUCT((A5:A201=A134)*(D5:D201=D134)*(--(IFERROR(TIMEVALUE(B5:B201),-1)&lt;IFERROR(TIMEVALUE(C134),-1))*(--(IFERROR(TIMEVALUE(C5:C201),-1)&gt;IFERROR(TIMEVALUE(B134),-1))))&gt;1,"⚠️ Conflit",""),"" )</f>
        <v>0</v>
      </c>
    </row>
    <row r="135" spans="11:11">
      <c r="K135" s="3">
        <f>IF(AND(A135&lt;&gt;"",D135&lt;&gt;""),IF(SUMPRODUCT((A5:A201=A135)*(D5:D201=D135)*(--(IFERROR(TIMEVALUE(B5:B201),-1)&lt;IFERROR(TIMEVALUE(C135),-1))*(--(IFERROR(TIMEVALUE(C5:C201),-1)&gt;IFERROR(TIMEVALUE(B135),-1))))&gt;1,"⚠️ Conflit",""),"" )</f>
        <v>0</v>
      </c>
    </row>
    <row r="136" spans="11:11">
      <c r="K136" s="3">
        <f>IF(AND(A136&lt;&gt;"",D136&lt;&gt;""),IF(SUMPRODUCT((A5:A201=A136)*(D5:D201=D136)*(--(IFERROR(TIMEVALUE(B5:B201),-1)&lt;IFERROR(TIMEVALUE(C136),-1))*(--(IFERROR(TIMEVALUE(C5:C201),-1)&gt;IFERROR(TIMEVALUE(B136),-1))))&gt;1,"⚠️ Conflit",""),"" )</f>
        <v>0</v>
      </c>
    </row>
    <row r="137" spans="11:11">
      <c r="K137" s="3">
        <f>IF(AND(A137&lt;&gt;"",D137&lt;&gt;""),IF(SUMPRODUCT((A5:A201=A137)*(D5:D201=D137)*(--(IFERROR(TIMEVALUE(B5:B201),-1)&lt;IFERROR(TIMEVALUE(C137),-1))*(--(IFERROR(TIMEVALUE(C5:C201),-1)&gt;IFERROR(TIMEVALUE(B137),-1))))&gt;1,"⚠️ Conflit",""),"" )</f>
        <v>0</v>
      </c>
    </row>
    <row r="138" spans="11:11">
      <c r="K138" s="3">
        <f>IF(AND(A138&lt;&gt;"",D138&lt;&gt;""),IF(SUMPRODUCT((A5:A201=A138)*(D5:D201=D138)*(--(IFERROR(TIMEVALUE(B5:B201),-1)&lt;IFERROR(TIMEVALUE(C138),-1))*(--(IFERROR(TIMEVALUE(C5:C201),-1)&gt;IFERROR(TIMEVALUE(B138),-1))))&gt;1,"⚠️ Conflit",""),"" )</f>
        <v>0</v>
      </c>
    </row>
    <row r="139" spans="11:11">
      <c r="K139" s="3">
        <f>IF(AND(A139&lt;&gt;"",D139&lt;&gt;""),IF(SUMPRODUCT((A5:A201=A139)*(D5:D201=D139)*(--(IFERROR(TIMEVALUE(B5:B201),-1)&lt;IFERROR(TIMEVALUE(C139),-1))*(--(IFERROR(TIMEVALUE(C5:C201),-1)&gt;IFERROR(TIMEVALUE(B139),-1))))&gt;1,"⚠️ Conflit",""),"" )</f>
        <v>0</v>
      </c>
    </row>
    <row r="140" spans="11:11">
      <c r="K140" s="3">
        <f>IF(AND(A140&lt;&gt;"",D140&lt;&gt;""),IF(SUMPRODUCT((A5:A201=A140)*(D5:D201=D140)*(--(IFERROR(TIMEVALUE(B5:B201),-1)&lt;IFERROR(TIMEVALUE(C140),-1))*(--(IFERROR(TIMEVALUE(C5:C201),-1)&gt;IFERROR(TIMEVALUE(B140),-1))))&gt;1,"⚠️ Conflit",""),"" )</f>
        <v>0</v>
      </c>
    </row>
    <row r="141" spans="11:11">
      <c r="K141" s="3">
        <f>IF(AND(A141&lt;&gt;"",D141&lt;&gt;""),IF(SUMPRODUCT((A5:A201=A141)*(D5:D201=D141)*(--(IFERROR(TIMEVALUE(B5:B201),-1)&lt;IFERROR(TIMEVALUE(C141),-1))*(--(IFERROR(TIMEVALUE(C5:C201),-1)&gt;IFERROR(TIMEVALUE(B141),-1))))&gt;1,"⚠️ Conflit",""),"" )</f>
        <v>0</v>
      </c>
    </row>
    <row r="142" spans="11:11">
      <c r="K142" s="3">
        <f>IF(AND(A142&lt;&gt;"",D142&lt;&gt;""),IF(SUMPRODUCT((A5:A201=A142)*(D5:D201=D142)*(--(IFERROR(TIMEVALUE(B5:B201),-1)&lt;IFERROR(TIMEVALUE(C142),-1))*(--(IFERROR(TIMEVALUE(C5:C201),-1)&gt;IFERROR(TIMEVALUE(B142),-1))))&gt;1,"⚠️ Conflit",""),"" )</f>
        <v>0</v>
      </c>
    </row>
    <row r="143" spans="11:11">
      <c r="K143" s="3">
        <f>IF(AND(A143&lt;&gt;"",D143&lt;&gt;""),IF(SUMPRODUCT((A5:A201=A143)*(D5:D201=D143)*(--(IFERROR(TIMEVALUE(B5:B201),-1)&lt;IFERROR(TIMEVALUE(C143),-1))*(--(IFERROR(TIMEVALUE(C5:C201),-1)&gt;IFERROR(TIMEVALUE(B143),-1))))&gt;1,"⚠️ Conflit",""),"" )</f>
        <v>0</v>
      </c>
    </row>
    <row r="144" spans="11:11">
      <c r="K144" s="3">
        <f>IF(AND(A144&lt;&gt;"",D144&lt;&gt;""),IF(SUMPRODUCT((A5:A201=A144)*(D5:D201=D144)*(--(IFERROR(TIMEVALUE(B5:B201),-1)&lt;IFERROR(TIMEVALUE(C144),-1))*(--(IFERROR(TIMEVALUE(C5:C201),-1)&gt;IFERROR(TIMEVALUE(B144),-1))))&gt;1,"⚠️ Conflit",""),"" )</f>
        <v>0</v>
      </c>
    </row>
    <row r="145" spans="11:11">
      <c r="K145" s="3">
        <f>IF(AND(A145&lt;&gt;"",D145&lt;&gt;""),IF(SUMPRODUCT((A5:A201=A145)*(D5:D201=D145)*(--(IFERROR(TIMEVALUE(B5:B201),-1)&lt;IFERROR(TIMEVALUE(C145),-1))*(--(IFERROR(TIMEVALUE(C5:C201),-1)&gt;IFERROR(TIMEVALUE(B145),-1))))&gt;1,"⚠️ Conflit",""),"" )</f>
        <v>0</v>
      </c>
    </row>
    <row r="146" spans="11:11">
      <c r="K146" s="3">
        <f>IF(AND(A146&lt;&gt;"",D146&lt;&gt;""),IF(SUMPRODUCT((A5:A201=A146)*(D5:D201=D146)*(--(IFERROR(TIMEVALUE(B5:B201),-1)&lt;IFERROR(TIMEVALUE(C146),-1))*(--(IFERROR(TIMEVALUE(C5:C201),-1)&gt;IFERROR(TIMEVALUE(B146),-1))))&gt;1,"⚠️ Conflit",""),"" )</f>
        <v>0</v>
      </c>
    </row>
    <row r="147" spans="11:11">
      <c r="K147" s="3">
        <f>IF(AND(A147&lt;&gt;"",D147&lt;&gt;""),IF(SUMPRODUCT((A5:A201=A147)*(D5:D201=D147)*(--(IFERROR(TIMEVALUE(B5:B201),-1)&lt;IFERROR(TIMEVALUE(C147),-1))*(--(IFERROR(TIMEVALUE(C5:C201),-1)&gt;IFERROR(TIMEVALUE(B147),-1))))&gt;1,"⚠️ Conflit",""),"" )</f>
        <v>0</v>
      </c>
    </row>
    <row r="148" spans="11:11">
      <c r="K148" s="3">
        <f>IF(AND(A148&lt;&gt;"",D148&lt;&gt;""),IF(SUMPRODUCT((A5:A201=A148)*(D5:D201=D148)*(--(IFERROR(TIMEVALUE(B5:B201),-1)&lt;IFERROR(TIMEVALUE(C148),-1))*(--(IFERROR(TIMEVALUE(C5:C201),-1)&gt;IFERROR(TIMEVALUE(B148),-1))))&gt;1,"⚠️ Conflit",""),"" )</f>
        <v>0</v>
      </c>
    </row>
    <row r="149" spans="11:11">
      <c r="K149" s="3">
        <f>IF(AND(A149&lt;&gt;"",D149&lt;&gt;""),IF(SUMPRODUCT((A5:A201=A149)*(D5:D201=D149)*(--(IFERROR(TIMEVALUE(B5:B201),-1)&lt;IFERROR(TIMEVALUE(C149),-1))*(--(IFERROR(TIMEVALUE(C5:C201),-1)&gt;IFERROR(TIMEVALUE(B149),-1))))&gt;1,"⚠️ Conflit",""),"" )</f>
        <v>0</v>
      </c>
    </row>
    <row r="150" spans="11:11">
      <c r="K150" s="3">
        <f>IF(AND(A150&lt;&gt;"",D150&lt;&gt;""),IF(SUMPRODUCT((A5:A201=A150)*(D5:D201=D150)*(--(IFERROR(TIMEVALUE(B5:B201),-1)&lt;IFERROR(TIMEVALUE(C150),-1))*(--(IFERROR(TIMEVALUE(C5:C201),-1)&gt;IFERROR(TIMEVALUE(B150),-1))))&gt;1,"⚠️ Conflit",""),"" )</f>
        <v>0</v>
      </c>
    </row>
    <row r="151" spans="11:11">
      <c r="K151" s="3">
        <f>IF(AND(A151&lt;&gt;"",D151&lt;&gt;""),IF(SUMPRODUCT((A5:A201=A151)*(D5:D201=D151)*(--(IFERROR(TIMEVALUE(B5:B201),-1)&lt;IFERROR(TIMEVALUE(C151),-1))*(--(IFERROR(TIMEVALUE(C5:C201),-1)&gt;IFERROR(TIMEVALUE(B151),-1))))&gt;1,"⚠️ Conflit",""),"" )</f>
        <v>0</v>
      </c>
    </row>
    <row r="152" spans="11:11">
      <c r="K152" s="3">
        <f>IF(AND(A152&lt;&gt;"",D152&lt;&gt;""),IF(SUMPRODUCT((A5:A201=A152)*(D5:D201=D152)*(--(IFERROR(TIMEVALUE(B5:B201),-1)&lt;IFERROR(TIMEVALUE(C152),-1))*(--(IFERROR(TIMEVALUE(C5:C201),-1)&gt;IFERROR(TIMEVALUE(B152),-1))))&gt;1,"⚠️ Conflit",""),"" )</f>
        <v>0</v>
      </c>
    </row>
    <row r="153" spans="11:11">
      <c r="K153" s="3">
        <f>IF(AND(A153&lt;&gt;"",D153&lt;&gt;""),IF(SUMPRODUCT((A5:A201=A153)*(D5:D201=D153)*(--(IFERROR(TIMEVALUE(B5:B201),-1)&lt;IFERROR(TIMEVALUE(C153),-1))*(--(IFERROR(TIMEVALUE(C5:C201),-1)&gt;IFERROR(TIMEVALUE(B153),-1))))&gt;1,"⚠️ Conflit",""),"" )</f>
        <v>0</v>
      </c>
    </row>
    <row r="154" spans="11:11">
      <c r="K154" s="3">
        <f>IF(AND(A154&lt;&gt;"",D154&lt;&gt;""),IF(SUMPRODUCT((A5:A201=A154)*(D5:D201=D154)*(--(IFERROR(TIMEVALUE(B5:B201),-1)&lt;IFERROR(TIMEVALUE(C154),-1))*(--(IFERROR(TIMEVALUE(C5:C201),-1)&gt;IFERROR(TIMEVALUE(B154),-1))))&gt;1,"⚠️ Conflit",""),"" )</f>
        <v>0</v>
      </c>
    </row>
    <row r="155" spans="11:11">
      <c r="K155" s="3">
        <f>IF(AND(A155&lt;&gt;"",D155&lt;&gt;""),IF(SUMPRODUCT((A5:A201=A155)*(D5:D201=D155)*(--(IFERROR(TIMEVALUE(B5:B201),-1)&lt;IFERROR(TIMEVALUE(C155),-1))*(--(IFERROR(TIMEVALUE(C5:C201),-1)&gt;IFERROR(TIMEVALUE(B155),-1))))&gt;1,"⚠️ Conflit",""),"" )</f>
        <v>0</v>
      </c>
    </row>
    <row r="156" spans="11:11">
      <c r="K156" s="3">
        <f>IF(AND(A156&lt;&gt;"",D156&lt;&gt;""),IF(SUMPRODUCT((A5:A201=A156)*(D5:D201=D156)*(--(IFERROR(TIMEVALUE(B5:B201),-1)&lt;IFERROR(TIMEVALUE(C156),-1))*(--(IFERROR(TIMEVALUE(C5:C201),-1)&gt;IFERROR(TIMEVALUE(B156),-1))))&gt;1,"⚠️ Conflit",""),"" )</f>
        <v>0</v>
      </c>
    </row>
    <row r="157" spans="11:11">
      <c r="K157" s="3">
        <f>IF(AND(A157&lt;&gt;"",D157&lt;&gt;""),IF(SUMPRODUCT((A5:A201=A157)*(D5:D201=D157)*(--(IFERROR(TIMEVALUE(B5:B201),-1)&lt;IFERROR(TIMEVALUE(C157),-1))*(--(IFERROR(TIMEVALUE(C5:C201),-1)&gt;IFERROR(TIMEVALUE(B157),-1))))&gt;1,"⚠️ Conflit",""),"" )</f>
        <v>0</v>
      </c>
    </row>
    <row r="158" spans="11:11">
      <c r="K158" s="3">
        <f>IF(AND(A158&lt;&gt;"",D158&lt;&gt;""),IF(SUMPRODUCT((A5:A201=A158)*(D5:D201=D158)*(--(IFERROR(TIMEVALUE(B5:B201),-1)&lt;IFERROR(TIMEVALUE(C158),-1))*(--(IFERROR(TIMEVALUE(C5:C201),-1)&gt;IFERROR(TIMEVALUE(B158),-1))))&gt;1,"⚠️ Conflit",""),"" )</f>
        <v>0</v>
      </c>
    </row>
    <row r="159" spans="11:11">
      <c r="K159" s="3">
        <f>IF(AND(A159&lt;&gt;"",D159&lt;&gt;""),IF(SUMPRODUCT((A5:A201=A159)*(D5:D201=D159)*(--(IFERROR(TIMEVALUE(B5:B201),-1)&lt;IFERROR(TIMEVALUE(C159),-1))*(--(IFERROR(TIMEVALUE(C5:C201),-1)&gt;IFERROR(TIMEVALUE(B159),-1))))&gt;1,"⚠️ Conflit",""),"" )</f>
        <v>0</v>
      </c>
    </row>
    <row r="160" spans="11:11">
      <c r="K160" s="3">
        <f>IF(AND(A160&lt;&gt;"",D160&lt;&gt;""),IF(SUMPRODUCT((A5:A201=A160)*(D5:D201=D160)*(--(IFERROR(TIMEVALUE(B5:B201),-1)&lt;IFERROR(TIMEVALUE(C160),-1))*(--(IFERROR(TIMEVALUE(C5:C201),-1)&gt;IFERROR(TIMEVALUE(B160),-1))))&gt;1,"⚠️ Conflit",""),"" )</f>
        <v>0</v>
      </c>
    </row>
    <row r="161" spans="11:11">
      <c r="K161" s="3">
        <f>IF(AND(A161&lt;&gt;"",D161&lt;&gt;""),IF(SUMPRODUCT((A5:A201=A161)*(D5:D201=D161)*(--(IFERROR(TIMEVALUE(B5:B201),-1)&lt;IFERROR(TIMEVALUE(C161),-1))*(--(IFERROR(TIMEVALUE(C5:C201),-1)&gt;IFERROR(TIMEVALUE(B161),-1))))&gt;1,"⚠️ Conflit",""),"" )</f>
        <v>0</v>
      </c>
    </row>
    <row r="162" spans="11:11">
      <c r="K162" s="3">
        <f>IF(AND(A162&lt;&gt;"",D162&lt;&gt;""),IF(SUMPRODUCT((A5:A201=A162)*(D5:D201=D162)*(--(IFERROR(TIMEVALUE(B5:B201),-1)&lt;IFERROR(TIMEVALUE(C162),-1))*(--(IFERROR(TIMEVALUE(C5:C201),-1)&gt;IFERROR(TIMEVALUE(B162),-1))))&gt;1,"⚠️ Conflit",""),"" )</f>
        <v>0</v>
      </c>
    </row>
    <row r="163" spans="11:11">
      <c r="K163" s="3">
        <f>IF(AND(A163&lt;&gt;"",D163&lt;&gt;""),IF(SUMPRODUCT((A5:A201=A163)*(D5:D201=D163)*(--(IFERROR(TIMEVALUE(B5:B201),-1)&lt;IFERROR(TIMEVALUE(C163),-1))*(--(IFERROR(TIMEVALUE(C5:C201),-1)&gt;IFERROR(TIMEVALUE(B163),-1))))&gt;1,"⚠️ Conflit",""),"" )</f>
        <v>0</v>
      </c>
    </row>
    <row r="164" spans="11:11">
      <c r="K164" s="3">
        <f>IF(AND(A164&lt;&gt;"",D164&lt;&gt;""),IF(SUMPRODUCT((A5:A201=A164)*(D5:D201=D164)*(--(IFERROR(TIMEVALUE(B5:B201),-1)&lt;IFERROR(TIMEVALUE(C164),-1))*(--(IFERROR(TIMEVALUE(C5:C201),-1)&gt;IFERROR(TIMEVALUE(B164),-1))))&gt;1,"⚠️ Conflit",""),"" )</f>
        <v>0</v>
      </c>
    </row>
    <row r="165" spans="11:11">
      <c r="K165" s="3">
        <f>IF(AND(A165&lt;&gt;"",D165&lt;&gt;""),IF(SUMPRODUCT((A5:A201=A165)*(D5:D201=D165)*(--(IFERROR(TIMEVALUE(B5:B201),-1)&lt;IFERROR(TIMEVALUE(C165),-1))*(--(IFERROR(TIMEVALUE(C5:C201),-1)&gt;IFERROR(TIMEVALUE(B165),-1))))&gt;1,"⚠️ Conflit",""),"" )</f>
        <v>0</v>
      </c>
    </row>
    <row r="166" spans="11:11">
      <c r="K166" s="3">
        <f>IF(AND(A166&lt;&gt;"",D166&lt;&gt;""),IF(SUMPRODUCT((A5:A201=A166)*(D5:D201=D166)*(--(IFERROR(TIMEVALUE(B5:B201),-1)&lt;IFERROR(TIMEVALUE(C166),-1))*(--(IFERROR(TIMEVALUE(C5:C201),-1)&gt;IFERROR(TIMEVALUE(B166),-1))))&gt;1,"⚠️ Conflit",""),"" )</f>
        <v>0</v>
      </c>
    </row>
    <row r="167" spans="11:11">
      <c r="K167" s="3">
        <f>IF(AND(A167&lt;&gt;"",D167&lt;&gt;""),IF(SUMPRODUCT((A5:A201=A167)*(D5:D201=D167)*(--(IFERROR(TIMEVALUE(B5:B201),-1)&lt;IFERROR(TIMEVALUE(C167),-1))*(--(IFERROR(TIMEVALUE(C5:C201),-1)&gt;IFERROR(TIMEVALUE(B167),-1))))&gt;1,"⚠️ Conflit",""),"" )</f>
        <v>0</v>
      </c>
    </row>
    <row r="168" spans="11:11">
      <c r="K168" s="3">
        <f>IF(AND(A168&lt;&gt;"",D168&lt;&gt;""),IF(SUMPRODUCT((A5:A201=A168)*(D5:D201=D168)*(--(IFERROR(TIMEVALUE(B5:B201),-1)&lt;IFERROR(TIMEVALUE(C168),-1))*(--(IFERROR(TIMEVALUE(C5:C201),-1)&gt;IFERROR(TIMEVALUE(B168),-1))))&gt;1,"⚠️ Conflit",""),"" )</f>
        <v>0</v>
      </c>
    </row>
    <row r="169" spans="11:11">
      <c r="K169" s="3">
        <f>IF(AND(A169&lt;&gt;"",D169&lt;&gt;""),IF(SUMPRODUCT((A5:A201=A169)*(D5:D201=D169)*(--(IFERROR(TIMEVALUE(B5:B201),-1)&lt;IFERROR(TIMEVALUE(C169),-1))*(--(IFERROR(TIMEVALUE(C5:C201),-1)&gt;IFERROR(TIMEVALUE(B169),-1))))&gt;1,"⚠️ Conflit",""),"" )</f>
        <v>0</v>
      </c>
    </row>
    <row r="170" spans="11:11">
      <c r="K170" s="3">
        <f>IF(AND(A170&lt;&gt;"",D170&lt;&gt;""),IF(SUMPRODUCT((A5:A201=A170)*(D5:D201=D170)*(--(IFERROR(TIMEVALUE(B5:B201),-1)&lt;IFERROR(TIMEVALUE(C170),-1))*(--(IFERROR(TIMEVALUE(C5:C201),-1)&gt;IFERROR(TIMEVALUE(B170),-1))))&gt;1,"⚠️ Conflit",""),"" )</f>
        <v>0</v>
      </c>
    </row>
    <row r="171" spans="11:11">
      <c r="K171" s="3">
        <f>IF(AND(A171&lt;&gt;"",D171&lt;&gt;""),IF(SUMPRODUCT((A5:A201=A171)*(D5:D201=D171)*(--(IFERROR(TIMEVALUE(B5:B201),-1)&lt;IFERROR(TIMEVALUE(C171),-1))*(--(IFERROR(TIMEVALUE(C5:C201),-1)&gt;IFERROR(TIMEVALUE(B171),-1))))&gt;1,"⚠️ Conflit",""),"" )</f>
        <v>0</v>
      </c>
    </row>
    <row r="172" spans="11:11">
      <c r="K172" s="3">
        <f>IF(AND(A172&lt;&gt;"",D172&lt;&gt;""),IF(SUMPRODUCT((A5:A201=A172)*(D5:D201=D172)*(--(IFERROR(TIMEVALUE(B5:B201),-1)&lt;IFERROR(TIMEVALUE(C172),-1))*(--(IFERROR(TIMEVALUE(C5:C201),-1)&gt;IFERROR(TIMEVALUE(B172),-1))))&gt;1,"⚠️ Conflit",""),"" )</f>
        <v>0</v>
      </c>
    </row>
    <row r="173" spans="11:11">
      <c r="K173" s="3">
        <f>IF(AND(A173&lt;&gt;"",D173&lt;&gt;""),IF(SUMPRODUCT((A5:A201=A173)*(D5:D201=D173)*(--(IFERROR(TIMEVALUE(B5:B201),-1)&lt;IFERROR(TIMEVALUE(C173),-1))*(--(IFERROR(TIMEVALUE(C5:C201),-1)&gt;IFERROR(TIMEVALUE(B173),-1))))&gt;1,"⚠️ Conflit",""),"" )</f>
        <v>0</v>
      </c>
    </row>
    <row r="174" spans="11:11">
      <c r="K174" s="3">
        <f>IF(AND(A174&lt;&gt;"",D174&lt;&gt;""),IF(SUMPRODUCT((A5:A201=A174)*(D5:D201=D174)*(--(IFERROR(TIMEVALUE(B5:B201),-1)&lt;IFERROR(TIMEVALUE(C174),-1))*(--(IFERROR(TIMEVALUE(C5:C201),-1)&gt;IFERROR(TIMEVALUE(B174),-1))))&gt;1,"⚠️ Conflit",""),"" )</f>
        <v>0</v>
      </c>
    </row>
    <row r="175" spans="11:11">
      <c r="K175" s="3">
        <f>IF(AND(A175&lt;&gt;"",D175&lt;&gt;""),IF(SUMPRODUCT((A5:A201=A175)*(D5:D201=D175)*(--(IFERROR(TIMEVALUE(B5:B201),-1)&lt;IFERROR(TIMEVALUE(C175),-1))*(--(IFERROR(TIMEVALUE(C5:C201),-1)&gt;IFERROR(TIMEVALUE(B175),-1))))&gt;1,"⚠️ Conflit",""),"" )</f>
        <v>0</v>
      </c>
    </row>
    <row r="176" spans="11:11">
      <c r="K176" s="3">
        <f>IF(AND(A176&lt;&gt;"",D176&lt;&gt;""),IF(SUMPRODUCT((A5:A201=A176)*(D5:D201=D176)*(--(IFERROR(TIMEVALUE(B5:B201),-1)&lt;IFERROR(TIMEVALUE(C176),-1))*(--(IFERROR(TIMEVALUE(C5:C201),-1)&gt;IFERROR(TIMEVALUE(B176),-1))))&gt;1,"⚠️ Conflit",""),"" )</f>
        <v>0</v>
      </c>
    </row>
    <row r="177" spans="11:11">
      <c r="K177" s="3">
        <f>IF(AND(A177&lt;&gt;"",D177&lt;&gt;""),IF(SUMPRODUCT((A5:A201=A177)*(D5:D201=D177)*(--(IFERROR(TIMEVALUE(B5:B201),-1)&lt;IFERROR(TIMEVALUE(C177),-1))*(--(IFERROR(TIMEVALUE(C5:C201),-1)&gt;IFERROR(TIMEVALUE(B177),-1))))&gt;1,"⚠️ Conflit",""),"" )</f>
        <v>0</v>
      </c>
    </row>
    <row r="178" spans="11:11">
      <c r="K178" s="3">
        <f>IF(AND(A178&lt;&gt;"",D178&lt;&gt;""),IF(SUMPRODUCT((A5:A201=A178)*(D5:D201=D178)*(--(IFERROR(TIMEVALUE(B5:B201),-1)&lt;IFERROR(TIMEVALUE(C178),-1))*(--(IFERROR(TIMEVALUE(C5:C201),-1)&gt;IFERROR(TIMEVALUE(B178),-1))))&gt;1,"⚠️ Conflit",""),"" )</f>
        <v>0</v>
      </c>
    </row>
    <row r="179" spans="11:11">
      <c r="K179" s="3">
        <f>IF(AND(A179&lt;&gt;"",D179&lt;&gt;""),IF(SUMPRODUCT((A5:A201=A179)*(D5:D201=D179)*(--(IFERROR(TIMEVALUE(B5:B201),-1)&lt;IFERROR(TIMEVALUE(C179),-1))*(--(IFERROR(TIMEVALUE(C5:C201),-1)&gt;IFERROR(TIMEVALUE(B179),-1))))&gt;1,"⚠️ Conflit",""),"" )</f>
        <v>0</v>
      </c>
    </row>
    <row r="180" spans="11:11">
      <c r="K180" s="3">
        <f>IF(AND(A180&lt;&gt;"",D180&lt;&gt;""),IF(SUMPRODUCT((A5:A201=A180)*(D5:D201=D180)*(--(IFERROR(TIMEVALUE(B5:B201),-1)&lt;IFERROR(TIMEVALUE(C180),-1))*(--(IFERROR(TIMEVALUE(C5:C201),-1)&gt;IFERROR(TIMEVALUE(B180),-1))))&gt;1,"⚠️ Conflit",""),"" )</f>
        <v>0</v>
      </c>
    </row>
    <row r="181" spans="11:11">
      <c r="K181" s="3">
        <f>IF(AND(A181&lt;&gt;"",D181&lt;&gt;""),IF(SUMPRODUCT((A5:A201=A181)*(D5:D201=D181)*(--(IFERROR(TIMEVALUE(B5:B201),-1)&lt;IFERROR(TIMEVALUE(C181),-1))*(--(IFERROR(TIMEVALUE(C5:C201),-1)&gt;IFERROR(TIMEVALUE(B181),-1))))&gt;1,"⚠️ Conflit",""),"" )</f>
        <v>0</v>
      </c>
    </row>
    <row r="182" spans="11:11">
      <c r="K182" s="3">
        <f>IF(AND(A182&lt;&gt;"",D182&lt;&gt;""),IF(SUMPRODUCT((A5:A201=A182)*(D5:D201=D182)*(--(IFERROR(TIMEVALUE(B5:B201),-1)&lt;IFERROR(TIMEVALUE(C182),-1))*(--(IFERROR(TIMEVALUE(C5:C201),-1)&gt;IFERROR(TIMEVALUE(B182),-1))))&gt;1,"⚠️ Conflit",""),"" )</f>
        <v>0</v>
      </c>
    </row>
    <row r="183" spans="11:11">
      <c r="K183" s="3">
        <f>IF(AND(A183&lt;&gt;"",D183&lt;&gt;""),IF(SUMPRODUCT((A5:A201=A183)*(D5:D201=D183)*(--(IFERROR(TIMEVALUE(B5:B201),-1)&lt;IFERROR(TIMEVALUE(C183),-1))*(--(IFERROR(TIMEVALUE(C5:C201),-1)&gt;IFERROR(TIMEVALUE(B183),-1))))&gt;1,"⚠️ Conflit",""),"" )</f>
        <v>0</v>
      </c>
    </row>
    <row r="184" spans="11:11">
      <c r="K184" s="3">
        <f>IF(AND(A184&lt;&gt;"",D184&lt;&gt;""),IF(SUMPRODUCT((A5:A201=A184)*(D5:D201=D184)*(--(IFERROR(TIMEVALUE(B5:B201),-1)&lt;IFERROR(TIMEVALUE(C184),-1))*(--(IFERROR(TIMEVALUE(C5:C201),-1)&gt;IFERROR(TIMEVALUE(B184),-1))))&gt;1,"⚠️ Conflit",""),"" )</f>
        <v>0</v>
      </c>
    </row>
    <row r="185" spans="11:11">
      <c r="K185" s="3">
        <f>IF(AND(A185&lt;&gt;"",D185&lt;&gt;""),IF(SUMPRODUCT((A5:A201=A185)*(D5:D201=D185)*(--(IFERROR(TIMEVALUE(B5:B201),-1)&lt;IFERROR(TIMEVALUE(C185),-1))*(--(IFERROR(TIMEVALUE(C5:C201),-1)&gt;IFERROR(TIMEVALUE(B185),-1))))&gt;1,"⚠️ Conflit",""),"" )</f>
        <v>0</v>
      </c>
    </row>
    <row r="186" spans="11:11">
      <c r="K186" s="3">
        <f>IF(AND(A186&lt;&gt;"",D186&lt;&gt;""),IF(SUMPRODUCT((A5:A201=A186)*(D5:D201=D186)*(--(IFERROR(TIMEVALUE(B5:B201),-1)&lt;IFERROR(TIMEVALUE(C186),-1))*(--(IFERROR(TIMEVALUE(C5:C201),-1)&gt;IFERROR(TIMEVALUE(B186),-1))))&gt;1,"⚠️ Conflit",""),"" )</f>
        <v>0</v>
      </c>
    </row>
    <row r="187" spans="11:11">
      <c r="K187" s="3">
        <f>IF(AND(A187&lt;&gt;"",D187&lt;&gt;""),IF(SUMPRODUCT((A5:A201=A187)*(D5:D201=D187)*(--(IFERROR(TIMEVALUE(B5:B201),-1)&lt;IFERROR(TIMEVALUE(C187),-1))*(--(IFERROR(TIMEVALUE(C5:C201),-1)&gt;IFERROR(TIMEVALUE(B187),-1))))&gt;1,"⚠️ Conflit",""),"" )</f>
        <v>0</v>
      </c>
    </row>
    <row r="188" spans="11:11">
      <c r="K188" s="3">
        <f>IF(AND(A188&lt;&gt;"",D188&lt;&gt;""),IF(SUMPRODUCT((A5:A201=A188)*(D5:D201=D188)*(--(IFERROR(TIMEVALUE(B5:B201),-1)&lt;IFERROR(TIMEVALUE(C188),-1))*(--(IFERROR(TIMEVALUE(C5:C201),-1)&gt;IFERROR(TIMEVALUE(B188),-1))))&gt;1,"⚠️ Conflit",""),"" )</f>
        <v>0</v>
      </c>
    </row>
    <row r="189" spans="11:11">
      <c r="K189" s="3">
        <f>IF(AND(A189&lt;&gt;"",D189&lt;&gt;""),IF(SUMPRODUCT((A5:A201=A189)*(D5:D201=D189)*(--(IFERROR(TIMEVALUE(B5:B201),-1)&lt;IFERROR(TIMEVALUE(C189),-1))*(--(IFERROR(TIMEVALUE(C5:C201),-1)&gt;IFERROR(TIMEVALUE(B189),-1))))&gt;1,"⚠️ Conflit",""),"" )</f>
        <v>0</v>
      </c>
    </row>
    <row r="190" spans="11:11">
      <c r="K190" s="3">
        <f>IF(AND(A190&lt;&gt;"",D190&lt;&gt;""),IF(SUMPRODUCT((A5:A201=A190)*(D5:D201=D190)*(--(IFERROR(TIMEVALUE(B5:B201),-1)&lt;IFERROR(TIMEVALUE(C190),-1))*(--(IFERROR(TIMEVALUE(C5:C201),-1)&gt;IFERROR(TIMEVALUE(B190),-1))))&gt;1,"⚠️ Conflit",""),"" )</f>
        <v>0</v>
      </c>
    </row>
    <row r="191" spans="11:11">
      <c r="K191" s="3">
        <f>IF(AND(A191&lt;&gt;"",D191&lt;&gt;""),IF(SUMPRODUCT((A5:A201=A191)*(D5:D201=D191)*(--(IFERROR(TIMEVALUE(B5:B201),-1)&lt;IFERROR(TIMEVALUE(C191),-1))*(--(IFERROR(TIMEVALUE(C5:C201),-1)&gt;IFERROR(TIMEVALUE(B191),-1))))&gt;1,"⚠️ Conflit",""),"" )</f>
        <v>0</v>
      </c>
    </row>
    <row r="192" spans="11:11">
      <c r="K192" s="3">
        <f>IF(AND(A192&lt;&gt;"",D192&lt;&gt;""),IF(SUMPRODUCT((A5:A201=A192)*(D5:D201=D192)*(--(IFERROR(TIMEVALUE(B5:B201),-1)&lt;IFERROR(TIMEVALUE(C192),-1))*(--(IFERROR(TIMEVALUE(C5:C201),-1)&gt;IFERROR(TIMEVALUE(B192),-1))))&gt;1,"⚠️ Conflit",""),"" )</f>
        <v>0</v>
      </c>
    </row>
    <row r="193" spans="11:11">
      <c r="K193" s="3">
        <f>IF(AND(A193&lt;&gt;"",D193&lt;&gt;""),IF(SUMPRODUCT((A5:A201=A193)*(D5:D201=D193)*(--(IFERROR(TIMEVALUE(B5:B201),-1)&lt;IFERROR(TIMEVALUE(C193),-1))*(--(IFERROR(TIMEVALUE(C5:C201),-1)&gt;IFERROR(TIMEVALUE(B193),-1))))&gt;1,"⚠️ Conflit",""),"" )</f>
        <v>0</v>
      </c>
    </row>
    <row r="194" spans="11:11">
      <c r="K194" s="3">
        <f>IF(AND(A194&lt;&gt;"",D194&lt;&gt;""),IF(SUMPRODUCT((A5:A201=A194)*(D5:D201=D194)*(--(IFERROR(TIMEVALUE(B5:B201),-1)&lt;IFERROR(TIMEVALUE(C194),-1))*(--(IFERROR(TIMEVALUE(C5:C201),-1)&gt;IFERROR(TIMEVALUE(B194),-1))))&gt;1,"⚠️ Conflit",""),"" )</f>
        <v>0</v>
      </c>
    </row>
    <row r="195" spans="11:11">
      <c r="K195" s="3">
        <f>IF(AND(A195&lt;&gt;"",D195&lt;&gt;""),IF(SUMPRODUCT((A5:A201=A195)*(D5:D201=D195)*(--(IFERROR(TIMEVALUE(B5:B201),-1)&lt;IFERROR(TIMEVALUE(C195),-1))*(--(IFERROR(TIMEVALUE(C5:C201),-1)&gt;IFERROR(TIMEVALUE(B195),-1))))&gt;1,"⚠️ Conflit",""),"" )</f>
        <v>0</v>
      </c>
    </row>
    <row r="196" spans="11:11">
      <c r="K196" s="3">
        <f>IF(AND(A196&lt;&gt;"",D196&lt;&gt;""),IF(SUMPRODUCT((A5:A201=A196)*(D5:D201=D196)*(--(IFERROR(TIMEVALUE(B5:B201),-1)&lt;IFERROR(TIMEVALUE(C196),-1))*(--(IFERROR(TIMEVALUE(C5:C201),-1)&gt;IFERROR(TIMEVALUE(B196),-1))))&gt;1,"⚠️ Conflit",""),"" )</f>
        <v>0</v>
      </c>
    </row>
    <row r="197" spans="11:11">
      <c r="K197" s="3">
        <f>IF(AND(A197&lt;&gt;"",D197&lt;&gt;""),IF(SUMPRODUCT((A5:A201=A197)*(D5:D201=D197)*(--(IFERROR(TIMEVALUE(B5:B201),-1)&lt;IFERROR(TIMEVALUE(C197),-1))*(--(IFERROR(TIMEVALUE(C5:C201),-1)&gt;IFERROR(TIMEVALUE(B197),-1))))&gt;1,"⚠️ Conflit",""),"" )</f>
        <v>0</v>
      </c>
    </row>
    <row r="198" spans="11:11">
      <c r="K198" s="3">
        <f>IF(AND(A198&lt;&gt;"",D198&lt;&gt;""),IF(SUMPRODUCT((A5:A201=A198)*(D5:D201=D198)*(--(IFERROR(TIMEVALUE(B5:B201),-1)&lt;IFERROR(TIMEVALUE(C198),-1))*(--(IFERROR(TIMEVALUE(C5:C201),-1)&gt;IFERROR(TIMEVALUE(B198),-1))))&gt;1,"⚠️ Conflit",""),"" )</f>
        <v>0</v>
      </c>
    </row>
    <row r="199" spans="11:11">
      <c r="K199" s="3">
        <f>IF(AND(A199&lt;&gt;"",D199&lt;&gt;""),IF(SUMPRODUCT((A5:A201=A199)*(D5:D201=D199)*(--(IFERROR(TIMEVALUE(B5:B201),-1)&lt;IFERROR(TIMEVALUE(C199),-1))*(--(IFERROR(TIMEVALUE(C5:C201),-1)&gt;IFERROR(TIMEVALUE(B199),-1))))&gt;1,"⚠️ Conflit",""),"" )</f>
        <v>0</v>
      </c>
    </row>
    <row r="200" spans="11:11">
      <c r="K200" s="3">
        <f>IF(AND(A200&lt;&gt;"",D200&lt;&gt;""),IF(SUMPRODUCT((A5:A201=A200)*(D5:D201=D200)*(--(IFERROR(TIMEVALUE(B5:B201),-1)&lt;IFERROR(TIMEVALUE(C200),-1))*(--(IFERROR(TIMEVALUE(C5:C201),-1)&gt;IFERROR(TIMEVALUE(B200),-1))))&gt;1,"⚠️ Conflit",""),"" )</f>
        <v>0</v>
      </c>
    </row>
    <row r="201" spans="11:11">
      <c r="K201" s="3">
        <f>IF(AND(A201&lt;&gt;"",D201&lt;&gt;""),IF(SUMPRODUCT((A5:A201=A201)*(D5:D201=D201)*(--(IFERROR(TIMEVALUE(B5:B201),-1)&lt;IFERROR(TIMEVALUE(C201),-1))*(--(IFERROR(TIMEVALUE(C5:C201),-1)&gt;IFERROR(TIMEVALUE(B201),-1))))&gt;1,"⚠️ Conflit",""),"" )</f>
        <v>0</v>
      </c>
    </row>
    <row r="211" spans="1:12">
      <c r="A211" s="9" t="s">
        <v>92</v>
      </c>
    </row>
    <row r="212" spans="1:12">
      <c r="A212" s="10" t="s">
        <v>93</v>
      </c>
      <c r="F212" s="11">
        <v>45962</v>
      </c>
    </row>
    <row r="213" spans="1:12">
      <c r="K213" s="12" t="s">
        <v>100</v>
      </c>
      <c r="L213" s="8">
        <f>F212-(WEEKDAY(F212,2)-1)</f>
        <v>0</v>
      </c>
    </row>
    <row r="214" spans="1:12">
      <c r="A214" s="13" t="s">
        <v>94</v>
      </c>
      <c r="B214" s="13" t="s">
        <v>95</v>
      </c>
      <c r="C214" s="13" t="s">
        <v>95</v>
      </c>
      <c r="D214" s="13" t="s">
        <v>96</v>
      </c>
      <c r="E214" s="13" t="s">
        <v>97</v>
      </c>
      <c r="F214" s="13" t="s">
        <v>98</v>
      </c>
      <c r="G214" s="13" t="s">
        <v>99</v>
      </c>
    </row>
    <row r="215" spans="1:12" ht="42" customHeight="1">
      <c r="A215" s="14">
        <f>IF(MONTH(A215)=MONTH(F212),TEXT(A215,"d")&amp;CHAR(10)&amp;COUNTIFS($A$6:$A$201,A215,$G$6:$G$201,"&lt;&gt;Annulé"),"")</f>
        <v>0</v>
      </c>
      <c r="B215" s="14">
        <f>IF(MONTH(B215)=MONTH(F212),TEXT(B215,"d")&amp;CHAR(10)&amp;COUNTIFS($A$6:$A$201,B215,$G$6:$G$201,"&lt;&gt;Annulé"),"")</f>
        <v>0</v>
      </c>
      <c r="C215" s="14">
        <f>IF(MONTH(C215)=MONTH(F212),TEXT(C215,"d")&amp;CHAR(10)&amp;COUNTIFS($A$6:$A$201,C215,$G$6:$G$201,"&lt;&gt;Annulé"),"")</f>
        <v>0</v>
      </c>
      <c r="D215" s="14">
        <f>IF(MONTH(D215)=MONTH(F212),TEXT(D215,"d")&amp;CHAR(10)&amp;COUNTIFS($A$6:$A$201,D215,$G$6:$G$201,"&lt;&gt;Annulé"),"")</f>
        <v>0</v>
      </c>
      <c r="E215" s="14">
        <f>IF(MONTH(E215)=MONTH(F212),TEXT(E215,"d")&amp;CHAR(10)&amp;COUNTIFS($A$6:$A$201,E215,$G$6:$G$201,"&lt;&gt;Annulé"),"")</f>
        <v>0</v>
      </c>
      <c r="F215" s="14">
        <f>IF(MONTH(F215)=MONTH(F212),TEXT(F215,"d")&amp;CHAR(10)&amp;COUNTIFS($A$6:$A$201,F215,$G$6:$G$201,"&lt;&gt;Annulé"),"")</f>
        <v>0</v>
      </c>
      <c r="G215" s="14">
        <f>IF(MONTH(G215)=MONTH(F212),TEXT(G215,"d")&amp;CHAR(10)&amp;COUNTIFS($A$6:$A$201,G215,$G$6:$G$201,"&lt;&gt;Annulé"),"")</f>
        <v>0</v>
      </c>
      <c r="J215" s="15" t="s">
        <v>101</v>
      </c>
    </row>
    <row r="216" spans="1:12" ht="42" customHeight="1">
      <c r="A216" s="14">
        <f>IF(MONTH(A216)=MONTH(F212),TEXT(A216,"d")&amp;CHAR(10)&amp;COUNTIFS($A$6:$A$201,A216,$G$6:$G$201,"&lt;&gt;Annulé"),"")</f>
        <v>0</v>
      </c>
      <c r="B216" s="14">
        <f>IF(MONTH(B216)=MONTH(F212),TEXT(B216,"d")&amp;CHAR(10)&amp;COUNTIFS($A$6:$A$201,B216,$G$6:$G$201,"&lt;&gt;Annulé"),"")</f>
        <v>0</v>
      </c>
      <c r="C216" s="14">
        <f>IF(MONTH(C216)=MONTH(F212),TEXT(C216,"d")&amp;CHAR(10)&amp;COUNTIFS($A$6:$A$201,C216,$G$6:$G$201,"&lt;&gt;Annulé"),"")</f>
        <v>0</v>
      </c>
      <c r="D216" s="14">
        <f>IF(MONTH(D216)=MONTH(F212),TEXT(D216,"d")&amp;CHAR(10)&amp;COUNTIFS($A$6:$A$201,D216,$G$6:$G$201,"&lt;&gt;Annulé"),"")</f>
        <v>0</v>
      </c>
      <c r="E216" s="14">
        <f>IF(MONTH(E216)=MONTH(F212),TEXT(E216,"d")&amp;CHAR(10)&amp;COUNTIFS($A$6:$A$201,E216,$G$6:$G$201,"&lt;&gt;Annulé"),"")</f>
        <v>0</v>
      </c>
      <c r="F216" s="14">
        <f>IF(MONTH(F216)=MONTH(F212),TEXT(F216,"d")&amp;CHAR(10)&amp;COUNTIFS($A$6:$A$201,F216,$G$6:$G$201,"&lt;&gt;Annulé"),"")</f>
        <v>0</v>
      </c>
      <c r="G216" s="14">
        <f>IF(MONTH(G216)=MONTH(F212),TEXT(G216,"d")&amp;CHAR(10)&amp;COUNTIFS($A$6:$A$201,G216,$G$6:$G$201,"&lt;&gt;Annulé"),"")</f>
        <v>0</v>
      </c>
      <c r="J216" s="21" t="s">
        <v>102</v>
      </c>
      <c r="K216" s="3" t="s">
        <v>103</v>
      </c>
    </row>
    <row r="217" spans="1:12" ht="42" customHeight="1">
      <c r="A217" s="14">
        <f>IF(MONTH(A217)=MONTH(F212),TEXT(A217,"d")&amp;CHAR(10)&amp;COUNTIFS($A$6:$A$201,A217,$G$6:$G$201,"&lt;&gt;Annulé"),"")</f>
        <v>0</v>
      </c>
      <c r="B217" s="14">
        <f>IF(MONTH(B217)=MONTH(F212),TEXT(B217,"d")&amp;CHAR(10)&amp;COUNTIFS($A$6:$A$201,B217,$G$6:$G$201,"&lt;&gt;Annulé"),"")</f>
        <v>0</v>
      </c>
      <c r="C217" s="14">
        <f>IF(MONTH(C217)=MONTH(F212),TEXT(C217,"d")&amp;CHAR(10)&amp;COUNTIFS($A$6:$A$201,C217,$G$6:$G$201,"&lt;&gt;Annulé"),"")</f>
        <v>0</v>
      </c>
      <c r="D217" s="14">
        <f>IF(MONTH(D217)=MONTH(F212),TEXT(D217,"d")&amp;CHAR(10)&amp;COUNTIFS($A$6:$A$201,D217,$G$6:$G$201,"&lt;&gt;Annulé"),"")</f>
        <v>0</v>
      </c>
      <c r="E217" s="14">
        <f>IF(MONTH(E217)=MONTH(F212),TEXT(E217,"d")&amp;CHAR(10)&amp;COUNTIFS($A$6:$A$201,E217,$G$6:$G$201,"&lt;&gt;Annulé"),"")</f>
        <v>0</v>
      </c>
      <c r="F217" s="14">
        <f>IF(MONTH(F217)=MONTH(F212),TEXT(F217,"d")&amp;CHAR(10)&amp;COUNTIFS($A$6:$A$201,F217,$G$6:$G$201,"&lt;&gt;Annulé"),"")</f>
        <v>0</v>
      </c>
      <c r="G217" s="14">
        <f>IF(MONTH(G217)=MONTH(F212),TEXT(G217,"d")&amp;CHAR(10)&amp;COUNTIFS($A$6:$A$201,G217,$G$6:$G$201,"&lt;&gt;Annulé"),"")</f>
        <v>0</v>
      </c>
      <c r="J217" s="22" t="s">
        <v>102</v>
      </c>
      <c r="K217" s="3" t="s">
        <v>104</v>
      </c>
    </row>
    <row r="218" spans="1:12" ht="42" customHeight="1">
      <c r="A218" s="14">
        <f>IF(MONTH(A218)=MONTH(F212),TEXT(A218,"d")&amp;CHAR(10)&amp;COUNTIFS($A$6:$A$201,A218,$G$6:$G$201,"&lt;&gt;Annulé"),"")</f>
        <v>0</v>
      </c>
      <c r="B218" s="14">
        <f>IF(MONTH(B218)=MONTH(F212),TEXT(B218,"d")&amp;CHAR(10)&amp;COUNTIFS($A$6:$A$201,B218,$G$6:$G$201,"&lt;&gt;Annulé"),"")</f>
        <v>0</v>
      </c>
      <c r="C218" s="14">
        <f>IF(MONTH(C218)=MONTH(F212),TEXT(C218,"d")&amp;CHAR(10)&amp;COUNTIFS($A$6:$A$201,C218,$G$6:$G$201,"&lt;&gt;Annulé"),"")</f>
        <v>0</v>
      </c>
      <c r="D218" s="14">
        <f>IF(MONTH(D218)=MONTH(F212),TEXT(D218,"d")&amp;CHAR(10)&amp;COUNTIFS($A$6:$A$201,D218,$G$6:$G$201,"&lt;&gt;Annulé"),"")</f>
        <v>0</v>
      </c>
      <c r="E218" s="14">
        <f>IF(MONTH(E218)=MONTH(F212),TEXT(E218,"d")&amp;CHAR(10)&amp;COUNTIFS($A$6:$A$201,E218,$G$6:$G$201,"&lt;&gt;Annulé"),"")</f>
        <v>0</v>
      </c>
      <c r="F218" s="14">
        <f>IF(MONTH(F218)=MONTH(F212),TEXT(F218,"d")&amp;CHAR(10)&amp;COUNTIFS($A$6:$A$201,F218,$G$6:$G$201,"&lt;&gt;Annulé"),"")</f>
        <v>0</v>
      </c>
      <c r="G218" s="14">
        <f>IF(MONTH(G218)=MONTH(F212),TEXT(G218,"d")&amp;CHAR(10)&amp;COUNTIFS($A$6:$A$201,G218,$G$6:$G$201,"&lt;&gt;Annulé"),"")</f>
        <v>0</v>
      </c>
      <c r="J218" s="23" t="s">
        <v>102</v>
      </c>
      <c r="K218" s="3" t="s">
        <v>105</v>
      </c>
    </row>
    <row r="219" spans="1:12" ht="42" customHeight="1">
      <c r="A219" s="14">
        <f>IF(MONTH(A219)=MONTH(F212),TEXT(A219,"d")&amp;CHAR(10)&amp;COUNTIFS($A$6:$A$201,A219,$G$6:$G$201,"&lt;&gt;Annulé"),"")</f>
        <v>0</v>
      </c>
      <c r="B219" s="14">
        <f>IF(MONTH(B219)=MONTH(F212),TEXT(B219,"d")&amp;CHAR(10)&amp;COUNTIFS($A$6:$A$201,B219,$G$6:$G$201,"&lt;&gt;Annulé"),"")</f>
        <v>0</v>
      </c>
      <c r="C219" s="14">
        <f>IF(MONTH(C219)=MONTH(F212),TEXT(C219,"d")&amp;CHAR(10)&amp;COUNTIFS($A$6:$A$201,C219,$G$6:$G$201,"&lt;&gt;Annulé"),"")</f>
        <v>0</v>
      </c>
      <c r="D219" s="14">
        <f>IF(MONTH(D219)=MONTH(F212),TEXT(D219,"d")&amp;CHAR(10)&amp;COUNTIFS($A$6:$A$201,D219,$G$6:$G$201,"&lt;&gt;Annulé"),"")</f>
        <v>0</v>
      </c>
      <c r="E219" s="14">
        <f>IF(MONTH(E219)=MONTH(F212),TEXT(E219,"d")&amp;CHAR(10)&amp;COUNTIFS($A$6:$A$201,E219,$G$6:$G$201,"&lt;&gt;Annulé"),"")</f>
        <v>0</v>
      </c>
      <c r="F219" s="14">
        <f>IF(MONTH(F219)=MONTH(F212),TEXT(F219,"d")&amp;CHAR(10)&amp;COUNTIFS($A$6:$A$201,F219,$G$6:$G$201,"&lt;&gt;Annulé"),"")</f>
        <v>0</v>
      </c>
      <c r="G219" s="14">
        <f>IF(MONTH(G219)=MONTH(F212),TEXT(G219,"d")&amp;CHAR(10)&amp;COUNTIFS($A$6:$A$201,G219,$G$6:$G$201,"&lt;&gt;Annulé"),"")</f>
        <v>0</v>
      </c>
    </row>
    <row r="220" spans="1:12" ht="42" customHeight="1">
      <c r="A220" s="14">
        <f>IF(MONTH(A220)=MONTH(F212),TEXT(A220,"d")&amp;CHAR(10)&amp;COUNTIFS($A$6:$A$201,A220,$G$6:$G$201,"&lt;&gt;Annulé"),"")</f>
        <v>0</v>
      </c>
      <c r="B220" s="14">
        <f>IF(MONTH(B220)=MONTH(F212),TEXT(B220,"d")&amp;CHAR(10)&amp;COUNTIFS($A$6:$A$201,B220,$G$6:$G$201,"&lt;&gt;Annulé"),"")</f>
        <v>0</v>
      </c>
      <c r="C220" s="14">
        <f>IF(MONTH(C220)=MONTH(F212),TEXT(C220,"d")&amp;CHAR(10)&amp;COUNTIFS($A$6:$A$201,C220,$G$6:$G$201,"&lt;&gt;Annulé"),"")</f>
        <v>0</v>
      </c>
      <c r="D220" s="14">
        <f>IF(MONTH(D220)=MONTH(F212),TEXT(D220,"d")&amp;CHAR(10)&amp;COUNTIFS($A$6:$A$201,D220,$G$6:$G$201,"&lt;&gt;Annulé"),"")</f>
        <v>0</v>
      </c>
      <c r="E220" s="14">
        <f>IF(MONTH(E220)=MONTH(F212),TEXT(E220,"d")&amp;CHAR(10)&amp;COUNTIFS($A$6:$A$201,E220,$G$6:$G$201,"&lt;&gt;Annulé"),"")</f>
        <v>0</v>
      </c>
      <c r="F220" s="14">
        <f>IF(MONTH(F220)=MONTH(F212),TEXT(F220,"d")&amp;CHAR(10)&amp;COUNTIFS($A$6:$A$201,F220,$G$6:$G$201,"&lt;&gt;Annulé"),"")</f>
        <v>0</v>
      </c>
      <c r="G220" s="14">
        <f>IF(MONTH(G220)=MONTH(F212),TEXT(G220,"d")&amp;CHAR(10)&amp;COUNTIFS($A$6:$A$201,G220,$G$6:$G$201,"&lt;&gt;Annulé"),"")</f>
        <v>0</v>
      </c>
      <c r="J220" s="2" t="s">
        <v>106</v>
      </c>
    </row>
  </sheetData>
  <autoFilter ref="A5:K201"/>
  <mergeCells count="1">
    <mergeCell ref="A1:M2"/>
  </mergeCells>
  <conditionalFormatting sqref="A215">
    <cfRule type="expression" dxfId="12" priority="5">
      <formula>COUNTIFS($A$6:$A$201,A215,$G$6:$G$201,"Réservé")&gt;0</formula>
    </cfRule>
    <cfRule type="expression" dxfId="13" priority="6">
      <formula>AND(COUNTIFS($A$6:$A$201,A215,$G$6:$G$201,"Réservé")=0,COUNTIFS($A$6:$A$201,A215,$G$6:$G$201,"Option")&gt;0)</formula>
    </cfRule>
    <cfRule type="expression" dxfId="14" priority="7">
      <formula>AND(COUNTIFS($A$6:$A$201,A215,$G$6:$G$201,"Réservé")=0,COUNTIFS($A$6:$A$201,A215,$G$6:$G$201,"Option")=0,COUNTIFS($A$6:$A$201,A215,$G$6:$G$201,"Annulé")&gt;0)</formula>
    </cfRule>
    <cfRule type="notContainsBlanks" dxfId="7" priority="8">
      <formula>LEN(TRIM(A215))&gt;0</formula>
    </cfRule>
  </conditionalFormatting>
  <conditionalFormatting sqref="A216">
    <cfRule type="expression" dxfId="12" priority="33">
      <formula>COUNTIFS($A$6:$A$201,A216,$G$6:$G$201,"Réservé")&gt;0</formula>
    </cfRule>
    <cfRule type="expression" dxfId="13" priority="34">
      <formula>AND(COUNTIFS($A$6:$A$201,A216,$G$6:$G$201,"Réservé")=0,COUNTIFS($A$6:$A$201,A216,$G$6:$G$201,"Option")&gt;0)</formula>
    </cfRule>
    <cfRule type="expression" dxfId="14" priority="35">
      <formula>AND(COUNTIFS($A$6:$A$201,A216,$G$6:$G$201,"Réservé")=0,COUNTIFS($A$6:$A$201,A216,$G$6:$G$201,"Option")=0,COUNTIFS($A$6:$A$201,A216,$G$6:$G$201,"Annulé")&gt;0)</formula>
    </cfRule>
    <cfRule type="notContainsBlanks" dxfId="7" priority="36">
      <formula>LEN(TRIM(A216))&gt;0</formula>
    </cfRule>
  </conditionalFormatting>
  <conditionalFormatting sqref="A217">
    <cfRule type="expression" dxfId="12" priority="61">
      <formula>COUNTIFS($A$6:$A$201,A217,$G$6:$G$201,"Réservé")&gt;0</formula>
    </cfRule>
    <cfRule type="expression" dxfId="13" priority="62">
      <formula>AND(COUNTIFS($A$6:$A$201,A217,$G$6:$G$201,"Réservé")=0,COUNTIFS($A$6:$A$201,A217,$G$6:$G$201,"Option")&gt;0)</formula>
    </cfRule>
    <cfRule type="expression" dxfId="14" priority="63">
      <formula>AND(COUNTIFS($A$6:$A$201,A217,$G$6:$G$201,"Réservé")=0,COUNTIFS($A$6:$A$201,A217,$G$6:$G$201,"Option")=0,COUNTIFS($A$6:$A$201,A217,$G$6:$G$201,"Annulé")&gt;0)</formula>
    </cfRule>
    <cfRule type="notContainsBlanks" dxfId="7" priority="64">
      <formula>LEN(TRIM(A217))&gt;0</formula>
    </cfRule>
  </conditionalFormatting>
  <conditionalFormatting sqref="A218">
    <cfRule type="expression" dxfId="12" priority="89">
      <formula>COUNTIFS($A$6:$A$201,A218,$G$6:$G$201,"Réservé")&gt;0</formula>
    </cfRule>
    <cfRule type="expression" dxfId="13" priority="90">
      <formula>AND(COUNTIFS($A$6:$A$201,A218,$G$6:$G$201,"Réservé")=0,COUNTIFS($A$6:$A$201,A218,$G$6:$G$201,"Option")&gt;0)</formula>
    </cfRule>
    <cfRule type="expression" dxfId="14" priority="91">
      <formula>AND(COUNTIFS($A$6:$A$201,A218,$G$6:$G$201,"Réservé")=0,COUNTIFS($A$6:$A$201,A218,$G$6:$G$201,"Option")=0,COUNTIFS($A$6:$A$201,A218,$G$6:$G$201,"Annulé")&gt;0)</formula>
    </cfRule>
    <cfRule type="notContainsBlanks" dxfId="7" priority="92">
      <formula>LEN(TRIM(A218))&gt;0</formula>
    </cfRule>
  </conditionalFormatting>
  <conditionalFormatting sqref="A219">
    <cfRule type="expression" dxfId="12" priority="117">
      <formula>COUNTIFS($A$6:$A$201,A219,$G$6:$G$201,"Réservé")&gt;0</formula>
    </cfRule>
    <cfRule type="expression" dxfId="13" priority="118">
      <formula>AND(COUNTIFS($A$6:$A$201,A219,$G$6:$G$201,"Réservé")=0,COUNTIFS($A$6:$A$201,A219,$G$6:$G$201,"Option")&gt;0)</formula>
    </cfRule>
    <cfRule type="expression" dxfId="14" priority="119">
      <formula>AND(COUNTIFS($A$6:$A$201,A219,$G$6:$G$201,"Réservé")=0,COUNTIFS($A$6:$A$201,A219,$G$6:$G$201,"Option")=0,COUNTIFS($A$6:$A$201,A219,$G$6:$G$201,"Annulé")&gt;0)</formula>
    </cfRule>
    <cfRule type="notContainsBlanks" dxfId="7" priority="120">
      <formula>LEN(TRIM(A219))&gt;0</formula>
    </cfRule>
  </conditionalFormatting>
  <conditionalFormatting sqref="A220">
    <cfRule type="expression" dxfId="12" priority="145">
      <formula>COUNTIFS($A$6:$A$201,A220,$G$6:$G$201,"Réservé")&gt;0</formula>
    </cfRule>
    <cfRule type="expression" dxfId="13" priority="146">
      <formula>AND(COUNTIFS($A$6:$A$201,A220,$G$6:$G$201,"Réservé")=0,COUNTIFS($A$6:$A$201,A220,$G$6:$G$201,"Option")&gt;0)</formula>
    </cfRule>
    <cfRule type="expression" dxfId="14" priority="147">
      <formula>AND(COUNTIFS($A$6:$A$201,A220,$G$6:$G$201,"Réservé")=0,COUNTIFS($A$6:$A$201,A220,$G$6:$G$201,"Option")=0,COUNTIFS($A$6:$A$201,A220,$G$6:$G$201,"Annulé")&gt;0)</formula>
    </cfRule>
    <cfRule type="notContainsBlanks" dxfId="7" priority="148">
      <formula>LEN(TRIM(A220))&gt;0</formula>
    </cfRule>
  </conditionalFormatting>
  <conditionalFormatting sqref="A6:K201">
    <cfRule type="expression" dxfId="8" priority="1">
      <formula>$G5="Réservé"</formula>
    </cfRule>
    <cfRule type="expression" dxfId="9" priority="2">
      <formula>$G5="Option"</formula>
    </cfRule>
    <cfRule type="expression" dxfId="10" priority="3">
      <formula>$G5="Annulé"</formula>
    </cfRule>
    <cfRule type="expression" dxfId="11" priority="4">
      <formula>$G5="Réglé"</formula>
    </cfRule>
  </conditionalFormatting>
  <conditionalFormatting sqref="B215">
    <cfRule type="expression" dxfId="12" priority="9">
      <formula>COUNTIFS($A$6:$A$201,B215,$G$6:$G$201,"Réservé")&gt;0</formula>
    </cfRule>
    <cfRule type="expression" dxfId="13" priority="10">
      <formula>AND(COUNTIFS($A$6:$A$201,B215,$G$6:$G$201,"Réservé")=0,COUNTIFS($A$6:$A$201,B215,$G$6:$G$201,"Option")&gt;0)</formula>
    </cfRule>
    <cfRule type="expression" dxfId="14" priority="11">
      <formula>AND(COUNTIFS($A$6:$A$201,B215,$G$6:$G$201,"Réservé")=0,COUNTIFS($A$6:$A$201,B215,$G$6:$G$201,"Option")=0,COUNTIFS($A$6:$A$201,B215,$G$6:$G$201,"Annulé")&gt;0)</formula>
    </cfRule>
    <cfRule type="notContainsBlanks" dxfId="7" priority="12">
      <formula>LEN(TRIM(B215))&gt;0</formula>
    </cfRule>
  </conditionalFormatting>
  <conditionalFormatting sqref="B216">
    <cfRule type="expression" dxfId="12" priority="37">
      <formula>COUNTIFS($A$6:$A$201,B216,$G$6:$G$201,"Réservé")&gt;0</formula>
    </cfRule>
    <cfRule type="expression" dxfId="13" priority="38">
      <formula>AND(COUNTIFS($A$6:$A$201,B216,$G$6:$G$201,"Réservé")=0,COUNTIFS($A$6:$A$201,B216,$G$6:$G$201,"Option")&gt;0)</formula>
    </cfRule>
    <cfRule type="expression" dxfId="14" priority="39">
      <formula>AND(COUNTIFS($A$6:$A$201,B216,$G$6:$G$201,"Réservé")=0,COUNTIFS($A$6:$A$201,B216,$G$6:$G$201,"Option")=0,COUNTIFS($A$6:$A$201,B216,$G$6:$G$201,"Annulé")&gt;0)</formula>
    </cfRule>
    <cfRule type="notContainsBlanks" dxfId="7" priority="40">
      <formula>LEN(TRIM(B216))&gt;0</formula>
    </cfRule>
  </conditionalFormatting>
  <conditionalFormatting sqref="B217">
    <cfRule type="expression" dxfId="12" priority="65">
      <formula>COUNTIFS($A$6:$A$201,B217,$G$6:$G$201,"Réservé")&gt;0</formula>
    </cfRule>
    <cfRule type="expression" dxfId="13" priority="66">
      <formula>AND(COUNTIFS($A$6:$A$201,B217,$G$6:$G$201,"Réservé")=0,COUNTIFS($A$6:$A$201,B217,$G$6:$G$201,"Option")&gt;0)</formula>
    </cfRule>
    <cfRule type="expression" dxfId="14" priority="67">
      <formula>AND(COUNTIFS($A$6:$A$201,B217,$G$6:$G$201,"Réservé")=0,COUNTIFS($A$6:$A$201,B217,$G$6:$G$201,"Option")=0,COUNTIFS($A$6:$A$201,B217,$G$6:$G$201,"Annulé")&gt;0)</formula>
    </cfRule>
    <cfRule type="notContainsBlanks" dxfId="7" priority="68">
      <formula>LEN(TRIM(B217))&gt;0</formula>
    </cfRule>
  </conditionalFormatting>
  <conditionalFormatting sqref="B218">
    <cfRule type="expression" dxfId="12" priority="93">
      <formula>COUNTIFS($A$6:$A$201,B218,$G$6:$G$201,"Réservé")&gt;0</formula>
    </cfRule>
    <cfRule type="expression" dxfId="13" priority="94">
      <formula>AND(COUNTIFS($A$6:$A$201,B218,$G$6:$G$201,"Réservé")=0,COUNTIFS($A$6:$A$201,B218,$G$6:$G$201,"Option")&gt;0)</formula>
    </cfRule>
    <cfRule type="expression" dxfId="14" priority="95">
      <formula>AND(COUNTIFS($A$6:$A$201,B218,$G$6:$G$201,"Réservé")=0,COUNTIFS($A$6:$A$201,B218,$G$6:$G$201,"Option")=0,COUNTIFS($A$6:$A$201,B218,$G$6:$G$201,"Annulé")&gt;0)</formula>
    </cfRule>
    <cfRule type="notContainsBlanks" dxfId="7" priority="96">
      <formula>LEN(TRIM(B218))&gt;0</formula>
    </cfRule>
  </conditionalFormatting>
  <conditionalFormatting sqref="B219">
    <cfRule type="expression" dxfId="12" priority="121">
      <formula>COUNTIFS($A$6:$A$201,B219,$G$6:$G$201,"Réservé")&gt;0</formula>
    </cfRule>
    <cfRule type="expression" dxfId="13" priority="122">
      <formula>AND(COUNTIFS($A$6:$A$201,B219,$G$6:$G$201,"Réservé")=0,COUNTIFS($A$6:$A$201,B219,$G$6:$G$201,"Option")&gt;0)</formula>
    </cfRule>
    <cfRule type="expression" dxfId="14" priority="123">
      <formula>AND(COUNTIFS($A$6:$A$201,B219,$G$6:$G$201,"Réservé")=0,COUNTIFS($A$6:$A$201,B219,$G$6:$G$201,"Option")=0,COUNTIFS($A$6:$A$201,B219,$G$6:$G$201,"Annulé")&gt;0)</formula>
    </cfRule>
    <cfRule type="notContainsBlanks" dxfId="7" priority="124">
      <formula>LEN(TRIM(B219))&gt;0</formula>
    </cfRule>
  </conditionalFormatting>
  <conditionalFormatting sqref="B220">
    <cfRule type="expression" dxfId="12" priority="149">
      <formula>COUNTIFS($A$6:$A$201,B220,$G$6:$G$201,"Réservé")&gt;0</formula>
    </cfRule>
    <cfRule type="expression" dxfId="13" priority="150">
      <formula>AND(COUNTIFS($A$6:$A$201,B220,$G$6:$G$201,"Réservé")=0,COUNTIFS($A$6:$A$201,B220,$G$6:$G$201,"Option")&gt;0)</formula>
    </cfRule>
    <cfRule type="expression" dxfId="14" priority="151">
      <formula>AND(COUNTIFS($A$6:$A$201,B220,$G$6:$G$201,"Réservé")=0,COUNTIFS($A$6:$A$201,B220,$G$6:$G$201,"Option")=0,COUNTIFS($A$6:$A$201,B220,$G$6:$G$201,"Annulé")&gt;0)</formula>
    </cfRule>
    <cfRule type="notContainsBlanks" dxfId="7" priority="152">
      <formula>LEN(TRIM(B220))&gt;0</formula>
    </cfRule>
  </conditionalFormatting>
  <conditionalFormatting sqref="C215">
    <cfRule type="expression" dxfId="12" priority="13">
      <formula>COUNTIFS($A$6:$A$201,C215,$G$6:$G$201,"Réservé")&gt;0</formula>
    </cfRule>
    <cfRule type="expression" dxfId="13" priority="14">
      <formula>AND(COUNTIFS($A$6:$A$201,C215,$G$6:$G$201,"Réservé")=0,COUNTIFS($A$6:$A$201,C215,$G$6:$G$201,"Option")&gt;0)</formula>
    </cfRule>
    <cfRule type="expression" dxfId="14" priority="15">
      <formula>AND(COUNTIFS($A$6:$A$201,C215,$G$6:$G$201,"Réservé")=0,COUNTIFS($A$6:$A$201,C215,$G$6:$G$201,"Option")=0,COUNTIFS($A$6:$A$201,C215,$G$6:$G$201,"Annulé")&gt;0)</formula>
    </cfRule>
    <cfRule type="notContainsBlanks" dxfId="7" priority="16">
      <formula>LEN(TRIM(C215))&gt;0</formula>
    </cfRule>
  </conditionalFormatting>
  <conditionalFormatting sqref="C216">
    <cfRule type="expression" dxfId="12" priority="41">
      <formula>COUNTIFS($A$6:$A$201,C216,$G$6:$G$201,"Réservé")&gt;0</formula>
    </cfRule>
    <cfRule type="expression" dxfId="13" priority="42">
      <formula>AND(COUNTIFS($A$6:$A$201,C216,$G$6:$G$201,"Réservé")=0,COUNTIFS($A$6:$A$201,C216,$G$6:$G$201,"Option")&gt;0)</formula>
    </cfRule>
    <cfRule type="expression" dxfId="14" priority="43">
      <formula>AND(COUNTIFS($A$6:$A$201,C216,$G$6:$G$201,"Réservé")=0,COUNTIFS($A$6:$A$201,C216,$G$6:$G$201,"Option")=0,COUNTIFS($A$6:$A$201,C216,$G$6:$G$201,"Annulé")&gt;0)</formula>
    </cfRule>
    <cfRule type="notContainsBlanks" dxfId="7" priority="44">
      <formula>LEN(TRIM(C216))&gt;0</formula>
    </cfRule>
  </conditionalFormatting>
  <conditionalFormatting sqref="C217">
    <cfRule type="expression" dxfId="12" priority="69">
      <formula>COUNTIFS($A$6:$A$201,C217,$G$6:$G$201,"Réservé")&gt;0</formula>
    </cfRule>
    <cfRule type="expression" dxfId="13" priority="70">
      <formula>AND(COUNTIFS($A$6:$A$201,C217,$G$6:$G$201,"Réservé")=0,COUNTIFS($A$6:$A$201,C217,$G$6:$G$201,"Option")&gt;0)</formula>
    </cfRule>
    <cfRule type="expression" dxfId="14" priority="71">
      <formula>AND(COUNTIFS($A$6:$A$201,C217,$G$6:$G$201,"Réservé")=0,COUNTIFS($A$6:$A$201,C217,$G$6:$G$201,"Option")=0,COUNTIFS($A$6:$A$201,C217,$G$6:$G$201,"Annulé")&gt;0)</formula>
    </cfRule>
    <cfRule type="notContainsBlanks" dxfId="7" priority="72">
      <formula>LEN(TRIM(C217))&gt;0</formula>
    </cfRule>
  </conditionalFormatting>
  <conditionalFormatting sqref="C218">
    <cfRule type="expression" dxfId="12" priority="97">
      <formula>COUNTIFS($A$6:$A$201,C218,$G$6:$G$201,"Réservé")&gt;0</formula>
    </cfRule>
    <cfRule type="expression" dxfId="13" priority="98">
      <formula>AND(COUNTIFS($A$6:$A$201,C218,$G$6:$G$201,"Réservé")=0,COUNTIFS($A$6:$A$201,C218,$G$6:$G$201,"Option")&gt;0)</formula>
    </cfRule>
    <cfRule type="expression" dxfId="14" priority="99">
      <formula>AND(COUNTIFS($A$6:$A$201,C218,$G$6:$G$201,"Réservé")=0,COUNTIFS($A$6:$A$201,C218,$G$6:$G$201,"Option")=0,COUNTIFS($A$6:$A$201,C218,$G$6:$G$201,"Annulé")&gt;0)</formula>
    </cfRule>
    <cfRule type="notContainsBlanks" dxfId="7" priority="100">
      <formula>LEN(TRIM(C218))&gt;0</formula>
    </cfRule>
  </conditionalFormatting>
  <conditionalFormatting sqref="C219">
    <cfRule type="expression" dxfId="12" priority="125">
      <formula>COUNTIFS($A$6:$A$201,C219,$G$6:$G$201,"Réservé")&gt;0</formula>
    </cfRule>
    <cfRule type="expression" dxfId="13" priority="126">
      <formula>AND(COUNTIFS($A$6:$A$201,C219,$G$6:$G$201,"Réservé")=0,COUNTIFS($A$6:$A$201,C219,$G$6:$G$201,"Option")&gt;0)</formula>
    </cfRule>
    <cfRule type="expression" dxfId="14" priority="127">
      <formula>AND(COUNTIFS($A$6:$A$201,C219,$G$6:$G$201,"Réservé")=0,COUNTIFS($A$6:$A$201,C219,$G$6:$G$201,"Option")=0,COUNTIFS($A$6:$A$201,C219,$G$6:$G$201,"Annulé")&gt;0)</formula>
    </cfRule>
    <cfRule type="notContainsBlanks" dxfId="7" priority="128">
      <formula>LEN(TRIM(C219))&gt;0</formula>
    </cfRule>
  </conditionalFormatting>
  <conditionalFormatting sqref="C220">
    <cfRule type="expression" dxfId="12" priority="153">
      <formula>COUNTIFS($A$6:$A$201,C220,$G$6:$G$201,"Réservé")&gt;0</formula>
    </cfRule>
    <cfRule type="expression" dxfId="13" priority="154">
      <formula>AND(COUNTIFS($A$6:$A$201,C220,$G$6:$G$201,"Réservé")=0,COUNTIFS($A$6:$A$201,C220,$G$6:$G$201,"Option")&gt;0)</formula>
    </cfRule>
    <cfRule type="expression" dxfId="14" priority="155">
      <formula>AND(COUNTIFS($A$6:$A$201,C220,$G$6:$G$201,"Réservé")=0,COUNTIFS($A$6:$A$201,C220,$G$6:$G$201,"Option")=0,COUNTIFS($A$6:$A$201,C220,$G$6:$G$201,"Annulé")&gt;0)</formula>
    </cfRule>
    <cfRule type="notContainsBlanks" dxfId="7" priority="156">
      <formula>LEN(TRIM(C220))&gt;0</formula>
    </cfRule>
  </conditionalFormatting>
  <conditionalFormatting sqref="D215">
    <cfRule type="expression" dxfId="12" priority="17">
      <formula>COUNTIFS($A$6:$A$201,D215,$G$6:$G$201,"Réservé")&gt;0</formula>
    </cfRule>
    <cfRule type="expression" dxfId="13" priority="18">
      <formula>AND(COUNTIFS($A$6:$A$201,D215,$G$6:$G$201,"Réservé")=0,COUNTIFS($A$6:$A$201,D215,$G$6:$G$201,"Option")&gt;0)</formula>
    </cfRule>
    <cfRule type="expression" dxfId="14" priority="19">
      <formula>AND(COUNTIFS($A$6:$A$201,D215,$G$6:$G$201,"Réservé")=0,COUNTIFS($A$6:$A$201,D215,$G$6:$G$201,"Option")=0,COUNTIFS($A$6:$A$201,D215,$G$6:$G$201,"Annulé")&gt;0)</formula>
    </cfRule>
    <cfRule type="notContainsBlanks" dxfId="7" priority="20">
      <formula>LEN(TRIM(D215))&gt;0</formula>
    </cfRule>
  </conditionalFormatting>
  <conditionalFormatting sqref="D216">
    <cfRule type="expression" dxfId="12" priority="45">
      <formula>COUNTIFS($A$6:$A$201,D216,$G$6:$G$201,"Réservé")&gt;0</formula>
    </cfRule>
    <cfRule type="expression" dxfId="13" priority="46">
      <formula>AND(COUNTIFS($A$6:$A$201,D216,$G$6:$G$201,"Réservé")=0,COUNTIFS($A$6:$A$201,D216,$G$6:$G$201,"Option")&gt;0)</formula>
    </cfRule>
    <cfRule type="expression" dxfId="14" priority="47">
      <formula>AND(COUNTIFS($A$6:$A$201,D216,$G$6:$G$201,"Réservé")=0,COUNTIFS($A$6:$A$201,D216,$G$6:$G$201,"Option")=0,COUNTIFS($A$6:$A$201,D216,$G$6:$G$201,"Annulé")&gt;0)</formula>
    </cfRule>
    <cfRule type="notContainsBlanks" dxfId="7" priority="48">
      <formula>LEN(TRIM(D216))&gt;0</formula>
    </cfRule>
  </conditionalFormatting>
  <conditionalFormatting sqref="D217">
    <cfRule type="expression" dxfId="12" priority="73">
      <formula>COUNTIFS($A$6:$A$201,D217,$G$6:$G$201,"Réservé")&gt;0</formula>
    </cfRule>
    <cfRule type="expression" dxfId="13" priority="74">
      <formula>AND(COUNTIFS($A$6:$A$201,D217,$G$6:$G$201,"Réservé")=0,COUNTIFS($A$6:$A$201,D217,$G$6:$G$201,"Option")&gt;0)</formula>
    </cfRule>
    <cfRule type="expression" dxfId="14" priority="75">
      <formula>AND(COUNTIFS($A$6:$A$201,D217,$G$6:$G$201,"Réservé")=0,COUNTIFS($A$6:$A$201,D217,$G$6:$G$201,"Option")=0,COUNTIFS($A$6:$A$201,D217,$G$6:$G$201,"Annulé")&gt;0)</formula>
    </cfRule>
    <cfRule type="notContainsBlanks" dxfId="7" priority="76">
      <formula>LEN(TRIM(D217))&gt;0</formula>
    </cfRule>
  </conditionalFormatting>
  <conditionalFormatting sqref="D218">
    <cfRule type="expression" dxfId="12" priority="101">
      <formula>COUNTIFS($A$6:$A$201,D218,$G$6:$G$201,"Réservé")&gt;0</formula>
    </cfRule>
    <cfRule type="expression" dxfId="13" priority="102">
      <formula>AND(COUNTIFS($A$6:$A$201,D218,$G$6:$G$201,"Réservé")=0,COUNTIFS($A$6:$A$201,D218,$G$6:$G$201,"Option")&gt;0)</formula>
    </cfRule>
    <cfRule type="expression" dxfId="14" priority="103">
      <formula>AND(COUNTIFS($A$6:$A$201,D218,$G$6:$G$201,"Réservé")=0,COUNTIFS($A$6:$A$201,D218,$G$6:$G$201,"Option")=0,COUNTIFS($A$6:$A$201,D218,$G$6:$G$201,"Annulé")&gt;0)</formula>
    </cfRule>
    <cfRule type="notContainsBlanks" dxfId="7" priority="104">
      <formula>LEN(TRIM(D218))&gt;0</formula>
    </cfRule>
  </conditionalFormatting>
  <conditionalFormatting sqref="D219">
    <cfRule type="expression" dxfId="12" priority="129">
      <formula>COUNTIFS($A$6:$A$201,D219,$G$6:$G$201,"Réservé")&gt;0</formula>
    </cfRule>
    <cfRule type="expression" dxfId="13" priority="130">
      <formula>AND(COUNTIFS($A$6:$A$201,D219,$G$6:$G$201,"Réservé")=0,COUNTIFS($A$6:$A$201,D219,$G$6:$G$201,"Option")&gt;0)</formula>
    </cfRule>
    <cfRule type="expression" dxfId="14" priority="131">
      <formula>AND(COUNTIFS($A$6:$A$201,D219,$G$6:$G$201,"Réservé")=0,COUNTIFS($A$6:$A$201,D219,$G$6:$G$201,"Option")=0,COUNTIFS($A$6:$A$201,D219,$G$6:$G$201,"Annulé")&gt;0)</formula>
    </cfRule>
    <cfRule type="notContainsBlanks" dxfId="7" priority="132">
      <formula>LEN(TRIM(D219))&gt;0</formula>
    </cfRule>
  </conditionalFormatting>
  <conditionalFormatting sqref="D220">
    <cfRule type="expression" dxfId="12" priority="157">
      <formula>COUNTIFS($A$6:$A$201,D220,$G$6:$G$201,"Réservé")&gt;0</formula>
    </cfRule>
    <cfRule type="expression" dxfId="13" priority="158">
      <formula>AND(COUNTIFS($A$6:$A$201,D220,$G$6:$G$201,"Réservé")=0,COUNTIFS($A$6:$A$201,D220,$G$6:$G$201,"Option")&gt;0)</formula>
    </cfRule>
    <cfRule type="expression" dxfId="14" priority="159">
      <formula>AND(COUNTIFS($A$6:$A$201,D220,$G$6:$G$201,"Réservé")=0,COUNTIFS($A$6:$A$201,D220,$G$6:$G$201,"Option")=0,COUNTIFS($A$6:$A$201,D220,$G$6:$G$201,"Annulé")&gt;0)</formula>
    </cfRule>
    <cfRule type="notContainsBlanks" dxfId="7" priority="160">
      <formula>LEN(TRIM(D220))&gt;0</formula>
    </cfRule>
  </conditionalFormatting>
  <conditionalFormatting sqref="E215">
    <cfRule type="expression" dxfId="12" priority="21">
      <formula>COUNTIFS($A$6:$A$201,E215,$G$6:$G$201,"Réservé")&gt;0</formula>
    </cfRule>
    <cfRule type="expression" dxfId="13" priority="22">
      <formula>AND(COUNTIFS($A$6:$A$201,E215,$G$6:$G$201,"Réservé")=0,COUNTIFS($A$6:$A$201,E215,$G$6:$G$201,"Option")&gt;0)</formula>
    </cfRule>
    <cfRule type="expression" dxfId="14" priority="23">
      <formula>AND(COUNTIFS($A$6:$A$201,E215,$G$6:$G$201,"Réservé")=0,COUNTIFS($A$6:$A$201,E215,$G$6:$G$201,"Option")=0,COUNTIFS($A$6:$A$201,E215,$G$6:$G$201,"Annulé")&gt;0)</formula>
    </cfRule>
    <cfRule type="notContainsBlanks" dxfId="7" priority="24">
      <formula>LEN(TRIM(E215))&gt;0</formula>
    </cfRule>
  </conditionalFormatting>
  <conditionalFormatting sqref="E216">
    <cfRule type="expression" dxfId="12" priority="49">
      <formula>COUNTIFS($A$6:$A$201,E216,$G$6:$G$201,"Réservé")&gt;0</formula>
    </cfRule>
    <cfRule type="expression" dxfId="13" priority="50">
      <formula>AND(COUNTIFS($A$6:$A$201,E216,$G$6:$G$201,"Réservé")=0,COUNTIFS($A$6:$A$201,E216,$G$6:$G$201,"Option")&gt;0)</formula>
    </cfRule>
    <cfRule type="expression" dxfId="14" priority="51">
      <formula>AND(COUNTIFS($A$6:$A$201,E216,$G$6:$G$201,"Réservé")=0,COUNTIFS($A$6:$A$201,E216,$G$6:$G$201,"Option")=0,COUNTIFS($A$6:$A$201,E216,$G$6:$G$201,"Annulé")&gt;0)</formula>
    </cfRule>
    <cfRule type="notContainsBlanks" dxfId="7" priority="52">
      <formula>LEN(TRIM(E216))&gt;0</formula>
    </cfRule>
  </conditionalFormatting>
  <conditionalFormatting sqref="E217">
    <cfRule type="expression" dxfId="12" priority="77">
      <formula>COUNTIFS($A$6:$A$201,E217,$G$6:$G$201,"Réservé")&gt;0</formula>
    </cfRule>
    <cfRule type="expression" dxfId="13" priority="78">
      <formula>AND(COUNTIFS($A$6:$A$201,E217,$G$6:$G$201,"Réservé")=0,COUNTIFS($A$6:$A$201,E217,$G$6:$G$201,"Option")&gt;0)</formula>
    </cfRule>
    <cfRule type="expression" dxfId="14" priority="79">
      <formula>AND(COUNTIFS($A$6:$A$201,E217,$G$6:$G$201,"Réservé")=0,COUNTIFS($A$6:$A$201,E217,$G$6:$G$201,"Option")=0,COUNTIFS($A$6:$A$201,E217,$G$6:$G$201,"Annulé")&gt;0)</formula>
    </cfRule>
    <cfRule type="notContainsBlanks" dxfId="7" priority="80">
      <formula>LEN(TRIM(E217))&gt;0</formula>
    </cfRule>
  </conditionalFormatting>
  <conditionalFormatting sqref="E218">
    <cfRule type="expression" dxfId="12" priority="105">
      <formula>COUNTIFS($A$6:$A$201,E218,$G$6:$G$201,"Réservé")&gt;0</formula>
    </cfRule>
    <cfRule type="expression" dxfId="13" priority="106">
      <formula>AND(COUNTIFS($A$6:$A$201,E218,$G$6:$G$201,"Réservé")=0,COUNTIFS($A$6:$A$201,E218,$G$6:$G$201,"Option")&gt;0)</formula>
    </cfRule>
    <cfRule type="expression" dxfId="14" priority="107">
      <formula>AND(COUNTIFS($A$6:$A$201,E218,$G$6:$G$201,"Réservé")=0,COUNTIFS($A$6:$A$201,E218,$G$6:$G$201,"Option")=0,COUNTIFS($A$6:$A$201,E218,$G$6:$G$201,"Annulé")&gt;0)</formula>
    </cfRule>
    <cfRule type="notContainsBlanks" dxfId="7" priority="108">
      <formula>LEN(TRIM(E218))&gt;0</formula>
    </cfRule>
  </conditionalFormatting>
  <conditionalFormatting sqref="E219">
    <cfRule type="expression" dxfId="12" priority="133">
      <formula>COUNTIFS($A$6:$A$201,E219,$G$6:$G$201,"Réservé")&gt;0</formula>
    </cfRule>
    <cfRule type="expression" dxfId="13" priority="134">
      <formula>AND(COUNTIFS($A$6:$A$201,E219,$G$6:$G$201,"Réservé")=0,COUNTIFS($A$6:$A$201,E219,$G$6:$G$201,"Option")&gt;0)</formula>
    </cfRule>
    <cfRule type="expression" dxfId="14" priority="135">
      <formula>AND(COUNTIFS($A$6:$A$201,E219,$G$6:$G$201,"Réservé")=0,COUNTIFS($A$6:$A$201,E219,$G$6:$G$201,"Option")=0,COUNTIFS($A$6:$A$201,E219,$G$6:$G$201,"Annulé")&gt;0)</formula>
    </cfRule>
    <cfRule type="notContainsBlanks" dxfId="7" priority="136">
      <formula>LEN(TRIM(E219))&gt;0</formula>
    </cfRule>
  </conditionalFormatting>
  <conditionalFormatting sqref="E220">
    <cfRule type="expression" dxfId="12" priority="161">
      <formula>COUNTIFS($A$6:$A$201,E220,$G$6:$G$201,"Réservé")&gt;0</formula>
    </cfRule>
    <cfRule type="expression" dxfId="13" priority="162">
      <formula>AND(COUNTIFS($A$6:$A$201,E220,$G$6:$G$201,"Réservé")=0,COUNTIFS($A$6:$A$201,E220,$G$6:$G$201,"Option")&gt;0)</formula>
    </cfRule>
    <cfRule type="expression" dxfId="14" priority="163">
      <formula>AND(COUNTIFS($A$6:$A$201,E220,$G$6:$G$201,"Réservé")=0,COUNTIFS($A$6:$A$201,E220,$G$6:$G$201,"Option")=0,COUNTIFS($A$6:$A$201,E220,$G$6:$G$201,"Annulé")&gt;0)</formula>
    </cfRule>
    <cfRule type="notContainsBlanks" dxfId="7" priority="164">
      <formula>LEN(TRIM(E220))&gt;0</formula>
    </cfRule>
  </conditionalFormatting>
  <conditionalFormatting sqref="F215">
    <cfRule type="expression" dxfId="12" priority="25">
      <formula>COUNTIFS($A$6:$A$201,F215,$G$6:$G$201,"Réservé")&gt;0</formula>
    </cfRule>
    <cfRule type="expression" dxfId="13" priority="26">
      <formula>AND(COUNTIFS($A$6:$A$201,F215,$G$6:$G$201,"Réservé")=0,COUNTIFS($A$6:$A$201,F215,$G$6:$G$201,"Option")&gt;0)</formula>
    </cfRule>
    <cfRule type="expression" dxfId="14" priority="27">
      <formula>AND(COUNTIFS($A$6:$A$201,F215,$G$6:$G$201,"Réservé")=0,COUNTIFS($A$6:$A$201,F215,$G$6:$G$201,"Option")=0,COUNTIFS($A$6:$A$201,F215,$G$6:$G$201,"Annulé")&gt;0)</formula>
    </cfRule>
    <cfRule type="notContainsBlanks" dxfId="7" priority="28">
      <formula>LEN(TRIM(F215))&gt;0</formula>
    </cfRule>
  </conditionalFormatting>
  <conditionalFormatting sqref="F216">
    <cfRule type="expression" dxfId="12" priority="53">
      <formula>COUNTIFS($A$6:$A$201,F216,$G$6:$G$201,"Réservé")&gt;0</formula>
    </cfRule>
    <cfRule type="expression" dxfId="13" priority="54">
      <formula>AND(COUNTIFS($A$6:$A$201,F216,$G$6:$G$201,"Réservé")=0,COUNTIFS($A$6:$A$201,F216,$G$6:$G$201,"Option")&gt;0)</formula>
    </cfRule>
    <cfRule type="expression" dxfId="14" priority="55">
      <formula>AND(COUNTIFS($A$6:$A$201,F216,$G$6:$G$201,"Réservé")=0,COUNTIFS($A$6:$A$201,F216,$G$6:$G$201,"Option")=0,COUNTIFS($A$6:$A$201,F216,$G$6:$G$201,"Annulé")&gt;0)</formula>
    </cfRule>
    <cfRule type="notContainsBlanks" dxfId="7" priority="56">
      <formula>LEN(TRIM(F216))&gt;0</formula>
    </cfRule>
  </conditionalFormatting>
  <conditionalFormatting sqref="F217">
    <cfRule type="expression" dxfId="12" priority="81">
      <formula>COUNTIFS($A$6:$A$201,F217,$G$6:$G$201,"Réservé")&gt;0</formula>
    </cfRule>
    <cfRule type="expression" dxfId="13" priority="82">
      <formula>AND(COUNTIFS($A$6:$A$201,F217,$G$6:$G$201,"Réservé")=0,COUNTIFS($A$6:$A$201,F217,$G$6:$G$201,"Option")&gt;0)</formula>
    </cfRule>
    <cfRule type="expression" dxfId="14" priority="83">
      <formula>AND(COUNTIFS($A$6:$A$201,F217,$G$6:$G$201,"Réservé")=0,COUNTIFS($A$6:$A$201,F217,$G$6:$G$201,"Option")=0,COUNTIFS($A$6:$A$201,F217,$G$6:$G$201,"Annulé")&gt;0)</formula>
    </cfRule>
    <cfRule type="notContainsBlanks" dxfId="7" priority="84">
      <formula>LEN(TRIM(F217))&gt;0</formula>
    </cfRule>
  </conditionalFormatting>
  <conditionalFormatting sqref="F218">
    <cfRule type="expression" dxfId="12" priority="109">
      <formula>COUNTIFS($A$6:$A$201,F218,$G$6:$G$201,"Réservé")&gt;0</formula>
    </cfRule>
    <cfRule type="expression" dxfId="13" priority="110">
      <formula>AND(COUNTIFS($A$6:$A$201,F218,$G$6:$G$201,"Réservé")=0,COUNTIFS($A$6:$A$201,F218,$G$6:$G$201,"Option")&gt;0)</formula>
    </cfRule>
    <cfRule type="expression" dxfId="14" priority="111">
      <formula>AND(COUNTIFS($A$6:$A$201,F218,$G$6:$G$201,"Réservé")=0,COUNTIFS($A$6:$A$201,F218,$G$6:$G$201,"Option")=0,COUNTIFS($A$6:$A$201,F218,$G$6:$G$201,"Annulé")&gt;0)</formula>
    </cfRule>
    <cfRule type="notContainsBlanks" dxfId="7" priority="112">
      <formula>LEN(TRIM(F218))&gt;0</formula>
    </cfRule>
  </conditionalFormatting>
  <conditionalFormatting sqref="F219">
    <cfRule type="expression" dxfId="12" priority="137">
      <formula>COUNTIFS($A$6:$A$201,F219,$G$6:$G$201,"Réservé")&gt;0</formula>
    </cfRule>
    <cfRule type="expression" dxfId="13" priority="138">
      <formula>AND(COUNTIFS($A$6:$A$201,F219,$G$6:$G$201,"Réservé")=0,COUNTIFS($A$6:$A$201,F219,$G$6:$G$201,"Option")&gt;0)</formula>
    </cfRule>
    <cfRule type="expression" dxfId="14" priority="139">
      <formula>AND(COUNTIFS($A$6:$A$201,F219,$G$6:$G$201,"Réservé")=0,COUNTIFS($A$6:$A$201,F219,$G$6:$G$201,"Option")=0,COUNTIFS($A$6:$A$201,F219,$G$6:$G$201,"Annulé")&gt;0)</formula>
    </cfRule>
    <cfRule type="notContainsBlanks" dxfId="7" priority="140">
      <formula>LEN(TRIM(F219))&gt;0</formula>
    </cfRule>
  </conditionalFormatting>
  <conditionalFormatting sqref="F220">
    <cfRule type="expression" dxfId="12" priority="165">
      <formula>COUNTIFS($A$6:$A$201,F220,$G$6:$G$201,"Réservé")&gt;0</formula>
    </cfRule>
    <cfRule type="expression" dxfId="13" priority="166">
      <formula>AND(COUNTIFS($A$6:$A$201,F220,$G$6:$G$201,"Réservé")=0,COUNTIFS($A$6:$A$201,F220,$G$6:$G$201,"Option")&gt;0)</formula>
    </cfRule>
    <cfRule type="expression" dxfId="14" priority="167">
      <formula>AND(COUNTIFS($A$6:$A$201,F220,$G$6:$G$201,"Réservé")=0,COUNTIFS($A$6:$A$201,F220,$G$6:$G$201,"Option")=0,COUNTIFS($A$6:$A$201,F220,$G$6:$G$201,"Annulé")&gt;0)</formula>
    </cfRule>
    <cfRule type="notContainsBlanks" dxfId="7" priority="168">
      <formula>LEN(TRIM(F220))&gt;0</formula>
    </cfRule>
  </conditionalFormatting>
  <conditionalFormatting sqref="G215">
    <cfRule type="expression" dxfId="12" priority="29">
      <formula>COUNTIFS($A$6:$A$201,G215,$G$6:$G$201,"Réservé")&gt;0</formula>
    </cfRule>
    <cfRule type="expression" dxfId="13" priority="30">
      <formula>AND(COUNTIFS($A$6:$A$201,G215,$G$6:$G$201,"Réservé")=0,COUNTIFS($A$6:$A$201,G215,$G$6:$G$201,"Option")&gt;0)</formula>
    </cfRule>
    <cfRule type="expression" dxfId="14" priority="31">
      <formula>AND(COUNTIFS($A$6:$A$201,G215,$G$6:$G$201,"Réservé")=0,COUNTIFS($A$6:$A$201,G215,$G$6:$G$201,"Option")=0,COUNTIFS($A$6:$A$201,G215,$G$6:$G$201,"Annulé")&gt;0)</formula>
    </cfRule>
    <cfRule type="notContainsBlanks" dxfId="7" priority="32">
      <formula>LEN(TRIM(G215))&gt;0</formula>
    </cfRule>
  </conditionalFormatting>
  <conditionalFormatting sqref="G216">
    <cfRule type="expression" dxfId="12" priority="57">
      <formula>COUNTIFS($A$6:$A$201,G216,$G$6:$G$201,"Réservé")&gt;0</formula>
    </cfRule>
    <cfRule type="expression" dxfId="13" priority="58">
      <formula>AND(COUNTIFS($A$6:$A$201,G216,$G$6:$G$201,"Réservé")=0,COUNTIFS($A$6:$A$201,G216,$G$6:$G$201,"Option")&gt;0)</formula>
    </cfRule>
    <cfRule type="expression" dxfId="14" priority="59">
      <formula>AND(COUNTIFS($A$6:$A$201,G216,$G$6:$G$201,"Réservé")=0,COUNTIFS($A$6:$A$201,G216,$G$6:$G$201,"Option")=0,COUNTIFS($A$6:$A$201,G216,$G$6:$G$201,"Annulé")&gt;0)</formula>
    </cfRule>
    <cfRule type="notContainsBlanks" dxfId="7" priority="60">
      <formula>LEN(TRIM(G216))&gt;0</formula>
    </cfRule>
  </conditionalFormatting>
  <conditionalFormatting sqref="G217">
    <cfRule type="expression" dxfId="12" priority="85">
      <formula>COUNTIFS($A$6:$A$201,G217,$G$6:$G$201,"Réservé")&gt;0</formula>
    </cfRule>
    <cfRule type="expression" dxfId="13" priority="86">
      <formula>AND(COUNTIFS($A$6:$A$201,G217,$G$6:$G$201,"Réservé")=0,COUNTIFS($A$6:$A$201,G217,$G$6:$G$201,"Option")&gt;0)</formula>
    </cfRule>
    <cfRule type="expression" dxfId="14" priority="87">
      <formula>AND(COUNTIFS($A$6:$A$201,G217,$G$6:$G$201,"Réservé")=0,COUNTIFS($A$6:$A$201,G217,$G$6:$G$201,"Option")=0,COUNTIFS($A$6:$A$201,G217,$G$6:$G$201,"Annulé")&gt;0)</formula>
    </cfRule>
    <cfRule type="notContainsBlanks" dxfId="7" priority="88">
      <formula>LEN(TRIM(G217))&gt;0</formula>
    </cfRule>
  </conditionalFormatting>
  <conditionalFormatting sqref="G218">
    <cfRule type="expression" dxfId="12" priority="113">
      <formula>COUNTIFS($A$6:$A$201,G218,$G$6:$G$201,"Réservé")&gt;0</formula>
    </cfRule>
    <cfRule type="expression" dxfId="13" priority="114">
      <formula>AND(COUNTIFS($A$6:$A$201,G218,$G$6:$G$201,"Réservé")=0,COUNTIFS($A$6:$A$201,G218,$G$6:$G$201,"Option")&gt;0)</formula>
    </cfRule>
    <cfRule type="expression" dxfId="14" priority="115">
      <formula>AND(COUNTIFS($A$6:$A$201,G218,$G$6:$G$201,"Réservé")=0,COUNTIFS($A$6:$A$201,G218,$G$6:$G$201,"Option")=0,COUNTIFS($A$6:$A$201,G218,$G$6:$G$201,"Annulé")&gt;0)</formula>
    </cfRule>
    <cfRule type="notContainsBlanks" dxfId="7" priority="116">
      <formula>LEN(TRIM(G218))&gt;0</formula>
    </cfRule>
  </conditionalFormatting>
  <conditionalFormatting sqref="G219">
    <cfRule type="expression" dxfId="12" priority="141">
      <formula>COUNTIFS($A$6:$A$201,G219,$G$6:$G$201,"Réservé")&gt;0</formula>
    </cfRule>
    <cfRule type="expression" dxfId="13" priority="142">
      <formula>AND(COUNTIFS($A$6:$A$201,G219,$G$6:$G$201,"Réservé")=0,COUNTIFS($A$6:$A$201,G219,$G$6:$G$201,"Option")&gt;0)</formula>
    </cfRule>
    <cfRule type="expression" dxfId="14" priority="143">
      <formula>AND(COUNTIFS($A$6:$A$201,G219,$G$6:$G$201,"Réservé")=0,COUNTIFS($A$6:$A$201,G219,$G$6:$G$201,"Option")=0,COUNTIFS($A$6:$A$201,G219,$G$6:$G$201,"Annulé")&gt;0)</formula>
    </cfRule>
    <cfRule type="notContainsBlanks" dxfId="7" priority="144">
      <formula>LEN(TRIM(G219))&gt;0</formula>
    </cfRule>
  </conditionalFormatting>
  <conditionalFormatting sqref="G220">
    <cfRule type="expression" dxfId="12" priority="169">
      <formula>COUNTIFS($A$6:$A$201,G220,$G$6:$G$201,"Réservé")&gt;0</formula>
    </cfRule>
    <cfRule type="expression" dxfId="13" priority="170">
      <formula>AND(COUNTIFS($A$6:$A$201,G220,$G$6:$G$201,"Réservé")=0,COUNTIFS($A$6:$A$201,G220,$G$6:$G$201,"Option")&gt;0)</formula>
    </cfRule>
    <cfRule type="expression" dxfId="14" priority="171">
      <formula>AND(COUNTIFS($A$6:$A$201,G220,$G$6:$G$201,"Réservé")=0,COUNTIFS($A$6:$A$201,G220,$G$6:$G$201,"Option")=0,COUNTIFS($A$6:$A$201,G220,$G$6:$G$201,"Annulé")&gt;0)</formula>
    </cfRule>
    <cfRule type="notContainsBlanks" dxfId="7" priority="172">
      <formula>LEN(TRIM(G220))&gt;0</formula>
    </cfRule>
  </conditionalFormatting>
  <dataValidations count="7">
    <dataValidation type="date" allowBlank="1" showInputMessage="1" showErrorMessage="1" promptTitle="Date" prompt="YYYY-MM-DD" sqref="A6:A201">
      <formula1>1900-01-01</formula1>
      <formula2>9999-12-31</formula2>
    </dataValidation>
    <dataValidation type="list" allowBlank="1" showInputMessage="1" showErrorMessage="1" sqref="B6:B201">
      <formula1>Heures</formula1>
    </dataValidation>
    <dataValidation type="list" allowBlank="1" showInputMessage="1" showErrorMessage="1" sqref="C6:C201">
      <formula1>Heures</formula1>
    </dataValidation>
    <dataValidation type="list" allowBlank="1" showInputMessage="1" showErrorMessage="1" sqref="D6:D201">
      <formula1>Salles_Réunion_Ressources</formula1>
    </dataValidation>
    <dataValidation type="list" allowBlank="1" showInputMessage="1" showErrorMessage="1" sqref="G6:G201">
      <formula1>Statuts</formula1>
    </dataValidation>
    <dataValidation type="list" allowBlank="1" showInputMessage="1" showErrorMessage="1" promptTitle="Payé ?" prompt="0 = Non, 1 = Oui" sqref="H6:H201">
      <formula1>"0,1"</formula1>
    </dataValidation>
    <dataValidation type="date" allowBlank="1" showInputMessage="1" showErrorMessage="1" promptTitle="Mois" prompt="Choisissez le 1er jour du mois (format date)." sqref="F212">
      <formula1>1900-01-01</formula1>
      <formula2>9999-12-31</formula2>
    </dataValidation>
  </dataValidations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M220"/>
  <sheetViews>
    <sheetView workbookViewId="0">
      <pane ySplit="5" topLeftCell="A6" activePane="bottomLeft" state="frozen"/>
      <selection pane="bottomLeft"/>
    </sheetView>
  </sheetViews>
  <sheetFormatPr defaultRowHeight="15"/>
  <cols>
    <col min="1" max="7" width="10.7109375" customWidth="1"/>
    <col min="8" max="8" width="8.7109375" style="1" customWidth="1"/>
    <col min="9" max="9" width="12.7109375" customWidth="1"/>
    <col min="10" max="10" width="40.7109375" style="2" customWidth="1"/>
    <col min="11" max="11" width="10.7109375" style="3" customWidth="1"/>
    <col min="12" max="12" width="2.7109375" customWidth="1"/>
    <col min="13" max="13" width="16.7109375" customWidth="1"/>
  </cols>
  <sheetData>
    <row r="1" spans="1:13" ht="32" customHeight="1">
      <c r="A1" s="4" t="s">
        <v>109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pans="1:13" ht="26" customHeight="1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pans="1:13">
      <c r="A3" s="5" t="s">
        <v>110</v>
      </c>
    </row>
    <row r="4" spans="1:13" s="24" customFormat="1" ht="6" customHeight="1"/>
    <row r="5" spans="1:13">
      <c r="A5" s="25" t="s">
        <v>72</v>
      </c>
      <c r="B5" s="25" t="s">
        <v>73</v>
      </c>
      <c r="C5" s="25" t="s">
        <v>74</v>
      </c>
      <c r="D5" s="25" t="s">
        <v>75</v>
      </c>
      <c r="E5" s="25" t="s">
        <v>76</v>
      </c>
      <c r="F5" s="25" t="s">
        <v>77</v>
      </c>
      <c r="G5" s="25" t="s">
        <v>78</v>
      </c>
      <c r="H5" s="25" t="s">
        <v>79</v>
      </c>
      <c r="I5" s="25" t="s">
        <v>80</v>
      </c>
      <c r="J5" s="25" t="s">
        <v>81</v>
      </c>
      <c r="K5" s="25" t="s">
        <v>82</v>
      </c>
    </row>
    <row r="6" spans="1:13">
      <c r="A6" s="8">
        <v>45963</v>
      </c>
      <c r="B6" t="s">
        <v>22</v>
      </c>
      <c r="C6" t="s">
        <v>26</v>
      </c>
      <c r="D6" t="s">
        <v>57</v>
      </c>
      <c r="E6" t="s">
        <v>83</v>
      </c>
      <c r="F6" t="s">
        <v>84</v>
      </c>
      <c r="G6" t="s">
        <v>1</v>
      </c>
      <c r="H6" s="1">
        <v>1</v>
      </c>
      <c r="I6">
        <v>4</v>
      </c>
      <c r="J6" s="2" t="s">
        <v>85</v>
      </c>
      <c r="K6" s="3">
        <f>IF(AND(A6&lt;&gt;"",D6&lt;&gt;""),IF(SUMPRODUCT((A5:A201=A6)*(D5:D201=D6)*(--(IFERROR(TIMEVALUE(B5:B201),-1)&lt;IFERROR(TIMEVALUE(C6),-1))*(--(IFERROR(TIMEVALUE(C5:C201),-1)&gt;IFERROR(TIMEVALUE(B6),-1))))&gt;1,"⚠️ Conflit",""),"" )</f>
        <v>0</v>
      </c>
    </row>
    <row r="7" spans="1:13">
      <c r="A7" s="8">
        <v>45964</v>
      </c>
      <c r="B7" t="s">
        <v>14</v>
      </c>
      <c r="C7" t="s">
        <v>18</v>
      </c>
      <c r="D7" t="s">
        <v>58</v>
      </c>
      <c r="E7" t="s">
        <v>86</v>
      </c>
      <c r="F7" t="s">
        <v>87</v>
      </c>
      <c r="G7" t="s">
        <v>2</v>
      </c>
      <c r="H7" s="1">
        <v>0</v>
      </c>
      <c r="I7">
        <v>2</v>
      </c>
      <c r="J7" s="2" t="s">
        <v>88</v>
      </c>
      <c r="K7" s="3">
        <f>IF(AND(A7&lt;&gt;"",D7&lt;&gt;""),IF(SUMPRODUCT((A5:A201=A7)*(D5:D201=D7)*(--(IFERROR(TIMEVALUE(B5:B201),-1)&lt;IFERROR(TIMEVALUE(C7),-1))*(--(IFERROR(TIMEVALUE(C5:C201),-1)&gt;IFERROR(TIMEVALUE(B7),-1))))&gt;1,"⚠️ Conflit",""),"" )</f>
        <v>0</v>
      </c>
    </row>
    <row r="8" spans="1:13">
      <c r="A8" s="8">
        <v>45964</v>
      </c>
      <c r="B8" t="s">
        <v>30</v>
      </c>
      <c r="C8" t="s">
        <v>34</v>
      </c>
      <c r="D8" t="s">
        <v>57</v>
      </c>
      <c r="E8" t="s">
        <v>89</v>
      </c>
      <c r="F8" t="s">
        <v>90</v>
      </c>
      <c r="G8" t="s">
        <v>3</v>
      </c>
      <c r="H8" s="1">
        <v>0</v>
      </c>
      <c r="I8">
        <v>3</v>
      </c>
      <c r="J8" s="2" t="s">
        <v>91</v>
      </c>
      <c r="K8" s="3">
        <f>IF(AND(A8&lt;&gt;"",D8&lt;&gt;""),IF(SUMPRODUCT((A5:A201=A8)*(D5:D201=D8)*(--(IFERROR(TIMEVALUE(B5:B201),-1)&lt;IFERROR(TIMEVALUE(C8),-1))*(--(IFERROR(TIMEVALUE(C5:C201),-1)&gt;IFERROR(TIMEVALUE(B8),-1))))&gt;1,"⚠️ Conflit",""),"" )</f>
        <v>0</v>
      </c>
    </row>
    <row r="9" spans="1:13">
      <c r="K9" s="3">
        <f>IF(AND(A9&lt;&gt;"",D9&lt;&gt;""),IF(SUMPRODUCT((A5:A201=A9)*(D5:D201=D9)*(--(IFERROR(TIMEVALUE(B5:B201),-1)&lt;IFERROR(TIMEVALUE(C9),-1))*(--(IFERROR(TIMEVALUE(C5:C201),-1)&gt;IFERROR(TIMEVALUE(B9),-1))))&gt;1,"⚠️ Conflit",""),"" )</f>
        <v>0</v>
      </c>
    </row>
    <row r="10" spans="1:13">
      <c r="K10" s="3">
        <f>IF(AND(A10&lt;&gt;"",D10&lt;&gt;""),IF(SUMPRODUCT((A5:A201=A10)*(D5:D201=D10)*(--(IFERROR(TIMEVALUE(B5:B201),-1)&lt;IFERROR(TIMEVALUE(C10),-1))*(--(IFERROR(TIMEVALUE(C5:C201),-1)&gt;IFERROR(TIMEVALUE(B10),-1))))&gt;1,"⚠️ Conflit",""),"" )</f>
        <v>0</v>
      </c>
    </row>
    <row r="11" spans="1:13">
      <c r="K11" s="3">
        <f>IF(AND(A11&lt;&gt;"",D11&lt;&gt;""),IF(SUMPRODUCT((A5:A201=A11)*(D5:D201=D11)*(--(IFERROR(TIMEVALUE(B5:B201),-1)&lt;IFERROR(TIMEVALUE(C11),-1))*(--(IFERROR(TIMEVALUE(C5:C201),-1)&gt;IFERROR(TIMEVALUE(B11),-1))))&gt;1,"⚠️ Conflit",""),"" )</f>
        <v>0</v>
      </c>
    </row>
    <row r="12" spans="1:13">
      <c r="K12" s="3">
        <f>IF(AND(A12&lt;&gt;"",D12&lt;&gt;""),IF(SUMPRODUCT((A5:A201=A12)*(D5:D201=D12)*(--(IFERROR(TIMEVALUE(B5:B201),-1)&lt;IFERROR(TIMEVALUE(C12),-1))*(--(IFERROR(TIMEVALUE(C5:C201),-1)&gt;IFERROR(TIMEVALUE(B12),-1))))&gt;1,"⚠️ Conflit",""),"" )</f>
        <v>0</v>
      </c>
    </row>
    <row r="13" spans="1:13">
      <c r="K13" s="3">
        <f>IF(AND(A13&lt;&gt;"",D13&lt;&gt;""),IF(SUMPRODUCT((A5:A201=A13)*(D5:D201=D13)*(--(IFERROR(TIMEVALUE(B5:B201),-1)&lt;IFERROR(TIMEVALUE(C13),-1))*(--(IFERROR(TIMEVALUE(C5:C201),-1)&gt;IFERROR(TIMEVALUE(B13),-1))))&gt;1,"⚠️ Conflit",""),"" )</f>
        <v>0</v>
      </c>
    </row>
    <row r="14" spans="1:13">
      <c r="K14" s="3">
        <f>IF(AND(A14&lt;&gt;"",D14&lt;&gt;""),IF(SUMPRODUCT((A5:A201=A14)*(D5:D201=D14)*(--(IFERROR(TIMEVALUE(B5:B201),-1)&lt;IFERROR(TIMEVALUE(C14),-1))*(--(IFERROR(TIMEVALUE(C5:C201),-1)&gt;IFERROR(TIMEVALUE(B14),-1))))&gt;1,"⚠️ Conflit",""),"" )</f>
        <v>0</v>
      </c>
    </row>
    <row r="15" spans="1:13">
      <c r="K15" s="3">
        <f>IF(AND(A15&lt;&gt;"",D15&lt;&gt;""),IF(SUMPRODUCT((A5:A201=A15)*(D5:D201=D15)*(--(IFERROR(TIMEVALUE(B5:B201),-1)&lt;IFERROR(TIMEVALUE(C15),-1))*(--(IFERROR(TIMEVALUE(C5:C201),-1)&gt;IFERROR(TIMEVALUE(B15),-1))))&gt;1,"⚠️ Conflit",""),"" )</f>
        <v>0</v>
      </c>
    </row>
    <row r="16" spans="1:13">
      <c r="K16" s="3">
        <f>IF(AND(A16&lt;&gt;"",D16&lt;&gt;""),IF(SUMPRODUCT((A5:A201=A16)*(D5:D201=D16)*(--(IFERROR(TIMEVALUE(B5:B201),-1)&lt;IFERROR(TIMEVALUE(C16),-1))*(--(IFERROR(TIMEVALUE(C5:C201),-1)&gt;IFERROR(TIMEVALUE(B16),-1))))&gt;1,"⚠️ Conflit",""),"" )</f>
        <v>0</v>
      </c>
    </row>
    <row r="17" spans="11:11">
      <c r="K17" s="3">
        <f>IF(AND(A17&lt;&gt;"",D17&lt;&gt;""),IF(SUMPRODUCT((A5:A201=A17)*(D5:D201=D17)*(--(IFERROR(TIMEVALUE(B5:B201),-1)&lt;IFERROR(TIMEVALUE(C17),-1))*(--(IFERROR(TIMEVALUE(C5:C201),-1)&gt;IFERROR(TIMEVALUE(B17),-1))))&gt;1,"⚠️ Conflit",""),"" )</f>
        <v>0</v>
      </c>
    </row>
    <row r="18" spans="11:11">
      <c r="K18" s="3">
        <f>IF(AND(A18&lt;&gt;"",D18&lt;&gt;""),IF(SUMPRODUCT((A5:A201=A18)*(D5:D201=D18)*(--(IFERROR(TIMEVALUE(B5:B201),-1)&lt;IFERROR(TIMEVALUE(C18),-1))*(--(IFERROR(TIMEVALUE(C5:C201),-1)&gt;IFERROR(TIMEVALUE(B18),-1))))&gt;1,"⚠️ Conflit",""),"" )</f>
        <v>0</v>
      </c>
    </row>
    <row r="19" spans="11:11">
      <c r="K19" s="3">
        <f>IF(AND(A19&lt;&gt;"",D19&lt;&gt;""),IF(SUMPRODUCT((A5:A201=A19)*(D5:D201=D19)*(--(IFERROR(TIMEVALUE(B5:B201),-1)&lt;IFERROR(TIMEVALUE(C19),-1))*(--(IFERROR(TIMEVALUE(C5:C201),-1)&gt;IFERROR(TIMEVALUE(B19),-1))))&gt;1,"⚠️ Conflit",""),"" )</f>
        <v>0</v>
      </c>
    </row>
    <row r="20" spans="11:11">
      <c r="K20" s="3">
        <f>IF(AND(A20&lt;&gt;"",D20&lt;&gt;""),IF(SUMPRODUCT((A5:A201=A20)*(D5:D201=D20)*(--(IFERROR(TIMEVALUE(B5:B201),-1)&lt;IFERROR(TIMEVALUE(C20),-1))*(--(IFERROR(TIMEVALUE(C5:C201),-1)&gt;IFERROR(TIMEVALUE(B20),-1))))&gt;1,"⚠️ Conflit",""),"" )</f>
        <v>0</v>
      </c>
    </row>
    <row r="21" spans="11:11">
      <c r="K21" s="3">
        <f>IF(AND(A21&lt;&gt;"",D21&lt;&gt;""),IF(SUMPRODUCT((A5:A201=A21)*(D5:D201=D21)*(--(IFERROR(TIMEVALUE(B5:B201),-1)&lt;IFERROR(TIMEVALUE(C21),-1))*(--(IFERROR(TIMEVALUE(C5:C201),-1)&gt;IFERROR(TIMEVALUE(B21),-1))))&gt;1,"⚠️ Conflit",""),"" )</f>
        <v>0</v>
      </c>
    </row>
    <row r="22" spans="11:11">
      <c r="K22" s="3">
        <f>IF(AND(A22&lt;&gt;"",D22&lt;&gt;""),IF(SUMPRODUCT((A5:A201=A22)*(D5:D201=D22)*(--(IFERROR(TIMEVALUE(B5:B201),-1)&lt;IFERROR(TIMEVALUE(C22),-1))*(--(IFERROR(TIMEVALUE(C5:C201),-1)&gt;IFERROR(TIMEVALUE(B22),-1))))&gt;1,"⚠️ Conflit",""),"" )</f>
        <v>0</v>
      </c>
    </row>
    <row r="23" spans="11:11">
      <c r="K23" s="3">
        <f>IF(AND(A23&lt;&gt;"",D23&lt;&gt;""),IF(SUMPRODUCT((A5:A201=A23)*(D5:D201=D23)*(--(IFERROR(TIMEVALUE(B5:B201),-1)&lt;IFERROR(TIMEVALUE(C23),-1))*(--(IFERROR(TIMEVALUE(C5:C201),-1)&gt;IFERROR(TIMEVALUE(B23),-1))))&gt;1,"⚠️ Conflit",""),"" )</f>
        <v>0</v>
      </c>
    </row>
    <row r="24" spans="11:11">
      <c r="K24" s="3">
        <f>IF(AND(A24&lt;&gt;"",D24&lt;&gt;""),IF(SUMPRODUCT((A5:A201=A24)*(D5:D201=D24)*(--(IFERROR(TIMEVALUE(B5:B201),-1)&lt;IFERROR(TIMEVALUE(C24),-1))*(--(IFERROR(TIMEVALUE(C5:C201),-1)&gt;IFERROR(TIMEVALUE(B24),-1))))&gt;1,"⚠️ Conflit",""),"" )</f>
        <v>0</v>
      </c>
    </row>
    <row r="25" spans="11:11">
      <c r="K25" s="3">
        <f>IF(AND(A25&lt;&gt;"",D25&lt;&gt;""),IF(SUMPRODUCT((A5:A201=A25)*(D5:D201=D25)*(--(IFERROR(TIMEVALUE(B5:B201),-1)&lt;IFERROR(TIMEVALUE(C25),-1))*(--(IFERROR(TIMEVALUE(C5:C201),-1)&gt;IFERROR(TIMEVALUE(B25),-1))))&gt;1,"⚠️ Conflit",""),"" )</f>
        <v>0</v>
      </c>
    </row>
    <row r="26" spans="11:11">
      <c r="K26" s="3">
        <f>IF(AND(A26&lt;&gt;"",D26&lt;&gt;""),IF(SUMPRODUCT((A5:A201=A26)*(D5:D201=D26)*(--(IFERROR(TIMEVALUE(B5:B201),-1)&lt;IFERROR(TIMEVALUE(C26),-1))*(--(IFERROR(TIMEVALUE(C5:C201),-1)&gt;IFERROR(TIMEVALUE(B26),-1))))&gt;1,"⚠️ Conflit",""),"" )</f>
        <v>0</v>
      </c>
    </row>
    <row r="27" spans="11:11">
      <c r="K27" s="3">
        <f>IF(AND(A27&lt;&gt;"",D27&lt;&gt;""),IF(SUMPRODUCT((A5:A201=A27)*(D5:D201=D27)*(--(IFERROR(TIMEVALUE(B5:B201),-1)&lt;IFERROR(TIMEVALUE(C27),-1))*(--(IFERROR(TIMEVALUE(C5:C201),-1)&gt;IFERROR(TIMEVALUE(B27),-1))))&gt;1,"⚠️ Conflit",""),"" )</f>
        <v>0</v>
      </c>
    </row>
    <row r="28" spans="11:11">
      <c r="K28" s="3">
        <f>IF(AND(A28&lt;&gt;"",D28&lt;&gt;""),IF(SUMPRODUCT((A5:A201=A28)*(D5:D201=D28)*(--(IFERROR(TIMEVALUE(B5:B201),-1)&lt;IFERROR(TIMEVALUE(C28),-1))*(--(IFERROR(TIMEVALUE(C5:C201),-1)&gt;IFERROR(TIMEVALUE(B28),-1))))&gt;1,"⚠️ Conflit",""),"" )</f>
        <v>0</v>
      </c>
    </row>
    <row r="29" spans="11:11">
      <c r="K29" s="3">
        <f>IF(AND(A29&lt;&gt;"",D29&lt;&gt;""),IF(SUMPRODUCT((A5:A201=A29)*(D5:D201=D29)*(--(IFERROR(TIMEVALUE(B5:B201),-1)&lt;IFERROR(TIMEVALUE(C29),-1))*(--(IFERROR(TIMEVALUE(C5:C201),-1)&gt;IFERROR(TIMEVALUE(B29),-1))))&gt;1,"⚠️ Conflit",""),"" )</f>
        <v>0</v>
      </c>
    </row>
    <row r="30" spans="11:11">
      <c r="K30" s="3">
        <f>IF(AND(A30&lt;&gt;"",D30&lt;&gt;""),IF(SUMPRODUCT((A5:A201=A30)*(D5:D201=D30)*(--(IFERROR(TIMEVALUE(B5:B201),-1)&lt;IFERROR(TIMEVALUE(C30),-1))*(--(IFERROR(TIMEVALUE(C5:C201),-1)&gt;IFERROR(TIMEVALUE(B30),-1))))&gt;1,"⚠️ Conflit",""),"" )</f>
        <v>0</v>
      </c>
    </row>
    <row r="31" spans="11:11">
      <c r="K31" s="3">
        <f>IF(AND(A31&lt;&gt;"",D31&lt;&gt;""),IF(SUMPRODUCT((A5:A201=A31)*(D5:D201=D31)*(--(IFERROR(TIMEVALUE(B5:B201),-1)&lt;IFERROR(TIMEVALUE(C31),-1))*(--(IFERROR(TIMEVALUE(C5:C201),-1)&gt;IFERROR(TIMEVALUE(B31),-1))))&gt;1,"⚠️ Conflit",""),"" )</f>
        <v>0</v>
      </c>
    </row>
    <row r="32" spans="11:11">
      <c r="K32" s="3">
        <f>IF(AND(A32&lt;&gt;"",D32&lt;&gt;""),IF(SUMPRODUCT((A5:A201=A32)*(D5:D201=D32)*(--(IFERROR(TIMEVALUE(B5:B201),-1)&lt;IFERROR(TIMEVALUE(C32),-1))*(--(IFERROR(TIMEVALUE(C5:C201),-1)&gt;IFERROR(TIMEVALUE(B32),-1))))&gt;1,"⚠️ Conflit",""),"" )</f>
        <v>0</v>
      </c>
    </row>
    <row r="33" spans="11:11">
      <c r="K33" s="3">
        <f>IF(AND(A33&lt;&gt;"",D33&lt;&gt;""),IF(SUMPRODUCT((A5:A201=A33)*(D5:D201=D33)*(--(IFERROR(TIMEVALUE(B5:B201),-1)&lt;IFERROR(TIMEVALUE(C33),-1))*(--(IFERROR(TIMEVALUE(C5:C201),-1)&gt;IFERROR(TIMEVALUE(B33),-1))))&gt;1,"⚠️ Conflit",""),"" )</f>
        <v>0</v>
      </c>
    </row>
    <row r="34" spans="11:11">
      <c r="K34" s="3">
        <f>IF(AND(A34&lt;&gt;"",D34&lt;&gt;""),IF(SUMPRODUCT((A5:A201=A34)*(D5:D201=D34)*(--(IFERROR(TIMEVALUE(B5:B201),-1)&lt;IFERROR(TIMEVALUE(C34),-1))*(--(IFERROR(TIMEVALUE(C5:C201),-1)&gt;IFERROR(TIMEVALUE(B34),-1))))&gt;1,"⚠️ Conflit",""),"" )</f>
        <v>0</v>
      </c>
    </row>
    <row r="35" spans="11:11">
      <c r="K35" s="3">
        <f>IF(AND(A35&lt;&gt;"",D35&lt;&gt;""),IF(SUMPRODUCT((A5:A201=A35)*(D5:D201=D35)*(--(IFERROR(TIMEVALUE(B5:B201),-1)&lt;IFERROR(TIMEVALUE(C35),-1))*(--(IFERROR(TIMEVALUE(C5:C201),-1)&gt;IFERROR(TIMEVALUE(B35),-1))))&gt;1,"⚠️ Conflit",""),"" )</f>
        <v>0</v>
      </c>
    </row>
    <row r="36" spans="11:11">
      <c r="K36" s="3">
        <f>IF(AND(A36&lt;&gt;"",D36&lt;&gt;""),IF(SUMPRODUCT((A5:A201=A36)*(D5:D201=D36)*(--(IFERROR(TIMEVALUE(B5:B201),-1)&lt;IFERROR(TIMEVALUE(C36),-1))*(--(IFERROR(TIMEVALUE(C5:C201),-1)&gt;IFERROR(TIMEVALUE(B36),-1))))&gt;1,"⚠️ Conflit",""),"" )</f>
        <v>0</v>
      </c>
    </row>
    <row r="37" spans="11:11">
      <c r="K37" s="3">
        <f>IF(AND(A37&lt;&gt;"",D37&lt;&gt;""),IF(SUMPRODUCT((A5:A201=A37)*(D5:D201=D37)*(--(IFERROR(TIMEVALUE(B5:B201),-1)&lt;IFERROR(TIMEVALUE(C37),-1))*(--(IFERROR(TIMEVALUE(C5:C201),-1)&gt;IFERROR(TIMEVALUE(B37),-1))))&gt;1,"⚠️ Conflit",""),"" )</f>
        <v>0</v>
      </c>
    </row>
    <row r="38" spans="11:11">
      <c r="K38" s="3">
        <f>IF(AND(A38&lt;&gt;"",D38&lt;&gt;""),IF(SUMPRODUCT((A5:A201=A38)*(D5:D201=D38)*(--(IFERROR(TIMEVALUE(B5:B201),-1)&lt;IFERROR(TIMEVALUE(C38),-1))*(--(IFERROR(TIMEVALUE(C5:C201),-1)&gt;IFERROR(TIMEVALUE(B38),-1))))&gt;1,"⚠️ Conflit",""),"" )</f>
        <v>0</v>
      </c>
    </row>
    <row r="39" spans="11:11">
      <c r="K39" s="3">
        <f>IF(AND(A39&lt;&gt;"",D39&lt;&gt;""),IF(SUMPRODUCT((A5:A201=A39)*(D5:D201=D39)*(--(IFERROR(TIMEVALUE(B5:B201),-1)&lt;IFERROR(TIMEVALUE(C39),-1))*(--(IFERROR(TIMEVALUE(C5:C201),-1)&gt;IFERROR(TIMEVALUE(B39),-1))))&gt;1,"⚠️ Conflit",""),"" )</f>
        <v>0</v>
      </c>
    </row>
    <row r="40" spans="11:11">
      <c r="K40" s="3">
        <f>IF(AND(A40&lt;&gt;"",D40&lt;&gt;""),IF(SUMPRODUCT((A5:A201=A40)*(D5:D201=D40)*(--(IFERROR(TIMEVALUE(B5:B201),-1)&lt;IFERROR(TIMEVALUE(C40),-1))*(--(IFERROR(TIMEVALUE(C5:C201),-1)&gt;IFERROR(TIMEVALUE(B40),-1))))&gt;1,"⚠️ Conflit",""),"" )</f>
        <v>0</v>
      </c>
    </row>
    <row r="41" spans="11:11">
      <c r="K41" s="3">
        <f>IF(AND(A41&lt;&gt;"",D41&lt;&gt;""),IF(SUMPRODUCT((A5:A201=A41)*(D5:D201=D41)*(--(IFERROR(TIMEVALUE(B5:B201),-1)&lt;IFERROR(TIMEVALUE(C41),-1))*(--(IFERROR(TIMEVALUE(C5:C201),-1)&gt;IFERROR(TIMEVALUE(B41),-1))))&gt;1,"⚠️ Conflit",""),"" )</f>
        <v>0</v>
      </c>
    </row>
    <row r="42" spans="11:11">
      <c r="K42" s="3">
        <f>IF(AND(A42&lt;&gt;"",D42&lt;&gt;""),IF(SUMPRODUCT((A5:A201=A42)*(D5:D201=D42)*(--(IFERROR(TIMEVALUE(B5:B201),-1)&lt;IFERROR(TIMEVALUE(C42),-1))*(--(IFERROR(TIMEVALUE(C5:C201),-1)&gt;IFERROR(TIMEVALUE(B42),-1))))&gt;1,"⚠️ Conflit",""),"" )</f>
        <v>0</v>
      </c>
    </row>
    <row r="43" spans="11:11">
      <c r="K43" s="3">
        <f>IF(AND(A43&lt;&gt;"",D43&lt;&gt;""),IF(SUMPRODUCT((A5:A201=A43)*(D5:D201=D43)*(--(IFERROR(TIMEVALUE(B5:B201),-1)&lt;IFERROR(TIMEVALUE(C43),-1))*(--(IFERROR(TIMEVALUE(C5:C201),-1)&gt;IFERROR(TIMEVALUE(B43),-1))))&gt;1,"⚠️ Conflit",""),"" )</f>
        <v>0</v>
      </c>
    </row>
    <row r="44" spans="11:11">
      <c r="K44" s="3">
        <f>IF(AND(A44&lt;&gt;"",D44&lt;&gt;""),IF(SUMPRODUCT((A5:A201=A44)*(D5:D201=D44)*(--(IFERROR(TIMEVALUE(B5:B201),-1)&lt;IFERROR(TIMEVALUE(C44),-1))*(--(IFERROR(TIMEVALUE(C5:C201),-1)&gt;IFERROR(TIMEVALUE(B44),-1))))&gt;1,"⚠️ Conflit",""),"" )</f>
        <v>0</v>
      </c>
    </row>
    <row r="45" spans="11:11">
      <c r="K45" s="3">
        <f>IF(AND(A45&lt;&gt;"",D45&lt;&gt;""),IF(SUMPRODUCT((A5:A201=A45)*(D5:D201=D45)*(--(IFERROR(TIMEVALUE(B5:B201),-1)&lt;IFERROR(TIMEVALUE(C45),-1))*(--(IFERROR(TIMEVALUE(C5:C201),-1)&gt;IFERROR(TIMEVALUE(B45),-1))))&gt;1,"⚠️ Conflit",""),"" )</f>
        <v>0</v>
      </c>
    </row>
    <row r="46" spans="11:11">
      <c r="K46" s="3">
        <f>IF(AND(A46&lt;&gt;"",D46&lt;&gt;""),IF(SUMPRODUCT((A5:A201=A46)*(D5:D201=D46)*(--(IFERROR(TIMEVALUE(B5:B201),-1)&lt;IFERROR(TIMEVALUE(C46),-1))*(--(IFERROR(TIMEVALUE(C5:C201),-1)&gt;IFERROR(TIMEVALUE(B46),-1))))&gt;1,"⚠️ Conflit",""),"" )</f>
        <v>0</v>
      </c>
    </row>
    <row r="47" spans="11:11">
      <c r="K47" s="3">
        <f>IF(AND(A47&lt;&gt;"",D47&lt;&gt;""),IF(SUMPRODUCT((A5:A201=A47)*(D5:D201=D47)*(--(IFERROR(TIMEVALUE(B5:B201),-1)&lt;IFERROR(TIMEVALUE(C47),-1))*(--(IFERROR(TIMEVALUE(C5:C201),-1)&gt;IFERROR(TIMEVALUE(B47),-1))))&gt;1,"⚠️ Conflit",""),"" )</f>
        <v>0</v>
      </c>
    </row>
    <row r="48" spans="11:11">
      <c r="K48" s="3">
        <f>IF(AND(A48&lt;&gt;"",D48&lt;&gt;""),IF(SUMPRODUCT((A5:A201=A48)*(D5:D201=D48)*(--(IFERROR(TIMEVALUE(B5:B201),-1)&lt;IFERROR(TIMEVALUE(C48),-1))*(--(IFERROR(TIMEVALUE(C5:C201),-1)&gt;IFERROR(TIMEVALUE(B48),-1))))&gt;1,"⚠️ Conflit",""),"" )</f>
        <v>0</v>
      </c>
    </row>
    <row r="49" spans="11:11">
      <c r="K49" s="3">
        <f>IF(AND(A49&lt;&gt;"",D49&lt;&gt;""),IF(SUMPRODUCT((A5:A201=A49)*(D5:D201=D49)*(--(IFERROR(TIMEVALUE(B5:B201),-1)&lt;IFERROR(TIMEVALUE(C49),-1))*(--(IFERROR(TIMEVALUE(C5:C201),-1)&gt;IFERROR(TIMEVALUE(B49),-1))))&gt;1,"⚠️ Conflit",""),"" )</f>
        <v>0</v>
      </c>
    </row>
    <row r="50" spans="11:11">
      <c r="K50" s="3">
        <f>IF(AND(A50&lt;&gt;"",D50&lt;&gt;""),IF(SUMPRODUCT((A5:A201=A50)*(D5:D201=D50)*(--(IFERROR(TIMEVALUE(B5:B201),-1)&lt;IFERROR(TIMEVALUE(C50),-1))*(--(IFERROR(TIMEVALUE(C5:C201),-1)&gt;IFERROR(TIMEVALUE(B50),-1))))&gt;1,"⚠️ Conflit",""),"" )</f>
        <v>0</v>
      </c>
    </row>
    <row r="51" spans="11:11">
      <c r="K51" s="3">
        <f>IF(AND(A51&lt;&gt;"",D51&lt;&gt;""),IF(SUMPRODUCT((A5:A201=A51)*(D5:D201=D51)*(--(IFERROR(TIMEVALUE(B5:B201),-1)&lt;IFERROR(TIMEVALUE(C51),-1))*(--(IFERROR(TIMEVALUE(C5:C201),-1)&gt;IFERROR(TIMEVALUE(B51),-1))))&gt;1,"⚠️ Conflit",""),"" )</f>
        <v>0</v>
      </c>
    </row>
    <row r="52" spans="11:11">
      <c r="K52" s="3">
        <f>IF(AND(A52&lt;&gt;"",D52&lt;&gt;""),IF(SUMPRODUCT((A5:A201=A52)*(D5:D201=D52)*(--(IFERROR(TIMEVALUE(B5:B201),-1)&lt;IFERROR(TIMEVALUE(C52),-1))*(--(IFERROR(TIMEVALUE(C5:C201),-1)&gt;IFERROR(TIMEVALUE(B52),-1))))&gt;1,"⚠️ Conflit",""),"" )</f>
        <v>0</v>
      </c>
    </row>
    <row r="53" spans="11:11">
      <c r="K53" s="3">
        <f>IF(AND(A53&lt;&gt;"",D53&lt;&gt;""),IF(SUMPRODUCT((A5:A201=A53)*(D5:D201=D53)*(--(IFERROR(TIMEVALUE(B5:B201),-1)&lt;IFERROR(TIMEVALUE(C53),-1))*(--(IFERROR(TIMEVALUE(C5:C201),-1)&gt;IFERROR(TIMEVALUE(B53),-1))))&gt;1,"⚠️ Conflit",""),"" )</f>
        <v>0</v>
      </c>
    </row>
    <row r="54" spans="11:11">
      <c r="K54" s="3">
        <f>IF(AND(A54&lt;&gt;"",D54&lt;&gt;""),IF(SUMPRODUCT((A5:A201=A54)*(D5:D201=D54)*(--(IFERROR(TIMEVALUE(B5:B201),-1)&lt;IFERROR(TIMEVALUE(C54),-1))*(--(IFERROR(TIMEVALUE(C5:C201),-1)&gt;IFERROR(TIMEVALUE(B54),-1))))&gt;1,"⚠️ Conflit",""),"" )</f>
        <v>0</v>
      </c>
    </row>
    <row r="55" spans="11:11">
      <c r="K55" s="3">
        <f>IF(AND(A55&lt;&gt;"",D55&lt;&gt;""),IF(SUMPRODUCT((A5:A201=A55)*(D5:D201=D55)*(--(IFERROR(TIMEVALUE(B5:B201),-1)&lt;IFERROR(TIMEVALUE(C55),-1))*(--(IFERROR(TIMEVALUE(C5:C201),-1)&gt;IFERROR(TIMEVALUE(B55),-1))))&gt;1,"⚠️ Conflit",""),"" )</f>
        <v>0</v>
      </c>
    </row>
    <row r="56" spans="11:11">
      <c r="K56" s="3">
        <f>IF(AND(A56&lt;&gt;"",D56&lt;&gt;""),IF(SUMPRODUCT((A5:A201=A56)*(D5:D201=D56)*(--(IFERROR(TIMEVALUE(B5:B201),-1)&lt;IFERROR(TIMEVALUE(C56),-1))*(--(IFERROR(TIMEVALUE(C5:C201),-1)&gt;IFERROR(TIMEVALUE(B56),-1))))&gt;1,"⚠️ Conflit",""),"" )</f>
        <v>0</v>
      </c>
    </row>
    <row r="57" spans="11:11">
      <c r="K57" s="3">
        <f>IF(AND(A57&lt;&gt;"",D57&lt;&gt;""),IF(SUMPRODUCT((A5:A201=A57)*(D5:D201=D57)*(--(IFERROR(TIMEVALUE(B5:B201),-1)&lt;IFERROR(TIMEVALUE(C57),-1))*(--(IFERROR(TIMEVALUE(C5:C201),-1)&gt;IFERROR(TIMEVALUE(B57),-1))))&gt;1,"⚠️ Conflit",""),"" )</f>
        <v>0</v>
      </c>
    </row>
    <row r="58" spans="11:11">
      <c r="K58" s="3">
        <f>IF(AND(A58&lt;&gt;"",D58&lt;&gt;""),IF(SUMPRODUCT((A5:A201=A58)*(D5:D201=D58)*(--(IFERROR(TIMEVALUE(B5:B201),-1)&lt;IFERROR(TIMEVALUE(C58),-1))*(--(IFERROR(TIMEVALUE(C5:C201),-1)&gt;IFERROR(TIMEVALUE(B58),-1))))&gt;1,"⚠️ Conflit",""),"" )</f>
        <v>0</v>
      </c>
    </row>
    <row r="59" spans="11:11">
      <c r="K59" s="3">
        <f>IF(AND(A59&lt;&gt;"",D59&lt;&gt;""),IF(SUMPRODUCT((A5:A201=A59)*(D5:D201=D59)*(--(IFERROR(TIMEVALUE(B5:B201),-1)&lt;IFERROR(TIMEVALUE(C59),-1))*(--(IFERROR(TIMEVALUE(C5:C201),-1)&gt;IFERROR(TIMEVALUE(B59),-1))))&gt;1,"⚠️ Conflit",""),"" )</f>
        <v>0</v>
      </c>
    </row>
    <row r="60" spans="11:11">
      <c r="K60" s="3">
        <f>IF(AND(A60&lt;&gt;"",D60&lt;&gt;""),IF(SUMPRODUCT((A5:A201=A60)*(D5:D201=D60)*(--(IFERROR(TIMEVALUE(B5:B201),-1)&lt;IFERROR(TIMEVALUE(C60),-1))*(--(IFERROR(TIMEVALUE(C5:C201),-1)&gt;IFERROR(TIMEVALUE(B60),-1))))&gt;1,"⚠️ Conflit",""),"" )</f>
        <v>0</v>
      </c>
    </row>
    <row r="61" spans="11:11">
      <c r="K61" s="3">
        <f>IF(AND(A61&lt;&gt;"",D61&lt;&gt;""),IF(SUMPRODUCT((A5:A201=A61)*(D5:D201=D61)*(--(IFERROR(TIMEVALUE(B5:B201),-1)&lt;IFERROR(TIMEVALUE(C61),-1))*(--(IFERROR(TIMEVALUE(C5:C201),-1)&gt;IFERROR(TIMEVALUE(B61),-1))))&gt;1,"⚠️ Conflit",""),"" )</f>
        <v>0</v>
      </c>
    </row>
    <row r="62" spans="11:11">
      <c r="K62" s="3">
        <f>IF(AND(A62&lt;&gt;"",D62&lt;&gt;""),IF(SUMPRODUCT((A5:A201=A62)*(D5:D201=D62)*(--(IFERROR(TIMEVALUE(B5:B201),-1)&lt;IFERROR(TIMEVALUE(C62),-1))*(--(IFERROR(TIMEVALUE(C5:C201),-1)&gt;IFERROR(TIMEVALUE(B62),-1))))&gt;1,"⚠️ Conflit",""),"" )</f>
        <v>0</v>
      </c>
    </row>
    <row r="63" spans="11:11">
      <c r="K63" s="3">
        <f>IF(AND(A63&lt;&gt;"",D63&lt;&gt;""),IF(SUMPRODUCT((A5:A201=A63)*(D5:D201=D63)*(--(IFERROR(TIMEVALUE(B5:B201),-1)&lt;IFERROR(TIMEVALUE(C63),-1))*(--(IFERROR(TIMEVALUE(C5:C201),-1)&gt;IFERROR(TIMEVALUE(B63),-1))))&gt;1,"⚠️ Conflit",""),"" )</f>
        <v>0</v>
      </c>
    </row>
    <row r="64" spans="11:11">
      <c r="K64" s="3">
        <f>IF(AND(A64&lt;&gt;"",D64&lt;&gt;""),IF(SUMPRODUCT((A5:A201=A64)*(D5:D201=D64)*(--(IFERROR(TIMEVALUE(B5:B201),-1)&lt;IFERROR(TIMEVALUE(C64),-1))*(--(IFERROR(TIMEVALUE(C5:C201),-1)&gt;IFERROR(TIMEVALUE(B64),-1))))&gt;1,"⚠️ Conflit",""),"" )</f>
        <v>0</v>
      </c>
    </row>
    <row r="65" spans="11:11">
      <c r="K65" s="3">
        <f>IF(AND(A65&lt;&gt;"",D65&lt;&gt;""),IF(SUMPRODUCT((A5:A201=A65)*(D5:D201=D65)*(--(IFERROR(TIMEVALUE(B5:B201),-1)&lt;IFERROR(TIMEVALUE(C65),-1))*(--(IFERROR(TIMEVALUE(C5:C201),-1)&gt;IFERROR(TIMEVALUE(B65),-1))))&gt;1,"⚠️ Conflit",""),"" )</f>
        <v>0</v>
      </c>
    </row>
    <row r="66" spans="11:11">
      <c r="K66" s="3">
        <f>IF(AND(A66&lt;&gt;"",D66&lt;&gt;""),IF(SUMPRODUCT((A5:A201=A66)*(D5:D201=D66)*(--(IFERROR(TIMEVALUE(B5:B201),-1)&lt;IFERROR(TIMEVALUE(C66),-1))*(--(IFERROR(TIMEVALUE(C5:C201),-1)&gt;IFERROR(TIMEVALUE(B66),-1))))&gt;1,"⚠️ Conflit",""),"" )</f>
        <v>0</v>
      </c>
    </row>
    <row r="67" spans="11:11">
      <c r="K67" s="3">
        <f>IF(AND(A67&lt;&gt;"",D67&lt;&gt;""),IF(SUMPRODUCT((A5:A201=A67)*(D5:D201=D67)*(--(IFERROR(TIMEVALUE(B5:B201),-1)&lt;IFERROR(TIMEVALUE(C67),-1))*(--(IFERROR(TIMEVALUE(C5:C201),-1)&gt;IFERROR(TIMEVALUE(B67),-1))))&gt;1,"⚠️ Conflit",""),"" )</f>
        <v>0</v>
      </c>
    </row>
    <row r="68" spans="11:11">
      <c r="K68" s="3">
        <f>IF(AND(A68&lt;&gt;"",D68&lt;&gt;""),IF(SUMPRODUCT((A5:A201=A68)*(D5:D201=D68)*(--(IFERROR(TIMEVALUE(B5:B201),-1)&lt;IFERROR(TIMEVALUE(C68),-1))*(--(IFERROR(TIMEVALUE(C5:C201),-1)&gt;IFERROR(TIMEVALUE(B68),-1))))&gt;1,"⚠️ Conflit",""),"" )</f>
        <v>0</v>
      </c>
    </row>
    <row r="69" spans="11:11">
      <c r="K69" s="3">
        <f>IF(AND(A69&lt;&gt;"",D69&lt;&gt;""),IF(SUMPRODUCT((A5:A201=A69)*(D5:D201=D69)*(--(IFERROR(TIMEVALUE(B5:B201),-1)&lt;IFERROR(TIMEVALUE(C69),-1))*(--(IFERROR(TIMEVALUE(C5:C201),-1)&gt;IFERROR(TIMEVALUE(B69),-1))))&gt;1,"⚠️ Conflit",""),"" )</f>
        <v>0</v>
      </c>
    </row>
    <row r="70" spans="11:11">
      <c r="K70" s="3">
        <f>IF(AND(A70&lt;&gt;"",D70&lt;&gt;""),IF(SUMPRODUCT((A5:A201=A70)*(D5:D201=D70)*(--(IFERROR(TIMEVALUE(B5:B201),-1)&lt;IFERROR(TIMEVALUE(C70),-1))*(--(IFERROR(TIMEVALUE(C5:C201),-1)&gt;IFERROR(TIMEVALUE(B70),-1))))&gt;1,"⚠️ Conflit",""),"" )</f>
        <v>0</v>
      </c>
    </row>
    <row r="71" spans="11:11">
      <c r="K71" s="3">
        <f>IF(AND(A71&lt;&gt;"",D71&lt;&gt;""),IF(SUMPRODUCT((A5:A201=A71)*(D5:D201=D71)*(--(IFERROR(TIMEVALUE(B5:B201),-1)&lt;IFERROR(TIMEVALUE(C71),-1))*(--(IFERROR(TIMEVALUE(C5:C201),-1)&gt;IFERROR(TIMEVALUE(B71),-1))))&gt;1,"⚠️ Conflit",""),"" )</f>
        <v>0</v>
      </c>
    </row>
    <row r="72" spans="11:11">
      <c r="K72" s="3">
        <f>IF(AND(A72&lt;&gt;"",D72&lt;&gt;""),IF(SUMPRODUCT((A5:A201=A72)*(D5:D201=D72)*(--(IFERROR(TIMEVALUE(B5:B201),-1)&lt;IFERROR(TIMEVALUE(C72),-1))*(--(IFERROR(TIMEVALUE(C5:C201),-1)&gt;IFERROR(TIMEVALUE(B72),-1))))&gt;1,"⚠️ Conflit",""),"" )</f>
        <v>0</v>
      </c>
    </row>
    <row r="73" spans="11:11">
      <c r="K73" s="3">
        <f>IF(AND(A73&lt;&gt;"",D73&lt;&gt;""),IF(SUMPRODUCT((A5:A201=A73)*(D5:D201=D73)*(--(IFERROR(TIMEVALUE(B5:B201),-1)&lt;IFERROR(TIMEVALUE(C73),-1))*(--(IFERROR(TIMEVALUE(C5:C201),-1)&gt;IFERROR(TIMEVALUE(B73),-1))))&gt;1,"⚠️ Conflit",""),"" )</f>
        <v>0</v>
      </c>
    </row>
    <row r="74" spans="11:11">
      <c r="K74" s="3">
        <f>IF(AND(A74&lt;&gt;"",D74&lt;&gt;""),IF(SUMPRODUCT((A5:A201=A74)*(D5:D201=D74)*(--(IFERROR(TIMEVALUE(B5:B201),-1)&lt;IFERROR(TIMEVALUE(C74),-1))*(--(IFERROR(TIMEVALUE(C5:C201),-1)&gt;IFERROR(TIMEVALUE(B74),-1))))&gt;1,"⚠️ Conflit",""),"" )</f>
        <v>0</v>
      </c>
    </row>
    <row r="75" spans="11:11">
      <c r="K75" s="3">
        <f>IF(AND(A75&lt;&gt;"",D75&lt;&gt;""),IF(SUMPRODUCT((A5:A201=A75)*(D5:D201=D75)*(--(IFERROR(TIMEVALUE(B5:B201),-1)&lt;IFERROR(TIMEVALUE(C75),-1))*(--(IFERROR(TIMEVALUE(C5:C201),-1)&gt;IFERROR(TIMEVALUE(B75),-1))))&gt;1,"⚠️ Conflit",""),"" )</f>
        <v>0</v>
      </c>
    </row>
    <row r="76" spans="11:11">
      <c r="K76" s="3">
        <f>IF(AND(A76&lt;&gt;"",D76&lt;&gt;""),IF(SUMPRODUCT((A5:A201=A76)*(D5:D201=D76)*(--(IFERROR(TIMEVALUE(B5:B201),-1)&lt;IFERROR(TIMEVALUE(C76),-1))*(--(IFERROR(TIMEVALUE(C5:C201),-1)&gt;IFERROR(TIMEVALUE(B76),-1))))&gt;1,"⚠️ Conflit",""),"" )</f>
        <v>0</v>
      </c>
    </row>
    <row r="77" spans="11:11">
      <c r="K77" s="3">
        <f>IF(AND(A77&lt;&gt;"",D77&lt;&gt;""),IF(SUMPRODUCT((A5:A201=A77)*(D5:D201=D77)*(--(IFERROR(TIMEVALUE(B5:B201),-1)&lt;IFERROR(TIMEVALUE(C77),-1))*(--(IFERROR(TIMEVALUE(C5:C201),-1)&gt;IFERROR(TIMEVALUE(B77),-1))))&gt;1,"⚠️ Conflit",""),"" )</f>
        <v>0</v>
      </c>
    </row>
    <row r="78" spans="11:11">
      <c r="K78" s="3">
        <f>IF(AND(A78&lt;&gt;"",D78&lt;&gt;""),IF(SUMPRODUCT((A5:A201=A78)*(D5:D201=D78)*(--(IFERROR(TIMEVALUE(B5:B201),-1)&lt;IFERROR(TIMEVALUE(C78),-1))*(--(IFERROR(TIMEVALUE(C5:C201),-1)&gt;IFERROR(TIMEVALUE(B78),-1))))&gt;1,"⚠️ Conflit",""),"" )</f>
        <v>0</v>
      </c>
    </row>
    <row r="79" spans="11:11">
      <c r="K79" s="3">
        <f>IF(AND(A79&lt;&gt;"",D79&lt;&gt;""),IF(SUMPRODUCT((A5:A201=A79)*(D5:D201=D79)*(--(IFERROR(TIMEVALUE(B5:B201),-1)&lt;IFERROR(TIMEVALUE(C79),-1))*(--(IFERROR(TIMEVALUE(C5:C201),-1)&gt;IFERROR(TIMEVALUE(B79),-1))))&gt;1,"⚠️ Conflit",""),"" )</f>
        <v>0</v>
      </c>
    </row>
    <row r="80" spans="11:11">
      <c r="K80" s="3">
        <f>IF(AND(A80&lt;&gt;"",D80&lt;&gt;""),IF(SUMPRODUCT((A5:A201=A80)*(D5:D201=D80)*(--(IFERROR(TIMEVALUE(B5:B201),-1)&lt;IFERROR(TIMEVALUE(C80),-1))*(--(IFERROR(TIMEVALUE(C5:C201),-1)&gt;IFERROR(TIMEVALUE(B80),-1))))&gt;1,"⚠️ Conflit",""),"" )</f>
        <v>0</v>
      </c>
    </row>
    <row r="81" spans="11:11">
      <c r="K81" s="3">
        <f>IF(AND(A81&lt;&gt;"",D81&lt;&gt;""),IF(SUMPRODUCT((A5:A201=A81)*(D5:D201=D81)*(--(IFERROR(TIMEVALUE(B5:B201),-1)&lt;IFERROR(TIMEVALUE(C81),-1))*(--(IFERROR(TIMEVALUE(C5:C201),-1)&gt;IFERROR(TIMEVALUE(B81),-1))))&gt;1,"⚠️ Conflit",""),"" )</f>
        <v>0</v>
      </c>
    </row>
    <row r="82" spans="11:11">
      <c r="K82" s="3">
        <f>IF(AND(A82&lt;&gt;"",D82&lt;&gt;""),IF(SUMPRODUCT((A5:A201=A82)*(D5:D201=D82)*(--(IFERROR(TIMEVALUE(B5:B201),-1)&lt;IFERROR(TIMEVALUE(C82),-1))*(--(IFERROR(TIMEVALUE(C5:C201),-1)&gt;IFERROR(TIMEVALUE(B82),-1))))&gt;1,"⚠️ Conflit",""),"" )</f>
        <v>0</v>
      </c>
    </row>
    <row r="83" spans="11:11">
      <c r="K83" s="3">
        <f>IF(AND(A83&lt;&gt;"",D83&lt;&gt;""),IF(SUMPRODUCT((A5:A201=A83)*(D5:D201=D83)*(--(IFERROR(TIMEVALUE(B5:B201),-1)&lt;IFERROR(TIMEVALUE(C83),-1))*(--(IFERROR(TIMEVALUE(C5:C201),-1)&gt;IFERROR(TIMEVALUE(B83),-1))))&gt;1,"⚠️ Conflit",""),"" )</f>
        <v>0</v>
      </c>
    </row>
    <row r="84" spans="11:11">
      <c r="K84" s="3">
        <f>IF(AND(A84&lt;&gt;"",D84&lt;&gt;""),IF(SUMPRODUCT((A5:A201=A84)*(D5:D201=D84)*(--(IFERROR(TIMEVALUE(B5:B201),-1)&lt;IFERROR(TIMEVALUE(C84),-1))*(--(IFERROR(TIMEVALUE(C5:C201),-1)&gt;IFERROR(TIMEVALUE(B84),-1))))&gt;1,"⚠️ Conflit",""),"" )</f>
        <v>0</v>
      </c>
    </row>
    <row r="85" spans="11:11">
      <c r="K85" s="3">
        <f>IF(AND(A85&lt;&gt;"",D85&lt;&gt;""),IF(SUMPRODUCT((A5:A201=A85)*(D5:D201=D85)*(--(IFERROR(TIMEVALUE(B5:B201),-1)&lt;IFERROR(TIMEVALUE(C85),-1))*(--(IFERROR(TIMEVALUE(C5:C201),-1)&gt;IFERROR(TIMEVALUE(B85),-1))))&gt;1,"⚠️ Conflit",""),"" )</f>
        <v>0</v>
      </c>
    </row>
    <row r="86" spans="11:11">
      <c r="K86" s="3">
        <f>IF(AND(A86&lt;&gt;"",D86&lt;&gt;""),IF(SUMPRODUCT((A5:A201=A86)*(D5:D201=D86)*(--(IFERROR(TIMEVALUE(B5:B201),-1)&lt;IFERROR(TIMEVALUE(C86),-1))*(--(IFERROR(TIMEVALUE(C5:C201),-1)&gt;IFERROR(TIMEVALUE(B86),-1))))&gt;1,"⚠️ Conflit",""),"" )</f>
        <v>0</v>
      </c>
    </row>
    <row r="87" spans="11:11">
      <c r="K87" s="3">
        <f>IF(AND(A87&lt;&gt;"",D87&lt;&gt;""),IF(SUMPRODUCT((A5:A201=A87)*(D5:D201=D87)*(--(IFERROR(TIMEVALUE(B5:B201),-1)&lt;IFERROR(TIMEVALUE(C87),-1))*(--(IFERROR(TIMEVALUE(C5:C201),-1)&gt;IFERROR(TIMEVALUE(B87),-1))))&gt;1,"⚠️ Conflit",""),"" )</f>
        <v>0</v>
      </c>
    </row>
    <row r="88" spans="11:11">
      <c r="K88" s="3">
        <f>IF(AND(A88&lt;&gt;"",D88&lt;&gt;""),IF(SUMPRODUCT((A5:A201=A88)*(D5:D201=D88)*(--(IFERROR(TIMEVALUE(B5:B201),-1)&lt;IFERROR(TIMEVALUE(C88),-1))*(--(IFERROR(TIMEVALUE(C5:C201),-1)&gt;IFERROR(TIMEVALUE(B88),-1))))&gt;1,"⚠️ Conflit",""),"" )</f>
        <v>0</v>
      </c>
    </row>
    <row r="89" spans="11:11">
      <c r="K89" s="3">
        <f>IF(AND(A89&lt;&gt;"",D89&lt;&gt;""),IF(SUMPRODUCT((A5:A201=A89)*(D5:D201=D89)*(--(IFERROR(TIMEVALUE(B5:B201),-1)&lt;IFERROR(TIMEVALUE(C89),-1))*(--(IFERROR(TIMEVALUE(C5:C201),-1)&gt;IFERROR(TIMEVALUE(B89),-1))))&gt;1,"⚠️ Conflit",""),"" )</f>
        <v>0</v>
      </c>
    </row>
    <row r="90" spans="11:11">
      <c r="K90" s="3">
        <f>IF(AND(A90&lt;&gt;"",D90&lt;&gt;""),IF(SUMPRODUCT((A5:A201=A90)*(D5:D201=D90)*(--(IFERROR(TIMEVALUE(B5:B201),-1)&lt;IFERROR(TIMEVALUE(C90),-1))*(--(IFERROR(TIMEVALUE(C5:C201),-1)&gt;IFERROR(TIMEVALUE(B90),-1))))&gt;1,"⚠️ Conflit",""),"" )</f>
        <v>0</v>
      </c>
    </row>
    <row r="91" spans="11:11">
      <c r="K91" s="3">
        <f>IF(AND(A91&lt;&gt;"",D91&lt;&gt;""),IF(SUMPRODUCT((A5:A201=A91)*(D5:D201=D91)*(--(IFERROR(TIMEVALUE(B5:B201),-1)&lt;IFERROR(TIMEVALUE(C91),-1))*(--(IFERROR(TIMEVALUE(C5:C201),-1)&gt;IFERROR(TIMEVALUE(B91),-1))))&gt;1,"⚠️ Conflit",""),"" )</f>
        <v>0</v>
      </c>
    </row>
    <row r="92" spans="11:11">
      <c r="K92" s="3">
        <f>IF(AND(A92&lt;&gt;"",D92&lt;&gt;""),IF(SUMPRODUCT((A5:A201=A92)*(D5:D201=D92)*(--(IFERROR(TIMEVALUE(B5:B201),-1)&lt;IFERROR(TIMEVALUE(C92),-1))*(--(IFERROR(TIMEVALUE(C5:C201),-1)&gt;IFERROR(TIMEVALUE(B92),-1))))&gt;1,"⚠️ Conflit",""),"" )</f>
        <v>0</v>
      </c>
    </row>
    <row r="93" spans="11:11">
      <c r="K93" s="3">
        <f>IF(AND(A93&lt;&gt;"",D93&lt;&gt;""),IF(SUMPRODUCT((A5:A201=A93)*(D5:D201=D93)*(--(IFERROR(TIMEVALUE(B5:B201),-1)&lt;IFERROR(TIMEVALUE(C93),-1))*(--(IFERROR(TIMEVALUE(C5:C201),-1)&gt;IFERROR(TIMEVALUE(B93),-1))))&gt;1,"⚠️ Conflit",""),"" )</f>
        <v>0</v>
      </c>
    </row>
    <row r="94" spans="11:11">
      <c r="K94" s="3">
        <f>IF(AND(A94&lt;&gt;"",D94&lt;&gt;""),IF(SUMPRODUCT((A5:A201=A94)*(D5:D201=D94)*(--(IFERROR(TIMEVALUE(B5:B201),-1)&lt;IFERROR(TIMEVALUE(C94),-1))*(--(IFERROR(TIMEVALUE(C5:C201),-1)&gt;IFERROR(TIMEVALUE(B94),-1))))&gt;1,"⚠️ Conflit",""),"" )</f>
        <v>0</v>
      </c>
    </row>
    <row r="95" spans="11:11">
      <c r="K95" s="3">
        <f>IF(AND(A95&lt;&gt;"",D95&lt;&gt;""),IF(SUMPRODUCT((A5:A201=A95)*(D5:D201=D95)*(--(IFERROR(TIMEVALUE(B5:B201),-1)&lt;IFERROR(TIMEVALUE(C95),-1))*(--(IFERROR(TIMEVALUE(C5:C201),-1)&gt;IFERROR(TIMEVALUE(B95),-1))))&gt;1,"⚠️ Conflit",""),"" )</f>
        <v>0</v>
      </c>
    </row>
    <row r="96" spans="11:11">
      <c r="K96" s="3">
        <f>IF(AND(A96&lt;&gt;"",D96&lt;&gt;""),IF(SUMPRODUCT((A5:A201=A96)*(D5:D201=D96)*(--(IFERROR(TIMEVALUE(B5:B201),-1)&lt;IFERROR(TIMEVALUE(C96),-1))*(--(IFERROR(TIMEVALUE(C5:C201),-1)&gt;IFERROR(TIMEVALUE(B96),-1))))&gt;1,"⚠️ Conflit",""),"" )</f>
        <v>0</v>
      </c>
    </row>
    <row r="97" spans="11:11">
      <c r="K97" s="3">
        <f>IF(AND(A97&lt;&gt;"",D97&lt;&gt;""),IF(SUMPRODUCT((A5:A201=A97)*(D5:D201=D97)*(--(IFERROR(TIMEVALUE(B5:B201),-1)&lt;IFERROR(TIMEVALUE(C97),-1))*(--(IFERROR(TIMEVALUE(C5:C201),-1)&gt;IFERROR(TIMEVALUE(B97),-1))))&gt;1,"⚠️ Conflit",""),"" )</f>
        <v>0</v>
      </c>
    </row>
    <row r="98" spans="11:11">
      <c r="K98" s="3">
        <f>IF(AND(A98&lt;&gt;"",D98&lt;&gt;""),IF(SUMPRODUCT((A5:A201=A98)*(D5:D201=D98)*(--(IFERROR(TIMEVALUE(B5:B201),-1)&lt;IFERROR(TIMEVALUE(C98),-1))*(--(IFERROR(TIMEVALUE(C5:C201),-1)&gt;IFERROR(TIMEVALUE(B98),-1))))&gt;1,"⚠️ Conflit",""),"" )</f>
        <v>0</v>
      </c>
    </row>
    <row r="99" spans="11:11">
      <c r="K99" s="3">
        <f>IF(AND(A99&lt;&gt;"",D99&lt;&gt;""),IF(SUMPRODUCT((A5:A201=A99)*(D5:D201=D99)*(--(IFERROR(TIMEVALUE(B5:B201),-1)&lt;IFERROR(TIMEVALUE(C99),-1))*(--(IFERROR(TIMEVALUE(C5:C201),-1)&gt;IFERROR(TIMEVALUE(B99),-1))))&gt;1,"⚠️ Conflit",""),"" )</f>
        <v>0</v>
      </c>
    </row>
    <row r="100" spans="11:11">
      <c r="K100" s="3">
        <f>IF(AND(A100&lt;&gt;"",D100&lt;&gt;""),IF(SUMPRODUCT((A5:A201=A100)*(D5:D201=D100)*(--(IFERROR(TIMEVALUE(B5:B201),-1)&lt;IFERROR(TIMEVALUE(C100),-1))*(--(IFERROR(TIMEVALUE(C5:C201),-1)&gt;IFERROR(TIMEVALUE(B100),-1))))&gt;1,"⚠️ Conflit",""),"" )</f>
        <v>0</v>
      </c>
    </row>
    <row r="101" spans="11:11">
      <c r="K101" s="3">
        <f>IF(AND(A101&lt;&gt;"",D101&lt;&gt;""),IF(SUMPRODUCT((A5:A201=A101)*(D5:D201=D101)*(--(IFERROR(TIMEVALUE(B5:B201),-1)&lt;IFERROR(TIMEVALUE(C101),-1))*(--(IFERROR(TIMEVALUE(C5:C201),-1)&gt;IFERROR(TIMEVALUE(B101),-1))))&gt;1,"⚠️ Conflit",""),"" )</f>
        <v>0</v>
      </c>
    </row>
    <row r="102" spans="11:11">
      <c r="K102" s="3">
        <f>IF(AND(A102&lt;&gt;"",D102&lt;&gt;""),IF(SUMPRODUCT((A5:A201=A102)*(D5:D201=D102)*(--(IFERROR(TIMEVALUE(B5:B201),-1)&lt;IFERROR(TIMEVALUE(C102),-1))*(--(IFERROR(TIMEVALUE(C5:C201),-1)&gt;IFERROR(TIMEVALUE(B102),-1))))&gt;1,"⚠️ Conflit",""),"" )</f>
        <v>0</v>
      </c>
    </row>
    <row r="103" spans="11:11">
      <c r="K103" s="3">
        <f>IF(AND(A103&lt;&gt;"",D103&lt;&gt;""),IF(SUMPRODUCT((A5:A201=A103)*(D5:D201=D103)*(--(IFERROR(TIMEVALUE(B5:B201),-1)&lt;IFERROR(TIMEVALUE(C103),-1))*(--(IFERROR(TIMEVALUE(C5:C201),-1)&gt;IFERROR(TIMEVALUE(B103),-1))))&gt;1,"⚠️ Conflit",""),"" )</f>
        <v>0</v>
      </c>
    </row>
    <row r="104" spans="11:11">
      <c r="K104" s="3">
        <f>IF(AND(A104&lt;&gt;"",D104&lt;&gt;""),IF(SUMPRODUCT((A5:A201=A104)*(D5:D201=D104)*(--(IFERROR(TIMEVALUE(B5:B201),-1)&lt;IFERROR(TIMEVALUE(C104),-1))*(--(IFERROR(TIMEVALUE(C5:C201),-1)&gt;IFERROR(TIMEVALUE(B104),-1))))&gt;1,"⚠️ Conflit",""),"" )</f>
        <v>0</v>
      </c>
    </row>
    <row r="105" spans="11:11">
      <c r="K105" s="3">
        <f>IF(AND(A105&lt;&gt;"",D105&lt;&gt;""),IF(SUMPRODUCT((A5:A201=A105)*(D5:D201=D105)*(--(IFERROR(TIMEVALUE(B5:B201),-1)&lt;IFERROR(TIMEVALUE(C105),-1))*(--(IFERROR(TIMEVALUE(C5:C201),-1)&gt;IFERROR(TIMEVALUE(B105),-1))))&gt;1,"⚠️ Conflit",""),"" )</f>
        <v>0</v>
      </c>
    </row>
    <row r="106" spans="11:11">
      <c r="K106" s="3">
        <f>IF(AND(A106&lt;&gt;"",D106&lt;&gt;""),IF(SUMPRODUCT((A5:A201=A106)*(D5:D201=D106)*(--(IFERROR(TIMEVALUE(B5:B201),-1)&lt;IFERROR(TIMEVALUE(C106),-1))*(--(IFERROR(TIMEVALUE(C5:C201),-1)&gt;IFERROR(TIMEVALUE(B106),-1))))&gt;1,"⚠️ Conflit",""),"" )</f>
        <v>0</v>
      </c>
    </row>
    <row r="107" spans="11:11">
      <c r="K107" s="3">
        <f>IF(AND(A107&lt;&gt;"",D107&lt;&gt;""),IF(SUMPRODUCT((A5:A201=A107)*(D5:D201=D107)*(--(IFERROR(TIMEVALUE(B5:B201),-1)&lt;IFERROR(TIMEVALUE(C107),-1))*(--(IFERROR(TIMEVALUE(C5:C201),-1)&gt;IFERROR(TIMEVALUE(B107),-1))))&gt;1,"⚠️ Conflit",""),"" )</f>
        <v>0</v>
      </c>
    </row>
    <row r="108" spans="11:11">
      <c r="K108" s="3">
        <f>IF(AND(A108&lt;&gt;"",D108&lt;&gt;""),IF(SUMPRODUCT((A5:A201=A108)*(D5:D201=D108)*(--(IFERROR(TIMEVALUE(B5:B201),-1)&lt;IFERROR(TIMEVALUE(C108),-1))*(--(IFERROR(TIMEVALUE(C5:C201),-1)&gt;IFERROR(TIMEVALUE(B108),-1))))&gt;1,"⚠️ Conflit",""),"" )</f>
        <v>0</v>
      </c>
    </row>
    <row r="109" spans="11:11">
      <c r="K109" s="3">
        <f>IF(AND(A109&lt;&gt;"",D109&lt;&gt;""),IF(SUMPRODUCT((A5:A201=A109)*(D5:D201=D109)*(--(IFERROR(TIMEVALUE(B5:B201),-1)&lt;IFERROR(TIMEVALUE(C109),-1))*(--(IFERROR(TIMEVALUE(C5:C201),-1)&gt;IFERROR(TIMEVALUE(B109),-1))))&gt;1,"⚠️ Conflit",""),"" )</f>
        <v>0</v>
      </c>
    </row>
    <row r="110" spans="11:11">
      <c r="K110" s="3">
        <f>IF(AND(A110&lt;&gt;"",D110&lt;&gt;""),IF(SUMPRODUCT((A5:A201=A110)*(D5:D201=D110)*(--(IFERROR(TIMEVALUE(B5:B201),-1)&lt;IFERROR(TIMEVALUE(C110),-1))*(--(IFERROR(TIMEVALUE(C5:C201),-1)&gt;IFERROR(TIMEVALUE(B110),-1))))&gt;1,"⚠️ Conflit",""),"" )</f>
        <v>0</v>
      </c>
    </row>
    <row r="111" spans="11:11">
      <c r="K111" s="3">
        <f>IF(AND(A111&lt;&gt;"",D111&lt;&gt;""),IF(SUMPRODUCT((A5:A201=A111)*(D5:D201=D111)*(--(IFERROR(TIMEVALUE(B5:B201),-1)&lt;IFERROR(TIMEVALUE(C111),-1))*(--(IFERROR(TIMEVALUE(C5:C201),-1)&gt;IFERROR(TIMEVALUE(B111),-1))))&gt;1,"⚠️ Conflit",""),"" )</f>
        <v>0</v>
      </c>
    </row>
    <row r="112" spans="11:11">
      <c r="K112" s="3">
        <f>IF(AND(A112&lt;&gt;"",D112&lt;&gt;""),IF(SUMPRODUCT((A5:A201=A112)*(D5:D201=D112)*(--(IFERROR(TIMEVALUE(B5:B201),-1)&lt;IFERROR(TIMEVALUE(C112),-1))*(--(IFERROR(TIMEVALUE(C5:C201),-1)&gt;IFERROR(TIMEVALUE(B112),-1))))&gt;1,"⚠️ Conflit",""),"" )</f>
        <v>0</v>
      </c>
    </row>
    <row r="113" spans="11:11">
      <c r="K113" s="3">
        <f>IF(AND(A113&lt;&gt;"",D113&lt;&gt;""),IF(SUMPRODUCT((A5:A201=A113)*(D5:D201=D113)*(--(IFERROR(TIMEVALUE(B5:B201),-1)&lt;IFERROR(TIMEVALUE(C113),-1))*(--(IFERROR(TIMEVALUE(C5:C201),-1)&gt;IFERROR(TIMEVALUE(B113),-1))))&gt;1,"⚠️ Conflit",""),"" )</f>
        <v>0</v>
      </c>
    </row>
    <row r="114" spans="11:11">
      <c r="K114" s="3">
        <f>IF(AND(A114&lt;&gt;"",D114&lt;&gt;""),IF(SUMPRODUCT((A5:A201=A114)*(D5:D201=D114)*(--(IFERROR(TIMEVALUE(B5:B201),-1)&lt;IFERROR(TIMEVALUE(C114),-1))*(--(IFERROR(TIMEVALUE(C5:C201),-1)&gt;IFERROR(TIMEVALUE(B114),-1))))&gt;1,"⚠️ Conflit",""),"" )</f>
        <v>0</v>
      </c>
    </row>
    <row r="115" spans="11:11">
      <c r="K115" s="3">
        <f>IF(AND(A115&lt;&gt;"",D115&lt;&gt;""),IF(SUMPRODUCT((A5:A201=A115)*(D5:D201=D115)*(--(IFERROR(TIMEVALUE(B5:B201),-1)&lt;IFERROR(TIMEVALUE(C115),-1))*(--(IFERROR(TIMEVALUE(C5:C201),-1)&gt;IFERROR(TIMEVALUE(B115),-1))))&gt;1,"⚠️ Conflit",""),"" )</f>
        <v>0</v>
      </c>
    </row>
    <row r="116" spans="11:11">
      <c r="K116" s="3">
        <f>IF(AND(A116&lt;&gt;"",D116&lt;&gt;""),IF(SUMPRODUCT((A5:A201=A116)*(D5:D201=D116)*(--(IFERROR(TIMEVALUE(B5:B201),-1)&lt;IFERROR(TIMEVALUE(C116),-1))*(--(IFERROR(TIMEVALUE(C5:C201),-1)&gt;IFERROR(TIMEVALUE(B116),-1))))&gt;1,"⚠️ Conflit",""),"" )</f>
        <v>0</v>
      </c>
    </row>
    <row r="117" spans="11:11">
      <c r="K117" s="3">
        <f>IF(AND(A117&lt;&gt;"",D117&lt;&gt;""),IF(SUMPRODUCT((A5:A201=A117)*(D5:D201=D117)*(--(IFERROR(TIMEVALUE(B5:B201),-1)&lt;IFERROR(TIMEVALUE(C117),-1))*(--(IFERROR(TIMEVALUE(C5:C201),-1)&gt;IFERROR(TIMEVALUE(B117),-1))))&gt;1,"⚠️ Conflit",""),"" )</f>
        <v>0</v>
      </c>
    </row>
    <row r="118" spans="11:11">
      <c r="K118" s="3">
        <f>IF(AND(A118&lt;&gt;"",D118&lt;&gt;""),IF(SUMPRODUCT((A5:A201=A118)*(D5:D201=D118)*(--(IFERROR(TIMEVALUE(B5:B201),-1)&lt;IFERROR(TIMEVALUE(C118),-1))*(--(IFERROR(TIMEVALUE(C5:C201),-1)&gt;IFERROR(TIMEVALUE(B118),-1))))&gt;1,"⚠️ Conflit",""),"" )</f>
        <v>0</v>
      </c>
    </row>
    <row r="119" spans="11:11">
      <c r="K119" s="3">
        <f>IF(AND(A119&lt;&gt;"",D119&lt;&gt;""),IF(SUMPRODUCT((A5:A201=A119)*(D5:D201=D119)*(--(IFERROR(TIMEVALUE(B5:B201),-1)&lt;IFERROR(TIMEVALUE(C119),-1))*(--(IFERROR(TIMEVALUE(C5:C201),-1)&gt;IFERROR(TIMEVALUE(B119),-1))))&gt;1,"⚠️ Conflit",""),"" )</f>
        <v>0</v>
      </c>
    </row>
    <row r="120" spans="11:11">
      <c r="K120" s="3">
        <f>IF(AND(A120&lt;&gt;"",D120&lt;&gt;""),IF(SUMPRODUCT((A5:A201=A120)*(D5:D201=D120)*(--(IFERROR(TIMEVALUE(B5:B201),-1)&lt;IFERROR(TIMEVALUE(C120),-1))*(--(IFERROR(TIMEVALUE(C5:C201),-1)&gt;IFERROR(TIMEVALUE(B120),-1))))&gt;1,"⚠️ Conflit",""),"" )</f>
        <v>0</v>
      </c>
    </row>
    <row r="121" spans="11:11">
      <c r="K121" s="3">
        <f>IF(AND(A121&lt;&gt;"",D121&lt;&gt;""),IF(SUMPRODUCT((A5:A201=A121)*(D5:D201=D121)*(--(IFERROR(TIMEVALUE(B5:B201),-1)&lt;IFERROR(TIMEVALUE(C121),-1))*(--(IFERROR(TIMEVALUE(C5:C201),-1)&gt;IFERROR(TIMEVALUE(B121),-1))))&gt;1,"⚠️ Conflit",""),"" )</f>
        <v>0</v>
      </c>
    </row>
    <row r="122" spans="11:11">
      <c r="K122" s="3">
        <f>IF(AND(A122&lt;&gt;"",D122&lt;&gt;""),IF(SUMPRODUCT((A5:A201=A122)*(D5:D201=D122)*(--(IFERROR(TIMEVALUE(B5:B201),-1)&lt;IFERROR(TIMEVALUE(C122),-1))*(--(IFERROR(TIMEVALUE(C5:C201),-1)&gt;IFERROR(TIMEVALUE(B122),-1))))&gt;1,"⚠️ Conflit",""),"" )</f>
        <v>0</v>
      </c>
    </row>
    <row r="123" spans="11:11">
      <c r="K123" s="3">
        <f>IF(AND(A123&lt;&gt;"",D123&lt;&gt;""),IF(SUMPRODUCT((A5:A201=A123)*(D5:D201=D123)*(--(IFERROR(TIMEVALUE(B5:B201),-1)&lt;IFERROR(TIMEVALUE(C123),-1))*(--(IFERROR(TIMEVALUE(C5:C201),-1)&gt;IFERROR(TIMEVALUE(B123),-1))))&gt;1,"⚠️ Conflit",""),"" )</f>
        <v>0</v>
      </c>
    </row>
    <row r="124" spans="11:11">
      <c r="K124" s="3">
        <f>IF(AND(A124&lt;&gt;"",D124&lt;&gt;""),IF(SUMPRODUCT((A5:A201=A124)*(D5:D201=D124)*(--(IFERROR(TIMEVALUE(B5:B201),-1)&lt;IFERROR(TIMEVALUE(C124),-1))*(--(IFERROR(TIMEVALUE(C5:C201),-1)&gt;IFERROR(TIMEVALUE(B124),-1))))&gt;1,"⚠️ Conflit",""),"" )</f>
        <v>0</v>
      </c>
    </row>
    <row r="125" spans="11:11">
      <c r="K125" s="3">
        <f>IF(AND(A125&lt;&gt;"",D125&lt;&gt;""),IF(SUMPRODUCT((A5:A201=A125)*(D5:D201=D125)*(--(IFERROR(TIMEVALUE(B5:B201),-1)&lt;IFERROR(TIMEVALUE(C125),-1))*(--(IFERROR(TIMEVALUE(C5:C201),-1)&gt;IFERROR(TIMEVALUE(B125),-1))))&gt;1,"⚠️ Conflit",""),"" )</f>
        <v>0</v>
      </c>
    </row>
    <row r="126" spans="11:11">
      <c r="K126" s="3">
        <f>IF(AND(A126&lt;&gt;"",D126&lt;&gt;""),IF(SUMPRODUCT((A5:A201=A126)*(D5:D201=D126)*(--(IFERROR(TIMEVALUE(B5:B201),-1)&lt;IFERROR(TIMEVALUE(C126),-1))*(--(IFERROR(TIMEVALUE(C5:C201),-1)&gt;IFERROR(TIMEVALUE(B126),-1))))&gt;1,"⚠️ Conflit",""),"" )</f>
        <v>0</v>
      </c>
    </row>
    <row r="127" spans="11:11">
      <c r="K127" s="3">
        <f>IF(AND(A127&lt;&gt;"",D127&lt;&gt;""),IF(SUMPRODUCT((A5:A201=A127)*(D5:D201=D127)*(--(IFERROR(TIMEVALUE(B5:B201),-1)&lt;IFERROR(TIMEVALUE(C127),-1))*(--(IFERROR(TIMEVALUE(C5:C201),-1)&gt;IFERROR(TIMEVALUE(B127),-1))))&gt;1,"⚠️ Conflit",""),"" )</f>
        <v>0</v>
      </c>
    </row>
    <row r="128" spans="11:11">
      <c r="K128" s="3">
        <f>IF(AND(A128&lt;&gt;"",D128&lt;&gt;""),IF(SUMPRODUCT((A5:A201=A128)*(D5:D201=D128)*(--(IFERROR(TIMEVALUE(B5:B201),-1)&lt;IFERROR(TIMEVALUE(C128),-1))*(--(IFERROR(TIMEVALUE(C5:C201),-1)&gt;IFERROR(TIMEVALUE(B128),-1))))&gt;1,"⚠️ Conflit",""),"" )</f>
        <v>0</v>
      </c>
    </row>
    <row r="129" spans="11:11">
      <c r="K129" s="3">
        <f>IF(AND(A129&lt;&gt;"",D129&lt;&gt;""),IF(SUMPRODUCT((A5:A201=A129)*(D5:D201=D129)*(--(IFERROR(TIMEVALUE(B5:B201),-1)&lt;IFERROR(TIMEVALUE(C129),-1))*(--(IFERROR(TIMEVALUE(C5:C201),-1)&gt;IFERROR(TIMEVALUE(B129),-1))))&gt;1,"⚠️ Conflit",""),"" )</f>
        <v>0</v>
      </c>
    </row>
    <row r="130" spans="11:11">
      <c r="K130" s="3">
        <f>IF(AND(A130&lt;&gt;"",D130&lt;&gt;""),IF(SUMPRODUCT((A5:A201=A130)*(D5:D201=D130)*(--(IFERROR(TIMEVALUE(B5:B201),-1)&lt;IFERROR(TIMEVALUE(C130),-1))*(--(IFERROR(TIMEVALUE(C5:C201),-1)&gt;IFERROR(TIMEVALUE(B130),-1))))&gt;1,"⚠️ Conflit",""),"" )</f>
        <v>0</v>
      </c>
    </row>
    <row r="131" spans="11:11">
      <c r="K131" s="3">
        <f>IF(AND(A131&lt;&gt;"",D131&lt;&gt;""),IF(SUMPRODUCT((A5:A201=A131)*(D5:D201=D131)*(--(IFERROR(TIMEVALUE(B5:B201),-1)&lt;IFERROR(TIMEVALUE(C131),-1))*(--(IFERROR(TIMEVALUE(C5:C201),-1)&gt;IFERROR(TIMEVALUE(B131),-1))))&gt;1,"⚠️ Conflit",""),"" )</f>
        <v>0</v>
      </c>
    </row>
    <row r="132" spans="11:11">
      <c r="K132" s="3">
        <f>IF(AND(A132&lt;&gt;"",D132&lt;&gt;""),IF(SUMPRODUCT((A5:A201=A132)*(D5:D201=D132)*(--(IFERROR(TIMEVALUE(B5:B201),-1)&lt;IFERROR(TIMEVALUE(C132),-1))*(--(IFERROR(TIMEVALUE(C5:C201),-1)&gt;IFERROR(TIMEVALUE(B132),-1))))&gt;1,"⚠️ Conflit",""),"" )</f>
        <v>0</v>
      </c>
    </row>
    <row r="133" spans="11:11">
      <c r="K133" s="3">
        <f>IF(AND(A133&lt;&gt;"",D133&lt;&gt;""),IF(SUMPRODUCT((A5:A201=A133)*(D5:D201=D133)*(--(IFERROR(TIMEVALUE(B5:B201),-1)&lt;IFERROR(TIMEVALUE(C133),-1))*(--(IFERROR(TIMEVALUE(C5:C201),-1)&gt;IFERROR(TIMEVALUE(B133),-1))))&gt;1,"⚠️ Conflit",""),"" )</f>
        <v>0</v>
      </c>
    </row>
    <row r="134" spans="11:11">
      <c r="K134" s="3">
        <f>IF(AND(A134&lt;&gt;"",D134&lt;&gt;""),IF(SUMPRODUCT((A5:A201=A134)*(D5:D201=D134)*(--(IFERROR(TIMEVALUE(B5:B201),-1)&lt;IFERROR(TIMEVALUE(C134),-1))*(--(IFERROR(TIMEVALUE(C5:C201),-1)&gt;IFERROR(TIMEVALUE(B134),-1))))&gt;1,"⚠️ Conflit",""),"" )</f>
        <v>0</v>
      </c>
    </row>
    <row r="135" spans="11:11">
      <c r="K135" s="3">
        <f>IF(AND(A135&lt;&gt;"",D135&lt;&gt;""),IF(SUMPRODUCT((A5:A201=A135)*(D5:D201=D135)*(--(IFERROR(TIMEVALUE(B5:B201),-1)&lt;IFERROR(TIMEVALUE(C135),-1))*(--(IFERROR(TIMEVALUE(C5:C201),-1)&gt;IFERROR(TIMEVALUE(B135),-1))))&gt;1,"⚠️ Conflit",""),"" )</f>
        <v>0</v>
      </c>
    </row>
    <row r="136" spans="11:11">
      <c r="K136" s="3">
        <f>IF(AND(A136&lt;&gt;"",D136&lt;&gt;""),IF(SUMPRODUCT((A5:A201=A136)*(D5:D201=D136)*(--(IFERROR(TIMEVALUE(B5:B201),-1)&lt;IFERROR(TIMEVALUE(C136),-1))*(--(IFERROR(TIMEVALUE(C5:C201),-1)&gt;IFERROR(TIMEVALUE(B136),-1))))&gt;1,"⚠️ Conflit",""),"" )</f>
        <v>0</v>
      </c>
    </row>
    <row r="137" spans="11:11">
      <c r="K137" s="3">
        <f>IF(AND(A137&lt;&gt;"",D137&lt;&gt;""),IF(SUMPRODUCT((A5:A201=A137)*(D5:D201=D137)*(--(IFERROR(TIMEVALUE(B5:B201),-1)&lt;IFERROR(TIMEVALUE(C137),-1))*(--(IFERROR(TIMEVALUE(C5:C201),-1)&gt;IFERROR(TIMEVALUE(B137),-1))))&gt;1,"⚠️ Conflit",""),"" )</f>
        <v>0</v>
      </c>
    </row>
    <row r="138" spans="11:11">
      <c r="K138" s="3">
        <f>IF(AND(A138&lt;&gt;"",D138&lt;&gt;""),IF(SUMPRODUCT((A5:A201=A138)*(D5:D201=D138)*(--(IFERROR(TIMEVALUE(B5:B201),-1)&lt;IFERROR(TIMEVALUE(C138),-1))*(--(IFERROR(TIMEVALUE(C5:C201),-1)&gt;IFERROR(TIMEVALUE(B138),-1))))&gt;1,"⚠️ Conflit",""),"" )</f>
        <v>0</v>
      </c>
    </row>
    <row r="139" spans="11:11">
      <c r="K139" s="3">
        <f>IF(AND(A139&lt;&gt;"",D139&lt;&gt;""),IF(SUMPRODUCT((A5:A201=A139)*(D5:D201=D139)*(--(IFERROR(TIMEVALUE(B5:B201),-1)&lt;IFERROR(TIMEVALUE(C139),-1))*(--(IFERROR(TIMEVALUE(C5:C201),-1)&gt;IFERROR(TIMEVALUE(B139),-1))))&gt;1,"⚠️ Conflit",""),"" )</f>
        <v>0</v>
      </c>
    </row>
    <row r="140" spans="11:11">
      <c r="K140" s="3">
        <f>IF(AND(A140&lt;&gt;"",D140&lt;&gt;""),IF(SUMPRODUCT((A5:A201=A140)*(D5:D201=D140)*(--(IFERROR(TIMEVALUE(B5:B201),-1)&lt;IFERROR(TIMEVALUE(C140),-1))*(--(IFERROR(TIMEVALUE(C5:C201),-1)&gt;IFERROR(TIMEVALUE(B140),-1))))&gt;1,"⚠️ Conflit",""),"" )</f>
        <v>0</v>
      </c>
    </row>
    <row r="141" spans="11:11">
      <c r="K141" s="3">
        <f>IF(AND(A141&lt;&gt;"",D141&lt;&gt;""),IF(SUMPRODUCT((A5:A201=A141)*(D5:D201=D141)*(--(IFERROR(TIMEVALUE(B5:B201),-1)&lt;IFERROR(TIMEVALUE(C141),-1))*(--(IFERROR(TIMEVALUE(C5:C201),-1)&gt;IFERROR(TIMEVALUE(B141),-1))))&gt;1,"⚠️ Conflit",""),"" )</f>
        <v>0</v>
      </c>
    </row>
    <row r="142" spans="11:11">
      <c r="K142" s="3">
        <f>IF(AND(A142&lt;&gt;"",D142&lt;&gt;""),IF(SUMPRODUCT((A5:A201=A142)*(D5:D201=D142)*(--(IFERROR(TIMEVALUE(B5:B201),-1)&lt;IFERROR(TIMEVALUE(C142),-1))*(--(IFERROR(TIMEVALUE(C5:C201),-1)&gt;IFERROR(TIMEVALUE(B142),-1))))&gt;1,"⚠️ Conflit",""),"" )</f>
        <v>0</v>
      </c>
    </row>
    <row r="143" spans="11:11">
      <c r="K143" s="3">
        <f>IF(AND(A143&lt;&gt;"",D143&lt;&gt;""),IF(SUMPRODUCT((A5:A201=A143)*(D5:D201=D143)*(--(IFERROR(TIMEVALUE(B5:B201),-1)&lt;IFERROR(TIMEVALUE(C143),-1))*(--(IFERROR(TIMEVALUE(C5:C201),-1)&gt;IFERROR(TIMEVALUE(B143),-1))))&gt;1,"⚠️ Conflit",""),"" )</f>
        <v>0</v>
      </c>
    </row>
    <row r="144" spans="11:11">
      <c r="K144" s="3">
        <f>IF(AND(A144&lt;&gt;"",D144&lt;&gt;""),IF(SUMPRODUCT((A5:A201=A144)*(D5:D201=D144)*(--(IFERROR(TIMEVALUE(B5:B201),-1)&lt;IFERROR(TIMEVALUE(C144),-1))*(--(IFERROR(TIMEVALUE(C5:C201),-1)&gt;IFERROR(TIMEVALUE(B144),-1))))&gt;1,"⚠️ Conflit",""),"" )</f>
        <v>0</v>
      </c>
    </row>
    <row r="145" spans="11:11">
      <c r="K145" s="3">
        <f>IF(AND(A145&lt;&gt;"",D145&lt;&gt;""),IF(SUMPRODUCT((A5:A201=A145)*(D5:D201=D145)*(--(IFERROR(TIMEVALUE(B5:B201),-1)&lt;IFERROR(TIMEVALUE(C145),-1))*(--(IFERROR(TIMEVALUE(C5:C201),-1)&gt;IFERROR(TIMEVALUE(B145),-1))))&gt;1,"⚠️ Conflit",""),"" )</f>
        <v>0</v>
      </c>
    </row>
    <row r="146" spans="11:11">
      <c r="K146" s="3">
        <f>IF(AND(A146&lt;&gt;"",D146&lt;&gt;""),IF(SUMPRODUCT((A5:A201=A146)*(D5:D201=D146)*(--(IFERROR(TIMEVALUE(B5:B201),-1)&lt;IFERROR(TIMEVALUE(C146),-1))*(--(IFERROR(TIMEVALUE(C5:C201),-1)&gt;IFERROR(TIMEVALUE(B146),-1))))&gt;1,"⚠️ Conflit",""),"" )</f>
        <v>0</v>
      </c>
    </row>
    <row r="147" spans="11:11">
      <c r="K147" s="3">
        <f>IF(AND(A147&lt;&gt;"",D147&lt;&gt;""),IF(SUMPRODUCT((A5:A201=A147)*(D5:D201=D147)*(--(IFERROR(TIMEVALUE(B5:B201),-1)&lt;IFERROR(TIMEVALUE(C147),-1))*(--(IFERROR(TIMEVALUE(C5:C201),-1)&gt;IFERROR(TIMEVALUE(B147),-1))))&gt;1,"⚠️ Conflit",""),"" )</f>
        <v>0</v>
      </c>
    </row>
    <row r="148" spans="11:11">
      <c r="K148" s="3">
        <f>IF(AND(A148&lt;&gt;"",D148&lt;&gt;""),IF(SUMPRODUCT((A5:A201=A148)*(D5:D201=D148)*(--(IFERROR(TIMEVALUE(B5:B201),-1)&lt;IFERROR(TIMEVALUE(C148),-1))*(--(IFERROR(TIMEVALUE(C5:C201),-1)&gt;IFERROR(TIMEVALUE(B148),-1))))&gt;1,"⚠️ Conflit",""),"" )</f>
        <v>0</v>
      </c>
    </row>
    <row r="149" spans="11:11">
      <c r="K149" s="3">
        <f>IF(AND(A149&lt;&gt;"",D149&lt;&gt;""),IF(SUMPRODUCT((A5:A201=A149)*(D5:D201=D149)*(--(IFERROR(TIMEVALUE(B5:B201),-1)&lt;IFERROR(TIMEVALUE(C149),-1))*(--(IFERROR(TIMEVALUE(C5:C201),-1)&gt;IFERROR(TIMEVALUE(B149),-1))))&gt;1,"⚠️ Conflit",""),"" )</f>
        <v>0</v>
      </c>
    </row>
    <row r="150" spans="11:11">
      <c r="K150" s="3">
        <f>IF(AND(A150&lt;&gt;"",D150&lt;&gt;""),IF(SUMPRODUCT((A5:A201=A150)*(D5:D201=D150)*(--(IFERROR(TIMEVALUE(B5:B201),-1)&lt;IFERROR(TIMEVALUE(C150),-1))*(--(IFERROR(TIMEVALUE(C5:C201),-1)&gt;IFERROR(TIMEVALUE(B150),-1))))&gt;1,"⚠️ Conflit",""),"" )</f>
        <v>0</v>
      </c>
    </row>
    <row r="151" spans="11:11">
      <c r="K151" s="3">
        <f>IF(AND(A151&lt;&gt;"",D151&lt;&gt;""),IF(SUMPRODUCT((A5:A201=A151)*(D5:D201=D151)*(--(IFERROR(TIMEVALUE(B5:B201),-1)&lt;IFERROR(TIMEVALUE(C151),-1))*(--(IFERROR(TIMEVALUE(C5:C201),-1)&gt;IFERROR(TIMEVALUE(B151),-1))))&gt;1,"⚠️ Conflit",""),"" )</f>
        <v>0</v>
      </c>
    </row>
    <row r="152" spans="11:11">
      <c r="K152" s="3">
        <f>IF(AND(A152&lt;&gt;"",D152&lt;&gt;""),IF(SUMPRODUCT((A5:A201=A152)*(D5:D201=D152)*(--(IFERROR(TIMEVALUE(B5:B201),-1)&lt;IFERROR(TIMEVALUE(C152),-1))*(--(IFERROR(TIMEVALUE(C5:C201),-1)&gt;IFERROR(TIMEVALUE(B152),-1))))&gt;1,"⚠️ Conflit",""),"" )</f>
        <v>0</v>
      </c>
    </row>
    <row r="153" spans="11:11">
      <c r="K153" s="3">
        <f>IF(AND(A153&lt;&gt;"",D153&lt;&gt;""),IF(SUMPRODUCT((A5:A201=A153)*(D5:D201=D153)*(--(IFERROR(TIMEVALUE(B5:B201),-1)&lt;IFERROR(TIMEVALUE(C153),-1))*(--(IFERROR(TIMEVALUE(C5:C201),-1)&gt;IFERROR(TIMEVALUE(B153),-1))))&gt;1,"⚠️ Conflit",""),"" )</f>
        <v>0</v>
      </c>
    </row>
    <row r="154" spans="11:11">
      <c r="K154" s="3">
        <f>IF(AND(A154&lt;&gt;"",D154&lt;&gt;""),IF(SUMPRODUCT((A5:A201=A154)*(D5:D201=D154)*(--(IFERROR(TIMEVALUE(B5:B201),-1)&lt;IFERROR(TIMEVALUE(C154),-1))*(--(IFERROR(TIMEVALUE(C5:C201),-1)&gt;IFERROR(TIMEVALUE(B154),-1))))&gt;1,"⚠️ Conflit",""),"" )</f>
        <v>0</v>
      </c>
    </row>
    <row r="155" spans="11:11">
      <c r="K155" s="3">
        <f>IF(AND(A155&lt;&gt;"",D155&lt;&gt;""),IF(SUMPRODUCT((A5:A201=A155)*(D5:D201=D155)*(--(IFERROR(TIMEVALUE(B5:B201),-1)&lt;IFERROR(TIMEVALUE(C155),-1))*(--(IFERROR(TIMEVALUE(C5:C201),-1)&gt;IFERROR(TIMEVALUE(B155),-1))))&gt;1,"⚠️ Conflit",""),"" )</f>
        <v>0</v>
      </c>
    </row>
    <row r="156" spans="11:11">
      <c r="K156" s="3">
        <f>IF(AND(A156&lt;&gt;"",D156&lt;&gt;""),IF(SUMPRODUCT((A5:A201=A156)*(D5:D201=D156)*(--(IFERROR(TIMEVALUE(B5:B201),-1)&lt;IFERROR(TIMEVALUE(C156),-1))*(--(IFERROR(TIMEVALUE(C5:C201),-1)&gt;IFERROR(TIMEVALUE(B156),-1))))&gt;1,"⚠️ Conflit",""),"" )</f>
        <v>0</v>
      </c>
    </row>
    <row r="157" spans="11:11">
      <c r="K157" s="3">
        <f>IF(AND(A157&lt;&gt;"",D157&lt;&gt;""),IF(SUMPRODUCT((A5:A201=A157)*(D5:D201=D157)*(--(IFERROR(TIMEVALUE(B5:B201),-1)&lt;IFERROR(TIMEVALUE(C157),-1))*(--(IFERROR(TIMEVALUE(C5:C201),-1)&gt;IFERROR(TIMEVALUE(B157),-1))))&gt;1,"⚠️ Conflit",""),"" )</f>
        <v>0</v>
      </c>
    </row>
    <row r="158" spans="11:11">
      <c r="K158" s="3">
        <f>IF(AND(A158&lt;&gt;"",D158&lt;&gt;""),IF(SUMPRODUCT((A5:A201=A158)*(D5:D201=D158)*(--(IFERROR(TIMEVALUE(B5:B201),-1)&lt;IFERROR(TIMEVALUE(C158),-1))*(--(IFERROR(TIMEVALUE(C5:C201),-1)&gt;IFERROR(TIMEVALUE(B158),-1))))&gt;1,"⚠️ Conflit",""),"" )</f>
        <v>0</v>
      </c>
    </row>
    <row r="159" spans="11:11">
      <c r="K159" s="3">
        <f>IF(AND(A159&lt;&gt;"",D159&lt;&gt;""),IF(SUMPRODUCT((A5:A201=A159)*(D5:D201=D159)*(--(IFERROR(TIMEVALUE(B5:B201),-1)&lt;IFERROR(TIMEVALUE(C159),-1))*(--(IFERROR(TIMEVALUE(C5:C201),-1)&gt;IFERROR(TIMEVALUE(B159),-1))))&gt;1,"⚠️ Conflit",""),"" )</f>
        <v>0</v>
      </c>
    </row>
    <row r="160" spans="11:11">
      <c r="K160" s="3">
        <f>IF(AND(A160&lt;&gt;"",D160&lt;&gt;""),IF(SUMPRODUCT((A5:A201=A160)*(D5:D201=D160)*(--(IFERROR(TIMEVALUE(B5:B201),-1)&lt;IFERROR(TIMEVALUE(C160),-1))*(--(IFERROR(TIMEVALUE(C5:C201),-1)&gt;IFERROR(TIMEVALUE(B160),-1))))&gt;1,"⚠️ Conflit",""),"" )</f>
        <v>0</v>
      </c>
    </row>
    <row r="161" spans="11:11">
      <c r="K161" s="3">
        <f>IF(AND(A161&lt;&gt;"",D161&lt;&gt;""),IF(SUMPRODUCT((A5:A201=A161)*(D5:D201=D161)*(--(IFERROR(TIMEVALUE(B5:B201),-1)&lt;IFERROR(TIMEVALUE(C161),-1))*(--(IFERROR(TIMEVALUE(C5:C201),-1)&gt;IFERROR(TIMEVALUE(B161),-1))))&gt;1,"⚠️ Conflit",""),"" )</f>
        <v>0</v>
      </c>
    </row>
    <row r="162" spans="11:11">
      <c r="K162" s="3">
        <f>IF(AND(A162&lt;&gt;"",D162&lt;&gt;""),IF(SUMPRODUCT((A5:A201=A162)*(D5:D201=D162)*(--(IFERROR(TIMEVALUE(B5:B201),-1)&lt;IFERROR(TIMEVALUE(C162),-1))*(--(IFERROR(TIMEVALUE(C5:C201),-1)&gt;IFERROR(TIMEVALUE(B162),-1))))&gt;1,"⚠️ Conflit",""),"" )</f>
        <v>0</v>
      </c>
    </row>
    <row r="163" spans="11:11">
      <c r="K163" s="3">
        <f>IF(AND(A163&lt;&gt;"",D163&lt;&gt;""),IF(SUMPRODUCT((A5:A201=A163)*(D5:D201=D163)*(--(IFERROR(TIMEVALUE(B5:B201),-1)&lt;IFERROR(TIMEVALUE(C163),-1))*(--(IFERROR(TIMEVALUE(C5:C201),-1)&gt;IFERROR(TIMEVALUE(B163),-1))))&gt;1,"⚠️ Conflit",""),"" )</f>
        <v>0</v>
      </c>
    </row>
    <row r="164" spans="11:11">
      <c r="K164" s="3">
        <f>IF(AND(A164&lt;&gt;"",D164&lt;&gt;""),IF(SUMPRODUCT((A5:A201=A164)*(D5:D201=D164)*(--(IFERROR(TIMEVALUE(B5:B201),-1)&lt;IFERROR(TIMEVALUE(C164),-1))*(--(IFERROR(TIMEVALUE(C5:C201),-1)&gt;IFERROR(TIMEVALUE(B164),-1))))&gt;1,"⚠️ Conflit",""),"" )</f>
        <v>0</v>
      </c>
    </row>
    <row r="165" spans="11:11">
      <c r="K165" s="3">
        <f>IF(AND(A165&lt;&gt;"",D165&lt;&gt;""),IF(SUMPRODUCT((A5:A201=A165)*(D5:D201=D165)*(--(IFERROR(TIMEVALUE(B5:B201),-1)&lt;IFERROR(TIMEVALUE(C165),-1))*(--(IFERROR(TIMEVALUE(C5:C201),-1)&gt;IFERROR(TIMEVALUE(B165),-1))))&gt;1,"⚠️ Conflit",""),"" )</f>
        <v>0</v>
      </c>
    </row>
    <row r="166" spans="11:11">
      <c r="K166" s="3">
        <f>IF(AND(A166&lt;&gt;"",D166&lt;&gt;""),IF(SUMPRODUCT((A5:A201=A166)*(D5:D201=D166)*(--(IFERROR(TIMEVALUE(B5:B201),-1)&lt;IFERROR(TIMEVALUE(C166),-1))*(--(IFERROR(TIMEVALUE(C5:C201),-1)&gt;IFERROR(TIMEVALUE(B166),-1))))&gt;1,"⚠️ Conflit",""),"" )</f>
        <v>0</v>
      </c>
    </row>
    <row r="167" spans="11:11">
      <c r="K167" s="3">
        <f>IF(AND(A167&lt;&gt;"",D167&lt;&gt;""),IF(SUMPRODUCT((A5:A201=A167)*(D5:D201=D167)*(--(IFERROR(TIMEVALUE(B5:B201),-1)&lt;IFERROR(TIMEVALUE(C167),-1))*(--(IFERROR(TIMEVALUE(C5:C201),-1)&gt;IFERROR(TIMEVALUE(B167),-1))))&gt;1,"⚠️ Conflit",""),"" )</f>
        <v>0</v>
      </c>
    </row>
    <row r="168" spans="11:11">
      <c r="K168" s="3">
        <f>IF(AND(A168&lt;&gt;"",D168&lt;&gt;""),IF(SUMPRODUCT((A5:A201=A168)*(D5:D201=D168)*(--(IFERROR(TIMEVALUE(B5:B201),-1)&lt;IFERROR(TIMEVALUE(C168),-1))*(--(IFERROR(TIMEVALUE(C5:C201),-1)&gt;IFERROR(TIMEVALUE(B168),-1))))&gt;1,"⚠️ Conflit",""),"" )</f>
        <v>0</v>
      </c>
    </row>
    <row r="169" spans="11:11">
      <c r="K169" s="3">
        <f>IF(AND(A169&lt;&gt;"",D169&lt;&gt;""),IF(SUMPRODUCT((A5:A201=A169)*(D5:D201=D169)*(--(IFERROR(TIMEVALUE(B5:B201),-1)&lt;IFERROR(TIMEVALUE(C169),-1))*(--(IFERROR(TIMEVALUE(C5:C201),-1)&gt;IFERROR(TIMEVALUE(B169),-1))))&gt;1,"⚠️ Conflit",""),"" )</f>
        <v>0</v>
      </c>
    </row>
    <row r="170" spans="11:11">
      <c r="K170" s="3">
        <f>IF(AND(A170&lt;&gt;"",D170&lt;&gt;""),IF(SUMPRODUCT((A5:A201=A170)*(D5:D201=D170)*(--(IFERROR(TIMEVALUE(B5:B201),-1)&lt;IFERROR(TIMEVALUE(C170),-1))*(--(IFERROR(TIMEVALUE(C5:C201),-1)&gt;IFERROR(TIMEVALUE(B170),-1))))&gt;1,"⚠️ Conflit",""),"" )</f>
        <v>0</v>
      </c>
    </row>
    <row r="171" spans="11:11">
      <c r="K171" s="3">
        <f>IF(AND(A171&lt;&gt;"",D171&lt;&gt;""),IF(SUMPRODUCT((A5:A201=A171)*(D5:D201=D171)*(--(IFERROR(TIMEVALUE(B5:B201),-1)&lt;IFERROR(TIMEVALUE(C171),-1))*(--(IFERROR(TIMEVALUE(C5:C201),-1)&gt;IFERROR(TIMEVALUE(B171),-1))))&gt;1,"⚠️ Conflit",""),"" )</f>
        <v>0</v>
      </c>
    </row>
    <row r="172" spans="11:11">
      <c r="K172" s="3">
        <f>IF(AND(A172&lt;&gt;"",D172&lt;&gt;""),IF(SUMPRODUCT((A5:A201=A172)*(D5:D201=D172)*(--(IFERROR(TIMEVALUE(B5:B201),-1)&lt;IFERROR(TIMEVALUE(C172),-1))*(--(IFERROR(TIMEVALUE(C5:C201),-1)&gt;IFERROR(TIMEVALUE(B172),-1))))&gt;1,"⚠️ Conflit",""),"" )</f>
        <v>0</v>
      </c>
    </row>
    <row r="173" spans="11:11">
      <c r="K173" s="3">
        <f>IF(AND(A173&lt;&gt;"",D173&lt;&gt;""),IF(SUMPRODUCT((A5:A201=A173)*(D5:D201=D173)*(--(IFERROR(TIMEVALUE(B5:B201),-1)&lt;IFERROR(TIMEVALUE(C173),-1))*(--(IFERROR(TIMEVALUE(C5:C201),-1)&gt;IFERROR(TIMEVALUE(B173),-1))))&gt;1,"⚠️ Conflit",""),"" )</f>
        <v>0</v>
      </c>
    </row>
    <row r="174" spans="11:11">
      <c r="K174" s="3">
        <f>IF(AND(A174&lt;&gt;"",D174&lt;&gt;""),IF(SUMPRODUCT((A5:A201=A174)*(D5:D201=D174)*(--(IFERROR(TIMEVALUE(B5:B201),-1)&lt;IFERROR(TIMEVALUE(C174),-1))*(--(IFERROR(TIMEVALUE(C5:C201),-1)&gt;IFERROR(TIMEVALUE(B174),-1))))&gt;1,"⚠️ Conflit",""),"" )</f>
        <v>0</v>
      </c>
    </row>
    <row r="175" spans="11:11">
      <c r="K175" s="3">
        <f>IF(AND(A175&lt;&gt;"",D175&lt;&gt;""),IF(SUMPRODUCT((A5:A201=A175)*(D5:D201=D175)*(--(IFERROR(TIMEVALUE(B5:B201),-1)&lt;IFERROR(TIMEVALUE(C175),-1))*(--(IFERROR(TIMEVALUE(C5:C201),-1)&gt;IFERROR(TIMEVALUE(B175),-1))))&gt;1,"⚠️ Conflit",""),"" )</f>
        <v>0</v>
      </c>
    </row>
    <row r="176" spans="11:11">
      <c r="K176" s="3">
        <f>IF(AND(A176&lt;&gt;"",D176&lt;&gt;""),IF(SUMPRODUCT((A5:A201=A176)*(D5:D201=D176)*(--(IFERROR(TIMEVALUE(B5:B201),-1)&lt;IFERROR(TIMEVALUE(C176),-1))*(--(IFERROR(TIMEVALUE(C5:C201),-1)&gt;IFERROR(TIMEVALUE(B176),-1))))&gt;1,"⚠️ Conflit",""),"" )</f>
        <v>0</v>
      </c>
    </row>
    <row r="177" spans="11:11">
      <c r="K177" s="3">
        <f>IF(AND(A177&lt;&gt;"",D177&lt;&gt;""),IF(SUMPRODUCT((A5:A201=A177)*(D5:D201=D177)*(--(IFERROR(TIMEVALUE(B5:B201),-1)&lt;IFERROR(TIMEVALUE(C177),-1))*(--(IFERROR(TIMEVALUE(C5:C201),-1)&gt;IFERROR(TIMEVALUE(B177),-1))))&gt;1,"⚠️ Conflit",""),"" )</f>
        <v>0</v>
      </c>
    </row>
    <row r="178" spans="11:11">
      <c r="K178" s="3">
        <f>IF(AND(A178&lt;&gt;"",D178&lt;&gt;""),IF(SUMPRODUCT((A5:A201=A178)*(D5:D201=D178)*(--(IFERROR(TIMEVALUE(B5:B201),-1)&lt;IFERROR(TIMEVALUE(C178),-1))*(--(IFERROR(TIMEVALUE(C5:C201),-1)&gt;IFERROR(TIMEVALUE(B178),-1))))&gt;1,"⚠️ Conflit",""),"" )</f>
        <v>0</v>
      </c>
    </row>
    <row r="179" spans="11:11">
      <c r="K179" s="3">
        <f>IF(AND(A179&lt;&gt;"",D179&lt;&gt;""),IF(SUMPRODUCT((A5:A201=A179)*(D5:D201=D179)*(--(IFERROR(TIMEVALUE(B5:B201),-1)&lt;IFERROR(TIMEVALUE(C179),-1))*(--(IFERROR(TIMEVALUE(C5:C201),-1)&gt;IFERROR(TIMEVALUE(B179),-1))))&gt;1,"⚠️ Conflit",""),"" )</f>
        <v>0</v>
      </c>
    </row>
    <row r="180" spans="11:11">
      <c r="K180" s="3">
        <f>IF(AND(A180&lt;&gt;"",D180&lt;&gt;""),IF(SUMPRODUCT((A5:A201=A180)*(D5:D201=D180)*(--(IFERROR(TIMEVALUE(B5:B201),-1)&lt;IFERROR(TIMEVALUE(C180),-1))*(--(IFERROR(TIMEVALUE(C5:C201),-1)&gt;IFERROR(TIMEVALUE(B180),-1))))&gt;1,"⚠️ Conflit",""),"" )</f>
        <v>0</v>
      </c>
    </row>
    <row r="181" spans="11:11">
      <c r="K181" s="3">
        <f>IF(AND(A181&lt;&gt;"",D181&lt;&gt;""),IF(SUMPRODUCT((A5:A201=A181)*(D5:D201=D181)*(--(IFERROR(TIMEVALUE(B5:B201),-1)&lt;IFERROR(TIMEVALUE(C181),-1))*(--(IFERROR(TIMEVALUE(C5:C201),-1)&gt;IFERROR(TIMEVALUE(B181),-1))))&gt;1,"⚠️ Conflit",""),"" )</f>
        <v>0</v>
      </c>
    </row>
    <row r="182" spans="11:11">
      <c r="K182" s="3">
        <f>IF(AND(A182&lt;&gt;"",D182&lt;&gt;""),IF(SUMPRODUCT((A5:A201=A182)*(D5:D201=D182)*(--(IFERROR(TIMEVALUE(B5:B201),-1)&lt;IFERROR(TIMEVALUE(C182),-1))*(--(IFERROR(TIMEVALUE(C5:C201),-1)&gt;IFERROR(TIMEVALUE(B182),-1))))&gt;1,"⚠️ Conflit",""),"" )</f>
        <v>0</v>
      </c>
    </row>
    <row r="183" spans="11:11">
      <c r="K183" s="3">
        <f>IF(AND(A183&lt;&gt;"",D183&lt;&gt;""),IF(SUMPRODUCT((A5:A201=A183)*(D5:D201=D183)*(--(IFERROR(TIMEVALUE(B5:B201),-1)&lt;IFERROR(TIMEVALUE(C183),-1))*(--(IFERROR(TIMEVALUE(C5:C201),-1)&gt;IFERROR(TIMEVALUE(B183),-1))))&gt;1,"⚠️ Conflit",""),"" )</f>
        <v>0</v>
      </c>
    </row>
    <row r="184" spans="11:11">
      <c r="K184" s="3">
        <f>IF(AND(A184&lt;&gt;"",D184&lt;&gt;""),IF(SUMPRODUCT((A5:A201=A184)*(D5:D201=D184)*(--(IFERROR(TIMEVALUE(B5:B201),-1)&lt;IFERROR(TIMEVALUE(C184),-1))*(--(IFERROR(TIMEVALUE(C5:C201),-1)&gt;IFERROR(TIMEVALUE(B184),-1))))&gt;1,"⚠️ Conflit",""),"" )</f>
        <v>0</v>
      </c>
    </row>
    <row r="185" spans="11:11">
      <c r="K185" s="3">
        <f>IF(AND(A185&lt;&gt;"",D185&lt;&gt;""),IF(SUMPRODUCT((A5:A201=A185)*(D5:D201=D185)*(--(IFERROR(TIMEVALUE(B5:B201),-1)&lt;IFERROR(TIMEVALUE(C185),-1))*(--(IFERROR(TIMEVALUE(C5:C201),-1)&gt;IFERROR(TIMEVALUE(B185),-1))))&gt;1,"⚠️ Conflit",""),"" )</f>
        <v>0</v>
      </c>
    </row>
    <row r="186" spans="11:11">
      <c r="K186" s="3">
        <f>IF(AND(A186&lt;&gt;"",D186&lt;&gt;""),IF(SUMPRODUCT((A5:A201=A186)*(D5:D201=D186)*(--(IFERROR(TIMEVALUE(B5:B201),-1)&lt;IFERROR(TIMEVALUE(C186),-1))*(--(IFERROR(TIMEVALUE(C5:C201),-1)&gt;IFERROR(TIMEVALUE(B186),-1))))&gt;1,"⚠️ Conflit",""),"" )</f>
        <v>0</v>
      </c>
    </row>
    <row r="187" spans="11:11">
      <c r="K187" s="3">
        <f>IF(AND(A187&lt;&gt;"",D187&lt;&gt;""),IF(SUMPRODUCT((A5:A201=A187)*(D5:D201=D187)*(--(IFERROR(TIMEVALUE(B5:B201),-1)&lt;IFERROR(TIMEVALUE(C187),-1))*(--(IFERROR(TIMEVALUE(C5:C201),-1)&gt;IFERROR(TIMEVALUE(B187),-1))))&gt;1,"⚠️ Conflit",""),"" )</f>
        <v>0</v>
      </c>
    </row>
    <row r="188" spans="11:11">
      <c r="K188" s="3">
        <f>IF(AND(A188&lt;&gt;"",D188&lt;&gt;""),IF(SUMPRODUCT((A5:A201=A188)*(D5:D201=D188)*(--(IFERROR(TIMEVALUE(B5:B201),-1)&lt;IFERROR(TIMEVALUE(C188),-1))*(--(IFERROR(TIMEVALUE(C5:C201),-1)&gt;IFERROR(TIMEVALUE(B188),-1))))&gt;1,"⚠️ Conflit",""),"" )</f>
        <v>0</v>
      </c>
    </row>
    <row r="189" spans="11:11">
      <c r="K189" s="3">
        <f>IF(AND(A189&lt;&gt;"",D189&lt;&gt;""),IF(SUMPRODUCT((A5:A201=A189)*(D5:D201=D189)*(--(IFERROR(TIMEVALUE(B5:B201),-1)&lt;IFERROR(TIMEVALUE(C189),-1))*(--(IFERROR(TIMEVALUE(C5:C201),-1)&gt;IFERROR(TIMEVALUE(B189),-1))))&gt;1,"⚠️ Conflit",""),"" )</f>
        <v>0</v>
      </c>
    </row>
    <row r="190" spans="11:11">
      <c r="K190" s="3">
        <f>IF(AND(A190&lt;&gt;"",D190&lt;&gt;""),IF(SUMPRODUCT((A5:A201=A190)*(D5:D201=D190)*(--(IFERROR(TIMEVALUE(B5:B201),-1)&lt;IFERROR(TIMEVALUE(C190),-1))*(--(IFERROR(TIMEVALUE(C5:C201),-1)&gt;IFERROR(TIMEVALUE(B190),-1))))&gt;1,"⚠️ Conflit",""),"" )</f>
        <v>0</v>
      </c>
    </row>
    <row r="191" spans="11:11">
      <c r="K191" s="3">
        <f>IF(AND(A191&lt;&gt;"",D191&lt;&gt;""),IF(SUMPRODUCT((A5:A201=A191)*(D5:D201=D191)*(--(IFERROR(TIMEVALUE(B5:B201),-1)&lt;IFERROR(TIMEVALUE(C191),-1))*(--(IFERROR(TIMEVALUE(C5:C201),-1)&gt;IFERROR(TIMEVALUE(B191),-1))))&gt;1,"⚠️ Conflit",""),"" )</f>
        <v>0</v>
      </c>
    </row>
    <row r="192" spans="11:11">
      <c r="K192" s="3">
        <f>IF(AND(A192&lt;&gt;"",D192&lt;&gt;""),IF(SUMPRODUCT((A5:A201=A192)*(D5:D201=D192)*(--(IFERROR(TIMEVALUE(B5:B201),-1)&lt;IFERROR(TIMEVALUE(C192),-1))*(--(IFERROR(TIMEVALUE(C5:C201),-1)&gt;IFERROR(TIMEVALUE(B192),-1))))&gt;1,"⚠️ Conflit",""),"" )</f>
        <v>0</v>
      </c>
    </row>
    <row r="193" spans="11:11">
      <c r="K193" s="3">
        <f>IF(AND(A193&lt;&gt;"",D193&lt;&gt;""),IF(SUMPRODUCT((A5:A201=A193)*(D5:D201=D193)*(--(IFERROR(TIMEVALUE(B5:B201),-1)&lt;IFERROR(TIMEVALUE(C193),-1))*(--(IFERROR(TIMEVALUE(C5:C201),-1)&gt;IFERROR(TIMEVALUE(B193),-1))))&gt;1,"⚠️ Conflit",""),"" )</f>
        <v>0</v>
      </c>
    </row>
    <row r="194" spans="11:11">
      <c r="K194" s="3">
        <f>IF(AND(A194&lt;&gt;"",D194&lt;&gt;""),IF(SUMPRODUCT((A5:A201=A194)*(D5:D201=D194)*(--(IFERROR(TIMEVALUE(B5:B201),-1)&lt;IFERROR(TIMEVALUE(C194),-1))*(--(IFERROR(TIMEVALUE(C5:C201),-1)&gt;IFERROR(TIMEVALUE(B194),-1))))&gt;1,"⚠️ Conflit",""),"" )</f>
        <v>0</v>
      </c>
    </row>
    <row r="195" spans="11:11">
      <c r="K195" s="3">
        <f>IF(AND(A195&lt;&gt;"",D195&lt;&gt;""),IF(SUMPRODUCT((A5:A201=A195)*(D5:D201=D195)*(--(IFERROR(TIMEVALUE(B5:B201),-1)&lt;IFERROR(TIMEVALUE(C195),-1))*(--(IFERROR(TIMEVALUE(C5:C201),-1)&gt;IFERROR(TIMEVALUE(B195),-1))))&gt;1,"⚠️ Conflit",""),"" )</f>
        <v>0</v>
      </c>
    </row>
    <row r="196" spans="11:11">
      <c r="K196" s="3">
        <f>IF(AND(A196&lt;&gt;"",D196&lt;&gt;""),IF(SUMPRODUCT((A5:A201=A196)*(D5:D201=D196)*(--(IFERROR(TIMEVALUE(B5:B201),-1)&lt;IFERROR(TIMEVALUE(C196),-1))*(--(IFERROR(TIMEVALUE(C5:C201),-1)&gt;IFERROR(TIMEVALUE(B196),-1))))&gt;1,"⚠️ Conflit",""),"" )</f>
        <v>0</v>
      </c>
    </row>
    <row r="197" spans="11:11">
      <c r="K197" s="3">
        <f>IF(AND(A197&lt;&gt;"",D197&lt;&gt;""),IF(SUMPRODUCT((A5:A201=A197)*(D5:D201=D197)*(--(IFERROR(TIMEVALUE(B5:B201),-1)&lt;IFERROR(TIMEVALUE(C197),-1))*(--(IFERROR(TIMEVALUE(C5:C201),-1)&gt;IFERROR(TIMEVALUE(B197),-1))))&gt;1,"⚠️ Conflit",""),"" )</f>
        <v>0</v>
      </c>
    </row>
    <row r="198" spans="11:11">
      <c r="K198" s="3">
        <f>IF(AND(A198&lt;&gt;"",D198&lt;&gt;""),IF(SUMPRODUCT((A5:A201=A198)*(D5:D201=D198)*(--(IFERROR(TIMEVALUE(B5:B201),-1)&lt;IFERROR(TIMEVALUE(C198),-1))*(--(IFERROR(TIMEVALUE(C5:C201),-1)&gt;IFERROR(TIMEVALUE(B198),-1))))&gt;1,"⚠️ Conflit",""),"" )</f>
        <v>0</v>
      </c>
    </row>
    <row r="199" spans="11:11">
      <c r="K199" s="3">
        <f>IF(AND(A199&lt;&gt;"",D199&lt;&gt;""),IF(SUMPRODUCT((A5:A201=A199)*(D5:D201=D199)*(--(IFERROR(TIMEVALUE(B5:B201),-1)&lt;IFERROR(TIMEVALUE(C199),-1))*(--(IFERROR(TIMEVALUE(C5:C201),-1)&gt;IFERROR(TIMEVALUE(B199),-1))))&gt;1,"⚠️ Conflit",""),"" )</f>
        <v>0</v>
      </c>
    </row>
    <row r="200" spans="11:11">
      <c r="K200" s="3">
        <f>IF(AND(A200&lt;&gt;"",D200&lt;&gt;""),IF(SUMPRODUCT((A5:A201=A200)*(D5:D201=D200)*(--(IFERROR(TIMEVALUE(B5:B201),-1)&lt;IFERROR(TIMEVALUE(C200),-1))*(--(IFERROR(TIMEVALUE(C5:C201),-1)&gt;IFERROR(TIMEVALUE(B200),-1))))&gt;1,"⚠️ Conflit",""),"" )</f>
        <v>0</v>
      </c>
    </row>
    <row r="201" spans="11:11">
      <c r="K201" s="3">
        <f>IF(AND(A201&lt;&gt;"",D201&lt;&gt;""),IF(SUMPRODUCT((A5:A201=A201)*(D5:D201=D201)*(--(IFERROR(TIMEVALUE(B5:B201),-1)&lt;IFERROR(TIMEVALUE(C201),-1))*(--(IFERROR(TIMEVALUE(C5:C201),-1)&gt;IFERROR(TIMEVALUE(B201),-1))))&gt;1,"⚠️ Conflit",""),"" )</f>
        <v>0</v>
      </c>
    </row>
    <row r="211" spans="1:12">
      <c r="A211" s="9" t="s">
        <v>92</v>
      </c>
    </row>
    <row r="212" spans="1:12">
      <c r="A212" s="10" t="s">
        <v>93</v>
      </c>
      <c r="F212" s="11">
        <v>45962</v>
      </c>
    </row>
    <row r="213" spans="1:12">
      <c r="K213" s="12" t="s">
        <v>100</v>
      </c>
      <c r="L213" s="8">
        <f>F212-(WEEKDAY(F212,2)-1)</f>
        <v>0</v>
      </c>
    </row>
    <row r="214" spans="1:12">
      <c r="A214" s="13" t="s">
        <v>94</v>
      </c>
      <c r="B214" s="13" t="s">
        <v>95</v>
      </c>
      <c r="C214" s="13" t="s">
        <v>95</v>
      </c>
      <c r="D214" s="13" t="s">
        <v>96</v>
      </c>
      <c r="E214" s="13" t="s">
        <v>97</v>
      </c>
      <c r="F214" s="13" t="s">
        <v>98</v>
      </c>
      <c r="G214" s="13" t="s">
        <v>99</v>
      </c>
    </row>
    <row r="215" spans="1:12" ht="42" customHeight="1">
      <c r="A215" s="14">
        <f>IF(MONTH(A215)=MONTH(F212),TEXT(A215,"d")&amp;CHAR(10)&amp;COUNTIFS($A$6:$A$201,A215,$G$6:$G$201,"&lt;&gt;Annulé"),"")</f>
        <v>0</v>
      </c>
      <c r="B215" s="14">
        <f>IF(MONTH(B215)=MONTH(F212),TEXT(B215,"d")&amp;CHAR(10)&amp;COUNTIFS($A$6:$A$201,B215,$G$6:$G$201,"&lt;&gt;Annulé"),"")</f>
        <v>0</v>
      </c>
      <c r="C215" s="14">
        <f>IF(MONTH(C215)=MONTH(F212),TEXT(C215,"d")&amp;CHAR(10)&amp;COUNTIFS($A$6:$A$201,C215,$G$6:$G$201,"&lt;&gt;Annulé"),"")</f>
        <v>0</v>
      </c>
      <c r="D215" s="14">
        <f>IF(MONTH(D215)=MONTH(F212),TEXT(D215,"d")&amp;CHAR(10)&amp;COUNTIFS($A$6:$A$201,D215,$G$6:$G$201,"&lt;&gt;Annulé"),"")</f>
        <v>0</v>
      </c>
      <c r="E215" s="14">
        <f>IF(MONTH(E215)=MONTH(F212),TEXT(E215,"d")&amp;CHAR(10)&amp;COUNTIFS($A$6:$A$201,E215,$G$6:$G$201,"&lt;&gt;Annulé"),"")</f>
        <v>0</v>
      </c>
      <c r="F215" s="14">
        <f>IF(MONTH(F215)=MONTH(F212),TEXT(F215,"d")&amp;CHAR(10)&amp;COUNTIFS($A$6:$A$201,F215,$G$6:$G$201,"&lt;&gt;Annulé"),"")</f>
        <v>0</v>
      </c>
      <c r="G215" s="14">
        <f>IF(MONTH(G215)=MONTH(F212),TEXT(G215,"d")&amp;CHAR(10)&amp;COUNTIFS($A$6:$A$201,G215,$G$6:$G$201,"&lt;&gt;Annulé"),"")</f>
        <v>0</v>
      </c>
      <c r="J215" s="15" t="s">
        <v>101</v>
      </c>
    </row>
    <row r="216" spans="1:12" ht="42" customHeight="1">
      <c r="A216" s="14">
        <f>IF(MONTH(A216)=MONTH(F212),TEXT(A216,"d")&amp;CHAR(10)&amp;COUNTIFS($A$6:$A$201,A216,$G$6:$G$201,"&lt;&gt;Annulé"),"")</f>
        <v>0</v>
      </c>
      <c r="B216" s="14">
        <f>IF(MONTH(B216)=MONTH(F212),TEXT(B216,"d")&amp;CHAR(10)&amp;COUNTIFS($A$6:$A$201,B216,$G$6:$G$201,"&lt;&gt;Annulé"),"")</f>
        <v>0</v>
      </c>
      <c r="C216" s="14">
        <f>IF(MONTH(C216)=MONTH(F212),TEXT(C216,"d")&amp;CHAR(10)&amp;COUNTIFS($A$6:$A$201,C216,$G$6:$G$201,"&lt;&gt;Annulé"),"")</f>
        <v>0</v>
      </c>
      <c r="D216" s="14">
        <f>IF(MONTH(D216)=MONTH(F212),TEXT(D216,"d")&amp;CHAR(10)&amp;COUNTIFS($A$6:$A$201,D216,$G$6:$G$201,"&lt;&gt;Annulé"),"")</f>
        <v>0</v>
      </c>
      <c r="E216" s="14">
        <f>IF(MONTH(E216)=MONTH(F212),TEXT(E216,"d")&amp;CHAR(10)&amp;COUNTIFS($A$6:$A$201,E216,$G$6:$G$201,"&lt;&gt;Annulé"),"")</f>
        <v>0</v>
      </c>
      <c r="F216" s="14">
        <f>IF(MONTH(F216)=MONTH(F212),TEXT(F216,"d")&amp;CHAR(10)&amp;COUNTIFS($A$6:$A$201,F216,$G$6:$G$201,"&lt;&gt;Annulé"),"")</f>
        <v>0</v>
      </c>
      <c r="G216" s="14">
        <f>IF(MONTH(G216)=MONTH(F212),TEXT(G216,"d")&amp;CHAR(10)&amp;COUNTIFS($A$6:$A$201,G216,$G$6:$G$201,"&lt;&gt;Annulé"),"")</f>
        <v>0</v>
      </c>
      <c r="J216" s="26" t="s">
        <v>102</v>
      </c>
      <c r="K216" s="3" t="s">
        <v>103</v>
      </c>
    </row>
    <row r="217" spans="1:12" ht="42" customHeight="1">
      <c r="A217" s="14">
        <f>IF(MONTH(A217)=MONTH(F212),TEXT(A217,"d")&amp;CHAR(10)&amp;COUNTIFS($A$6:$A$201,A217,$G$6:$G$201,"&lt;&gt;Annulé"),"")</f>
        <v>0</v>
      </c>
      <c r="B217" s="14">
        <f>IF(MONTH(B217)=MONTH(F212),TEXT(B217,"d")&amp;CHAR(10)&amp;COUNTIFS($A$6:$A$201,B217,$G$6:$G$201,"&lt;&gt;Annulé"),"")</f>
        <v>0</v>
      </c>
      <c r="C217" s="14">
        <f>IF(MONTH(C217)=MONTH(F212),TEXT(C217,"d")&amp;CHAR(10)&amp;COUNTIFS($A$6:$A$201,C217,$G$6:$G$201,"&lt;&gt;Annulé"),"")</f>
        <v>0</v>
      </c>
      <c r="D217" s="14">
        <f>IF(MONTH(D217)=MONTH(F212),TEXT(D217,"d")&amp;CHAR(10)&amp;COUNTIFS($A$6:$A$201,D217,$G$6:$G$201,"&lt;&gt;Annulé"),"")</f>
        <v>0</v>
      </c>
      <c r="E217" s="14">
        <f>IF(MONTH(E217)=MONTH(F212),TEXT(E217,"d")&amp;CHAR(10)&amp;COUNTIFS($A$6:$A$201,E217,$G$6:$G$201,"&lt;&gt;Annulé"),"")</f>
        <v>0</v>
      </c>
      <c r="F217" s="14">
        <f>IF(MONTH(F217)=MONTH(F212),TEXT(F217,"d")&amp;CHAR(10)&amp;COUNTIFS($A$6:$A$201,F217,$G$6:$G$201,"&lt;&gt;Annulé"),"")</f>
        <v>0</v>
      </c>
      <c r="G217" s="14">
        <f>IF(MONTH(G217)=MONTH(F212),TEXT(G217,"d")&amp;CHAR(10)&amp;COUNTIFS($A$6:$A$201,G217,$G$6:$G$201,"&lt;&gt;Annulé"),"")</f>
        <v>0</v>
      </c>
      <c r="J217" s="27" t="s">
        <v>102</v>
      </c>
      <c r="K217" s="3" t="s">
        <v>104</v>
      </c>
    </row>
    <row r="218" spans="1:12" ht="42" customHeight="1">
      <c r="A218" s="14">
        <f>IF(MONTH(A218)=MONTH(F212),TEXT(A218,"d")&amp;CHAR(10)&amp;COUNTIFS($A$6:$A$201,A218,$G$6:$G$201,"&lt;&gt;Annulé"),"")</f>
        <v>0</v>
      </c>
      <c r="B218" s="14">
        <f>IF(MONTH(B218)=MONTH(F212),TEXT(B218,"d")&amp;CHAR(10)&amp;COUNTIFS($A$6:$A$201,B218,$G$6:$G$201,"&lt;&gt;Annulé"),"")</f>
        <v>0</v>
      </c>
      <c r="C218" s="14">
        <f>IF(MONTH(C218)=MONTH(F212),TEXT(C218,"d")&amp;CHAR(10)&amp;COUNTIFS($A$6:$A$201,C218,$G$6:$G$201,"&lt;&gt;Annulé"),"")</f>
        <v>0</v>
      </c>
      <c r="D218" s="14">
        <f>IF(MONTH(D218)=MONTH(F212),TEXT(D218,"d")&amp;CHAR(10)&amp;COUNTIFS($A$6:$A$201,D218,$G$6:$G$201,"&lt;&gt;Annulé"),"")</f>
        <v>0</v>
      </c>
      <c r="E218" s="14">
        <f>IF(MONTH(E218)=MONTH(F212),TEXT(E218,"d")&amp;CHAR(10)&amp;COUNTIFS($A$6:$A$201,E218,$G$6:$G$201,"&lt;&gt;Annulé"),"")</f>
        <v>0</v>
      </c>
      <c r="F218" s="14">
        <f>IF(MONTH(F218)=MONTH(F212),TEXT(F218,"d")&amp;CHAR(10)&amp;COUNTIFS($A$6:$A$201,F218,$G$6:$G$201,"&lt;&gt;Annulé"),"")</f>
        <v>0</v>
      </c>
      <c r="G218" s="14">
        <f>IF(MONTH(G218)=MONTH(F212),TEXT(G218,"d")&amp;CHAR(10)&amp;COUNTIFS($A$6:$A$201,G218,$G$6:$G$201,"&lt;&gt;Annulé"),"")</f>
        <v>0</v>
      </c>
      <c r="J218" s="23" t="s">
        <v>102</v>
      </c>
      <c r="K218" s="3" t="s">
        <v>105</v>
      </c>
    </row>
    <row r="219" spans="1:12" ht="42" customHeight="1">
      <c r="A219" s="14">
        <f>IF(MONTH(A219)=MONTH(F212),TEXT(A219,"d")&amp;CHAR(10)&amp;COUNTIFS($A$6:$A$201,A219,$G$6:$G$201,"&lt;&gt;Annulé"),"")</f>
        <v>0</v>
      </c>
      <c r="B219" s="14">
        <f>IF(MONTH(B219)=MONTH(F212),TEXT(B219,"d")&amp;CHAR(10)&amp;COUNTIFS($A$6:$A$201,B219,$G$6:$G$201,"&lt;&gt;Annulé"),"")</f>
        <v>0</v>
      </c>
      <c r="C219" s="14">
        <f>IF(MONTH(C219)=MONTH(F212),TEXT(C219,"d")&amp;CHAR(10)&amp;COUNTIFS($A$6:$A$201,C219,$G$6:$G$201,"&lt;&gt;Annulé"),"")</f>
        <v>0</v>
      </c>
      <c r="D219" s="14">
        <f>IF(MONTH(D219)=MONTH(F212),TEXT(D219,"d")&amp;CHAR(10)&amp;COUNTIFS($A$6:$A$201,D219,$G$6:$G$201,"&lt;&gt;Annulé"),"")</f>
        <v>0</v>
      </c>
      <c r="E219" s="14">
        <f>IF(MONTH(E219)=MONTH(F212),TEXT(E219,"d")&amp;CHAR(10)&amp;COUNTIFS($A$6:$A$201,E219,$G$6:$G$201,"&lt;&gt;Annulé"),"")</f>
        <v>0</v>
      </c>
      <c r="F219" s="14">
        <f>IF(MONTH(F219)=MONTH(F212),TEXT(F219,"d")&amp;CHAR(10)&amp;COUNTIFS($A$6:$A$201,F219,$G$6:$G$201,"&lt;&gt;Annulé"),"")</f>
        <v>0</v>
      </c>
      <c r="G219" s="14">
        <f>IF(MONTH(G219)=MONTH(F212),TEXT(G219,"d")&amp;CHAR(10)&amp;COUNTIFS($A$6:$A$201,G219,$G$6:$G$201,"&lt;&gt;Annulé"),"")</f>
        <v>0</v>
      </c>
    </row>
    <row r="220" spans="1:12" ht="42" customHeight="1">
      <c r="A220" s="14">
        <f>IF(MONTH(A220)=MONTH(F212),TEXT(A220,"d")&amp;CHAR(10)&amp;COUNTIFS($A$6:$A$201,A220,$G$6:$G$201,"&lt;&gt;Annulé"),"")</f>
        <v>0</v>
      </c>
      <c r="B220" s="14">
        <f>IF(MONTH(B220)=MONTH(F212),TEXT(B220,"d")&amp;CHAR(10)&amp;COUNTIFS($A$6:$A$201,B220,$G$6:$G$201,"&lt;&gt;Annulé"),"")</f>
        <v>0</v>
      </c>
      <c r="C220" s="14">
        <f>IF(MONTH(C220)=MONTH(F212),TEXT(C220,"d")&amp;CHAR(10)&amp;COUNTIFS($A$6:$A$201,C220,$G$6:$G$201,"&lt;&gt;Annulé"),"")</f>
        <v>0</v>
      </c>
      <c r="D220" s="14">
        <f>IF(MONTH(D220)=MONTH(F212),TEXT(D220,"d")&amp;CHAR(10)&amp;COUNTIFS($A$6:$A$201,D220,$G$6:$G$201,"&lt;&gt;Annulé"),"")</f>
        <v>0</v>
      </c>
      <c r="E220" s="14">
        <f>IF(MONTH(E220)=MONTH(F212),TEXT(E220,"d")&amp;CHAR(10)&amp;COUNTIFS($A$6:$A$201,E220,$G$6:$G$201,"&lt;&gt;Annulé"),"")</f>
        <v>0</v>
      </c>
      <c r="F220" s="14">
        <f>IF(MONTH(F220)=MONTH(F212),TEXT(F220,"d")&amp;CHAR(10)&amp;COUNTIFS($A$6:$A$201,F220,$G$6:$G$201,"&lt;&gt;Annulé"),"")</f>
        <v>0</v>
      </c>
      <c r="G220" s="14">
        <f>IF(MONTH(G220)=MONTH(F212),TEXT(G220,"d")&amp;CHAR(10)&amp;COUNTIFS($A$6:$A$201,G220,$G$6:$G$201,"&lt;&gt;Annulé"),"")</f>
        <v>0</v>
      </c>
      <c r="J220" s="2" t="s">
        <v>106</v>
      </c>
    </row>
  </sheetData>
  <autoFilter ref="A5:K201"/>
  <mergeCells count="1">
    <mergeCell ref="A1:M2"/>
  </mergeCells>
  <conditionalFormatting sqref="A215">
    <cfRule type="expression" dxfId="18" priority="5">
      <formula>COUNTIFS($A$6:$A$201,A215,$G$6:$G$201,"Réservé")&gt;0</formula>
    </cfRule>
    <cfRule type="expression" dxfId="19" priority="6">
      <formula>AND(COUNTIFS($A$6:$A$201,A215,$G$6:$G$201,"Réservé")=0,COUNTIFS($A$6:$A$201,A215,$G$6:$G$201,"Option")&gt;0)</formula>
    </cfRule>
    <cfRule type="expression" dxfId="14" priority="7">
      <formula>AND(COUNTIFS($A$6:$A$201,A215,$G$6:$G$201,"Réservé")=0,COUNTIFS($A$6:$A$201,A215,$G$6:$G$201,"Option")=0,COUNTIFS($A$6:$A$201,A215,$G$6:$G$201,"Annulé")&gt;0)</formula>
    </cfRule>
    <cfRule type="notContainsBlanks" dxfId="7" priority="8">
      <formula>LEN(TRIM(A215))&gt;0</formula>
    </cfRule>
  </conditionalFormatting>
  <conditionalFormatting sqref="A216">
    <cfRule type="expression" dxfId="18" priority="33">
      <formula>COUNTIFS($A$6:$A$201,A216,$G$6:$G$201,"Réservé")&gt;0</formula>
    </cfRule>
    <cfRule type="expression" dxfId="19" priority="34">
      <formula>AND(COUNTIFS($A$6:$A$201,A216,$G$6:$G$201,"Réservé")=0,COUNTIFS($A$6:$A$201,A216,$G$6:$G$201,"Option")&gt;0)</formula>
    </cfRule>
    <cfRule type="expression" dxfId="14" priority="35">
      <formula>AND(COUNTIFS($A$6:$A$201,A216,$G$6:$G$201,"Réservé")=0,COUNTIFS($A$6:$A$201,A216,$G$6:$G$201,"Option")=0,COUNTIFS($A$6:$A$201,A216,$G$6:$G$201,"Annulé")&gt;0)</formula>
    </cfRule>
    <cfRule type="notContainsBlanks" dxfId="7" priority="36">
      <formula>LEN(TRIM(A216))&gt;0</formula>
    </cfRule>
  </conditionalFormatting>
  <conditionalFormatting sqref="A217">
    <cfRule type="expression" dxfId="18" priority="61">
      <formula>COUNTIFS($A$6:$A$201,A217,$G$6:$G$201,"Réservé")&gt;0</formula>
    </cfRule>
    <cfRule type="expression" dxfId="19" priority="62">
      <formula>AND(COUNTIFS($A$6:$A$201,A217,$G$6:$G$201,"Réservé")=0,COUNTIFS($A$6:$A$201,A217,$G$6:$G$201,"Option")&gt;0)</formula>
    </cfRule>
    <cfRule type="expression" dxfId="14" priority="63">
      <formula>AND(COUNTIFS($A$6:$A$201,A217,$G$6:$G$201,"Réservé")=0,COUNTIFS($A$6:$A$201,A217,$G$6:$G$201,"Option")=0,COUNTIFS($A$6:$A$201,A217,$G$6:$G$201,"Annulé")&gt;0)</formula>
    </cfRule>
    <cfRule type="notContainsBlanks" dxfId="7" priority="64">
      <formula>LEN(TRIM(A217))&gt;0</formula>
    </cfRule>
  </conditionalFormatting>
  <conditionalFormatting sqref="A218">
    <cfRule type="expression" dxfId="18" priority="89">
      <formula>COUNTIFS($A$6:$A$201,A218,$G$6:$G$201,"Réservé")&gt;0</formula>
    </cfRule>
    <cfRule type="expression" dxfId="19" priority="90">
      <formula>AND(COUNTIFS($A$6:$A$201,A218,$G$6:$G$201,"Réservé")=0,COUNTIFS($A$6:$A$201,A218,$G$6:$G$201,"Option")&gt;0)</formula>
    </cfRule>
    <cfRule type="expression" dxfId="14" priority="91">
      <formula>AND(COUNTIFS($A$6:$A$201,A218,$G$6:$G$201,"Réservé")=0,COUNTIFS($A$6:$A$201,A218,$G$6:$G$201,"Option")=0,COUNTIFS($A$6:$A$201,A218,$G$6:$G$201,"Annulé")&gt;0)</formula>
    </cfRule>
    <cfRule type="notContainsBlanks" dxfId="7" priority="92">
      <formula>LEN(TRIM(A218))&gt;0</formula>
    </cfRule>
  </conditionalFormatting>
  <conditionalFormatting sqref="A219">
    <cfRule type="expression" dxfId="18" priority="117">
      <formula>COUNTIFS($A$6:$A$201,A219,$G$6:$G$201,"Réservé")&gt;0</formula>
    </cfRule>
    <cfRule type="expression" dxfId="19" priority="118">
      <formula>AND(COUNTIFS($A$6:$A$201,A219,$G$6:$G$201,"Réservé")=0,COUNTIFS($A$6:$A$201,A219,$G$6:$G$201,"Option")&gt;0)</formula>
    </cfRule>
    <cfRule type="expression" dxfId="14" priority="119">
      <formula>AND(COUNTIFS($A$6:$A$201,A219,$G$6:$G$201,"Réservé")=0,COUNTIFS($A$6:$A$201,A219,$G$6:$G$201,"Option")=0,COUNTIFS($A$6:$A$201,A219,$G$6:$G$201,"Annulé")&gt;0)</formula>
    </cfRule>
    <cfRule type="notContainsBlanks" dxfId="7" priority="120">
      <formula>LEN(TRIM(A219))&gt;0</formula>
    </cfRule>
  </conditionalFormatting>
  <conditionalFormatting sqref="A220">
    <cfRule type="expression" dxfId="18" priority="145">
      <formula>COUNTIFS($A$6:$A$201,A220,$G$6:$G$201,"Réservé")&gt;0</formula>
    </cfRule>
    <cfRule type="expression" dxfId="19" priority="146">
      <formula>AND(COUNTIFS($A$6:$A$201,A220,$G$6:$G$201,"Réservé")=0,COUNTIFS($A$6:$A$201,A220,$G$6:$G$201,"Option")&gt;0)</formula>
    </cfRule>
    <cfRule type="expression" dxfId="14" priority="147">
      <formula>AND(COUNTIFS($A$6:$A$201,A220,$G$6:$G$201,"Réservé")=0,COUNTIFS($A$6:$A$201,A220,$G$6:$G$201,"Option")=0,COUNTIFS($A$6:$A$201,A220,$G$6:$G$201,"Annulé")&gt;0)</formula>
    </cfRule>
    <cfRule type="notContainsBlanks" dxfId="7" priority="148">
      <formula>LEN(TRIM(A220))&gt;0</formula>
    </cfRule>
  </conditionalFormatting>
  <conditionalFormatting sqref="A6:K201">
    <cfRule type="expression" dxfId="15" priority="1">
      <formula>$G5="Réservé"</formula>
    </cfRule>
    <cfRule type="expression" dxfId="16" priority="2">
      <formula>$G5="Option"</formula>
    </cfRule>
    <cfRule type="expression" dxfId="10" priority="3">
      <formula>$G5="Annulé"</formula>
    </cfRule>
    <cfRule type="expression" dxfId="17" priority="4">
      <formula>$G5="Réglé"</formula>
    </cfRule>
  </conditionalFormatting>
  <conditionalFormatting sqref="B215">
    <cfRule type="expression" dxfId="18" priority="9">
      <formula>COUNTIFS($A$6:$A$201,B215,$G$6:$G$201,"Réservé")&gt;0</formula>
    </cfRule>
    <cfRule type="expression" dxfId="19" priority="10">
      <formula>AND(COUNTIFS($A$6:$A$201,B215,$G$6:$G$201,"Réservé")=0,COUNTIFS($A$6:$A$201,B215,$G$6:$G$201,"Option")&gt;0)</formula>
    </cfRule>
    <cfRule type="expression" dxfId="14" priority="11">
      <formula>AND(COUNTIFS($A$6:$A$201,B215,$G$6:$G$201,"Réservé")=0,COUNTIFS($A$6:$A$201,B215,$G$6:$G$201,"Option")=0,COUNTIFS($A$6:$A$201,B215,$G$6:$G$201,"Annulé")&gt;0)</formula>
    </cfRule>
    <cfRule type="notContainsBlanks" dxfId="7" priority="12">
      <formula>LEN(TRIM(B215))&gt;0</formula>
    </cfRule>
  </conditionalFormatting>
  <conditionalFormatting sqref="B216">
    <cfRule type="expression" dxfId="18" priority="37">
      <formula>COUNTIFS($A$6:$A$201,B216,$G$6:$G$201,"Réservé")&gt;0</formula>
    </cfRule>
    <cfRule type="expression" dxfId="19" priority="38">
      <formula>AND(COUNTIFS($A$6:$A$201,B216,$G$6:$G$201,"Réservé")=0,COUNTIFS($A$6:$A$201,B216,$G$6:$G$201,"Option")&gt;0)</formula>
    </cfRule>
    <cfRule type="expression" dxfId="14" priority="39">
      <formula>AND(COUNTIFS($A$6:$A$201,B216,$G$6:$G$201,"Réservé")=0,COUNTIFS($A$6:$A$201,B216,$G$6:$G$201,"Option")=0,COUNTIFS($A$6:$A$201,B216,$G$6:$G$201,"Annulé")&gt;0)</formula>
    </cfRule>
    <cfRule type="notContainsBlanks" dxfId="7" priority="40">
      <formula>LEN(TRIM(B216))&gt;0</formula>
    </cfRule>
  </conditionalFormatting>
  <conditionalFormatting sqref="B217">
    <cfRule type="expression" dxfId="18" priority="65">
      <formula>COUNTIFS($A$6:$A$201,B217,$G$6:$G$201,"Réservé")&gt;0</formula>
    </cfRule>
    <cfRule type="expression" dxfId="19" priority="66">
      <formula>AND(COUNTIFS($A$6:$A$201,B217,$G$6:$G$201,"Réservé")=0,COUNTIFS($A$6:$A$201,B217,$G$6:$G$201,"Option")&gt;0)</formula>
    </cfRule>
    <cfRule type="expression" dxfId="14" priority="67">
      <formula>AND(COUNTIFS($A$6:$A$201,B217,$G$6:$G$201,"Réservé")=0,COUNTIFS($A$6:$A$201,B217,$G$6:$G$201,"Option")=0,COUNTIFS($A$6:$A$201,B217,$G$6:$G$201,"Annulé")&gt;0)</formula>
    </cfRule>
    <cfRule type="notContainsBlanks" dxfId="7" priority="68">
      <formula>LEN(TRIM(B217))&gt;0</formula>
    </cfRule>
  </conditionalFormatting>
  <conditionalFormatting sqref="B218">
    <cfRule type="expression" dxfId="18" priority="93">
      <formula>COUNTIFS($A$6:$A$201,B218,$G$6:$G$201,"Réservé")&gt;0</formula>
    </cfRule>
    <cfRule type="expression" dxfId="19" priority="94">
      <formula>AND(COUNTIFS($A$6:$A$201,B218,$G$6:$G$201,"Réservé")=0,COUNTIFS($A$6:$A$201,B218,$G$6:$G$201,"Option")&gt;0)</formula>
    </cfRule>
    <cfRule type="expression" dxfId="14" priority="95">
      <formula>AND(COUNTIFS($A$6:$A$201,B218,$G$6:$G$201,"Réservé")=0,COUNTIFS($A$6:$A$201,B218,$G$6:$G$201,"Option")=0,COUNTIFS($A$6:$A$201,B218,$G$6:$G$201,"Annulé")&gt;0)</formula>
    </cfRule>
    <cfRule type="notContainsBlanks" dxfId="7" priority="96">
      <formula>LEN(TRIM(B218))&gt;0</formula>
    </cfRule>
  </conditionalFormatting>
  <conditionalFormatting sqref="B219">
    <cfRule type="expression" dxfId="18" priority="121">
      <formula>COUNTIFS($A$6:$A$201,B219,$G$6:$G$201,"Réservé")&gt;0</formula>
    </cfRule>
    <cfRule type="expression" dxfId="19" priority="122">
      <formula>AND(COUNTIFS($A$6:$A$201,B219,$G$6:$G$201,"Réservé")=0,COUNTIFS($A$6:$A$201,B219,$G$6:$G$201,"Option")&gt;0)</formula>
    </cfRule>
    <cfRule type="expression" dxfId="14" priority="123">
      <formula>AND(COUNTIFS($A$6:$A$201,B219,$G$6:$G$201,"Réservé")=0,COUNTIFS($A$6:$A$201,B219,$G$6:$G$201,"Option")=0,COUNTIFS($A$6:$A$201,B219,$G$6:$G$201,"Annulé")&gt;0)</formula>
    </cfRule>
    <cfRule type="notContainsBlanks" dxfId="7" priority="124">
      <formula>LEN(TRIM(B219))&gt;0</formula>
    </cfRule>
  </conditionalFormatting>
  <conditionalFormatting sqref="B220">
    <cfRule type="expression" dxfId="18" priority="149">
      <formula>COUNTIFS($A$6:$A$201,B220,$G$6:$G$201,"Réservé")&gt;0</formula>
    </cfRule>
    <cfRule type="expression" dxfId="19" priority="150">
      <formula>AND(COUNTIFS($A$6:$A$201,B220,$G$6:$G$201,"Réservé")=0,COUNTIFS($A$6:$A$201,B220,$G$6:$G$201,"Option")&gt;0)</formula>
    </cfRule>
    <cfRule type="expression" dxfId="14" priority="151">
      <formula>AND(COUNTIFS($A$6:$A$201,B220,$G$6:$G$201,"Réservé")=0,COUNTIFS($A$6:$A$201,B220,$G$6:$G$201,"Option")=0,COUNTIFS($A$6:$A$201,B220,$G$6:$G$201,"Annulé")&gt;0)</formula>
    </cfRule>
    <cfRule type="notContainsBlanks" dxfId="7" priority="152">
      <formula>LEN(TRIM(B220))&gt;0</formula>
    </cfRule>
  </conditionalFormatting>
  <conditionalFormatting sqref="C215">
    <cfRule type="expression" dxfId="18" priority="13">
      <formula>COUNTIFS($A$6:$A$201,C215,$G$6:$G$201,"Réservé")&gt;0</formula>
    </cfRule>
    <cfRule type="expression" dxfId="19" priority="14">
      <formula>AND(COUNTIFS($A$6:$A$201,C215,$G$6:$G$201,"Réservé")=0,COUNTIFS($A$6:$A$201,C215,$G$6:$G$201,"Option")&gt;0)</formula>
    </cfRule>
    <cfRule type="expression" dxfId="14" priority="15">
      <formula>AND(COUNTIFS($A$6:$A$201,C215,$G$6:$G$201,"Réservé")=0,COUNTIFS($A$6:$A$201,C215,$G$6:$G$201,"Option")=0,COUNTIFS($A$6:$A$201,C215,$G$6:$G$201,"Annulé")&gt;0)</formula>
    </cfRule>
    <cfRule type="notContainsBlanks" dxfId="7" priority="16">
      <formula>LEN(TRIM(C215))&gt;0</formula>
    </cfRule>
  </conditionalFormatting>
  <conditionalFormatting sqref="C216">
    <cfRule type="expression" dxfId="18" priority="41">
      <formula>COUNTIFS($A$6:$A$201,C216,$G$6:$G$201,"Réservé")&gt;0</formula>
    </cfRule>
    <cfRule type="expression" dxfId="19" priority="42">
      <formula>AND(COUNTIFS($A$6:$A$201,C216,$G$6:$G$201,"Réservé")=0,COUNTIFS($A$6:$A$201,C216,$G$6:$G$201,"Option")&gt;0)</formula>
    </cfRule>
    <cfRule type="expression" dxfId="14" priority="43">
      <formula>AND(COUNTIFS($A$6:$A$201,C216,$G$6:$G$201,"Réservé")=0,COUNTIFS($A$6:$A$201,C216,$G$6:$G$201,"Option")=0,COUNTIFS($A$6:$A$201,C216,$G$6:$G$201,"Annulé")&gt;0)</formula>
    </cfRule>
    <cfRule type="notContainsBlanks" dxfId="7" priority="44">
      <formula>LEN(TRIM(C216))&gt;0</formula>
    </cfRule>
  </conditionalFormatting>
  <conditionalFormatting sqref="C217">
    <cfRule type="expression" dxfId="18" priority="69">
      <formula>COUNTIFS($A$6:$A$201,C217,$G$6:$G$201,"Réservé")&gt;0</formula>
    </cfRule>
    <cfRule type="expression" dxfId="19" priority="70">
      <formula>AND(COUNTIFS($A$6:$A$201,C217,$G$6:$G$201,"Réservé")=0,COUNTIFS($A$6:$A$201,C217,$G$6:$G$201,"Option")&gt;0)</formula>
    </cfRule>
    <cfRule type="expression" dxfId="14" priority="71">
      <formula>AND(COUNTIFS($A$6:$A$201,C217,$G$6:$G$201,"Réservé")=0,COUNTIFS($A$6:$A$201,C217,$G$6:$G$201,"Option")=0,COUNTIFS($A$6:$A$201,C217,$G$6:$G$201,"Annulé")&gt;0)</formula>
    </cfRule>
    <cfRule type="notContainsBlanks" dxfId="7" priority="72">
      <formula>LEN(TRIM(C217))&gt;0</formula>
    </cfRule>
  </conditionalFormatting>
  <conditionalFormatting sqref="C218">
    <cfRule type="expression" dxfId="18" priority="97">
      <formula>COUNTIFS($A$6:$A$201,C218,$G$6:$G$201,"Réservé")&gt;0</formula>
    </cfRule>
    <cfRule type="expression" dxfId="19" priority="98">
      <formula>AND(COUNTIFS($A$6:$A$201,C218,$G$6:$G$201,"Réservé")=0,COUNTIFS($A$6:$A$201,C218,$G$6:$G$201,"Option")&gt;0)</formula>
    </cfRule>
    <cfRule type="expression" dxfId="14" priority="99">
      <formula>AND(COUNTIFS($A$6:$A$201,C218,$G$6:$G$201,"Réservé")=0,COUNTIFS($A$6:$A$201,C218,$G$6:$G$201,"Option")=0,COUNTIFS($A$6:$A$201,C218,$G$6:$G$201,"Annulé")&gt;0)</formula>
    </cfRule>
    <cfRule type="notContainsBlanks" dxfId="7" priority="100">
      <formula>LEN(TRIM(C218))&gt;0</formula>
    </cfRule>
  </conditionalFormatting>
  <conditionalFormatting sqref="C219">
    <cfRule type="expression" dxfId="18" priority="125">
      <formula>COUNTIFS($A$6:$A$201,C219,$G$6:$G$201,"Réservé")&gt;0</formula>
    </cfRule>
    <cfRule type="expression" dxfId="19" priority="126">
      <formula>AND(COUNTIFS($A$6:$A$201,C219,$G$6:$G$201,"Réservé")=0,COUNTIFS($A$6:$A$201,C219,$G$6:$G$201,"Option")&gt;0)</formula>
    </cfRule>
    <cfRule type="expression" dxfId="14" priority="127">
      <formula>AND(COUNTIFS($A$6:$A$201,C219,$G$6:$G$201,"Réservé")=0,COUNTIFS($A$6:$A$201,C219,$G$6:$G$201,"Option")=0,COUNTIFS($A$6:$A$201,C219,$G$6:$G$201,"Annulé")&gt;0)</formula>
    </cfRule>
    <cfRule type="notContainsBlanks" dxfId="7" priority="128">
      <formula>LEN(TRIM(C219))&gt;0</formula>
    </cfRule>
  </conditionalFormatting>
  <conditionalFormatting sqref="C220">
    <cfRule type="expression" dxfId="18" priority="153">
      <formula>COUNTIFS($A$6:$A$201,C220,$G$6:$G$201,"Réservé")&gt;0</formula>
    </cfRule>
    <cfRule type="expression" dxfId="19" priority="154">
      <formula>AND(COUNTIFS($A$6:$A$201,C220,$G$6:$G$201,"Réservé")=0,COUNTIFS($A$6:$A$201,C220,$G$6:$G$201,"Option")&gt;0)</formula>
    </cfRule>
    <cfRule type="expression" dxfId="14" priority="155">
      <formula>AND(COUNTIFS($A$6:$A$201,C220,$G$6:$G$201,"Réservé")=0,COUNTIFS($A$6:$A$201,C220,$G$6:$G$201,"Option")=0,COUNTIFS($A$6:$A$201,C220,$G$6:$G$201,"Annulé")&gt;0)</formula>
    </cfRule>
    <cfRule type="notContainsBlanks" dxfId="7" priority="156">
      <formula>LEN(TRIM(C220))&gt;0</formula>
    </cfRule>
  </conditionalFormatting>
  <conditionalFormatting sqref="D215">
    <cfRule type="expression" dxfId="18" priority="17">
      <formula>COUNTIFS($A$6:$A$201,D215,$G$6:$G$201,"Réservé")&gt;0</formula>
    </cfRule>
    <cfRule type="expression" dxfId="19" priority="18">
      <formula>AND(COUNTIFS($A$6:$A$201,D215,$G$6:$G$201,"Réservé")=0,COUNTIFS($A$6:$A$201,D215,$G$6:$G$201,"Option")&gt;0)</formula>
    </cfRule>
    <cfRule type="expression" dxfId="14" priority="19">
      <formula>AND(COUNTIFS($A$6:$A$201,D215,$G$6:$G$201,"Réservé")=0,COUNTIFS($A$6:$A$201,D215,$G$6:$G$201,"Option")=0,COUNTIFS($A$6:$A$201,D215,$G$6:$G$201,"Annulé")&gt;0)</formula>
    </cfRule>
    <cfRule type="notContainsBlanks" dxfId="7" priority="20">
      <formula>LEN(TRIM(D215))&gt;0</formula>
    </cfRule>
  </conditionalFormatting>
  <conditionalFormatting sqref="D216">
    <cfRule type="expression" dxfId="18" priority="45">
      <formula>COUNTIFS($A$6:$A$201,D216,$G$6:$G$201,"Réservé")&gt;0</formula>
    </cfRule>
    <cfRule type="expression" dxfId="19" priority="46">
      <formula>AND(COUNTIFS($A$6:$A$201,D216,$G$6:$G$201,"Réservé")=0,COUNTIFS($A$6:$A$201,D216,$G$6:$G$201,"Option")&gt;0)</formula>
    </cfRule>
    <cfRule type="expression" dxfId="14" priority="47">
      <formula>AND(COUNTIFS($A$6:$A$201,D216,$G$6:$G$201,"Réservé")=0,COUNTIFS($A$6:$A$201,D216,$G$6:$G$201,"Option")=0,COUNTIFS($A$6:$A$201,D216,$G$6:$G$201,"Annulé")&gt;0)</formula>
    </cfRule>
    <cfRule type="notContainsBlanks" dxfId="7" priority="48">
      <formula>LEN(TRIM(D216))&gt;0</formula>
    </cfRule>
  </conditionalFormatting>
  <conditionalFormatting sqref="D217">
    <cfRule type="expression" dxfId="18" priority="73">
      <formula>COUNTIFS($A$6:$A$201,D217,$G$6:$G$201,"Réservé")&gt;0</formula>
    </cfRule>
    <cfRule type="expression" dxfId="19" priority="74">
      <formula>AND(COUNTIFS($A$6:$A$201,D217,$G$6:$G$201,"Réservé")=0,COUNTIFS($A$6:$A$201,D217,$G$6:$G$201,"Option")&gt;0)</formula>
    </cfRule>
    <cfRule type="expression" dxfId="14" priority="75">
      <formula>AND(COUNTIFS($A$6:$A$201,D217,$G$6:$G$201,"Réservé")=0,COUNTIFS($A$6:$A$201,D217,$G$6:$G$201,"Option")=0,COUNTIFS($A$6:$A$201,D217,$G$6:$G$201,"Annulé")&gt;0)</formula>
    </cfRule>
    <cfRule type="notContainsBlanks" dxfId="7" priority="76">
      <formula>LEN(TRIM(D217))&gt;0</formula>
    </cfRule>
  </conditionalFormatting>
  <conditionalFormatting sqref="D218">
    <cfRule type="expression" dxfId="18" priority="101">
      <formula>COUNTIFS($A$6:$A$201,D218,$G$6:$G$201,"Réservé")&gt;0</formula>
    </cfRule>
    <cfRule type="expression" dxfId="19" priority="102">
      <formula>AND(COUNTIFS($A$6:$A$201,D218,$G$6:$G$201,"Réservé")=0,COUNTIFS($A$6:$A$201,D218,$G$6:$G$201,"Option")&gt;0)</formula>
    </cfRule>
    <cfRule type="expression" dxfId="14" priority="103">
      <formula>AND(COUNTIFS($A$6:$A$201,D218,$G$6:$G$201,"Réservé")=0,COUNTIFS($A$6:$A$201,D218,$G$6:$G$201,"Option")=0,COUNTIFS($A$6:$A$201,D218,$G$6:$G$201,"Annulé")&gt;0)</formula>
    </cfRule>
    <cfRule type="notContainsBlanks" dxfId="7" priority="104">
      <formula>LEN(TRIM(D218))&gt;0</formula>
    </cfRule>
  </conditionalFormatting>
  <conditionalFormatting sqref="D219">
    <cfRule type="expression" dxfId="18" priority="129">
      <formula>COUNTIFS($A$6:$A$201,D219,$G$6:$G$201,"Réservé")&gt;0</formula>
    </cfRule>
    <cfRule type="expression" dxfId="19" priority="130">
      <formula>AND(COUNTIFS($A$6:$A$201,D219,$G$6:$G$201,"Réservé")=0,COUNTIFS($A$6:$A$201,D219,$G$6:$G$201,"Option")&gt;0)</formula>
    </cfRule>
    <cfRule type="expression" dxfId="14" priority="131">
      <formula>AND(COUNTIFS($A$6:$A$201,D219,$G$6:$G$201,"Réservé")=0,COUNTIFS($A$6:$A$201,D219,$G$6:$G$201,"Option")=0,COUNTIFS($A$6:$A$201,D219,$G$6:$G$201,"Annulé")&gt;0)</formula>
    </cfRule>
    <cfRule type="notContainsBlanks" dxfId="7" priority="132">
      <formula>LEN(TRIM(D219))&gt;0</formula>
    </cfRule>
  </conditionalFormatting>
  <conditionalFormatting sqref="D220">
    <cfRule type="expression" dxfId="18" priority="157">
      <formula>COUNTIFS($A$6:$A$201,D220,$G$6:$G$201,"Réservé")&gt;0</formula>
    </cfRule>
    <cfRule type="expression" dxfId="19" priority="158">
      <formula>AND(COUNTIFS($A$6:$A$201,D220,$G$6:$G$201,"Réservé")=0,COUNTIFS($A$6:$A$201,D220,$G$6:$G$201,"Option")&gt;0)</formula>
    </cfRule>
    <cfRule type="expression" dxfId="14" priority="159">
      <formula>AND(COUNTIFS($A$6:$A$201,D220,$G$6:$G$201,"Réservé")=0,COUNTIFS($A$6:$A$201,D220,$G$6:$G$201,"Option")=0,COUNTIFS($A$6:$A$201,D220,$G$6:$G$201,"Annulé")&gt;0)</formula>
    </cfRule>
    <cfRule type="notContainsBlanks" dxfId="7" priority="160">
      <formula>LEN(TRIM(D220))&gt;0</formula>
    </cfRule>
  </conditionalFormatting>
  <conditionalFormatting sqref="E215">
    <cfRule type="expression" dxfId="18" priority="21">
      <formula>COUNTIFS($A$6:$A$201,E215,$G$6:$G$201,"Réservé")&gt;0</formula>
    </cfRule>
    <cfRule type="expression" dxfId="19" priority="22">
      <formula>AND(COUNTIFS($A$6:$A$201,E215,$G$6:$G$201,"Réservé")=0,COUNTIFS($A$6:$A$201,E215,$G$6:$G$201,"Option")&gt;0)</formula>
    </cfRule>
    <cfRule type="expression" dxfId="14" priority="23">
      <formula>AND(COUNTIFS($A$6:$A$201,E215,$G$6:$G$201,"Réservé")=0,COUNTIFS($A$6:$A$201,E215,$G$6:$G$201,"Option")=0,COUNTIFS($A$6:$A$201,E215,$G$6:$G$201,"Annulé")&gt;0)</formula>
    </cfRule>
    <cfRule type="notContainsBlanks" dxfId="7" priority="24">
      <formula>LEN(TRIM(E215))&gt;0</formula>
    </cfRule>
  </conditionalFormatting>
  <conditionalFormatting sqref="E216">
    <cfRule type="expression" dxfId="18" priority="49">
      <formula>COUNTIFS($A$6:$A$201,E216,$G$6:$G$201,"Réservé")&gt;0</formula>
    </cfRule>
    <cfRule type="expression" dxfId="19" priority="50">
      <formula>AND(COUNTIFS($A$6:$A$201,E216,$G$6:$G$201,"Réservé")=0,COUNTIFS($A$6:$A$201,E216,$G$6:$G$201,"Option")&gt;0)</formula>
    </cfRule>
    <cfRule type="expression" dxfId="14" priority="51">
      <formula>AND(COUNTIFS($A$6:$A$201,E216,$G$6:$G$201,"Réservé")=0,COUNTIFS($A$6:$A$201,E216,$G$6:$G$201,"Option")=0,COUNTIFS($A$6:$A$201,E216,$G$6:$G$201,"Annulé")&gt;0)</formula>
    </cfRule>
    <cfRule type="notContainsBlanks" dxfId="7" priority="52">
      <formula>LEN(TRIM(E216))&gt;0</formula>
    </cfRule>
  </conditionalFormatting>
  <conditionalFormatting sqref="E217">
    <cfRule type="expression" dxfId="18" priority="77">
      <formula>COUNTIFS($A$6:$A$201,E217,$G$6:$G$201,"Réservé")&gt;0</formula>
    </cfRule>
    <cfRule type="expression" dxfId="19" priority="78">
      <formula>AND(COUNTIFS($A$6:$A$201,E217,$G$6:$G$201,"Réservé")=0,COUNTIFS($A$6:$A$201,E217,$G$6:$G$201,"Option")&gt;0)</formula>
    </cfRule>
    <cfRule type="expression" dxfId="14" priority="79">
      <formula>AND(COUNTIFS($A$6:$A$201,E217,$G$6:$G$201,"Réservé")=0,COUNTIFS($A$6:$A$201,E217,$G$6:$G$201,"Option")=0,COUNTIFS($A$6:$A$201,E217,$G$6:$G$201,"Annulé")&gt;0)</formula>
    </cfRule>
    <cfRule type="notContainsBlanks" dxfId="7" priority="80">
      <formula>LEN(TRIM(E217))&gt;0</formula>
    </cfRule>
  </conditionalFormatting>
  <conditionalFormatting sqref="E218">
    <cfRule type="expression" dxfId="18" priority="105">
      <formula>COUNTIFS($A$6:$A$201,E218,$G$6:$G$201,"Réservé")&gt;0</formula>
    </cfRule>
    <cfRule type="expression" dxfId="19" priority="106">
      <formula>AND(COUNTIFS($A$6:$A$201,E218,$G$6:$G$201,"Réservé")=0,COUNTIFS($A$6:$A$201,E218,$G$6:$G$201,"Option")&gt;0)</formula>
    </cfRule>
    <cfRule type="expression" dxfId="14" priority="107">
      <formula>AND(COUNTIFS($A$6:$A$201,E218,$G$6:$G$201,"Réservé")=0,COUNTIFS($A$6:$A$201,E218,$G$6:$G$201,"Option")=0,COUNTIFS($A$6:$A$201,E218,$G$6:$G$201,"Annulé")&gt;0)</formula>
    </cfRule>
    <cfRule type="notContainsBlanks" dxfId="7" priority="108">
      <formula>LEN(TRIM(E218))&gt;0</formula>
    </cfRule>
  </conditionalFormatting>
  <conditionalFormatting sqref="E219">
    <cfRule type="expression" dxfId="18" priority="133">
      <formula>COUNTIFS($A$6:$A$201,E219,$G$6:$G$201,"Réservé")&gt;0</formula>
    </cfRule>
    <cfRule type="expression" dxfId="19" priority="134">
      <formula>AND(COUNTIFS($A$6:$A$201,E219,$G$6:$G$201,"Réservé")=0,COUNTIFS($A$6:$A$201,E219,$G$6:$G$201,"Option")&gt;0)</formula>
    </cfRule>
    <cfRule type="expression" dxfId="14" priority="135">
      <formula>AND(COUNTIFS($A$6:$A$201,E219,$G$6:$G$201,"Réservé")=0,COUNTIFS($A$6:$A$201,E219,$G$6:$G$201,"Option")=0,COUNTIFS($A$6:$A$201,E219,$G$6:$G$201,"Annulé")&gt;0)</formula>
    </cfRule>
    <cfRule type="notContainsBlanks" dxfId="7" priority="136">
      <formula>LEN(TRIM(E219))&gt;0</formula>
    </cfRule>
  </conditionalFormatting>
  <conditionalFormatting sqref="E220">
    <cfRule type="expression" dxfId="18" priority="161">
      <formula>COUNTIFS($A$6:$A$201,E220,$G$6:$G$201,"Réservé")&gt;0</formula>
    </cfRule>
    <cfRule type="expression" dxfId="19" priority="162">
      <formula>AND(COUNTIFS($A$6:$A$201,E220,$G$6:$G$201,"Réservé")=0,COUNTIFS($A$6:$A$201,E220,$G$6:$G$201,"Option")&gt;0)</formula>
    </cfRule>
    <cfRule type="expression" dxfId="14" priority="163">
      <formula>AND(COUNTIFS($A$6:$A$201,E220,$G$6:$G$201,"Réservé")=0,COUNTIFS($A$6:$A$201,E220,$G$6:$G$201,"Option")=0,COUNTIFS($A$6:$A$201,E220,$G$6:$G$201,"Annulé")&gt;0)</formula>
    </cfRule>
    <cfRule type="notContainsBlanks" dxfId="7" priority="164">
      <formula>LEN(TRIM(E220))&gt;0</formula>
    </cfRule>
  </conditionalFormatting>
  <conditionalFormatting sqref="F215">
    <cfRule type="expression" dxfId="18" priority="25">
      <formula>COUNTIFS($A$6:$A$201,F215,$G$6:$G$201,"Réservé")&gt;0</formula>
    </cfRule>
    <cfRule type="expression" dxfId="19" priority="26">
      <formula>AND(COUNTIFS($A$6:$A$201,F215,$G$6:$G$201,"Réservé")=0,COUNTIFS($A$6:$A$201,F215,$G$6:$G$201,"Option")&gt;0)</formula>
    </cfRule>
    <cfRule type="expression" dxfId="14" priority="27">
      <formula>AND(COUNTIFS($A$6:$A$201,F215,$G$6:$G$201,"Réservé")=0,COUNTIFS($A$6:$A$201,F215,$G$6:$G$201,"Option")=0,COUNTIFS($A$6:$A$201,F215,$G$6:$G$201,"Annulé")&gt;0)</formula>
    </cfRule>
    <cfRule type="notContainsBlanks" dxfId="7" priority="28">
      <formula>LEN(TRIM(F215))&gt;0</formula>
    </cfRule>
  </conditionalFormatting>
  <conditionalFormatting sqref="F216">
    <cfRule type="expression" dxfId="18" priority="53">
      <formula>COUNTIFS($A$6:$A$201,F216,$G$6:$G$201,"Réservé")&gt;0</formula>
    </cfRule>
    <cfRule type="expression" dxfId="19" priority="54">
      <formula>AND(COUNTIFS($A$6:$A$201,F216,$G$6:$G$201,"Réservé")=0,COUNTIFS($A$6:$A$201,F216,$G$6:$G$201,"Option")&gt;0)</formula>
    </cfRule>
    <cfRule type="expression" dxfId="14" priority="55">
      <formula>AND(COUNTIFS($A$6:$A$201,F216,$G$6:$G$201,"Réservé")=0,COUNTIFS($A$6:$A$201,F216,$G$6:$G$201,"Option")=0,COUNTIFS($A$6:$A$201,F216,$G$6:$G$201,"Annulé")&gt;0)</formula>
    </cfRule>
    <cfRule type="notContainsBlanks" dxfId="7" priority="56">
      <formula>LEN(TRIM(F216))&gt;0</formula>
    </cfRule>
  </conditionalFormatting>
  <conditionalFormatting sqref="F217">
    <cfRule type="expression" dxfId="18" priority="81">
      <formula>COUNTIFS($A$6:$A$201,F217,$G$6:$G$201,"Réservé")&gt;0</formula>
    </cfRule>
    <cfRule type="expression" dxfId="19" priority="82">
      <formula>AND(COUNTIFS($A$6:$A$201,F217,$G$6:$G$201,"Réservé")=0,COUNTIFS($A$6:$A$201,F217,$G$6:$G$201,"Option")&gt;0)</formula>
    </cfRule>
    <cfRule type="expression" dxfId="14" priority="83">
      <formula>AND(COUNTIFS($A$6:$A$201,F217,$G$6:$G$201,"Réservé")=0,COUNTIFS($A$6:$A$201,F217,$G$6:$G$201,"Option")=0,COUNTIFS($A$6:$A$201,F217,$G$6:$G$201,"Annulé")&gt;0)</formula>
    </cfRule>
    <cfRule type="notContainsBlanks" dxfId="7" priority="84">
      <formula>LEN(TRIM(F217))&gt;0</formula>
    </cfRule>
  </conditionalFormatting>
  <conditionalFormatting sqref="F218">
    <cfRule type="expression" dxfId="18" priority="109">
      <formula>COUNTIFS($A$6:$A$201,F218,$G$6:$G$201,"Réservé")&gt;0</formula>
    </cfRule>
    <cfRule type="expression" dxfId="19" priority="110">
      <formula>AND(COUNTIFS($A$6:$A$201,F218,$G$6:$G$201,"Réservé")=0,COUNTIFS($A$6:$A$201,F218,$G$6:$G$201,"Option")&gt;0)</formula>
    </cfRule>
    <cfRule type="expression" dxfId="14" priority="111">
      <formula>AND(COUNTIFS($A$6:$A$201,F218,$G$6:$G$201,"Réservé")=0,COUNTIFS($A$6:$A$201,F218,$G$6:$G$201,"Option")=0,COUNTIFS($A$6:$A$201,F218,$G$6:$G$201,"Annulé")&gt;0)</formula>
    </cfRule>
    <cfRule type="notContainsBlanks" dxfId="7" priority="112">
      <formula>LEN(TRIM(F218))&gt;0</formula>
    </cfRule>
  </conditionalFormatting>
  <conditionalFormatting sqref="F219">
    <cfRule type="expression" dxfId="18" priority="137">
      <formula>COUNTIFS($A$6:$A$201,F219,$G$6:$G$201,"Réservé")&gt;0</formula>
    </cfRule>
    <cfRule type="expression" dxfId="19" priority="138">
      <formula>AND(COUNTIFS($A$6:$A$201,F219,$G$6:$G$201,"Réservé")=0,COUNTIFS($A$6:$A$201,F219,$G$6:$G$201,"Option")&gt;0)</formula>
    </cfRule>
    <cfRule type="expression" dxfId="14" priority="139">
      <formula>AND(COUNTIFS($A$6:$A$201,F219,$G$6:$G$201,"Réservé")=0,COUNTIFS($A$6:$A$201,F219,$G$6:$G$201,"Option")=0,COUNTIFS($A$6:$A$201,F219,$G$6:$G$201,"Annulé")&gt;0)</formula>
    </cfRule>
    <cfRule type="notContainsBlanks" dxfId="7" priority="140">
      <formula>LEN(TRIM(F219))&gt;0</formula>
    </cfRule>
  </conditionalFormatting>
  <conditionalFormatting sqref="F220">
    <cfRule type="expression" dxfId="18" priority="165">
      <formula>COUNTIFS($A$6:$A$201,F220,$G$6:$G$201,"Réservé")&gt;0</formula>
    </cfRule>
    <cfRule type="expression" dxfId="19" priority="166">
      <formula>AND(COUNTIFS($A$6:$A$201,F220,$G$6:$G$201,"Réservé")=0,COUNTIFS($A$6:$A$201,F220,$G$6:$G$201,"Option")&gt;0)</formula>
    </cfRule>
    <cfRule type="expression" dxfId="14" priority="167">
      <formula>AND(COUNTIFS($A$6:$A$201,F220,$G$6:$G$201,"Réservé")=0,COUNTIFS($A$6:$A$201,F220,$G$6:$G$201,"Option")=0,COUNTIFS($A$6:$A$201,F220,$G$6:$G$201,"Annulé")&gt;0)</formula>
    </cfRule>
    <cfRule type="notContainsBlanks" dxfId="7" priority="168">
      <formula>LEN(TRIM(F220))&gt;0</formula>
    </cfRule>
  </conditionalFormatting>
  <conditionalFormatting sqref="G215">
    <cfRule type="expression" dxfId="18" priority="29">
      <formula>COUNTIFS($A$6:$A$201,G215,$G$6:$G$201,"Réservé")&gt;0</formula>
    </cfRule>
    <cfRule type="expression" dxfId="19" priority="30">
      <formula>AND(COUNTIFS($A$6:$A$201,G215,$G$6:$G$201,"Réservé")=0,COUNTIFS($A$6:$A$201,G215,$G$6:$G$201,"Option")&gt;0)</formula>
    </cfRule>
    <cfRule type="expression" dxfId="14" priority="31">
      <formula>AND(COUNTIFS($A$6:$A$201,G215,$G$6:$G$201,"Réservé")=0,COUNTIFS($A$6:$A$201,G215,$G$6:$G$201,"Option")=0,COUNTIFS($A$6:$A$201,G215,$G$6:$G$201,"Annulé")&gt;0)</formula>
    </cfRule>
    <cfRule type="notContainsBlanks" dxfId="7" priority="32">
      <formula>LEN(TRIM(G215))&gt;0</formula>
    </cfRule>
  </conditionalFormatting>
  <conditionalFormatting sqref="G216">
    <cfRule type="expression" dxfId="18" priority="57">
      <formula>COUNTIFS($A$6:$A$201,G216,$G$6:$G$201,"Réservé")&gt;0</formula>
    </cfRule>
    <cfRule type="expression" dxfId="19" priority="58">
      <formula>AND(COUNTIFS($A$6:$A$201,G216,$G$6:$G$201,"Réservé")=0,COUNTIFS($A$6:$A$201,G216,$G$6:$G$201,"Option")&gt;0)</formula>
    </cfRule>
    <cfRule type="expression" dxfId="14" priority="59">
      <formula>AND(COUNTIFS($A$6:$A$201,G216,$G$6:$G$201,"Réservé")=0,COUNTIFS($A$6:$A$201,G216,$G$6:$G$201,"Option")=0,COUNTIFS($A$6:$A$201,G216,$G$6:$G$201,"Annulé")&gt;0)</formula>
    </cfRule>
    <cfRule type="notContainsBlanks" dxfId="7" priority="60">
      <formula>LEN(TRIM(G216))&gt;0</formula>
    </cfRule>
  </conditionalFormatting>
  <conditionalFormatting sqref="G217">
    <cfRule type="expression" dxfId="18" priority="85">
      <formula>COUNTIFS($A$6:$A$201,G217,$G$6:$G$201,"Réservé")&gt;0</formula>
    </cfRule>
    <cfRule type="expression" dxfId="19" priority="86">
      <formula>AND(COUNTIFS($A$6:$A$201,G217,$G$6:$G$201,"Réservé")=0,COUNTIFS($A$6:$A$201,G217,$G$6:$G$201,"Option")&gt;0)</formula>
    </cfRule>
    <cfRule type="expression" dxfId="14" priority="87">
      <formula>AND(COUNTIFS($A$6:$A$201,G217,$G$6:$G$201,"Réservé")=0,COUNTIFS($A$6:$A$201,G217,$G$6:$G$201,"Option")=0,COUNTIFS($A$6:$A$201,G217,$G$6:$G$201,"Annulé")&gt;0)</formula>
    </cfRule>
    <cfRule type="notContainsBlanks" dxfId="7" priority="88">
      <formula>LEN(TRIM(G217))&gt;0</formula>
    </cfRule>
  </conditionalFormatting>
  <conditionalFormatting sqref="G218">
    <cfRule type="expression" dxfId="18" priority="113">
      <formula>COUNTIFS($A$6:$A$201,G218,$G$6:$G$201,"Réservé")&gt;0</formula>
    </cfRule>
    <cfRule type="expression" dxfId="19" priority="114">
      <formula>AND(COUNTIFS($A$6:$A$201,G218,$G$6:$G$201,"Réservé")=0,COUNTIFS($A$6:$A$201,G218,$G$6:$G$201,"Option")&gt;0)</formula>
    </cfRule>
    <cfRule type="expression" dxfId="14" priority="115">
      <formula>AND(COUNTIFS($A$6:$A$201,G218,$G$6:$G$201,"Réservé")=0,COUNTIFS($A$6:$A$201,G218,$G$6:$G$201,"Option")=0,COUNTIFS($A$6:$A$201,G218,$G$6:$G$201,"Annulé")&gt;0)</formula>
    </cfRule>
    <cfRule type="notContainsBlanks" dxfId="7" priority="116">
      <formula>LEN(TRIM(G218))&gt;0</formula>
    </cfRule>
  </conditionalFormatting>
  <conditionalFormatting sqref="G219">
    <cfRule type="expression" dxfId="18" priority="141">
      <formula>COUNTIFS($A$6:$A$201,G219,$G$6:$G$201,"Réservé")&gt;0</formula>
    </cfRule>
    <cfRule type="expression" dxfId="19" priority="142">
      <formula>AND(COUNTIFS($A$6:$A$201,G219,$G$6:$G$201,"Réservé")=0,COUNTIFS($A$6:$A$201,G219,$G$6:$G$201,"Option")&gt;0)</formula>
    </cfRule>
    <cfRule type="expression" dxfId="14" priority="143">
      <formula>AND(COUNTIFS($A$6:$A$201,G219,$G$6:$G$201,"Réservé")=0,COUNTIFS($A$6:$A$201,G219,$G$6:$G$201,"Option")=0,COUNTIFS($A$6:$A$201,G219,$G$6:$G$201,"Annulé")&gt;0)</formula>
    </cfRule>
    <cfRule type="notContainsBlanks" dxfId="7" priority="144">
      <formula>LEN(TRIM(G219))&gt;0</formula>
    </cfRule>
  </conditionalFormatting>
  <conditionalFormatting sqref="G220">
    <cfRule type="expression" dxfId="18" priority="169">
      <formula>COUNTIFS($A$6:$A$201,G220,$G$6:$G$201,"Réservé")&gt;0</formula>
    </cfRule>
    <cfRule type="expression" dxfId="19" priority="170">
      <formula>AND(COUNTIFS($A$6:$A$201,G220,$G$6:$G$201,"Réservé")=0,COUNTIFS($A$6:$A$201,G220,$G$6:$G$201,"Option")&gt;0)</formula>
    </cfRule>
    <cfRule type="expression" dxfId="14" priority="171">
      <formula>AND(COUNTIFS($A$6:$A$201,G220,$G$6:$G$201,"Réservé")=0,COUNTIFS($A$6:$A$201,G220,$G$6:$G$201,"Option")=0,COUNTIFS($A$6:$A$201,G220,$G$6:$G$201,"Annulé")&gt;0)</formula>
    </cfRule>
    <cfRule type="notContainsBlanks" dxfId="7" priority="172">
      <formula>LEN(TRIM(G220))&gt;0</formula>
    </cfRule>
  </conditionalFormatting>
  <dataValidations count="7">
    <dataValidation type="date" allowBlank="1" showInputMessage="1" showErrorMessage="1" promptTitle="Date" prompt="YYYY-MM-DD" sqref="A6:A201">
      <formula1>1900-01-01</formula1>
      <formula2>9999-12-31</formula2>
    </dataValidation>
    <dataValidation type="list" allowBlank="1" showInputMessage="1" showErrorMessage="1" sqref="B6:B201">
      <formula1>Heures</formula1>
    </dataValidation>
    <dataValidation type="list" allowBlank="1" showInputMessage="1" showErrorMessage="1" sqref="C6:C201">
      <formula1>Heures</formula1>
    </dataValidation>
    <dataValidation type="list" allowBlank="1" showInputMessage="1" showErrorMessage="1" sqref="D6:D201">
      <formula1>Terrains_Sport_Ressources</formula1>
    </dataValidation>
    <dataValidation type="list" allowBlank="1" showInputMessage="1" showErrorMessage="1" sqref="G6:G201">
      <formula1>Statuts</formula1>
    </dataValidation>
    <dataValidation type="list" allowBlank="1" showInputMessage="1" showErrorMessage="1" promptTitle="Payé ?" prompt="0 = Non, 1 = Oui" sqref="H6:H201">
      <formula1>"0,1"</formula1>
    </dataValidation>
    <dataValidation type="date" allowBlank="1" showInputMessage="1" showErrorMessage="1" promptTitle="Mois" prompt="Choisissez le 1er jour du mois (format date)." sqref="F212">
      <formula1>1900-01-01</formula1>
      <formula2>9999-12-31</formula2>
    </dataValidation>
  </dataValidations>
  <pageMargins left="0.7" right="0.7" top="0.75" bottom="0.75" header="0.3" footer="0.3"/>
  <legacy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M220"/>
  <sheetViews>
    <sheetView workbookViewId="0">
      <pane ySplit="5" topLeftCell="A6" activePane="bottomLeft" state="frozen"/>
      <selection pane="bottomLeft"/>
    </sheetView>
  </sheetViews>
  <sheetFormatPr defaultRowHeight="15"/>
  <cols>
    <col min="1" max="7" width="10.7109375" customWidth="1"/>
    <col min="8" max="8" width="8.7109375" style="1" customWidth="1"/>
    <col min="9" max="9" width="12.7109375" customWidth="1"/>
    <col min="10" max="10" width="40.7109375" style="2" customWidth="1"/>
    <col min="11" max="11" width="10.7109375" style="3" customWidth="1"/>
    <col min="12" max="12" width="2.7109375" customWidth="1"/>
    <col min="13" max="13" width="16.7109375" customWidth="1"/>
  </cols>
  <sheetData>
    <row r="1" spans="1:13" ht="32" customHeight="1">
      <c r="A1" s="4" t="s">
        <v>111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pans="1:13" ht="26" customHeight="1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pans="1:13">
      <c r="A3" s="5" t="s">
        <v>112</v>
      </c>
    </row>
    <row r="4" spans="1:13" s="28" customFormat="1" ht="6" customHeight="1"/>
    <row r="5" spans="1:13">
      <c r="A5" s="29" t="s">
        <v>72</v>
      </c>
      <c r="B5" s="29" t="s">
        <v>73</v>
      </c>
      <c r="C5" s="29" t="s">
        <v>74</v>
      </c>
      <c r="D5" s="29" t="s">
        <v>75</v>
      </c>
      <c r="E5" s="29" t="s">
        <v>76</v>
      </c>
      <c r="F5" s="29" t="s">
        <v>77</v>
      </c>
      <c r="G5" s="29" t="s">
        <v>78</v>
      </c>
      <c r="H5" s="29" t="s">
        <v>79</v>
      </c>
      <c r="I5" s="29" t="s">
        <v>80</v>
      </c>
      <c r="J5" s="29" t="s">
        <v>81</v>
      </c>
      <c r="K5" s="29" t="s">
        <v>82</v>
      </c>
    </row>
    <row r="6" spans="1:13">
      <c r="A6" s="8">
        <v>45963</v>
      </c>
      <c r="B6" t="s">
        <v>22</v>
      </c>
      <c r="C6" t="s">
        <v>26</v>
      </c>
      <c r="D6" t="s">
        <v>64</v>
      </c>
      <c r="E6" t="s">
        <v>83</v>
      </c>
      <c r="F6" t="s">
        <v>84</v>
      </c>
      <c r="G6" t="s">
        <v>1</v>
      </c>
      <c r="H6" s="1">
        <v>1</v>
      </c>
      <c r="I6">
        <v>4</v>
      </c>
      <c r="J6" s="2" t="s">
        <v>85</v>
      </c>
      <c r="K6" s="3">
        <f>IF(AND(A6&lt;&gt;"",D6&lt;&gt;""),IF(SUMPRODUCT((A5:A201=A6)*(D5:D201=D6)*(--(IFERROR(TIMEVALUE(B5:B201),-1)&lt;IFERROR(TIMEVALUE(C6),-1))*(--(IFERROR(TIMEVALUE(C5:C201),-1)&gt;IFERROR(TIMEVALUE(B6),-1))))&gt;1,"⚠️ Conflit",""),"" )</f>
        <v>0</v>
      </c>
    </row>
    <row r="7" spans="1:13">
      <c r="A7" s="8">
        <v>45964</v>
      </c>
      <c r="B7" t="s">
        <v>14</v>
      </c>
      <c r="C7" t="s">
        <v>18</v>
      </c>
      <c r="D7" t="s">
        <v>65</v>
      </c>
      <c r="E7" t="s">
        <v>86</v>
      </c>
      <c r="F7" t="s">
        <v>87</v>
      </c>
      <c r="G7" t="s">
        <v>2</v>
      </c>
      <c r="H7" s="1">
        <v>0</v>
      </c>
      <c r="I7">
        <v>2</v>
      </c>
      <c r="J7" s="2" t="s">
        <v>88</v>
      </c>
      <c r="K7" s="3">
        <f>IF(AND(A7&lt;&gt;"",D7&lt;&gt;""),IF(SUMPRODUCT((A5:A201=A7)*(D5:D201=D7)*(--(IFERROR(TIMEVALUE(B5:B201),-1)&lt;IFERROR(TIMEVALUE(C7),-1))*(--(IFERROR(TIMEVALUE(C5:C201),-1)&gt;IFERROR(TIMEVALUE(B7),-1))))&gt;1,"⚠️ Conflit",""),"" )</f>
        <v>0</v>
      </c>
    </row>
    <row r="8" spans="1:13">
      <c r="A8" s="8">
        <v>45964</v>
      </c>
      <c r="B8" t="s">
        <v>30</v>
      </c>
      <c r="C8" t="s">
        <v>34</v>
      </c>
      <c r="D8" t="s">
        <v>64</v>
      </c>
      <c r="E8" t="s">
        <v>89</v>
      </c>
      <c r="F8" t="s">
        <v>90</v>
      </c>
      <c r="G8" t="s">
        <v>3</v>
      </c>
      <c r="H8" s="1">
        <v>0</v>
      </c>
      <c r="I8">
        <v>3</v>
      </c>
      <c r="J8" s="2" t="s">
        <v>91</v>
      </c>
      <c r="K8" s="3">
        <f>IF(AND(A8&lt;&gt;"",D8&lt;&gt;""),IF(SUMPRODUCT((A5:A201=A8)*(D5:D201=D8)*(--(IFERROR(TIMEVALUE(B5:B201),-1)&lt;IFERROR(TIMEVALUE(C8),-1))*(--(IFERROR(TIMEVALUE(C5:C201),-1)&gt;IFERROR(TIMEVALUE(B8),-1))))&gt;1,"⚠️ Conflit",""),"" )</f>
        <v>0</v>
      </c>
    </row>
    <row r="9" spans="1:13">
      <c r="K9" s="3">
        <f>IF(AND(A9&lt;&gt;"",D9&lt;&gt;""),IF(SUMPRODUCT((A5:A201=A9)*(D5:D201=D9)*(--(IFERROR(TIMEVALUE(B5:B201),-1)&lt;IFERROR(TIMEVALUE(C9),-1))*(--(IFERROR(TIMEVALUE(C5:C201),-1)&gt;IFERROR(TIMEVALUE(B9),-1))))&gt;1,"⚠️ Conflit",""),"" )</f>
        <v>0</v>
      </c>
    </row>
    <row r="10" spans="1:13">
      <c r="K10" s="3">
        <f>IF(AND(A10&lt;&gt;"",D10&lt;&gt;""),IF(SUMPRODUCT((A5:A201=A10)*(D5:D201=D10)*(--(IFERROR(TIMEVALUE(B5:B201),-1)&lt;IFERROR(TIMEVALUE(C10),-1))*(--(IFERROR(TIMEVALUE(C5:C201),-1)&gt;IFERROR(TIMEVALUE(B10),-1))))&gt;1,"⚠️ Conflit",""),"" )</f>
        <v>0</v>
      </c>
    </row>
    <row r="11" spans="1:13">
      <c r="K11" s="3">
        <f>IF(AND(A11&lt;&gt;"",D11&lt;&gt;""),IF(SUMPRODUCT((A5:A201=A11)*(D5:D201=D11)*(--(IFERROR(TIMEVALUE(B5:B201),-1)&lt;IFERROR(TIMEVALUE(C11),-1))*(--(IFERROR(TIMEVALUE(C5:C201),-1)&gt;IFERROR(TIMEVALUE(B11),-1))))&gt;1,"⚠️ Conflit",""),"" )</f>
        <v>0</v>
      </c>
    </row>
    <row r="12" spans="1:13">
      <c r="K12" s="3">
        <f>IF(AND(A12&lt;&gt;"",D12&lt;&gt;""),IF(SUMPRODUCT((A5:A201=A12)*(D5:D201=D12)*(--(IFERROR(TIMEVALUE(B5:B201),-1)&lt;IFERROR(TIMEVALUE(C12),-1))*(--(IFERROR(TIMEVALUE(C5:C201),-1)&gt;IFERROR(TIMEVALUE(B12),-1))))&gt;1,"⚠️ Conflit",""),"" )</f>
        <v>0</v>
      </c>
    </row>
    <row r="13" spans="1:13">
      <c r="K13" s="3">
        <f>IF(AND(A13&lt;&gt;"",D13&lt;&gt;""),IF(SUMPRODUCT((A5:A201=A13)*(D5:D201=D13)*(--(IFERROR(TIMEVALUE(B5:B201),-1)&lt;IFERROR(TIMEVALUE(C13),-1))*(--(IFERROR(TIMEVALUE(C5:C201),-1)&gt;IFERROR(TIMEVALUE(B13),-1))))&gt;1,"⚠️ Conflit",""),"" )</f>
        <v>0</v>
      </c>
    </row>
    <row r="14" spans="1:13">
      <c r="K14" s="3">
        <f>IF(AND(A14&lt;&gt;"",D14&lt;&gt;""),IF(SUMPRODUCT((A5:A201=A14)*(D5:D201=D14)*(--(IFERROR(TIMEVALUE(B5:B201),-1)&lt;IFERROR(TIMEVALUE(C14),-1))*(--(IFERROR(TIMEVALUE(C5:C201),-1)&gt;IFERROR(TIMEVALUE(B14),-1))))&gt;1,"⚠️ Conflit",""),"" )</f>
        <v>0</v>
      </c>
    </row>
    <row r="15" spans="1:13">
      <c r="K15" s="3">
        <f>IF(AND(A15&lt;&gt;"",D15&lt;&gt;""),IF(SUMPRODUCT((A5:A201=A15)*(D5:D201=D15)*(--(IFERROR(TIMEVALUE(B5:B201),-1)&lt;IFERROR(TIMEVALUE(C15),-1))*(--(IFERROR(TIMEVALUE(C5:C201),-1)&gt;IFERROR(TIMEVALUE(B15),-1))))&gt;1,"⚠️ Conflit",""),"" )</f>
        <v>0</v>
      </c>
    </row>
    <row r="16" spans="1:13">
      <c r="K16" s="3">
        <f>IF(AND(A16&lt;&gt;"",D16&lt;&gt;""),IF(SUMPRODUCT((A5:A201=A16)*(D5:D201=D16)*(--(IFERROR(TIMEVALUE(B5:B201),-1)&lt;IFERROR(TIMEVALUE(C16),-1))*(--(IFERROR(TIMEVALUE(C5:C201),-1)&gt;IFERROR(TIMEVALUE(B16),-1))))&gt;1,"⚠️ Conflit",""),"" )</f>
        <v>0</v>
      </c>
    </row>
    <row r="17" spans="11:11">
      <c r="K17" s="3">
        <f>IF(AND(A17&lt;&gt;"",D17&lt;&gt;""),IF(SUMPRODUCT((A5:A201=A17)*(D5:D201=D17)*(--(IFERROR(TIMEVALUE(B5:B201),-1)&lt;IFERROR(TIMEVALUE(C17),-1))*(--(IFERROR(TIMEVALUE(C5:C201),-1)&gt;IFERROR(TIMEVALUE(B17),-1))))&gt;1,"⚠️ Conflit",""),"" )</f>
        <v>0</v>
      </c>
    </row>
    <row r="18" spans="11:11">
      <c r="K18" s="3">
        <f>IF(AND(A18&lt;&gt;"",D18&lt;&gt;""),IF(SUMPRODUCT((A5:A201=A18)*(D5:D201=D18)*(--(IFERROR(TIMEVALUE(B5:B201),-1)&lt;IFERROR(TIMEVALUE(C18),-1))*(--(IFERROR(TIMEVALUE(C5:C201),-1)&gt;IFERROR(TIMEVALUE(B18),-1))))&gt;1,"⚠️ Conflit",""),"" )</f>
        <v>0</v>
      </c>
    </row>
    <row r="19" spans="11:11">
      <c r="K19" s="3">
        <f>IF(AND(A19&lt;&gt;"",D19&lt;&gt;""),IF(SUMPRODUCT((A5:A201=A19)*(D5:D201=D19)*(--(IFERROR(TIMEVALUE(B5:B201),-1)&lt;IFERROR(TIMEVALUE(C19),-1))*(--(IFERROR(TIMEVALUE(C5:C201),-1)&gt;IFERROR(TIMEVALUE(B19),-1))))&gt;1,"⚠️ Conflit",""),"" )</f>
        <v>0</v>
      </c>
    </row>
    <row r="20" spans="11:11">
      <c r="K20" s="3">
        <f>IF(AND(A20&lt;&gt;"",D20&lt;&gt;""),IF(SUMPRODUCT((A5:A201=A20)*(D5:D201=D20)*(--(IFERROR(TIMEVALUE(B5:B201),-1)&lt;IFERROR(TIMEVALUE(C20),-1))*(--(IFERROR(TIMEVALUE(C5:C201),-1)&gt;IFERROR(TIMEVALUE(B20),-1))))&gt;1,"⚠️ Conflit",""),"" )</f>
        <v>0</v>
      </c>
    </row>
    <row r="21" spans="11:11">
      <c r="K21" s="3">
        <f>IF(AND(A21&lt;&gt;"",D21&lt;&gt;""),IF(SUMPRODUCT((A5:A201=A21)*(D5:D201=D21)*(--(IFERROR(TIMEVALUE(B5:B201),-1)&lt;IFERROR(TIMEVALUE(C21),-1))*(--(IFERROR(TIMEVALUE(C5:C201),-1)&gt;IFERROR(TIMEVALUE(B21),-1))))&gt;1,"⚠️ Conflit",""),"" )</f>
        <v>0</v>
      </c>
    </row>
    <row r="22" spans="11:11">
      <c r="K22" s="3">
        <f>IF(AND(A22&lt;&gt;"",D22&lt;&gt;""),IF(SUMPRODUCT((A5:A201=A22)*(D5:D201=D22)*(--(IFERROR(TIMEVALUE(B5:B201),-1)&lt;IFERROR(TIMEVALUE(C22),-1))*(--(IFERROR(TIMEVALUE(C5:C201),-1)&gt;IFERROR(TIMEVALUE(B22),-1))))&gt;1,"⚠️ Conflit",""),"" )</f>
        <v>0</v>
      </c>
    </row>
    <row r="23" spans="11:11">
      <c r="K23" s="3">
        <f>IF(AND(A23&lt;&gt;"",D23&lt;&gt;""),IF(SUMPRODUCT((A5:A201=A23)*(D5:D201=D23)*(--(IFERROR(TIMEVALUE(B5:B201),-1)&lt;IFERROR(TIMEVALUE(C23),-1))*(--(IFERROR(TIMEVALUE(C5:C201),-1)&gt;IFERROR(TIMEVALUE(B23),-1))))&gt;1,"⚠️ Conflit",""),"" )</f>
        <v>0</v>
      </c>
    </row>
    <row r="24" spans="11:11">
      <c r="K24" s="3">
        <f>IF(AND(A24&lt;&gt;"",D24&lt;&gt;""),IF(SUMPRODUCT((A5:A201=A24)*(D5:D201=D24)*(--(IFERROR(TIMEVALUE(B5:B201),-1)&lt;IFERROR(TIMEVALUE(C24),-1))*(--(IFERROR(TIMEVALUE(C5:C201),-1)&gt;IFERROR(TIMEVALUE(B24),-1))))&gt;1,"⚠️ Conflit",""),"" )</f>
        <v>0</v>
      </c>
    </row>
    <row r="25" spans="11:11">
      <c r="K25" s="3">
        <f>IF(AND(A25&lt;&gt;"",D25&lt;&gt;""),IF(SUMPRODUCT((A5:A201=A25)*(D5:D201=D25)*(--(IFERROR(TIMEVALUE(B5:B201),-1)&lt;IFERROR(TIMEVALUE(C25),-1))*(--(IFERROR(TIMEVALUE(C5:C201),-1)&gt;IFERROR(TIMEVALUE(B25),-1))))&gt;1,"⚠️ Conflit",""),"" )</f>
        <v>0</v>
      </c>
    </row>
    <row r="26" spans="11:11">
      <c r="K26" s="3">
        <f>IF(AND(A26&lt;&gt;"",D26&lt;&gt;""),IF(SUMPRODUCT((A5:A201=A26)*(D5:D201=D26)*(--(IFERROR(TIMEVALUE(B5:B201),-1)&lt;IFERROR(TIMEVALUE(C26),-1))*(--(IFERROR(TIMEVALUE(C5:C201),-1)&gt;IFERROR(TIMEVALUE(B26),-1))))&gt;1,"⚠️ Conflit",""),"" )</f>
        <v>0</v>
      </c>
    </row>
    <row r="27" spans="11:11">
      <c r="K27" s="3">
        <f>IF(AND(A27&lt;&gt;"",D27&lt;&gt;""),IF(SUMPRODUCT((A5:A201=A27)*(D5:D201=D27)*(--(IFERROR(TIMEVALUE(B5:B201),-1)&lt;IFERROR(TIMEVALUE(C27),-1))*(--(IFERROR(TIMEVALUE(C5:C201),-1)&gt;IFERROR(TIMEVALUE(B27),-1))))&gt;1,"⚠️ Conflit",""),"" )</f>
        <v>0</v>
      </c>
    </row>
    <row r="28" spans="11:11">
      <c r="K28" s="3">
        <f>IF(AND(A28&lt;&gt;"",D28&lt;&gt;""),IF(SUMPRODUCT((A5:A201=A28)*(D5:D201=D28)*(--(IFERROR(TIMEVALUE(B5:B201),-1)&lt;IFERROR(TIMEVALUE(C28),-1))*(--(IFERROR(TIMEVALUE(C5:C201),-1)&gt;IFERROR(TIMEVALUE(B28),-1))))&gt;1,"⚠️ Conflit",""),"" )</f>
        <v>0</v>
      </c>
    </row>
    <row r="29" spans="11:11">
      <c r="K29" s="3">
        <f>IF(AND(A29&lt;&gt;"",D29&lt;&gt;""),IF(SUMPRODUCT((A5:A201=A29)*(D5:D201=D29)*(--(IFERROR(TIMEVALUE(B5:B201),-1)&lt;IFERROR(TIMEVALUE(C29),-1))*(--(IFERROR(TIMEVALUE(C5:C201),-1)&gt;IFERROR(TIMEVALUE(B29),-1))))&gt;1,"⚠️ Conflit",""),"" )</f>
        <v>0</v>
      </c>
    </row>
    <row r="30" spans="11:11">
      <c r="K30" s="3">
        <f>IF(AND(A30&lt;&gt;"",D30&lt;&gt;""),IF(SUMPRODUCT((A5:A201=A30)*(D5:D201=D30)*(--(IFERROR(TIMEVALUE(B5:B201),-1)&lt;IFERROR(TIMEVALUE(C30),-1))*(--(IFERROR(TIMEVALUE(C5:C201),-1)&gt;IFERROR(TIMEVALUE(B30),-1))))&gt;1,"⚠️ Conflit",""),"" )</f>
        <v>0</v>
      </c>
    </row>
    <row r="31" spans="11:11">
      <c r="K31" s="3">
        <f>IF(AND(A31&lt;&gt;"",D31&lt;&gt;""),IF(SUMPRODUCT((A5:A201=A31)*(D5:D201=D31)*(--(IFERROR(TIMEVALUE(B5:B201),-1)&lt;IFERROR(TIMEVALUE(C31),-1))*(--(IFERROR(TIMEVALUE(C5:C201),-1)&gt;IFERROR(TIMEVALUE(B31),-1))))&gt;1,"⚠️ Conflit",""),"" )</f>
        <v>0</v>
      </c>
    </row>
    <row r="32" spans="11:11">
      <c r="K32" s="3">
        <f>IF(AND(A32&lt;&gt;"",D32&lt;&gt;""),IF(SUMPRODUCT((A5:A201=A32)*(D5:D201=D32)*(--(IFERROR(TIMEVALUE(B5:B201),-1)&lt;IFERROR(TIMEVALUE(C32),-1))*(--(IFERROR(TIMEVALUE(C5:C201),-1)&gt;IFERROR(TIMEVALUE(B32),-1))))&gt;1,"⚠️ Conflit",""),"" )</f>
        <v>0</v>
      </c>
    </row>
    <row r="33" spans="11:11">
      <c r="K33" s="3">
        <f>IF(AND(A33&lt;&gt;"",D33&lt;&gt;""),IF(SUMPRODUCT((A5:A201=A33)*(D5:D201=D33)*(--(IFERROR(TIMEVALUE(B5:B201),-1)&lt;IFERROR(TIMEVALUE(C33),-1))*(--(IFERROR(TIMEVALUE(C5:C201),-1)&gt;IFERROR(TIMEVALUE(B33),-1))))&gt;1,"⚠️ Conflit",""),"" )</f>
        <v>0</v>
      </c>
    </row>
    <row r="34" spans="11:11">
      <c r="K34" s="3">
        <f>IF(AND(A34&lt;&gt;"",D34&lt;&gt;""),IF(SUMPRODUCT((A5:A201=A34)*(D5:D201=D34)*(--(IFERROR(TIMEVALUE(B5:B201),-1)&lt;IFERROR(TIMEVALUE(C34),-1))*(--(IFERROR(TIMEVALUE(C5:C201),-1)&gt;IFERROR(TIMEVALUE(B34),-1))))&gt;1,"⚠️ Conflit",""),"" )</f>
        <v>0</v>
      </c>
    </row>
    <row r="35" spans="11:11">
      <c r="K35" s="3">
        <f>IF(AND(A35&lt;&gt;"",D35&lt;&gt;""),IF(SUMPRODUCT((A5:A201=A35)*(D5:D201=D35)*(--(IFERROR(TIMEVALUE(B5:B201),-1)&lt;IFERROR(TIMEVALUE(C35),-1))*(--(IFERROR(TIMEVALUE(C5:C201),-1)&gt;IFERROR(TIMEVALUE(B35),-1))))&gt;1,"⚠️ Conflit",""),"" )</f>
        <v>0</v>
      </c>
    </row>
    <row r="36" spans="11:11">
      <c r="K36" s="3">
        <f>IF(AND(A36&lt;&gt;"",D36&lt;&gt;""),IF(SUMPRODUCT((A5:A201=A36)*(D5:D201=D36)*(--(IFERROR(TIMEVALUE(B5:B201),-1)&lt;IFERROR(TIMEVALUE(C36),-1))*(--(IFERROR(TIMEVALUE(C5:C201),-1)&gt;IFERROR(TIMEVALUE(B36),-1))))&gt;1,"⚠️ Conflit",""),"" )</f>
        <v>0</v>
      </c>
    </row>
    <row r="37" spans="11:11">
      <c r="K37" s="3">
        <f>IF(AND(A37&lt;&gt;"",D37&lt;&gt;""),IF(SUMPRODUCT((A5:A201=A37)*(D5:D201=D37)*(--(IFERROR(TIMEVALUE(B5:B201),-1)&lt;IFERROR(TIMEVALUE(C37),-1))*(--(IFERROR(TIMEVALUE(C5:C201),-1)&gt;IFERROR(TIMEVALUE(B37),-1))))&gt;1,"⚠️ Conflit",""),"" )</f>
        <v>0</v>
      </c>
    </row>
    <row r="38" spans="11:11">
      <c r="K38" s="3">
        <f>IF(AND(A38&lt;&gt;"",D38&lt;&gt;""),IF(SUMPRODUCT((A5:A201=A38)*(D5:D201=D38)*(--(IFERROR(TIMEVALUE(B5:B201),-1)&lt;IFERROR(TIMEVALUE(C38),-1))*(--(IFERROR(TIMEVALUE(C5:C201),-1)&gt;IFERROR(TIMEVALUE(B38),-1))))&gt;1,"⚠️ Conflit",""),"" )</f>
        <v>0</v>
      </c>
    </row>
    <row r="39" spans="11:11">
      <c r="K39" s="3">
        <f>IF(AND(A39&lt;&gt;"",D39&lt;&gt;""),IF(SUMPRODUCT((A5:A201=A39)*(D5:D201=D39)*(--(IFERROR(TIMEVALUE(B5:B201),-1)&lt;IFERROR(TIMEVALUE(C39),-1))*(--(IFERROR(TIMEVALUE(C5:C201),-1)&gt;IFERROR(TIMEVALUE(B39),-1))))&gt;1,"⚠️ Conflit",""),"" )</f>
        <v>0</v>
      </c>
    </row>
    <row r="40" spans="11:11">
      <c r="K40" s="3">
        <f>IF(AND(A40&lt;&gt;"",D40&lt;&gt;""),IF(SUMPRODUCT((A5:A201=A40)*(D5:D201=D40)*(--(IFERROR(TIMEVALUE(B5:B201),-1)&lt;IFERROR(TIMEVALUE(C40),-1))*(--(IFERROR(TIMEVALUE(C5:C201),-1)&gt;IFERROR(TIMEVALUE(B40),-1))))&gt;1,"⚠️ Conflit",""),"" )</f>
        <v>0</v>
      </c>
    </row>
    <row r="41" spans="11:11">
      <c r="K41" s="3">
        <f>IF(AND(A41&lt;&gt;"",D41&lt;&gt;""),IF(SUMPRODUCT((A5:A201=A41)*(D5:D201=D41)*(--(IFERROR(TIMEVALUE(B5:B201),-1)&lt;IFERROR(TIMEVALUE(C41),-1))*(--(IFERROR(TIMEVALUE(C5:C201),-1)&gt;IFERROR(TIMEVALUE(B41),-1))))&gt;1,"⚠️ Conflit",""),"" )</f>
        <v>0</v>
      </c>
    </row>
    <row r="42" spans="11:11">
      <c r="K42" s="3">
        <f>IF(AND(A42&lt;&gt;"",D42&lt;&gt;""),IF(SUMPRODUCT((A5:A201=A42)*(D5:D201=D42)*(--(IFERROR(TIMEVALUE(B5:B201),-1)&lt;IFERROR(TIMEVALUE(C42),-1))*(--(IFERROR(TIMEVALUE(C5:C201),-1)&gt;IFERROR(TIMEVALUE(B42),-1))))&gt;1,"⚠️ Conflit",""),"" )</f>
        <v>0</v>
      </c>
    </row>
    <row r="43" spans="11:11">
      <c r="K43" s="3">
        <f>IF(AND(A43&lt;&gt;"",D43&lt;&gt;""),IF(SUMPRODUCT((A5:A201=A43)*(D5:D201=D43)*(--(IFERROR(TIMEVALUE(B5:B201),-1)&lt;IFERROR(TIMEVALUE(C43),-1))*(--(IFERROR(TIMEVALUE(C5:C201),-1)&gt;IFERROR(TIMEVALUE(B43),-1))))&gt;1,"⚠️ Conflit",""),"" )</f>
        <v>0</v>
      </c>
    </row>
    <row r="44" spans="11:11">
      <c r="K44" s="3">
        <f>IF(AND(A44&lt;&gt;"",D44&lt;&gt;""),IF(SUMPRODUCT((A5:A201=A44)*(D5:D201=D44)*(--(IFERROR(TIMEVALUE(B5:B201),-1)&lt;IFERROR(TIMEVALUE(C44),-1))*(--(IFERROR(TIMEVALUE(C5:C201),-1)&gt;IFERROR(TIMEVALUE(B44),-1))))&gt;1,"⚠️ Conflit",""),"" )</f>
        <v>0</v>
      </c>
    </row>
    <row r="45" spans="11:11">
      <c r="K45" s="3">
        <f>IF(AND(A45&lt;&gt;"",D45&lt;&gt;""),IF(SUMPRODUCT((A5:A201=A45)*(D5:D201=D45)*(--(IFERROR(TIMEVALUE(B5:B201),-1)&lt;IFERROR(TIMEVALUE(C45),-1))*(--(IFERROR(TIMEVALUE(C5:C201),-1)&gt;IFERROR(TIMEVALUE(B45),-1))))&gt;1,"⚠️ Conflit",""),"" )</f>
        <v>0</v>
      </c>
    </row>
    <row r="46" spans="11:11">
      <c r="K46" s="3">
        <f>IF(AND(A46&lt;&gt;"",D46&lt;&gt;""),IF(SUMPRODUCT((A5:A201=A46)*(D5:D201=D46)*(--(IFERROR(TIMEVALUE(B5:B201),-1)&lt;IFERROR(TIMEVALUE(C46),-1))*(--(IFERROR(TIMEVALUE(C5:C201),-1)&gt;IFERROR(TIMEVALUE(B46),-1))))&gt;1,"⚠️ Conflit",""),"" )</f>
        <v>0</v>
      </c>
    </row>
    <row r="47" spans="11:11">
      <c r="K47" s="3">
        <f>IF(AND(A47&lt;&gt;"",D47&lt;&gt;""),IF(SUMPRODUCT((A5:A201=A47)*(D5:D201=D47)*(--(IFERROR(TIMEVALUE(B5:B201),-1)&lt;IFERROR(TIMEVALUE(C47),-1))*(--(IFERROR(TIMEVALUE(C5:C201),-1)&gt;IFERROR(TIMEVALUE(B47),-1))))&gt;1,"⚠️ Conflit",""),"" )</f>
        <v>0</v>
      </c>
    </row>
    <row r="48" spans="11:11">
      <c r="K48" s="3">
        <f>IF(AND(A48&lt;&gt;"",D48&lt;&gt;""),IF(SUMPRODUCT((A5:A201=A48)*(D5:D201=D48)*(--(IFERROR(TIMEVALUE(B5:B201),-1)&lt;IFERROR(TIMEVALUE(C48),-1))*(--(IFERROR(TIMEVALUE(C5:C201),-1)&gt;IFERROR(TIMEVALUE(B48),-1))))&gt;1,"⚠️ Conflit",""),"" )</f>
        <v>0</v>
      </c>
    </row>
    <row r="49" spans="11:11">
      <c r="K49" s="3">
        <f>IF(AND(A49&lt;&gt;"",D49&lt;&gt;""),IF(SUMPRODUCT((A5:A201=A49)*(D5:D201=D49)*(--(IFERROR(TIMEVALUE(B5:B201),-1)&lt;IFERROR(TIMEVALUE(C49),-1))*(--(IFERROR(TIMEVALUE(C5:C201),-1)&gt;IFERROR(TIMEVALUE(B49),-1))))&gt;1,"⚠️ Conflit",""),"" )</f>
        <v>0</v>
      </c>
    </row>
    <row r="50" spans="11:11">
      <c r="K50" s="3">
        <f>IF(AND(A50&lt;&gt;"",D50&lt;&gt;""),IF(SUMPRODUCT((A5:A201=A50)*(D5:D201=D50)*(--(IFERROR(TIMEVALUE(B5:B201),-1)&lt;IFERROR(TIMEVALUE(C50),-1))*(--(IFERROR(TIMEVALUE(C5:C201),-1)&gt;IFERROR(TIMEVALUE(B50),-1))))&gt;1,"⚠️ Conflit",""),"" )</f>
        <v>0</v>
      </c>
    </row>
    <row r="51" spans="11:11">
      <c r="K51" s="3">
        <f>IF(AND(A51&lt;&gt;"",D51&lt;&gt;""),IF(SUMPRODUCT((A5:A201=A51)*(D5:D201=D51)*(--(IFERROR(TIMEVALUE(B5:B201),-1)&lt;IFERROR(TIMEVALUE(C51),-1))*(--(IFERROR(TIMEVALUE(C5:C201),-1)&gt;IFERROR(TIMEVALUE(B51),-1))))&gt;1,"⚠️ Conflit",""),"" )</f>
        <v>0</v>
      </c>
    </row>
    <row r="52" spans="11:11">
      <c r="K52" s="3">
        <f>IF(AND(A52&lt;&gt;"",D52&lt;&gt;""),IF(SUMPRODUCT((A5:A201=A52)*(D5:D201=D52)*(--(IFERROR(TIMEVALUE(B5:B201),-1)&lt;IFERROR(TIMEVALUE(C52),-1))*(--(IFERROR(TIMEVALUE(C5:C201),-1)&gt;IFERROR(TIMEVALUE(B52),-1))))&gt;1,"⚠️ Conflit",""),"" )</f>
        <v>0</v>
      </c>
    </row>
    <row r="53" spans="11:11">
      <c r="K53" s="3">
        <f>IF(AND(A53&lt;&gt;"",D53&lt;&gt;""),IF(SUMPRODUCT((A5:A201=A53)*(D5:D201=D53)*(--(IFERROR(TIMEVALUE(B5:B201),-1)&lt;IFERROR(TIMEVALUE(C53),-1))*(--(IFERROR(TIMEVALUE(C5:C201),-1)&gt;IFERROR(TIMEVALUE(B53),-1))))&gt;1,"⚠️ Conflit",""),"" )</f>
        <v>0</v>
      </c>
    </row>
    <row r="54" spans="11:11">
      <c r="K54" s="3">
        <f>IF(AND(A54&lt;&gt;"",D54&lt;&gt;""),IF(SUMPRODUCT((A5:A201=A54)*(D5:D201=D54)*(--(IFERROR(TIMEVALUE(B5:B201),-1)&lt;IFERROR(TIMEVALUE(C54),-1))*(--(IFERROR(TIMEVALUE(C5:C201),-1)&gt;IFERROR(TIMEVALUE(B54),-1))))&gt;1,"⚠️ Conflit",""),"" )</f>
        <v>0</v>
      </c>
    </row>
    <row r="55" spans="11:11">
      <c r="K55" s="3">
        <f>IF(AND(A55&lt;&gt;"",D55&lt;&gt;""),IF(SUMPRODUCT((A5:A201=A55)*(D5:D201=D55)*(--(IFERROR(TIMEVALUE(B5:B201),-1)&lt;IFERROR(TIMEVALUE(C55),-1))*(--(IFERROR(TIMEVALUE(C5:C201),-1)&gt;IFERROR(TIMEVALUE(B55),-1))))&gt;1,"⚠️ Conflit",""),"" )</f>
        <v>0</v>
      </c>
    </row>
    <row r="56" spans="11:11">
      <c r="K56" s="3">
        <f>IF(AND(A56&lt;&gt;"",D56&lt;&gt;""),IF(SUMPRODUCT((A5:A201=A56)*(D5:D201=D56)*(--(IFERROR(TIMEVALUE(B5:B201),-1)&lt;IFERROR(TIMEVALUE(C56),-1))*(--(IFERROR(TIMEVALUE(C5:C201),-1)&gt;IFERROR(TIMEVALUE(B56),-1))))&gt;1,"⚠️ Conflit",""),"" )</f>
        <v>0</v>
      </c>
    </row>
    <row r="57" spans="11:11">
      <c r="K57" s="3">
        <f>IF(AND(A57&lt;&gt;"",D57&lt;&gt;""),IF(SUMPRODUCT((A5:A201=A57)*(D5:D201=D57)*(--(IFERROR(TIMEVALUE(B5:B201),-1)&lt;IFERROR(TIMEVALUE(C57),-1))*(--(IFERROR(TIMEVALUE(C5:C201),-1)&gt;IFERROR(TIMEVALUE(B57),-1))))&gt;1,"⚠️ Conflit",""),"" )</f>
        <v>0</v>
      </c>
    </row>
    <row r="58" spans="11:11">
      <c r="K58" s="3">
        <f>IF(AND(A58&lt;&gt;"",D58&lt;&gt;""),IF(SUMPRODUCT((A5:A201=A58)*(D5:D201=D58)*(--(IFERROR(TIMEVALUE(B5:B201),-1)&lt;IFERROR(TIMEVALUE(C58),-1))*(--(IFERROR(TIMEVALUE(C5:C201),-1)&gt;IFERROR(TIMEVALUE(B58),-1))))&gt;1,"⚠️ Conflit",""),"" )</f>
        <v>0</v>
      </c>
    </row>
    <row r="59" spans="11:11">
      <c r="K59" s="3">
        <f>IF(AND(A59&lt;&gt;"",D59&lt;&gt;""),IF(SUMPRODUCT((A5:A201=A59)*(D5:D201=D59)*(--(IFERROR(TIMEVALUE(B5:B201),-1)&lt;IFERROR(TIMEVALUE(C59),-1))*(--(IFERROR(TIMEVALUE(C5:C201),-1)&gt;IFERROR(TIMEVALUE(B59),-1))))&gt;1,"⚠️ Conflit",""),"" )</f>
        <v>0</v>
      </c>
    </row>
    <row r="60" spans="11:11">
      <c r="K60" s="3">
        <f>IF(AND(A60&lt;&gt;"",D60&lt;&gt;""),IF(SUMPRODUCT((A5:A201=A60)*(D5:D201=D60)*(--(IFERROR(TIMEVALUE(B5:B201),-1)&lt;IFERROR(TIMEVALUE(C60),-1))*(--(IFERROR(TIMEVALUE(C5:C201),-1)&gt;IFERROR(TIMEVALUE(B60),-1))))&gt;1,"⚠️ Conflit",""),"" )</f>
        <v>0</v>
      </c>
    </row>
    <row r="61" spans="11:11">
      <c r="K61" s="3">
        <f>IF(AND(A61&lt;&gt;"",D61&lt;&gt;""),IF(SUMPRODUCT((A5:A201=A61)*(D5:D201=D61)*(--(IFERROR(TIMEVALUE(B5:B201),-1)&lt;IFERROR(TIMEVALUE(C61),-1))*(--(IFERROR(TIMEVALUE(C5:C201),-1)&gt;IFERROR(TIMEVALUE(B61),-1))))&gt;1,"⚠️ Conflit",""),"" )</f>
        <v>0</v>
      </c>
    </row>
    <row r="62" spans="11:11">
      <c r="K62" s="3">
        <f>IF(AND(A62&lt;&gt;"",D62&lt;&gt;""),IF(SUMPRODUCT((A5:A201=A62)*(D5:D201=D62)*(--(IFERROR(TIMEVALUE(B5:B201),-1)&lt;IFERROR(TIMEVALUE(C62),-1))*(--(IFERROR(TIMEVALUE(C5:C201),-1)&gt;IFERROR(TIMEVALUE(B62),-1))))&gt;1,"⚠️ Conflit",""),"" )</f>
        <v>0</v>
      </c>
    </row>
    <row r="63" spans="11:11">
      <c r="K63" s="3">
        <f>IF(AND(A63&lt;&gt;"",D63&lt;&gt;""),IF(SUMPRODUCT((A5:A201=A63)*(D5:D201=D63)*(--(IFERROR(TIMEVALUE(B5:B201),-1)&lt;IFERROR(TIMEVALUE(C63),-1))*(--(IFERROR(TIMEVALUE(C5:C201),-1)&gt;IFERROR(TIMEVALUE(B63),-1))))&gt;1,"⚠️ Conflit",""),"" )</f>
        <v>0</v>
      </c>
    </row>
    <row r="64" spans="11:11">
      <c r="K64" s="3">
        <f>IF(AND(A64&lt;&gt;"",D64&lt;&gt;""),IF(SUMPRODUCT((A5:A201=A64)*(D5:D201=D64)*(--(IFERROR(TIMEVALUE(B5:B201),-1)&lt;IFERROR(TIMEVALUE(C64),-1))*(--(IFERROR(TIMEVALUE(C5:C201),-1)&gt;IFERROR(TIMEVALUE(B64),-1))))&gt;1,"⚠️ Conflit",""),"" )</f>
        <v>0</v>
      </c>
    </row>
    <row r="65" spans="11:11">
      <c r="K65" s="3">
        <f>IF(AND(A65&lt;&gt;"",D65&lt;&gt;""),IF(SUMPRODUCT((A5:A201=A65)*(D5:D201=D65)*(--(IFERROR(TIMEVALUE(B5:B201),-1)&lt;IFERROR(TIMEVALUE(C65),-1))*(--(IFERROR(TIMEVALUE(C5:C201),-1)&gt;IFERROR(TIMEVALUE(B65),-1))))&gt;1,"⚠️ Conflit",""),"" )</f>
        <v>0</v>
      </c>
    </row>
    <row r="66" spans="11:11">
      <c r="K66" s="3">
        <f>IF(AND(A66&lt;&gt;"",D66&lt;&gt;""),IF(SUMPRODUCT((A5:A201=A66)*(D5:D201=D66)*(--(IFERROR(TIMEVALUE(B5:B201),-1)&lt;IFERROR(TIMEVALUE(C66),-1))*(--(IFERROR(TIMEVALUE(C5:C201),-1)&gt;IFERROR(TIMEVALUE(B66),-1))))&gt;1,"⚠️ Conflit",""),"" )</f>
        <v>0</v>
      </c>
    </row>
    <row r="67" spans="11:11">
      <c r="K67" s="3">
        <f>IF(AND(A67&lt;&gt;"",D67&lt;&gt;""),IF(SUMPRODUCT((A5:A201=A67)*(D5:D201=D67)*(--(IFERROR(TIMEVALUE(B5:B201),-1)&lt;IFERROR(TIMEVALUE(C67),-1))*(--(IFERROR(TIMEVALUE(C5:C201),-1)&gt;IFERROR(TIMEVALUE(B67),-1))))&gt;1,"⚠️ Conflit",""),"" )</f>
        <v>0</v>
      </c>
    </row>
    <row r="68" spans="11:11">
      <c r="K68" s="3">
        <f>IF(AND(A68&lt;&gt;"",D68&lt;&gt;""),IF(SUMPRODUCT((A5:A201=A68)*(D5:D201=D68)*(--(IFERROR(TIMEVALUE(B5:B201),-1)&lt;IFERROR(TIMEVALUE(C68),-1))*(--(IFERROR(TIMEVALUE(C5:C201),-1)&gt;IFERROR(TIMEVALUE(B68),-1))))&gt;1,"⚠️ Conflit",""),"" )</f>
        <v>0</v>
      </c>
    </row>
    <row r="69" spans="11:11">
      <c r="K69" s="3">
        <f>IF(AND(A69&lt;&gt;"",D69&lt;&gt;""),IF(SUMPRODUCT((A5:A201=A69)*(D5:D201=D69)*(--(IFERROR(TIMEVALUE(B5:B201),-1)&lt;IFERROR(TIMEVALUE(C69),-1))*(--(IFERROR(TIMEVALUE(C5:C201),-1)&gt;IFERROR(TIMEVALUE(B69),-1))))&gt;1,"⚠️ Conflit",""),"" )</f>
        <v>0</v>
      </c>
    </row>
    <row r="70" spans="11:11">
      <c r="K70" s="3">
        <f>IF(AND(A70&lt;&gt;"",D70&lt;&gt;""),IF(SUMPRODUCT((A5:A201=A70)*(D5:D201=D70)*(--(IFERROR(TIMEVALUE(B5:B201),-1)&lt;IFERROR(TIMEVALUE(C70),-1))*(--(IFERROR(TIMEVALUE(C5:C201),-1)&gt;IFERROR(TIMEVALUE(B70),-1))))&gt;1,"⚠️ Conflit",""),"" )</f>
        <v>0</v>
      </c>
    </row>
    <row r="71" spans="11:11">
      <c r="K71" s="3">
        <f>IF(AND(A71&lt;&gt;"",D71&lt;&gt;""),IF(SUMPRODUCT((A5:A201=A71)*(D5:D201=D71)*(--(IFERROR(TIMEVALUE(B5:B201),-1)&lt;IFERROR(TIMEVALUE(C71),-1))*(--(IFERROR(TIMEVALUE(C5:C201),-1)&gt;IFERROR(TIMEVALUE(B71),-1))))&gt;1,"⚠️ Conflit",""),"" )</f>
        <v>0</v>
      </c>
    </row>
    <row r="72" spans="11:11">
      <c r="K72" s="3">
        <f>IF(AND(A72&lt;&gt;"",D72&lt;&gt;""),IF(SUMPRODUCT((A5:A201=A72)*(D5:D201=D72)*(--(IFERROR(TIMEVALUE(B5:B201),-1)&lt;IFERROR(TIMEVALUE(C72),-1))*(--(IFERROR(TIMEVALUE(C5:C201),-1)&gt;IFERROR(TIMEVALUE(B72),-1))))&gt;1,"⚠️ Conflit",""),"" )</f>
        <v>0</v>
      </c>
    </row>
    <row r="73" spans="11:11">
      <c r="K73" s="3">
        <f>IF(AND(A73&lt;&gt;"",D73&lt;&gt;""),IF(SUMPRODUCT((A5:A201=A73)*(D5:D201=D73)*(--(IFERROR(TIMEVALUE(B5:B201),-1)&lt;IFERROR(TIMEVALUE(C73),-1))*(--(IFERROR(TIMEVALUE(C5:C201),-1)&gt;IFERROR(TIMEVALUE(B73),-1))))&gt;1,"⚠️ Conflit",""),"" )</f>
        <v>0</v>
      </c>
    </row>
    <row r="74" spans="11:11">
      <c r="K74" s="3">
        <f>IF(AND(A74&lt;&gt;"",D74&lt;&gt;""),IF(SUMPRODUCT((A5:A201=A74)*(D5:D201=D74)*(--(IFERROR(TIMEVALUE(B5:B201),-1)&lt;IFERROR(TIMEVALUE(C74),-1))*(--(IFERROR(TIMEVALUE(C5:C201),-1)&gt;IFERROR(TIMEVALUE(B74),-1))))&gt;1,"⚠️ Conflit",""),"" )</f>
        <v>0</v>
      </c>
    </row>
    <row r="75" spans="11:11">
      <c r="K75" s="3">
        <f>IF(AND(A75&lt;&gt;"",D75&lt;&gt;""),IF(SUMPRODUCT((A5:A201=A75)*(D5:D201=D75)*(--(IFERROR(TIMEVALUE(B5:B201),-1)&lt;IFERROR(TIMEVALUE(C75),-1))*(--(IFERROR(TIMEVALUE(C5:C201),-1)&gt;IFERROR(TIMEVALUE(B75),-1))))&gt;1,"⚠️ Conflit",""),"" )</f>
        <v>0</v>
      </c>
    </row>
    <row r="76" spans="11:11">
      <c r="K76" s="3">
        <f>IF(AND(A76&lt;&gt;"",D76&lt;&gt;""),IF(SUMPRODUCT((A5:A201=A76)*(D5:D201=D76)*(--(IFERROR(TIMEVALUE(B5:B201),-1)&lt;IFERROR(TIMEVALUE(C76),-1))*(--(IFERROR(TIMEVALUE(C5:C201),-1)&gt;IFERROR(TIMEVALUE(B76),-1))))&gt;1,"⚠️ Conflit",""),"" )</f>
        <v>0</v>
      </c>
    </row>
    <row r="77" spans="11:11">
      <c r="K77" s="3">
        <f>IF(AND(A77&lt;&gt;"",D77&lt;&gt;""),IF(SUMPRODUCT((A5:A201=A77)*(D5:D201=D77)*(--(IFERROR(TIMEVALUE(B5:B201),-1)&lt;IFERROR(TIMEVALUE(C77),-1))*(--(IFERROR(TIMEVALUE(C5:C201),-1)&gt;IFERROR(TIMEVALUE(B77),-1))))&gt;1,"⚠️ Conflit",""),"" )</f>
        <v>0</v>
      </c>
    </row>
    <row r="78" spans="11:11">
      <c r="K78" s="3">
        <f>IF(AND(A78&lt;&gt;"",D78&lt;&gt;""),IF(SUMPRODUCT((A5:A201=A78)*(D5:D201=D78)*(--(IFERROR(TIMEVALUE(B5:B201),-1)&lt;IFERROR(TIMEVALUE(C78),-1))*(--(IFERROR(TIMEVALUE(C5:C201),-1)&gt;IFERROR(TIMEVALUE(B78),-1))))&gt;1,"⚠️ Conflit",""),"" )</f>
        <v>0</v>
      </c>
    </row>
    <row r="79" spans="11:11">
      <c r="K79" s="3">
        <f>IF(AND(A79&lt;&gt;"",D79&lt;&gt;""),IF(SUMPRODUCT((A5:A201=A79)*(D5:D201=D79)*(--(IFERROR(TIMEVALUE(B5:B201),-1)&lt;IFERROR(TIMEVALUE(C79),-1))*(--(IFERROR(TIMEVALUE(C5:C201),-1)&gt;IFERROR(TIMEVALUE(B79),-1))))&gt;1,"⚠️ Conflit",""),"" )</f>
        <v>0</v>
      </c>
    </row>
    <row r="80" spans="11:11">
      <c r="K80" s="3">
        <f>IF(AND(A80&lt;&gt;"",D80&lt;&gt;""),IF(SUMPRODUCT((A5:A201=A80)*(D5:D201=D80)*(--(IFERROR(TIMEVALUE(B5:B201),-1)&lt;IFERROR(TIMEVALUE(C80),-1))*(--(IFERROR(TIMEVALUE(C5:C201),-1)&gt;IFERROR(TIMEVALUE(B80),-1))))&gt;1,"⚠️ Conflit",""),"" )</f>
        <v>0</v>
      </c>
    </row>
    <row r="81" spans="11:11">
      <c r="K81" s="3">
        <f>IF(AND(A81&lt;&gt;"",D81&lt;&gt;""),IF(SUMPRODUCT((A5:A201=A81)*(D5:D201=D81)*(--(IFERROR(TIMEVALUE(B5:B201),-1)&lt;IFERROR(TIMEVALUE(C81),-1))*(--(IFERROR(TIMEVALUE(C5:C201),-1)&gt;IFERROR(TIMEVALUE(B81),-1))))&gt;1,"⚠️ Conflit",""),"" )</f>
        <v>0</v>
      </c>
    </row>
    <row r="82" spans="11:11">
      <c r="K82" s="3">
        <f>IF(AND(A82&lt;&gt;"",D82&lt;&gt;""),IF(SUMPRODUCT((A5:A201=A82)*(D5:D201=D82)*(--(IFERROR(TIMEVALUE(B5:B201),-1)&lt;IFERROR(TIMEVALUE(C82),-1))*(--(IFERROR(TIMEVALUE(C5:C201),-1)&gt;IFERROR(TIMEVALUE(B82),-1))))&gt;1,"⚠️ Conflit",""),"" )</f>
        <v>0</v>
      </c>
    </row>
    <row r="83" spans="11:11">
      <c r="K83" s="3">
        <f>IF(AND(A83&lt;&gt;"",D83&lt;&gt;""),IF(SUMPRODUCT((A5:A201=A83)*(D5:D201=D83)*(--(IFERROR(TIMEVALUE(B5:B201),-1)&lt;IFERROR(TIMEVALUE(C83),-1))*(--(IFERROR(TIMEVALUE(C5:C201),-1)&gt;IFERROR(TIMEVALUE(B83),-1))))&gt;1,"⚠️ Conflit",""),"" )</f>
        <v>0</v>
      </c>
    </row>
    <row r="84" spans="11:11">
      <c r="K84" s="3">
        <f>IF(AND(A84&lt;&gt;"",D84&lt;&gt;""),IF(SUMPRODUCT((A5:A201=A84)*(D5:D201=D84)*(--(IFERROR(TIMEVALUE(B5:B201),-1)&lt;IFERROR(TIMEVALUE(C84),-1))*(--(IFERROR(TIMEVALUE(C5:C201),-1)&gt;IFERROR(TIMEVALUE(B84),-1))))&gt;1,"⚠️ Conflit",""),"" )</f>
        <v>0</v>
      </c>
    </row>
    <row r="85" spans="11:11">
      <c r="K85" s="3">
        <f>IF(AND(A85&lt;&gt;"",D85&lt;&gt;""),IF(SUMPRODUCT((A5:A201=A85)*(D5:D201=D85)*(--(IFERROR(TIMEVALUE(B5:B201),-1)&lt;IFERROR(TIMEVALUE(C85),-1))*(--(IFERROR(TIMEVALUE(C5:C201),-1)&gt;IFERROR(TIMEVALUE(B85),-1))))&gt;1,"⚠️ Conflit",""),"" )</f>
        <v>0</v>
      </c>
    </row>
    <row r="86" spans="11:11">
      <c r="K86" s="3">
        <f>IF(AND(A86&lt;&gt;"",D86&lt;&gt;""),IF(SUMPRODUCT((A5:A201=A86)*(D5:D201=D86)*(--(IFERROR(TIMEVALUE(B5:B201),-1)&lt;IFERROR(TIMEVALUE(C86),-1))*(--(IFERROR(TIMEVALUE(C5:C201),-1)&gt;IFERROR(TIMEVALUE(B86),-1))))&gt;1,"⚠️ Conflit",""),"" )</f>
        <v>0</v>
      </c>
    </row>
    <row r="87" spans="11:11">
      <c r="K87" s="3">
        <f>IF(AND(A87&lt;&gt;"",D87&lt;&gt;""),IF(SUMPRODUCT((A5:A201=A87)*(D5:D201=D87)*(--(IFERROR(TIMEVALUE(B5:B201),-1)&lt;IFERROR(TIMEVALUE(C87),-1))*(--(IFERROR(TIMEVALUE(C5:C201),-1)&gt;IFERROR(TIMEVALUE(B87),-1))))&gt;1,"⚠️ Conflit",""),"" )</f>
        <v>0</v>
      </c>
    </row>
    <row r="88" spans="11:11">
      <c r="K88" s="3">
        <f>IF(AND(A88&lt;&gt;"",D88&lt;&gt;""),IF(SUMPRODUCT((A5:A201=A88)*(D5:D201=D88)*(--(IFERROR(TIMEVALUE(B5:B201),-1)&lt;IFERROR(TIMEVALUE(C88),-1))*(--(IFERROR(TIMEVALUE(C5:C201),-1)&gt;IFERROR(TIMEVALUE(B88),-1))))&gt;1,"⚠️ Conflit",""),"" )</f>
        <v>0</v>
      </c>
    </row>
    <row r="89" spans="11:11">
      <c r="K89" s="3">
        <f>IF(AND(A89&lt;&gt;"",D89&lt;&gt;""),IF(SUMPRODUCT((A5:A201=A89)*(D5:D201=D89)*(--(IFERROR(TIMEVALUE(B5:B201),-1)&lt;IFERROR(TIMEVALUE(C89),-1))*(--(IFERROR(TIMEVALUE(C5:C201),-1)&gt;IFERROR(TIMEVALUE(B89),-1))))&gt;1,"⚠️ Conflit",""),"" )</f>
        <v>0</v>
      </c>
    </row>
    <row r="90" spans="11:11">
      <c r="K90" s="3">
        <f>IF(AND(A90&lt;&gt;"",D90&lt;&gt;""),IF(SUMPRODUCT((A5:A201=A90)*(D5:D201=D90)*(--(IFERROR(TIMEVALUE(B5:B201),-1)&lt;IFERROR(TIMEVALUE(C90),-1))*(--(IFERROR(TIMEVALUE(C5:C201),-1)&gt;IFERROR(TIMEVALUE(B90),-1))))&gt;1,"⚠️ Conflit",""),"" )</f>
        <v>0</v>
      </c>
    </row>
    <row r="91" spans="11:11">
      <c r="K91" s="3">
        <f>IF(AND(A91&lt;&gt;"",D91&lt;&gt;""),IF(SUMPRODUCT((A5:A201=A91)*(D5:D201=D91)*(--(IFERROR(TIMEVALUE(B5:B201),-1)&lt;IFERROR(TIMEVALUE(C91),-1))*(--(IFERROR(TIMEVALUE(C5:C201),-1)&gt;IFERROR(TIMEVALUE(B91),-1))))&gt;1,"⚠️ Conflit",""),"" )</f>
        <v>0</v>
      </c>
    </row>
    <row r="92" spans="11:11">
      <c r="K92" s="3">
        <f>IF(AND(A92&lt;&gt;"",D92&lt;&gt;""),IF(SUMPRODUCT((A5:A201=A92)*(D5:D201=D92)*(--(IFERROR(TIMEVALUE(B5:B201),-1)&lt;IFERROR(TIMEVALUE(C92),-1))*(--(IFERROR(TIMEVALUE(C5:C201),-1)&gt;IFERROR(TIMEVALUE(B92),-1))))&gt;1,"⚠️ Conflit",""),"" )</f>
        <v>0</v>
      </c>
    </row>
    <row r="93" spans="11:11">
      <c r="K93" s="3">
        <f>IF(AND(A93&lt;&gt;"",D93&lt;&gt;""),IF(SUMPRODUCT((A5:A201=A93)*(D5:D201=D93)*(--(IFERROR(TIMEVALUE(B5:B201),-1)&lt;IFERROR(TIMEVALUE(C93),-1))*(--(IFERROR(TIMEVALUE(C5:C201),-1)&gt;IFERROR(TIMEVALUE(B93),-1))))&gt;1,"⚠️ Conflit",""),"" )</f>
        <v>0</v>
      </c>
    </row>
    <row r="94" spans="11:11">
      <c r="K94" s="3">
        <f>IF(AND(A94&lt;&gt;"",D94&lt;&gt;""),IF(SUMPRODUCT((A5:A201=A94)*(D5:D201=D94)*(--(IFERROR(TIMEVALUE(B5:B201),-1)&lt;IFERROR(TIMEVALUE(C94),-1))*(--(IFERROR(TIMEVALUE(C5:C201),-1)&gt;IFERROR(TIMEVALUE(B94),-1))))&gt;1,"⚠️ Conflit",""),"" )</f>
        <v>0</v>
      </c>
    </row>
    <row r="95" spans="11:11">
      <c r="K95" s="3">
        <f>IF(AND(A95&lt;&gt;"",D95&lt;&gt;""),IF(SUMPRODUCT((A5:A201=A95)*(D5:D201=D95)*(--(IFERROR(TIMEVALUE(B5:B201),-1)&lt;IFERROR(TIMEVALUE(C95),-1))*(--(IFERROR(TIMEVALUE(C5:C201),-1)&gt;IFERROR(TIMEVALUE(B95),-1))))&gt;1,"⚠️ Conflit",""),"" )</f>
        <v>0</v>
      </c>
    </row>
    <row r="96" spans="11:11">
      <c r="K96" s="3">
        <f>IF(AND(A96&lt;&gt;"",D96&lt;&gt;""),IF(SUMPRODUCT((A5:A201=A96)*(D5:D201=D96)*(--(IFERROR(TIMEVALUE(B5:B201),-1)&lt;IFERROR(TIMEVALUE(C96),-1))*(--(IFERROR(TIMEVALUE(C5:C201),-1)&gt;IFERROR(TIMEVALUE(B96),-1))))&gt;1,"⚠️ Conflit",""),"" )</f>
        <v>0</v>
      </c>
    </row>
    <row r="97" spans="11:11">
      <c r="K97" s="3">
        <f>IF(AND(A97&lt;&gt;"",D97&lt;&gt;""),IF(SUMPRODUCT((A5:A201=A97)*(D5:D201=D97)*(--(IFERROR(TIMEVALUE(B5:B201),-1)&lt;IFERROR(TIMEVALUE(C97),-1))*(--(IFERROR(TIMEVALUE(C5:C201),-1)&gt;IFERROR(TIMEVALUE(B97),-1))))&gt;1,"⚠️ Conflit",""),"" )</f>
        <v>0</v>
      </c>
    </row>
    <row r="98" spans="11:11">
      <c r="K98" s="3">
        <f>IF(AND(A98&lt;&gt;"",D98&lt;&gt;""),IF(SUMPRODUCT((A5:A201=A98)*(D5:D201=D98)*(--(IFERROR(TIMEVALUE(B5:B201),-1)&lt;IFERROR(TIMEVALUE(C98),-1))*(--(IFERROR(TIMEVALUE(C5:C201),-1)&gt;IFERROR(TIMEVALUE(B98),-1))))&gt;1,"⚠️ Conflit",""),"" )</f>
        <v>0</v>
      </c>
    </row>
    <row r="99" spans="11:11">
      <c r="K99" s="3">
        <f>IF(AND(A99&lt;&gt;"",D99&lt;&gt;""),IF(SUMPRODUCT((A5:A201=A99)*(D5:D201=D99)*(--(IFERROR(TIMEVALUE(B5:B201),-1)&lt;IFERROR(TIMEVALUE(C99),-1))*(--(IFERROR(TIMEVALUE(C5:C201),-1)&gt;IFERROR(TIMEVALUE(B99),-1))))&gt;1,"⚠️ Conflit",""),"" )</f>
        <v>0</v>
      </c>
    </row>
    <row r="100" spans="11:11">
      <c r="K100" s="3">
        <f>IF(AND(A100&lt;&gt;"",D100&lt;&gt;""),IF(SUMPRODUCT((A5:A201=A100)*(D5:D201=D100)*(--(IFERROR(TIMEVALUE(B5:B201),-1)&lt;IFERROR(TIMEVALUE(C100),-1))*(--(IFERROR(TIMEVALUE(C5:C201),-1)&gt;IFERROR(TIMEVALUE(B100),-1))))&gt;1,"⚠️ Conflit",""),"" )</f>
        <v>0</v>
      </c>
    </row>
    <row r="101" spans="11:11">
      <c r="K101" s="3">
        <f>IF(AND(A101&lt;&gt;"",D101&lt;&gt;""),IF(SUMPRODUCT((A5:A201=A101)*(D5:D201=D101)*(--(IFERROR(TIMEVALUE(B5:B201),-1)&lt;IFERROR(TIMEVALUE(C101),-1))*(--(IFERROR(TIMEVALUE(C5:C201),-1)&gt;IFERROR(TIMEVALUE(B101),-1))))&gt;1,"⚠️ Conflit",""),"" )</f>
        <v>0</v>
      </c>
    </row>
    <row r="102" spans="11:11">
      <c r="K102" s="3">
        <f>IF(AND(A102&lt;&gt;"",D102&lt;&gt;""),IF(SUMPRODUCT((A5:A201=A102)*(D5:D201=D102)*(--(IFERROR(TIMEVALUE(B5:B201),-1)&lt;IFERROR(TIMEVALUE(C102),-1))*(--(IFERROR(TIMEVALUE(C5:C201),-1)&gt;IFERROR(TIMEVALUE(B102),-1))))&gt;1,"⚠️ Conflit",""),"" )</f>
        <v>0</v>
      </c>
    </row>
    <row r="103" spans="11:11">
      <c r="K103" s="3">
        <f>IF(AND(A103&lt;&gt;"",D103&lt;&gt;""),IF(SUMPRODUCT((A5:A201=A103)*(D5:D201=D103)*(--(IFERROR(TIMEVALUE(B5:B201),-1)&lt;IFERROR(TIMEVALUE(C103),-1))*(--(IFERROR(TIMEVALUE(C5:C201),-1)&gt;IFERROR(TIMEVALUE(B103),-1))))&gt;1,"⚠️ Conflit",""),"" )</f>
        <v>0</v>
      </c>
    </row>
    <row r="104" spans="11:11">
      <c r="K104" s="3">
        <f>IF(AND(A104&lt;&gt;"",D104&lt;&gt;""),IF(SUMPRODUCT((A5:A201=A104)*(D5:D201=D104)*(--(IFERROR(TIMEVALUE(B5:B201),-1)&lt;IFERROR(TIMEVALUE(C104),-1))*(--(IFERROR(TIMEVALUE(C5:C201),-1)&gt;IFERROR(TIMEVALUE(B104),-1))))&gt;1,"⚠️ Conflit",""),"" )</f>
        <v>0</v>
      </c>
    </row>
    <row r="105" spans="11:11">
      <c r="K105" s="3">
        <f>IF(AND(A105&lt;&gt;"",D105&lt;&gt;""),IF(SUMPRODUCT((A5:A201=A105)*(D5:D201=D105)*(--(IFERROR(TIMEVALUE(B5:B201),-1)&lt;IFERROR(TIMEVALUE(C105),-1))*(--(IFERROR(TIMEVALUE(C5:C201),-1)&gt;IFERROR(TIMEVALUE(B105),-1))))&gt;1,"⚠️ Conflit",""),"" )</f>
        <v>0</v>
      </c>
    </row>
    <row r="106" spans="11:11">
      <c r="K106" s="3">
        <f>IF(AND(A106&lt;&gt;"",D106&lt;&gt;""),IF(SUMPRODUCT((A5:A201=A106)*(D5:D201=D106)*(--(IFERROR(TIMEVALUE(B5:B201),-1)&lt;IFERROR(TIMEVALUE(C106),-1))*(--(IFERROR(TIMEVALUE(C5:C201),-1)&gt;IFERROR(TIMEVALUE(B106),-1))))&gt;1,"⚠️ Conflit",""),"" )</f>
        <v>0</v>
      </c>
    </row>
    <row r="107" spans="11:11">
      <c r="K107" s="3">
        <f>IF(AND(A107&lt;&gt;"",D107&lt;&gt;""),IF(SUMPRODUCT((A5:A201=A107)*(D5:D201=D107)*(--(IFERROR(TIMEVALUE(B5:B201),-1)&lt;IFERROR(TIMEVALUE(C107),-1))*(--(IFERROR(TIMEVALUE(C5:C201),-1)&gt;IFERROR(TIMEVALUE(B107),-1))))&gt;1,"⚠️ Conflit",""),"" )</f>
        <v>0</v>
      </c>
    </row>
    <row r="108" spans="11:11">
      <c r="K108" s="3">
        <f>IF(AND(A108&lt;&gt;"",D108&lt;&gt;""),IF(SUMPRODUCT((A5:A201=A108)*(D5:D201=D108)*(--(IFERROR(TIMEVALUE(B5:B201),-1)&lt;IFERROR(TIMEVALUE(C108),-1))*(--(IFERROR(TIMEVALUE(C5:C201),-1)&gt;IFERROR(TIMEVALUE(B108),-1))))&gt;1,"⚠️ Conflit",""),"" )</f>
        <v>0</v>
      </c>
    </row>
    <row r="109" spans="11:11">
      <c r="K109" s="3">
        <f>IF(AND(A109&lt;&gt;"",D109&lt;&gt;""),IF(SUMPRODUCT((A5:A201=A109)*(D5:D201=D109)*(--(IFERROR(TIMEVALUE(B5:B201),-1)&lt;IFERROR(TIMEVALUE(C109),-1))*(--(IFERROR(TIMEVALUE(C5:C201),-1)&gt;IFERROR(TIMEVALUE(B109),-1))))&gt;1,"⚠️ Conflit",""),"" )</f>
        <v>0</v>
      </c>
    </row>
    <row r="110" spans="11:11">
      <c r="K110" s="3">
        <f>IF(AND(A110&lt;&gt;"",D110&lt;&gt;""),IF(SUMPRODUCT((A5:A201=A110)*(D5:D201=D110)*(--(IFERROR(TIMEVALUE(B5:B201),-1)&lt;IFERROR(TIMEVALUE(C110),-1))*(--(IFERROR(TIMEVALUE(C5:C201),-1)&gt;IFERROR(TIMEVALUE(B110),-1))))&gt;1,"⚠️ Conflit",""),"" )</f>
        <v>0</v>
      </c>
    </row>
    <row r="111" spans="11:11">
      <c r="K111" s="3">
        <f>IF(AND(A111&lt;&gt;"",D111&lt;&gt;""),IF(SUMPRODUCT((A5:A201=A111)*(D5:D201=D111)*(--(IFERROR(TIMEVALUE(B5:B201),-1)&lt;IFERROR(TIMEVALUE(C111),-1))*(--(IFERROR(TIMEVALUE(C5:C201),-1)&gt;IFERROR(TIMEVALUE(B111),-1))))&gt;1,"⚠️ Conflit",""),"" )</f>
        <v>0</v>
      </c>
    </row>
    <row r="112" spans="11:11">
      <c r="K112" s="3">
        <f>IF(AND(A112&lt;&gt;"",D112&lt;&gt;""),IF(SUMPRODUCT((A5:A201=A112)*(D5:D201=D112)*(--(IFERROR(TIMEVALUE(B5:B201),-1)&lt;IFERROR(TIMEVALUE(C112),-1))*(--(IFERROR(TIMEVALUE(C5:C201),-1)&gt;IFERROR(TIMEVALUE(B112),-1))))&gt;1,"⚠️ Conflit",""),"" )</f>
        <v>0</v>
      </c>
    </row>
    <row r="113" spans="11:11">
      <c r="K113" s="3">
        <f>IF(AND(A113&lt;&gt;"",D113&lt;&gt;""),IF(SUMPRODUCT((A5:A201=A113)*(D5:D201=D113)*(--(IFERROR(TIMEVALUE(B5:B201),-1)&lt;IFERROR(TIMEVALUE(C113),-1))*(--(IFERROR(TIMEVALUE(C5:C201),-1)&gt;IFERROR(TIMEVALUE(B113),-1))))&gt;1,"⚠️ Conflit",""),"" )</f>
        <v>0</v>
      </c>
    </row>
    <row r="114" spans="11:11">
      <c r="K114" s="3">
        <f>IF(AND(A114&lt;&gt;"",D114&lt;&gt;""),IF(SUMPRODUCT((A5:A201=A114)*(D5:D201=D114)*(--(IFERROR(TIMEVALUE(B5:B201),-1)&lt;IFERROR(TIMEVALUE(C114),-1))*(--(IFERROR(TIMEVALUE(C5:C201),-1)&gt;IFERROR(TIMEVALUE(B114),-1))))&gt;1,"⚠️ Conflit",""),"" )</f>
        <v>0</v>
      </c>
    </row>
    <row r="115" spans="11:11">
      <c r="K115" s="3">
        <f>IF(AND(A115&lt;&gt;"",D115&lt;&gt;""),IF(SUMPRODUCT((A5:A201=A115)*(D5:D201=D115)*(--(IFERROR(TIMEVALUE(B5:B201),-1)&lt;IFERROR(TIMEVALUE(C115),-1))*(--(IFERROR(TIMEVALUE(C5:C201),-1)&gt;IFERROR(TIMEVALUE(B115),-1))))&gt;1,"⚠️ Conflit",""),"" )</f>
        <v>0</v>
      </c>
    </row>
    <row r="116" spans="11:11">
      <c r="K116" s="3">
        <f>IF(AND(A116&lt;&gt;"",D116&lt;&gt;""),IF(SUMPRODUCT((A5:A201=A116)*(D5:D201=D116)*(--(IFERROR(TIMEVALUE(B5:B201),-1)&lt;IFERROR(TIMEVALUE(C116),-1))*(--(IFERROR(TIMEVALUE(C5:C201),-1)&gt;IFERROR(TIMEVALUE(B116),-1))))&gt;1,"⚠️ Conflit",""),"" )</f>
        <v>0</v>
      </c>
    </row>
    <row r="117" spans="11:11">
      <c r="K117" s="3">
        <f>IF(AND(A117&lt;&gt;"",D117&lt;&gt;""),IF(SUMPRODUCT((A5:A201=A117)*(D5:D201=D117)*(--(IFERROR(TIMEVALUE(B5:B201),-1)&lt;IFERROR(TIMEVALUE(C117),-1))*(--(IFERROR(TIMEVALUE(C5:C201),-1)&gt;IFERROR(TIMEVALUE(B117),-1))))&gt;1,"⚠️ Conflit",""),"" )</f>
        <v>0</v>
      </c>
    </row>
    <row r="118" spans="11:11">
      <c r="K118" s="3">
        <f>IF(AND(A118&lt;&gt;"",D118&lt;&gt;""),IF(SUMPRODUCT((A5:A201=A118)*(D5:D201=D118)*(--(IFERROR(TIMEVALUE(B5:B201),-1)&lt;IFERROR(TIMEVALUE(C118),-1))*(--(IFERROR(TIMEVALUE(C5:C201),-1)&gt;IFERROR(TIMEVALUE(B118),-1))))&gt;1,"⚠️ Conflit",""),"" )</f>
        <v>0</v>
      </c>
    </row>
    <row r="119" spans="11:11">
      <c r="K119" s="3">
        <f>IF(AND(A119&lt;&gt;"",D119&lt;&gt;""),IF(SUMPRODUCT((A5:A201=A119)*(D5:D201=D119)*(--(IFERROR(TIMEVALUE(B5:B201),-1)&lt;IFERROR(TIMEVALUE(C119),-1))*(--(IFERROR(TIMEVALUE(C5:C201),-1)&gt;IFERROR(TIMEVALUE(B119),-1))))&gt;1,"⚠️ Conflit",""),"" )</f>
        <v>0</v>
      </c>
    </row>
    <row r="120" spans="11:11">
      <c r="K120" s="3">
        <f>IF(AND(A120&lt;&gt;"",D120&lt;&gt;""),IF(SUMPRODUCT((A5:A201=A120)*(D5:D201=D120)*(--(IFERROR(TIMEVALUE(B5:B201),-1)&lt;IFERROR(TIMEVALUE(C120),-1))*(--(IFERROR(TIMEVALUE(C5:C201),-1)&gt;IFERROR(TIMEVALUE(B120),-1))))&gt;1,"⚠️ Conflit",""),"" )</f>
        <v>0</v>
      </c>
    </row>
    <row r="121" spans="11:11">
      <c r="K121" s="3">
        <f>IF(AND(A121&lt;&gt;"",D121&lt;&gt;""),IF(SUMPRODUCT((A5:A201=A121)*(D5:D201=D121)*(--(IFERROR(TIMEVALUE(B5:B201),-1)&lt;IFERROR(TIMEVALUE(C121),-1))*(--(IFERROR(TIMEVALUE(C5:C201),-1)&gt;IFERROR(TIMEVALUE(B121),-1))))&gt;1,"⚠️ Conflit",""),"" )</f>
        <v>0</v>
      </c>
    </row>
    <row r="122" spans="11:11">
      <c r="K122" s="3">
        <f>IF(AND(A122&lt;&gt;"",D122&lt;&gt;""),IF(SUMPRODUCT((A5:A201=A122)*(D5:D201=D122)*(--(IFERROR(TIMEVALUE(B5:B201),-1)&lt;IFERROR(TIMEVALUE(C122),-1))*(--(IFERROR(TIMEVALUE(C5:C201),-1)&gt;IFERROR(TIMEVALUE(B122),-1))))&gt;1,"⚠️ Conflit",""),"" )</f>
        <v>0</v>
      </c>
    </row>
    <row r="123" spans="11:11">
      <c r="K123" s="3">
        <f>IF(AND(A123&lt;&gt;"",D123&lt;&gt;""),IF(SUMPRODUCT((A5:A201=A123)*(D5:D201=D123)*(--(IFERROR(TIMEVALUE(B5:B201),-1)&lt;IFERROR(TIMEVALUE(C123),-1))*(--(IFERROR(TIMEVALUE(C5:C201),-1)&gt;IFERROR(TIMEVALUE(B123),-1))))&gt;1,"⚠️ Conflit",""),"" )</f>
        <v>0</v>
      </c>
    </row>
    <row r="124" spans="11:11">
      <c r="K124" s="3">
        <f>IF(AND(A124&lt;&gt;"",D124&lt;&gt;""),IF(SUMPRODUCT((A5:A201=A124)*(D5:D201=D124)*(--(IFERROR(TIMEVALUE(B5:B201),-1)&lt;IFERROR(TIMEVALUE(C124),-1))*(--(IFERROR(TIMEVALUE(C5:C201),-1)&gt;IFERROR(TIMEVALUE(B124),-1))))&gt;1,"⚠️ Conflit",""),"" )</f>
        <v>0</v>
      </c>
    </row>
    <row r="125" spans="11:11">
      <c r="K125" s="3">
        <f>IF(AND(A125&lt;&gt;"",D125&lt;&gt;""),IF(SUMPRODUCT((A5:A201=A125)*(D5:D201=D125)*(--(IFERROR(TIMEVALUE(B5:B201),-1)&lt;IFERROR(TIMEVALUE(C125),-1))*(--(IFERROR(TIMEVALUE(C5:C201),-1)&gt;IFERROR(TIMEVALUE(B125),-1))))&gt;1,"⚠️ Conflit",""),"" )</f>
        <v>0</v>
      </c>
    </row>
    <row r="126" spans="11:11">
      <c r="K126" s="3">
        <f>IF(AND(A126&lt;&gt;"",D126&lt;&gt;""),IF(SUMPRODUCT((A5:A201=A126)*(D5:D201=D126)*(--(IFERROR(TIMEVALUE(B5:B201),-1)&lt;IFERROR(TIMEVALUE(C126),-1))*(--(IFERROR(TIMEVALUE(C5:C201),-1)&gt;IFERROR(TIMEVALUE(B126),-1))))&gt;1,"⚠️ Conflit",""),"" )</f>
        <v>0</v>
      </c>
    </row>
    <row r="127" spans="11:11">
      <c r="K127" s="3">
        <f>IF(AND(A127&lt;&gt;"",D127&lt;&gt;""),IF(SUMPRODUCT((A5:A201=A127)*(D5:D201=D127)*(--(IFERROR(TIMEVALUE(B5:B201),-1)&lt;IFERROR(TIMEVALUE(C127),-1))*(--(IFERROR(TIMEVALUE(C5:C201),-1)&gt;IFERROR(TIMEVALUE(B127),-1))))&gt;1,"⚠️ Conflit",""),"" )</f>
        <v>0</v>
      </c>
    </row>
    <row r="128" spans="11:11">
      <c r="K128" s="3">
        <f>IF(AND(A128&lt;&gt;"",D128&lt;&gt;""),IF(SUMPRODUCT((A5:A201=A128)*(D5:D201=D128)*(--(IFERROR(TIMEVALUE(B5:B201),-1)&lt;IFERROR(TIMEVALUE(C128),-1))*(--(IFERROR(TIMEVALUE(C5:C201),-1)&gt;IFERROR(TIMEVALUE(B128),-1))))&gt;1,"⚠️ Conflit",""),"" )</f>
        <v>0</v>
      </c>
    </row>
    <row r="129" spans="11:11">
      <c r="K129" s="3">
        <f>IF(AND(A129&lt;&gt;"",D129&lt;&gt;""),IF(SUMPRODUCT((A5:A201=A129)*(D5:D201=D129)*(--(IFERROR(TIMEVALUE(B5:B201),-1)&lt;IFERROR(TIMEVALUE(C129),-1))*(--(IFERROR(TIMEVALUE(C5:C201),-1)&gt;IFERROR(TIMEVALUE(B129),-1))))&gt;1,"⚠️ Conflit",""),"" )</f>
        <v>0</v>
      </c>
    </row>
    <row r="130" spans="11:11">
      <c r="K130" s="3">
        <f>IF(AND(A130&lt;&gt;"",D130&lt;&gt;""),IF(SUMPRODUCT((A5:A201=A130)*(D5:D201=D130)*(--(IFERROR(TIMEVALUE(B5:B201),-1)&lt;IFERROR(TIMEVALUE(C130),-1))*(--(IFERROR(TIMEVALUE(C5:C201),-1)&gt;IFERROR(TIMEVALUE(B130),-1))))&gt;1,"⚠️ Conflit",""),"" )</f>
        <v>0</v>
      </c>
    </row>
    <row r="131" spans="11:11">
      <c r="K131" s="3">
        <f>IF(AND(A131&lt;&gt;"",D131&lt;&gt;""),IF(SUMPRODUCT((A5:A201=A131)*(D5:D201=D131)*(--(IFERROR(TIMEVALUE(B5:B201),-1)&lt;IFERROR(TIMEVALUE(C131),-1))*(--(IFERROR(TIMEVALUE(C5:C201),-1)&gt;IFERROR(TIMEVALUE(B131),-1))))&gt;1,"⚠️ Conflit",""),"" )</f>
        <v>0</v>
      </c>
    </row>
    <row r="132" spans="11:11">
      <c r="K132" s="3">
        <f>IF(AND(A132&lt;&gt;"",D132&lt;&gt;""),IF(SUMPRODUCT((A5:A201=A132)*(D5:D201=D132)*(--(IFERROR(TIMEVALUE(B5:B201),-1)&lt;IFERROR(TIMEVALUE(C132),-1))*(--(IFERROR(TIMEVALUE(C5:C201),-1)&gt;IFERROR(TIMEVALUE(B132),-1))))&gt;1,"⚠️ Conflit",""),"" )</f>
        <v>0</v>
      </c>
    </row>
    <row r="133" spans="11:11">
      <c r="K133" s="3">
        <f>IF(AND(A133&lt;&gt;"",D133&lt;&gt;""),IF(SUMPRODUCT((A5:A201=A133)*(D5:D201=D133)*(--(IFERROR(TIMEVALUE(B5:B201),-1)&lt;IFERROR(TIMEVALUE(C133),-1))*(--(IFERROR(TIMEVALUE(C5:C201),-1)&gt;IFERROR(TIMEVALUE(B133),-1))))&gt;1,"⚠️ Conflit",""),"" )</f>
        <v>0</v>
      </c>
    </row>
    <row r="134" spans="11:11">
      <c r="K134" s="3">
        <f>IF(AND(A134&lt;&gt;"",D134&lt;&gt;""),IF(SUMPRODUCT((A5:A201=A134)*(D5:D201=D134)*(--(IFERROR(TIMEVALUE(B5:B201),-1)&lt;IFERROR(TIMEVALUE(C134),-1))*(--(IFERROR(TIMEVALUE(C5:C201),-1)&gt;IFERROR(TIMEVALUE(B134),-1))))&gt;1,"⚠️ Conflit",""),"" )</f>
        <v>0</v>
      </c>
    </row>
    <row r="135" spans="11:11">
      <c r="K135" s="3">
        <f>IF(AND(A135&lt;&gt;"",D135&lt;&gt;""),IF(SUMPRODUCT((A5:A201=A135)*(D5:D201=D135)*(--(IFERROR(TIMEVALUE(B5:B201),-1)&lt;IFERROR(TIMEVALUE(C135),-1))*(--(IFERROR(TIMEVALUE(C5:C201),-1)&gt;IFERROR(TIMEVALUE(B135),-1))))&gt;1,"⚠️ Conflit",""),"" )</f>
        <v>0</v>
      </c>
    </row>
    <row r="136" spans="11:11">
      <c r="K136" s="3">
        <f>IF(AND(A136&lt;&gt;"",D136&lt;&gt;""),IF(SUMPRODUCT((A5:A201=A136)*(D5:D201=D136)*(--(IFERROR(TIMEVALUE(B5:B201),-1)&lt;IFERROR(TIMEVALUE(C136),-1))*(--(IFERROR(TIMEVALUE(C5:C201),-1)&gt;IFERROR(TIMEVALUE(B136),-1))))&gt;1,"⚠️ Conflit",""),"" )</f>
        <v>0</v>
      </c>
    </row>
    <row r="137" spans="11:11">
      <c r="K137" s="3">
        <f>IF(AND(A137&lt;&gt;"",D137&lt;&gt;""),IF(SUMPRODUCT((A5:A201=A137)*(D5:D201=D137)*(--(IFERROR(TIMEVALUE(B5:B201),-1)&lt;IFERROR(TIMEVALUE(C137),-1))*(--(IFERROR(TIMEVALUE(C5:C201),-1)&gt;IFERROR(TIMEVALUE(B137),-1))))&gt;1,"⚠️ Conflit",""),"" )</f>
        <v>0</v>
      </c>
    </row>
    <row r="138" spans="11:11">
      <c r="K138" s="3">
        <f>IF(AND(A138&lt;&gt;"",D138&lt;&gt;""),IF(SUMPRODUCT((A5:A201=A138)*(D5:D201=D138)*(--(IFERROR(TIMEVALUE(B5:B201),-1)&lt;IFERROR(TIMEVALUE(C138),-1))*(--(IFERROR(TIMEVALUE(C5:C201),-1)&gt;IFERROR(TIMEVALUE(B138),-1))))&gt;1,"⚠️ Conflit",""),"" )</f>
        <v>0</v>
      </c>
    </row>
    <row r="139" spans="11:11">
      <c r="K139" s="3">
        <f>IF(AND(A139&lt;&gt;"",D139&lt;&gt;""),IF(SUMPRODUCT((A5:A201=A139)*(D5:D201=D139)*(--(IFERROR(TIMEVALUE(B5:B201),-1)&lt;IFERROR(TIMEVALUE(C139),-1))*(--(IFERROR(TIMEVALUE(C5:C201),-1)&gt;IFERROR(TIMEVALUE(B139),-1))))&gt;1,"⚠️ Conflit",""),"" )</f>
        <v>0</v>
      </c>
    </row>
    <row r="140" spans="11:11">
      <c r="K140" s="3">
        <f>IF(AND(A140&lt;&gt;"",D140&lt;&gt;""),IF(SUMPRODUCT((A5:A201=A140)*(D5:D201=D140)*(--(IFERROR(TIMEVALUE(B5:B201),-1)&lt;IFERROR(TIMEVALUE(C140),-1))*(--(IFERROR(TIMEVALUE(C5:C201),-1)&gt;IFERROR(TIMEVALUE(B140),-1))))&gt;1,"⚠️ Conflit",""),"" )</f>
        <v>0</v>
      </c>
    </row>
    <row r="141" spans="11:11">
      <c r="K141" s="3">
        <f>IF(AND(A141&lt;&gt;"",D141&lt;&gt;""),IF(SUMPRODUCT((A5:A201=A141)*(D5:D201=D141)*(--(IFERROR(TIMEVALUE(B5:B201),-1)&lt;IFERROR(TIMEVALUE(C141),-1))*(--(IFERROR(TIMEVALUE(C5:C201),-1)&gt;IFERROR(TIMEVALUE(B141),-1))))&gt;1,"⚠️ Conflit",""),"" )</f>
        <v>0</v>
      </c>
    </row>
    <row r="142" spans="11:11">
      <c r="K142" s="3">
        <f>IF(AND(A142&lt;&gt;"",D142&lt;&gt;""),IF(SUMPRODUCT((A5:A201=A142)*(D5:D201=D142)*(--(IFERROR(TIMEVALUE(B5:B201),-1)&lt;IFERROR(TIMEVALUE(C142),-1))*(--(IFERROR(TIMEVALUE(C5:C201),-1)&gt;IFERROR(TIMEVALUE(B142),-1))))&gt;1,"⚠️ Conflit",""),"" )</f>
        <v>0</v>
      </c>
    </row>
    <row r="143" spans="11:11">
      <c r="K143" s="3">
        <f>IF(AND(A143&lt;&gt;"",D143&lt;&gt;""),IF(SUMPRODUCT((A5:A201=A143)*(D5:D201=D143)*(--(IFERROR(TIMEVALUE(B5:B201),-1)&lt;IFERROR(TIMEVALUE(C143),-1))*(--(IFERROR(TIMEVALUE(C5:C201),-1)&gt;IFERROR(TIMEVALUE(B143),-1))))&gt;1,"⚠️ Conflit",""),"" )</f>
        <v>0</v>
      </c>
    </row>
    <row r="144" spans="11:11">
      <c r="K144" s="3">
        <f>IF(AND(A144&lt;&gt;"",D144&lt;&gt;""),IF(SUMPRODUCT((A5:A201=A144)*(D5:D201=D144)*(--(IFERROR(TIMEVALUE(B5:B201),-1)&lt;IFERROR(TIMEVALUE(C144),-1))*(--(IFERROR(TIMEVALUE(C5:C201),-1)&gt;IFERROR(TIMEVALUE(B144),-1))))&gt;1,"⚠️ Conflit",""),"" )</f>
        <v>0</v>
      </c>
    </row>
    <row r="145" spans="11:11">
      <c r="K145" s="3">
        <f>IF(AND(A145&lt;&gt;"",D145&lt;&gt;""),IF(SUMPRODUCT((A5:A201=A145)*(D5:D201=D145)*(--(IFERROR(TIMEVALUE(B5:B201),-1)&lt;IFERROR(TIMEVALUE(C145),-1))*(--(IFERROR(TIMEVALUE(C5:C201),-1)&gt;IFERROR(TIMEVALUE(B145),-1))))&gt;1,"⚠️ Conflit",""),"" )</f>
        <v>0</v>
      </c>
    </row>
    <row r="146" spans="11:11">
      <c r="K146" s="3">
        <f>IF(AND(A146&lt;&gt;"",D146&lt;&gt;""),IF(SUMPRODUCT((A5:A201=A146)*(D5:D201=D146)*(--(IFERROR(TIMEVALUE(B5:B201),-1)&lt;IFERROR(TIMEVALUE(C146),-1))*(--(IFERROR(TIMEVALUE(C5:C201),-1)&gt;IFERROR(TIMEVALUE(B146),-1))))&gt;1,"⚠️ Conflit",""),"" )</f>
        <v>0</v>
      </c>
    </row>
    <row r="147" spans="11:11">
      <c r="K147" s="3">
        <f>IF(AND(A147&lt;&gt;"",D147&lt;&gt;""),IF(SUMPRODUCT((A5:A201=A147)*(D5:D201=D147)*(--(IFERROR(TIMEVALUE(B5:B201),-1)&lt;IFERROR(TIMEVALUE(C147),-1))*(--(IFERROR(TIMEVALUE(C5:C201),-1)&gt;IFERROR(TIMEVALUE(B147),-1))))&gt;1,"⚠️ Conflit",""),"" )</f>
        <v>0</v>
      </c>
    </row>
    <row r="148" spans="11:11">
      <c r="K148" s="3">
        <f>IF(AND(A148&lt;&gt;"",D148&lt;&gt;""),IF(SUMPRODUCT((A5:A201=A148)*(D5:D201=D148)*(--(IFERROR(TIMEVALUE(B5:B201),-1)&lt;IFERROR(TIMEVALUE(C148),-1))*(--(IFERROR(TIMEVALUE(C5:C201),-1)&gt;IFERROR(TIMEVALUE(B148),-1))))&gt;1,"⚠️ Conflit",""),"" )</f>
        <v>0</v>
      </c>
    </row>
    <row r="149" spans="11:11">
      <c r="K149" s="3">
        <f>IF(AND(A149&lt;&gt;"",D149&lt;&gt;""),IF(SUMPRODUCT((A5:A201=A149)*(D5:D201=D149)*(--(IFERROR(TIMEVALUE(B5:B201),-1)&lt;IFERROR(TIMEVALUE(C149),-1))*(--(IFERROR(TIMEVALUE(C5:C201),-1)&gt;IFERROR(TIMEVALUE(B149),-1))))&gt;1,"⚠️ Conflit",""),"" )</f>
        <v>0</v>
      </c>
    </row>
    <row r="150" spans="11:11">
      <c r="K150" s="3">
        <f>IF(AND(A150&lt;&gt;"",D150&lt;&gt;""),IF(SUMPRODUCT((A5:A201=A150)*(D5:D201=D150)*(--(IFERROR(TIMEVALUE(B5:B201),-1)&lt;IFERROR(TIMEVALUE(C150),-1))*(--(IFERROR(TIMEVALUE(C5:C201),-1)&gt;IFERROR(TIMEVALUE(B150),-1))))&gt;1,"⚠️ Conflit",""),"" )</f>
        <v>0</v>
      </c>
    </row>
    <row r="151" spans="11:11">
      <c r="K151" s="3">
        <f>IF(AND(A151&lt;&gt;"",D151&lt;&gt;""),IF(SUMPRODUCT((A5:A201=A151)*(D5:D201=D151)*(--(IFERROR(TIMEVALUE(B5:B201),-1)&lt;IFERROR(TIMEVALUE(C151),-1))*(--(IFERROR(TIMEVALUE(C5:C201),-1)&gt;IFERROR(TIMEVALUE(B151),-1))))&gt;1,"⚠️ Conflit",""),"" )</f>
        <v>0</v>
      </c>
    </row>
    <row r="152" spans="11:11">
      <c r="K152" s="3">
        <f>IF(AND(A152&lt;&gt;"",D152&lt;&gt;""),IF(SUMPRODUCT((A5:A201=A152)*(D5:D201=D152)*(--(IFERROR(TIMEVALUE(B5:B201),-1)&lt;IFERROR(TIMEVALUE(C152),-1))*(--(IFERROR(TIMEVALUE(C5:C201),-1)&gt;IFERROR(TIMEVALUE(B152),-1))))&gt;1,"⚠️ Conflit",""),"" )</f>
        <v>0</v>
      </c>
    </row>
    <row r="153" spans="11:11">
      <c r="K153" s="3">
        <f>IF(AND(A153&lt;&gt;"",D153&lt;&gt;""),IF(SUMPRODUCT((A5:A201=A153)*(D5:D201=D153)*(--(IFERROR(TIMEVALUE(B5:B201),-1)&lt;IFERROR(TIMEVALUE(C153),-1))*(--(IFERROR(TIMEVALUE(C5:C201),-1)&gt;IFERROR(TIMEVALUE(B153),-1))))&gt;1,"⚠️ Conflit",""),"" )</f>
        <v>0</v>
      </c>
    </row>
    <row r="154" spans="11:11">
      <c r="K154" s="3">
        <f>IF(AND(A154&lt;&gt;"",D154&lt;&gt;""),IF(SUMPRODUCT((A5:A201=A154)*(D5:D201=D154)*(--(IFERROR(TIMEVALUE(B5:B201),-1)&lt;IFERROR(TIMEVALUE(C154),-1))*(--(IFERROR(TIMEVALUE(C5:C201),-1)&gt;IFERROR(TIMEVALUE(B154),-1))))&gt;1,"⚠️ Conflit",""),"" )</f>
        <v>0</v>
      </c>
    </row>
    <row r="155" spans="11:11">
      <c r="K155" s="3">
        <f>IF(AND(A155&lt;&gt;"",D155&lt;&gt;""),IF(SUMPRODUCT((A5:A201=A155)*(D5:D201=D155)*(--(IFERROR(TIMEVALUE(B5:B201),-1)&lt;IFERROR(TIMEVALUE(C155),-1))*(--(IFERROR(TIMEVALUE(C5:C201),-1)&gt;IFERROR(TIMEVALUE(B155),-1))))&gt;1,"⚠️ Conflit",""),"" )</f>
        <v>0</v>
      </c>
    </row>
    <row r="156" spans="11:11">
      <c r="K156" s="3">
        <f>IF(AND(A156&lt;&gt;"",D156&lt;&gt;""),IF(SUMPRODUCT((A5:A201=A156)*(D5:D201=D156)*(--(IFERROR(TIMEVALUE(B5:B201),-1)&lt;IFERROR(TIMEVALUE(C156),-1))*(--(IFERROR(TIMEVALUE(C5:C201),-1)&gt;IFERROR(TIMEVALUE(B156),-1))))&gt;1,"⚠️ Conflit",""),"" )</f>
        <v>0</v>
      </c>
    </row>
    <row r="157" spans="11:11">
      <c r="K157" s="3">
        <f>IF(AND(A157&lt;&gt;"",D157&lt;&gt;""),IF(SUMPRODUCT((A5:A201=A157)*(D5:D201=D157)*(--(IFERROR(TIMEVALUE(B5:B201),-1)&lt;IFERROR(TIMEVALUE(C157),-1))*(--(IFERROR(TIMEVALUE(C5:C201),-1)&gt;IFERROR(TIMEVALUE(B157),-1))))&gt;1,"⚠️ Conflit",""),"" )</f>
        <v>0</v>
      </c>
    </row>
    <row r="158" spans="11:11">
      <c r="K158" s="3">
        <f>IF(AND(A158&lt;&gt;"",D158&lt;&gt;""),IF(SUMPRODUCT((A5:A201=A158)*(D5:D201=D158)*(--(IFERROR(TIMEVALUE(B5:B201),-1)&lt;IFERROR(TIMEVALUE(C158),-1))*(--(IFERROR(TIMEVALUE(C5:C201),-1)&gt;IFERROR(TIMEVALUE(B158),-1))))&gt;1,"⚠️ Conflit",""),"" )</f>
        <v>0</v>
      </c>
    </row>
    <row r="159" spans="11:11">
      <c r="K159" s="3">
        <f>IF(AND(A159&lt;&gt;"",D159&lt;&gt;""),IF(SUMPRODUCT((A5:A201=A159)*(D5:D201=D159)*(--(IFERROR(TIMEVALUE(B5:B201),-1)&lt;IFERROR(TIMEVALUE(C159),-1))*(--(IFERROR(TIMEVALUE(C5:C201),-1)&gt;IFERROR(TIMEVALUE(B159),-1))))&gt;1,"⚠️ Conflit",""),"" )</f>
        <v>0</v>
      </c>
    </row>
    <row r="160" spans="11:11">
      <c r="K160" s="3">
        <f>IF(AND(A160&lt;&gt;"",D160&lt;&gt;""),IF(SUMPRODUCT((A5:A201=A160)*(D5:D201=D160)*(--(IFERROR(TIMEVALUE(B5:B201),-1)&lt;IFERROR(TIMEVALUE(C160),-1))*(--(IFERROR(TIMEVALUE(C5:C201),-1)&gt;IFERROR(TIMEVALUE(B160),-1))))&gt;1,"⚠️ Conflit",""),"" )</f>
        <v>0</v>
      </c>
    </row>
    <row r="161" spans="11:11">
      <c r="K161" s="3">
        <f>IF(AND(A161&lt;&gt;"",D161&lt;&gt;""),IF(SUMPRODUCT((A5:A201=A161)*(D5:D201=D161)*(--(IFERROR(TIMEVALUE(B5:B201),-1)&lt;IFERROR(TIMEVALUE(C161),-1))*(--(IFERROR(TIMEVALUE(C5:C201),-1)&gt;IFERROR(TIMEVALUE(B161),-1))))&gt;1,"⚠️ Conflit",""),"" )</f>
        <v>0</v>
      </c>
    </row>
    <row r="162" spans="11:11">
      <c r="K162" s="3">
        <f>IF(AND(A162&lt;&gt;"",D162&lt;&gt;""),IF(SUMPRODUCT((A5:A201=A162)*(D5:D201=D162)*(--(IFERROR(TIMEVALUE(B5:B201),-1)&lt;IFERROR(TIMEVALUE(C162),-1))*(--(IFERROR(TIMEVALUE(C5:C201),-1)&gt;IFERROR(TIMEVALUE(B162),-1))))&gt;1,"⚠️ Conflit",""),"" )</f>
        <v>0</v>
      </c>
    </row>
    <row r="163" spans="11:11">
      <c r="K163" s="3">
        <f>IF(AND(A163&lt;&gt;"",D163&lt;&gt;""),IF(SUMPRODUCT((A5:A201=A163)*(D5:D201=D163)*(--(IFERROR(TIMEVALUE(B5:B201),-1)&lt;IFERROR(TIMEVALUE(C163),-1))*(--(IFERROR(TIMEVALUE(C5:C201),-1)&gt;IFERROR(TIMEVALUE(B163),-1))))&gt;1,"⚠️ Conflit",""),"" )</f>
        <v>0</v>
      </c>
    </row>
    <row r="164" spans="11:11">
      <c r="K164" s="3">
        <f>IF(AND(A164&lt;&gt;"",D164&lt;&gt;""),IF(SUMPRODUCT((A5:A201=A164)*(D5:D201=D164)*(--(IFERROR(TIMEVALUE(B5:B201),-1)&lt;IFERROR(TIMEVALUE(C164),-1))*(--(IFERROR(TIMEVALUE(C5:C201),-1)&gt;IFERROR(TIMEVALUE(B164),-1))))&gt;1,"⚠️ Conflit",""),"" )</f>
        <v>0</v>
      </c>
    </row>
    <row r="165" spans="11:11">
      <c r="K165" s="3">
        <f>IF(AND(A165&lt;&gt;"",D165&lt;&gt;""),IF(SUMPRODUCT((A5:A201=A165)*(D5:D201=D165)*(--(IFERROR(TIMEVALUE(B5:B201),-1)&lt;IFERROR(TIMEVALUE(C165),-1))*(--(IFERROR(TIMEVALUE(C5:C201),-1)&gt;IFERROR(TIMEVALUE(B165),-1))))&gt;1,"⚠️ Conflit",""),"" )</f>
        <v>0</v>
      </c>
    </row>
    <row r="166" spans="11:11">
      <c r="K166" s="3">
        <f>IF(AND(A166&lt;&gt;"",D166&lt;&gt;""),IF(SUMPRODUCT((A5:A201=A166)*(D5:D201=D166)*(--(IFERROR(TIMEVALUE(B5:B201),-1)&lt;IFERROR(TIMEVALUE(C166),-1))*(--(IFERROR(TIMEVALUE(C5:C201),-1)&gt;IFERROR(TIMEVALUE(B166),-1))))&gt;1,"⚠️ Conflit",""),"" )</f>
        <v>0</v>
      </c>
    </row>
    <row r="167" spans="11:11">
      <c r="K167" s="3">
        <f>IF(AND(A167&lt;&gt;"",D167&lt;&gt;""),IF(SUMPRODUCT((A5:A201=A167)*(D5:D201=D167)*(--(IFERROR(TIMEVALUE(B5:B201),-1)&lt;IFERROR(TIMEVALUE(C167),-1))*(--(IFERROR(TIMEVALUE(C5:C201),-1)&gt;IFERROR(TIMEVALUE(B167),-1))))&gt;1,"⚠️ Conflit",""),"" )</f>
        <v>0</v>
      </c>
    </row>
    <row r="168" spans="11:11">
      <c r="K168" s="3">
        <f>IF(AND(A168&lt;&gt;"",D168&lt;&gt;""),IF(SUMPRODUCT((A5:A201=A168)*(D5:D201=D168)*(--(IFERROR(TIMEVALUE(B5:B201),-1)&lt;IFERROR(TIMEVALUE(C168),-1))*(--(IFERROR(TIMEVALUE(C5:C201),-1)&gt;IFERROR(TIMEVALUE(B168),-1))))&gt;1,"⚠️ Conflit",""),"" )</f>
        <v>0</v>
      </c>
    </row>
    <row r="169" spans="11:11">
      <c r="K169" s="3">
        <f>IF(AND(A169&lt;&gt;"",D169&lt;&gt;""),IF(SUMPRODUCT((A5:A201=A169)*(D5:D201=D169)*(--(IFERROR(TIMEVALUE(B5:B201),-1)&lt;IFERROR(TIMEVALUE(C169),-1))*(--(IFERROR(TIMEVALUE(C5:C201),-1)&gt;IFERROR(TIMEVALUE(B169),-1))))&gt;1,"⚠️ Conflit",""),"" )</f>
        <v>0</v>
      </c>
    </row>
    <row r="170" spans="11:11">
      <c r="K170" s="3">
        <f>IF(AND(A170&lt;&gt;"",D170&lt;&gt;""),IF(SUMPRODUCT((A5:A201=A170)*(D5:D201=D170)*(--(IFERROR(TIMEVALUE(B5:B201),-1)&lt;IFERROR(TIMEVALUE(C170),-1))*(--(IFERROR(TIMEVALUE(C5:C201),-1)&gt;IFERROR(TIMEVALUE(B170),-1))))&gt;1,"⚠️ Conflit",""),"" )</f>
        <v>0</v>
      </c>
    </row>
    <row r="171" spans="11:11">
      <c r="K171" s="3">
        <f>IF(AND(A171&lt;&gt;"",D171&lt;&gt;""),IF(SUMPRODUCT((A5:A201=A171)*(D5:D201=D171)*(--(IFERROR(TIMEVALUE(B5:B201),-1)&lt;IFERROR(TIMEVALUE(C171),-1))*(--(IFERROR(TIMEVALUE(C5:C201),-1)&gt;IFERROR(TIMEVALUE(B171),-1))))&gt;1,"⚠️ Conflit",""),"" )</f>
        <v>0</v>
      </c>
    </row>
    <row r="172" spans="11:11">
      <c r="K172" s="3">
        <f>IF(AND(A172&lt;&gt;"",D172&lt;&gt;""),IF(SUMPRODUCT((A5:A201=A172)*(D5:D201=D172)*(--(IFERROR(TIMEVALUE(B5:B201),-1)&lt;IFERROR(TIMEVALUE(C172),-1))*(--(IFERROR(TIMEVALUE(C5:C201),-1)&gt;IFERROR(TIMEVALUE(B172),-1))))&gt;1,"⚠️ Conflit",""),"" )</f>
        <v>0</v>
      </c>
    </row>
    <row r="173" spans="11:11">
      <c r="K173" s="3">
        <f>IF(AND(A173&lt;&gt;"",D173&lt;&gt;""),IF(SUMPRODUCT((A5:A201=A173)*(D5:D201=D173)*(--(IFERROR(TIMEVALUE(B5:B201),-1)&lt;IFERROR(TIMEVALUE(C173),-1))*(--(IFERROR(TIMEVALUE(C5:C201),-1)&gt;IFERROR(TIMEVALUE(B173),-1))))&gt;1,"⚠️ Conflit",""),"" )</f>
        <v>0</v>
      </c>
    </row>
    <row r="174" spans="11:11">
      <c r="K174" s="3">
        <f>IF(AND(A174&lt;&gt;"",D174&lt;&gt;""),IF(SUMPRODUCT((A5:A201=A174)*(D5:D201=D174)*(--(IFERROR(TIMEVALUE(B5:B201),-1)&lt;IFERROR(TIMEVALUE(C174),-1))*(--(IFERROR(TIMEVALUE(C5:C201),-1)&gt;IFERROR(TIMEVALUE(B174),-1))))&gt;1,"⚠️ Conflit",""),"" )</f>
        <v>0</v>
      </c>
    </row>
    <row r="175" spans="11:11">
      <c r="K175" s="3">
        <f>IF(AND(A175&lt;&gt;"",D175&lt;&gt;""),IF(SUMPRODUCT((A5:A201=A175)*(D5:D201=D175)*(--(IFERROR(TIMEVALUE(B5:B201),-1)&lt;IFERROR(TIMEVALUE(C175),-1))*(--(IFERROR(TIMEVALUE(C5:C201),-1)&gt;IFERROR(TIMEVALUE(B175),-1))))&gt;1,"⚠️ Conflit",""),"" )</f>
        <v>0</v>
      </c>
    </row>
    <row r="176" spans="11:11">
      <c r="K176" s="3">
        <f>IF(AND(A176&lt;&gt;"",D176&lt;&gt;""),IF(SUMPRODUCT((A5:A201=A176)*(D5:D201=D176)*(--(IFERROR(TIMEVALUE(B5:B201),-1)&lt;IFERROR(TIMEVALUE(C176),-1))*(--(IFERROR(TIMEVALUE(C5:C201),-1)&gt;IFERROR(TIMEVALUE(B176),-1))))&gt;1,"⚠️ Conflit",""),"" )</f>
        <v>0</v>
      </c>
    </row>
    <row r="177" spans="11:11">
      <c r="K177" s="3">
        <f>IF(AND(A177&lt;&gt;"",D177&lt;&gt;""),IF(SUMPRODUCT((A5:A201=A177)*(D5:D201=D177)*(--(IFERROR(TIMEVALUE(B5:B201),-1)&lt;IFERROR(TIMEVALUE(C177),-1))*(--(IFERROR(TIMEVALUE(C5:C201),-1)&gt;IFERROR(TIMEVALUE(B177),-1))))&gt;1,"⚠️ Conflit",""),"" )</f>
        <v>0</v>
      </c>
    </row>
    <row r="178" spans="11:11">
      <c r="K178" s="3">
        <f>IF(AND(A178&lt;&gt;"",D178&lt;&gt;""),IF(SUMPRODUCT((A5:A201=A178)*(D5:D201=D178)*(--(IFERROR(TIMEVALUE(B5:B201),-1)&lt;IFERROR(TIMEVALUE(C178),-1))*(--(IFERROR(TIMEVALUE(C5:C201),-1)&gt;IFERROR(TIMEVALUE(B178),-1))))&gt;1,"⚠️ Conflit",""),"" )</f>
        <v>0</v>
      </c>
    </row>
    <row r="179" spans="11:11">
      <c r="K179" s="3">
        <f>IF(AND(A179&lt;&gt;"",D179&lt;&gt;""),IF(SUMPRODUCT((A5:A201=A179)*(D5:D201=D179)*(--(IFERROR(TIMEVALUE(B5:B201),-1)&lt;IFERROR(TIMEVALUE(C179),-1))*(--(IFERROR(TIMEVALUE(C5:C201),-1)&gt;IFERROR(TIMEVALUE(B179),-1))))&gt;1,"⚠️ Conflit",""),"" )</f>
        <v>0</v>
      </c>
    </row>
    <row r="180" spans="11:11">
      <c r="K180" s="3">
        <f>IF(AND(A180&lt;&gt;"",D180&lt;&gt;""),IF(SUMPRODUCT((A5:A201=A180)*(D5:D201=D180)*(--(IFERROR(TIMEVALUE(B5:B201),-1)&lt;IFERROR(TIMEVALUE(C180),-1))*(--(IFERROR(TIMEVALUE(C5:C201),-1)&gt;IFERROR(TIMEVALUE(B180),-1))))&gt;1,"⚠️ Conflit",""),"" )</f>
        <v>0</v>
      </c>
    </row>
    <row r="181" spans="11:11">
      <c r="K181" s="3">
        <f>IF(AND(A181&lt;&gt;"",D181&lt;&gt;""),IF(SUMPRODUCT((A5:A201=A181)*(D5:D201=D181)*(--(IFERROR(TIMEVALUE(B5:B201),-1)&lt;IFERROR(TIMEVALUE(C181),-1))*(--(IFERROR(TIMEVALUE(C5:C201),-1)&gt;IFERROR(TIMEVALUE(B181),-1))))&gt;1,"⚠️ Conflit",""),"" )</f>
        <v>0</v>
      </c>
    </row>
    <row r="182" spans="11:11">
      <c r="K182" s="3">
        <f>IF(AND(A182&lt;&gt;"",D182&lt;&gt;""),IF(SUMPRODUCT((A5:A201=A182)*(D5:D201=D182)*(--(IFERROR(TIMEVALUE(B5:B201),-1)&lt;IFERROR(TIMEVALUE(C182),-1))*(--(IFERROR(TIMEVALUE(C5:C201),-1)&gt;IFERROR(TIMEVALUE(B182),-1))))&gt;1,"⚠️ Conflit",""),"" )</f>
        <v>0</v>
      </c>
    </row>
    <row r="183" spans="11:11">
      <c r="K183" s="3">
        <f>IF(AND(A183&lt;&gt;"",D183&lt;&gt;""),IF(SUMPRODUCT((A5:A201=A183)*(D5:D201=D183)*(--(IFERROR(TIMEVALUE(B5:B201),-1)&lt;IFERROR(TIMEVALUE(C183),-1))*(--(IFERROR(TIMEVALUE(C5:C201),-1)&gt;IFERROR(TIMEVALUE(B183),-1))))&gt;1,"⚠️ Conflit",""),"" )</f>
        <v>0</v>
      </c>
    </row>
    <row r="184" spans="11:11">
      <c r="K184" s="3">
        <f>IF(AND(A184&lt;&gt;"",D184&lt;&gt;""),IF(SUMPRODUCT((A5:A201=A184)*(D5:D201=D184)*(--(IFERROR(TIMEVALUE(B5:B201),-1)&lt;IFERROR(TIMEVALUE(C184),-1))*(--(IFERROR(TIMEVALUE(C5:C201),-1)&gt;IFERROR(TIMEVALUE(B184),-1))))&gt;1,"⚠️ Conflit",""),"" )</f>
        <v>0</v>
      </c>
    </row>
    <row r="185" spans="11:11">
      <c r="K185" s="3">
        <f>IF(AND(A185&lt;&gt;"",D185&lt;&gt;""),IF(SUMPRODUCT((A5:A201=A185)*(D5:D201=D185)*(--(IFERROR(TIMEVALUE(B5:B201),-1)&lt;IFERROR(TIMEVALUE(C185),-1))*(--(IFERROR(TIMEVALUE(C5:C201),-1)&gt;IFERROR(TIMEVALUE(B185),-1))))&gt;1,"⚠️ Conflit",""),"" )</f>
        <v>0</v>
      </c>
    </row>
    <row r="186" spans="11:11">
      <c r="K186" s="3">
        <f>IF(AND(A186&lt;&gt;"",D186&lt;&gt;""),IF(SUMPRODUCT((A5:A201=A186)*(D5:D201=D186)*(--(IFERROR(TIMEVALUE(B5:B201),-1)&lt;IFERROR(TIMEVALUE(C186),-1))*(--(IFERROR(TIMEVALUE(C5:C201),-1)&gt;IFERROR(TIMEVALUE(B186),-1))))&gt;1,"⚠️ Conflit",""),"" )</f>
        <v>0</v>
      </c>
    </row>
    <row r="187" spans="11:11">
      <c r="K187" s="3">
        <f>IF(AND(A187&lt;&gt;"",D187&lt;&gt;""),IF(SUMPRODUCT((A5:A201=A187)*(D5:D201=D187)*(--(IFERROR(TIMEVALUE(B5:B201),-1)&lt;IFERROR(TIMEVALUE(C187),-1))*(--(IFERROR(TIMEVALUE(C5:C201),-1)&gt;IFERROR(TIMEVALUE(B187),-1))))&gt;1,"⚠️ Conflit",""),"" )</f>
        <v>0</v>
      </c>
    </row>
    <row r="188" spans="11:11">
      <c r="K188" s="3">
        <f>IF(AND(A188&lt;&gt;"",D188&lt;&gt;""),IF(SUMPRODUCT((A5:A201=A188)*(D5:D201=D188)*(--(IFERROR(TIMEVALUE(B5:B201),-1)&lt;IFERROR(TIMEVALUE(C188),-1))*(--(IFERROR(TIMEVALUE(C5:C201),-1)&gt;IFERROR(TIMEVALUE(B188),-1))))&gt;1,"⚠️ Conflit",""),"" )</f>
        <v>0</v>
      </c>
    </row>
    <row r="189" spans="11:11">
      <c r="K189" s="3">
        <f>IF(AND(A189&lt;&gt;"",D189&lt;&gt;""),IF(SUMPRODUCT((A5:A201=A189)*(D5:D201=D189)*(--(IFERROR(TIMEVALUE(B5:B201),-1)&lt;IFERROR(TIMEVALUE(C189),-1))*(--(IFERROR(TIMEVALUE(C5:C201),-1)&gt;IFERROR(TIMEVALUE(B189),-1))))&gt;1,"⚠️ Conflit",""),"" )</f>
        <v>0</v>
      </c>
    </row>
    <row r="190" spans="11:11">
      <c r="K190" s="3">
        <f>IF(AND(A190&lt;&gt;"",D190&lt;&gt;""),IF(SUMPRODUCT((A5:A201=A190)*(D5:D201=D190)*(--(IFERROR(TIMEVALUE(B5:B201),-1)&lt;IFERROR(TIMEVALUE(C190),-1))*(--(IFERROR(TIMEVALUE(C5:C201),-1)&gt;IFERROR(TIMEVALUE(B190),-1))))&gt;1,"⚠️ Conflit",""),"" )</f>
        <v>0</v>
      </c>
    </row>
    <row r="191" spans="11:11">
      <c r="K191" s="3">
        <f>IF(AND(A191&lt;&gt;"",D191&lt;&gt;""),IF(SUMPRODUCT((A5:A201=A191)*(D5:D201=D191)*(--(IFERROR(TIMEVALUE(B5:B201),-1)&lt;IFERROR(TIMEVALUE(C191),-1))*(--(IFERROR(TIMEVALUE(C5:C201),-1)&gt;IFERROR(TIMEVALUE(B191),-1))))&gt;1,"⚠️ Conflit",""),"" )</f>
        <v>0</v>
      </c>
    </row>
    <row r="192" spans="11:11">
      <c r="K192" s="3">
        <f>IF(AND(A192&lt;&gt;"",D192&lt;&gt;""),IF(SUMPRODUCT((A5:A201=A192)*(D5:D201=D192)*(--(IFERROR(TIMEVALUE(B5:B201),-1)&lt;IFERROR(TIMEVALUE(C192),-1))*(--(IFERROR(TIMEVALUE(C5:C201),-1)&gt;IFERROR(TIMEVALUE(B192),-1))))&gt;1,"⚠️ Conflit",""),"" )</f>
        <v>0</v>
      </c>
    </row>
    <row r="193" spans="11:11">
      <c r="K193" s="3">
        <f>IF(AND(A193&lt;&gt;"",D193&lt;&gt;""),IF(SUMPRODUCT((A5:A201=A193)*(D5:D201=D193)*(--(IFERROR(TIMEVALUE(B5:B201),-1)&lt;IFERROR(TIMEVALUE(C193),-1))*(--(IFERROR(TIMEVALUE(C5:C201),-1)&gt;IFERROR(TIMEVALUE(B193),-1))))&gt;1,"⚠️ Conflit",""),"" )</f>
        <v>0</v>
      </c>
    </row>
    <row r="194" spans="11:11">
      <c r="K194" s="3">
        <f>IF(AND(A194&lt;&gt;"",D194&lt;&gt;""),IF(SUMPRODUCT((A5:A201=A194)*(D5:D201=D194)*(--(IFERROR(TIMEVALUE(B5:B201),-1)&lt;IFERROR(TIMEVALUE(C194),-1))*(--(IFERROR(TIMEVALUE(C5:C201),-1)&gt;IFERROR(TIMEVALUE(B194),-1))))&gt;1,"⚠️ Conflit",""),"" )</f>
        <v>0</v>
      </c>
    </row>
    <row r="195" spans="11:11">
      <c r="K195" s="3">
        <f>IF(AND(A195&lt;&gt;"",D195&lt;&gt;""),IF(SUMPRODUCT((A5:A201=A195)*(D5:D201=D195)*(--(IFERROR(TIMEVALUE(B5:B201),-1)&lt;IFERROR(TIMEVALUE(C195),-1))*(--(IFERROR(TIMEVALUE(C5:C201),-1)&gt;IFERROR(TIMEVALUE(B195),-1))))&gt;1,"⚠️ Conflit",""),"" )</f>
        <v>0</v>
      </c>
    </row>
    <row r="196" spans="11:11">
      <c r="K196" s="3">
        <f>IF(AND(A196&lt;&gt;"",D196&lt;&gt;""),IF(SUMPRODUCT((A5:A201=A196)*(D5:D201=D196)*(--(IFERROR(TIMEVALUE(B5:B201),-1)&lt;IFERROR(TIMEVALUE(C196),-1))*(--(IFERROR(TIMEVALUE(C5:C201),-1)&gt;IFERROR(TIMEVALUE(B196),-1))))&gt;1,"⚠️ Conflit",""),"" )</f>
        <v>0</v>
      </c>
    </row>
    <row r="197" spans="11:11">
      <c r="K197" s="3">
        <f>IF(AND(A197&lt;&gt;"",D197&lt;&gt;""),IF(SUMPRODUCT((A5:A201=A197)*(D5:D201=D197)*(--(IFERROR(TIMEVALUE(B5:B201),-1)&lt;IFERROR(TIMEVALUE(C197),-1))*(--(IFERROR(TIMEVALUE(C5:C201),-1)&gt;IFERROR(TIMEVALUE(B197),-1))))&gt;1,"⚠️ Conflit",""),"" )</f>
        <v>0</v>
      </c>
    </row>
    <row r="198" spans="11:11">
      <c r="K198" s="3">
        <f>IF(AND(A198&lt;&gt;"",D198&lt;&gt;""),IF(SUMPRODUCT((A5:A201=A198)*(D5:D201=D198)*(--(IFERROR(TIMEVALUE(B5:B201),-1)&lt;IFERROR(TIMEVALUE(C198),-1))*(--(IFERROR(TIMEVALUE(C5:C201),-1)&gt;IFERROR(TIMEVALUE(B198),-1))))&gt;1,"⚠️ Conflit",""),"" )</f>
        <v>0</v>
      </c>
    </row>
    <row r="199" spans="11:11">
      <c r="K199" s="3">
        <f>IF(AND(A199&lt;&gt;"",D199&lt;&gt;""),IF(SUMPRODUCT((A5:A201=A199)*(D5:D201=D199)*(--(IFERROR(TIMEVALUE(B5:B201),-1)&lt;IFERROR(TIMEVALUE(C199),-1))*(--(IFERROR(TIMEVALUE(C5:C201),-1)&gt;IFERROR(TIMEVALUE(B199),-1))))&gt;1,"⚠️ Conflit",""),"" )</f>
        <v>0</v>
      </c>
    </row>
    <row r="200" spans="11:11">
      <c r="K200" s="3">
        <f>IF(AND(A200&lt;&gt;"",D200&lt;&gt;""),IF(SUMPRODUCT((A5:A201=A200)*(D5:D201=D200)*(--(IFERROR(TIMEVALUE(B5:B201),-1)&lt;IFERROR(TIMEVALUE(C200),-1))*(--(IFERROR(TIMEVALUE(C5:C201),-1)&gt;IFERROR(TIMEVALUE(B200),-1))))&gt;1,"⚠️ Conflit",""),"" )</f>
        <v>0</v>
      </c>
    </row>
    <row r="201" spans="11:11">
      <c r="K201" s="3">
        <f>IF(AND(A201&lt;&gt;"",D201&lt;&gt;""),IF(SUMPRODUCT((A5:A201=A201)*(D5:D201=D201)*(--(IFERROR(TIMEVALUE(B5:B201),-1)&lt;IFERROR(TIMEVALUE(C201),-1))*(--(IFERROR(TIMEVALUE(C5:C201),-1)&gt;IFERROR(TIMEVALUE(B201),-1))))&gt;1,"⚠️ Conflit",""),"" )</f>
        <v>0</v>
      </c>
    </row>
    <row r="211" spans="1:12">
      <c r="A211" s="9" t="s">
        <v>92</v>
      </c>
    </row>
    <row r="212" spans="1:12">
      <c r="A212" s="10" t="s">
        <v>93</v>
      </c>
      <c r="F212" s="11">
        <v>45962</v>
      </c>
    </row>
    <row r="213" spans="1:12">
      <c r="K213" s="12" t="s">
        <v>100</v>
      </c>
      <c r="L213" s="8">
        <f>F212-(WEEKDAY(F212,2)-1)</f>
        <v>0</v>
      </c>
    </row>
    <row r="214" spans="1:12">
      <c r="A214" s="13" t="s">
        <v>94</v>
      </c>
      <c r="B214" s="13" t="s">
        <v>95</v>
      </c>
      <c r="C214" s="13" t="s">
        <v>95</v>
      </c>
      <c r="D214" s="13" t="s">
        <v>96</v>
      </c>
      <c r="E214" s="13" t="s">
        <v>97</v>
      </c>
      <c r="F214" s="13" t="s">
        <v>98</v>
      </c>
      <c r="G214" s="13" t="s">
        <v>99</v>
      </c>
    </row>
    <row r="215" spans="1:12" ht="42" customHeight="1">
      <c r="A215" s="14">
        <f>IF(MONTH(A215)=MONTH(F212),TEXT(A215,"d")&amp;CHAR(10)&amp;COUNTIFS($A$6:$A$201,A215,$G$6:$G$201,"&lt;&gt;Annulé"),"")</f>
        <v>0</v>
      </c>
      <c r="B215" s="14">
        <f>IF(MONTH(B215)=MONTH(F212),TEXT(B215,"d")&amp;CHAR(10)&amp;COUNTIFS($A$6:$A$201,B215,$G$6:$G$201,"&lt;&gt;Annulé"),"")</f>
        <v>0</v>
      </c>
      <c r="C215" s="14">
        <f>IF(MONTH(C215)=MONTH(F212),TEXT(C215,"d")&amp;CHAR(10)&amp;COUNTIFS($A$6:$A$201,C215,$G$6:$G$201,"&lt;&gt;Annulé"),"")</f>
        <v>0</v>
      </c>
      <c r="D215" s="14">
        <f>IF(MONTH(D215)=MONTH(F212),TEXT(D215,"d")&amp;CHAR(10)&amp;COUNTIFS($A$6:$A$201,D215,$G$6:$G$201,"&lt;&gt;Annulé"),"")</f>
        <v>0</v>
      </c>
      <c r="E215" s="14">
        <f>IF(MONTH(E215)=MONTH(F212),TEXT(E215,"d")&amp;CHAR(10)&amp;COUNTIFS($A$6:$A$201,E215,$G$6:$G$201,"&lt;&gt;Annulé"),"")</f>
        <v>0</v>
      </c>
      <c r="F215" s="14">
        <f>IF(MONTH(F215)=MONTH(F212),TEXT(F215,"d")&amp;CHAR(10)&amp;COUNTIFS($A$6:$A$201,F215,$G$6:$G$201,"&lt;&gt;Annulé"),"")</f>
        <v>0</v>
      </c>
      <c r="G215" s="14">
        <f>IF(MONTH(G215)=MONTH(F212),TEXT(G215,"d")&amp;CHAR(10)&amp;COUNTIFS($A$6:$A$201,G215,$G$6:$G$201,"&lt;&gt;Annulé"),"")</f>
        <v>0</v>
      </c>
      <c r="J215" s="15" t="s">
        <v>101</v>
      </c>
    </row>
    <row r="216" spans="1:12" ht="42" customHeight="1">
      <c r="A216" s="14">
        <f>IF(MONTH(A216)=MONTH(F212),TEXT(A216,"d")&amp;CHAR(10)&amp;COUNTIFS($A$6:$A$201,A216,$G$6:$G$201,"&lt;&gt;Annulé"),"")</f>
        <v>0</v>
      </c>
      <c r="B216" s="14">
        <f>IF(MONTH(B216)=MONTH(F212),TEXT(B216,"d")&amp;CHAR(10)&amp;COUNTIFS($A$6:$A$201,B216,$G$6:$G$201,"&lt;&gt;Annulé"),"")</f>
        <v>0</v>
      </c>
      <c r="C216" s="14">
        <f>IF(MONTH(C216)=MONTH(F212),TEXT(C216,"d")&amp;CHAR(10)&amp;COUNTIFS($A$6:$A$201,C216,$G$6:$G$201,"&lt;&gt;Annulé"),"")</f>
        <v>0</v>
      </c>
      <c r="D216" s="14">
        <f>IF(MONTH(D216)=MONTH(F212),TEXT(D216,"d")&amp;CHAR(10)&amp;COUNTIFS($A$6:$A$201,D216,$G$6:$G$201,"&lt;&gt;Annulé"),"")</f>
        <v>0</v>
      </c>
      <c r="E216" s="14">
        <f>IF(MONTH(E216)=MONTH(F212),TEXT(E216,"d")&amp;CHAR(10)&amp;COUNTIFS($A$6:$A$201,E216,$G$6:$G$201,"&lt;&gt;Annulé"),"")</f>
        <v>0</v>
      </c>
      <c r="F216" s="14">
        <f>IF(MONTH(F216)=MONTH(F212),TEXT(F216,"d")&amp;CHAR(10)&amp;COUNTIFS($A$6:$A$201,F216,$G$6:$G$201,"&lt;&gt;Annulé"),"")</f>
        <v>0</v>
      </c>
      <c r="G216" s="14">
        <f>IF(MONTH(G216)=MONTH(F212),TEXT(G216,"d")&amp;CHAR(10)&amp;COUNTIFS($A$6:$A$201,G216,$G$6:$G$201,"&lt;&gt;Annulé"),"")</f>
        <v>0</v>
      </c>
      <c r="J216" s="16" t="s">
        <v>102</v>
      </c>
      <c r="K216" s="3" t="s">
        <v>103</v>
      </c>
    </row>
    <row r="217" spans="1:12" ht="42" customHeight="1">
      <c r="A217" s="14">
        <f>IF(MONTH(A217)=MONTH(F212),TEXT(A217,"d")&amp;CHAR(10)&amp;COUNTIFS($A$6:$A$201,A217,$G$6:$G$201,"&lt;&gt;Annulé"),"")</f>
        <v>0</v>
      </c>
      <c r="B217" s="14">
        <f>IF(MONTH(B217)=MONTH(F212),TEXT(B217,"d")&amp;CHAR(10)&amp;COUNTIFS($A$6:$A$201,B217,$G$6:$G$201,"&lt;&gt;Annulé"),"")</f>
        <v>0</v>
      </c>
      <c r="C217" s="14">
        <f>IF(MONTH(C217)=MONTH(F212),TEXT(C217,"d")&amp;CHAR(10)&amp;COUNTIFS($A$6:$A$201,C217,$G$6:$G$201,"&lt;&gt;Annulé"),"")</f>
        <v>0</v>
      </c>
      <c r="D217" s="14">
        <f>IF(MONTH(D217)=MONTH(F212),TEXT(D217,"d")&amp;CHAR(10)&amp;COUNTIFS($A$6:$A$201,D217,$G$6:$G$201,"&lt;&gt;Annulé"),"")</f>
        <v>0</v>
      </c>
      <c r="E217" s="14">
        <f>IF(MONTH(E217)=MONTH(F212),TEXT(E217,"d")&amp;CHAR(10)&amp;COUNTIFS($A$6:$A$201,E217,$G$6:$G$201,"&lt;&gt;Annulé"),"")</f>
        <v>0</v>
      </c>
      <c r="F217" s="14">
        <f>IF(MONTH(F217)=MONTH(F212),TEXT(F217,"d")&amp;CHAR(10)&amp;COUNTIFS($A$6:$A$201,F217,$G$6:$G$201,"&lt;&gt;Annulé"),"")</f>
        <v>0</v>
      </c>
      <c r="G217" s="14">
        <f>IF(MONTH(G217)=MONTH(F212),TEXT(G217,"d")&amp;CHAR(10)&amp;COUNTIFS($A$6:$A$201,G217,$G$6:$G$201,"&lt;&gt;Annulé"),"")</f>
        <v>0</v>
      </c>
      <c r="J217" s="17" t="s">
        <v>102</v>
      </c>
      <c r="K217" s="3" t="s">
        <v>104</v>
      </c>
    </row>
    <row r="218" spans="1:12" ht="42" customHeight="1">
      <c r="A218" s="14">
        <f>IF(MONTH(A218)=MONTH(F212),TEXT(A218,"d")&amp;CHAR(10)&amp;COUNTIFS($A$6:$A$201,A218,$G$6:$G$201,"&lt;&gt;Annulé"),"")</f>
        <v>0</v>
      </c>
      <c r="B218" s="14">
        <f>IF(MONTH(B218)=MONTH(F212),TEXT(B218,"d")&amp;CHAR(10)&amp;COUNTIFS($A$6:$A$201,B218,$G$6:$G$201,"&lt;&gt;Annulé"),"")</f>
        <v>0</v>
      </c>
      <c r="C218" s="14">
        <f>IF(MONTH(C218)=MONTH(F212),TEXT(C218,"d")&amp;CHAR(10)&amp;COUNTIFS($A$6:$A$201,C218,$G$6:$G$201,"&lt;&gt;Annulé"),"")</f>
        <v>0</v>
      </c>
      <c r="D218" s="14">
        <f>IF(MONTH(D218)=MONTH(F212),TEXT(D218,"d")&amp;CHAR(10)&amp;COUNTIFS($A$6:$A$201,D218,$G$6:$G$201,"&lt;&gt;Annulé"),"")</f>
        <v>0</v>
      </c>
      <c r="E218" s="14">
        <f>IF(MONTH(E218)=MONTH(F212),TEXT(E218,"d")&amp;CHAR(10)&amp;COUNTIFS($A$6:$A$201,E218,$G$6:$G$201,"&lt;&gt;Annulé"),"")</f>
        <v>0</v>
      </c>
      <c r="F218" s="14">
        <f>IF(MONTH(F218)=MONTH(F212),TEXT(F218,"d")&amp;CHAR(10)&amp;COUNTIFS($A$6:$A$201,F218,$G$6:$G$201,"&lt;&gt;Annulé"),"")</f>
        <v>0</v>
      </c>
      <c r="G218" s="14">
        <f>IF(MONTH(G218)=MONTH(F212),TEXT(G218,"d")&amp;CHAR(10)&amp;COUNTIFS($A$6:$A$201,G218,$G$6:$G$201,"&lt;&gt;Annulé"),"")</f>
        <v>0</v>
      </c>
      <c r="J218" s="18" t="s">
        <v>102</v>
      </c>
      <c r="K218" s="3" t="s">
        <v>105</v>
      </c>
    </row>
    <row r="219" spans="1:12" ht="42" customHeight="1">
      <c r="A219" s="14">
        <f>IF(MONTH(A219)=MONTH(F212),TEXT(A219,"d")&amp;CHAR(10)&amp;COUNTIFS($A$6:$A$201,A219,$G$6:$G$201,"&lt;&gt;Annulé"),"")</f>
        <v>0</v>
      </c>
      <c r="B219" s="14">
        <f>IF(MONTH(B219)=MONTH(F212),TEXT(B219,"d")&amp;CHAR(10)&amp;COUNTIFS($A$6:$A$201,B219,$G$6:$G$201,"&lt;&gt;Annulé"),"")</f>
        <v>0</v>
      </c>
      <c r="C219" s="14">
        <f>IF(MONTH(C219)=MONTH(F212),TEXT(C219,"d")&amp;CHAR(10)&amp;COUNTIFS($A$6:$A$201,C219,$G$6:$G$201,"&lt;&gt;Annulé"),"")</f>
        <v>0</v>
      </c>
      <c r="D219" s="14">
        <f>IF(MONTH(D219)=MONTH(F212),TEXT(D219,"d")&amp;CHAR(10)&amp;COUNTIFS($A$6:$A$201,D219,$G$6:$G$201,"&lt;&gt;Annulé"),"")</f>
        <v>0</v>
      </c>
      <c r="E219" s="14">
        <f>IF(MONTH(E219)=MONTH(F212),TEXT(E219,"d")&amp;CHAR(10)&amp;COUNTIFS($A$6:$A$201,E219,$G$6:$G$201,"&lt;&gt;Annulé"),"")</f>
        <v>0</v>
      </c>
      <c r="F219" s="14">
        <f>IF(MONTH(F219)=MONTH(F212),TEXT(F219,"d")&amp;CHAR(10)&amp;COUNTIFS($A$6:$A$201,F219,$G$6:$G$201,"&lt;&gt;Annulé"),"")</f>
        <v>0</v>
      </c>
      <c r="G219" s="14">
        <f>IF(MONTH(G219)=MONTH(F212),TEXT(G219,"d")&amp;CHAR(10)&amp;COUNTIFS($A$6:$A$201,G219,$G$6:$G$201,"&lt;&gt;Annulé"),"")</f>
        <v>0</v>
      </c>
    </row>
    <row r="220" spans="1:12" ht="42" customHeight="1">
      <c r="A220" s="14">
        <f>IF(MONTH(A220)=MONTH(F212),TEXT(A220,"d")&amp;CHAR(10)&amp;COUNTIFS($A$6:$A$201,A220,$G$6:$G$201,"&lt;&gt;Annulé"),"")</f>
        <v>0</v>
      </c>
      <c r="B220" s="14">
        <f>IF(MONTH(B220)=MONTH(F212),TEXT(B220,"d")&amp;CHAR(10)&amp;COUNTIFS($A$6:$A$201,B220,$G$6:$G$201,"&lt;&gt;Annulé"),"")</f>
        <v>0</v>
      </c>
      <c r="C220" s="14">
        <f>IF(MONTH(C220)=MONTH(F212),TEXT(C220,"d")&amp;CHAR(10)&amp;COUNTIFS($A$6:$A$201,C220,$G$6:$G$201,"&lt;&gt;Annulé"),"")</f>
        <v>0</v>
      </c>
      <c r="D220" s="14">
        <f>IF(MONTH(D220)=MONTH(F212),TEXT(D220,"d")&amp;CHAR(10)&amp;COUNTIFS($A$6:$A$201,D220,$G$6:$G$201,"&lt;&gt;Annulé"),"")</f>
        <v>0</v>
      </c>
      <c r="E220" s="14">
        <f>IF(MONTH(E220)=MONTH(F212),TEXT(E220,"d")&amp;CHAR(10)&amp;COUNTIFS($A$6:$A$201,E220,$G$6:$G$201,"&lt;&gt;Annulé"),"")</f>
        <v>0</v>
      </c>
      <c r="F220" s="14">
        <f>IF(MONTH(F220)=MONTH(F212),TEXT(F220,"d")&amp;CHAR(10)&amp;COUNTIFS($A$6:$A$201,F220,$G$6:$G$201,"&lt;&gt;Annulé"),"")</f>
        <v>0</v>
      </c>
      <c r="G220" s="14">
        <f>IF(MONTH(G220)=MONTH(F212),TEXT(G220,"d")&amp;CHAR(10)&amp;COUNTIFS($A$6:$A$201,G220,$G$6:$G$201,"&lt;&gt;Annulé"),"")</f>
        <v>0</v>
      </c>
      <c r="J220" s="2" t="s">
        <v>106</v>
      </c>
    </row>
  </sheetData>
  <autoFilter ref="A5:K201"/>
  <mergeCells count="1">
    <mergeCell ref="A1:M2"/>
  </mergeCells>
  <conditionalFormatting sqref="A215">
    <cfRule type="expression" dxfId="4" priority="5">
      <formula>COUNTIFS($A$6:$A$201,A215,$G$6:$G$201,"Réservé")&gt;0</formula>
    </cfRule>
    <cfRule type="expression" dxfId="5" priority="6">
      <formula>AND(COUNTIFS($A$6:$A$201,A215,$G$6:$G$201,"Réservé")=0,COUNTIFS($A$6:$A$201,A215,$G$6:$G$201,"Option")&gt;0)</formula>
    </cfRule>
    <cfRule type="expression" dxfId="6" priority="7">
      <formula>AND(COUNTIFS($A$6:$A$201,A215,$G$6:$G$201,"Réservé")=0,COUNTIFS($A$6:$A$201,A215,$G$6:$G$201,"Option")=0,COUNTIFS($A$6:$A$201,A215,$G$6:$G$201,"Annulé")&gt;0)</formula>
    </cfRule>
    <cfRule type="notContainsBlanks" dxfId="7" priority="8">
      <formula>LEN(TRIM(A215))&gt;0</formula>
    </cfRule>
  </conditionalFormatting>
  <conditionalFormatting sqref="A216">
    <cfRule type="expression" dxfId="4" priority="33">
      <formula>COUNTIFS($A$6:$A$201,A216,$G$6:$G$201,"Réservé")&gt;0</formula>
    </cfRule>
    <cfRule type="expression" dxfId="5" priority="34">
      <formula>AND(COUNTIFS($A$6:$A$201,A216,$G$6:$G$201,"Réservé")=0,COUNTIFS($A$6:$A$201,A216,$G$6:$G$201,"Option")&gt;0)</formula>
    </cfRule>
    <cfRule type="expression" dxfId="6" priority="35">
      <formula>AND(COUNTIFS($A$6:$A$201,A216,$G$6:$G$201,"Réservé")=0,COUNTIFS($A$6:$A$201,A216,$G$6:$G$201,"Option")=0,COUNTIFS($A$6:$A$201,A216,$G$6:$G$201,"Annulé")&gt;0)</formula>
    </cfRule>
    <cfRule type="notContainsBlanks" dxfId="7" priority="36">
      <formula>LEN(TRIM(A216))&gt;0</formula>
    </cfRule>
  </conditionalFormatting>
  <conditionalFormatting sqref="A217">
    <cfRule type="expression" dxfId="4" priority="61">
      <formula>COUNTIFS($A$6:$A$201,A217,$G$6:$G$201,"Réservé")&gt;0</formula>
    </cfRule>
    <cfRule type="expression" dxfId="5" priority="62">
      <formula>AND(COUNTIFS($A$6:$A$201,A217,$G$6:$G$201,"Réservé")=0,COUNTIFS($A$6:$A$201,A217,$G$6:$G$201,"Option")&gt;0)</formula>
    </cfRule>
    <cfRule type="expression" dxfId="6" priority="63">
      <formula>AND(COUNTIFS($A$6:$A$201,A217,$G$6:$G$201,"Réservé")=0,COUNTIFS($A$6:$A$201,A217,$G$6:$G$201,"Option")=0,COUNTIFS($A$6:$A$201,A217,$G$6:$G$201,"Annulé")&gt;0)</formula>
    </cfRule>
    <cfRule type="notContainsBlanks" dxfId="7" priority="64">
      <formula>LEN(TRIM(A217))&gt;0</formula>
    </cfRule>
  </conditionalFormatting>
  <conditionalFormatting sqref="A218">
    <cfRule type="expression" dxfId="4" priority="89">
      <formula>COUNTIFS($A$6:$A$201,A218,$G$6:$G$201,"Réservé")&gt;0</formula>
    </cfRule>
    <cfRule type="expression" dxfId="5" priority="90">
      <formula>AND(COUNTIFS($A$6:$A$201,A218,$G$6:$G$201,"Réservé")=0,COUNTIFS($A$6:$A$201,A218,$G$6:$G$201,"Option")&gt;0)</formula>
    </cfRule>
    <cfRule type="expression" dxfId="6" priority="91">
      <formula>AND(COUNTIFS($A$6:$A$201,A218,$G$6:$G$201,"Réservé")=0,COUNTIFS($A$6:$A$201,A218,$G$6:$G$201,"Option")=0,COUNTIFS($A$6:$A$201,A218,$G$6:$G$201,"Annulé")&gt;0)</formula>
    </cfRule>
    <cfRule type="notContainsBlanks" dxfId="7" priority="92">
      <formula>LEN(TRIM(A218))&gt;0</formula>
    </cfRule>
  </conditionalFormatting>
  <conditionalFormatting sqref="A219">
    <cfRule type="expression" dxfId="4" priority="117">
      <formula>COUNTIFS($A$6:$A$201,A219,$G$6:$G$201,"Réservé")&gt;0</formula>
    </cfRule>
    <cfRule type="expression" dxfId="5" priority="118">
      <formula>AND(COUNTIFS($A$6:$A$201,A219,$G$6:$G$201,"Réservé")=0,COUNTIFS($A$6:$A$201,A219,$G$6:$G$201,"Option")&gt;0)</formula>
    </cfRule>
    <cfRule type="expression" dxfId="6" priority="119">
      <formula>AND(COUNTIFS($A$6:$A$201,A219,$G$6:$G$201,"Réservé")=0,COUNTIFS($A$6:$A$201,A219,$G$6:$G$201,"Option")=0,COUNTIFS($A$6:$A$201,A219,$G$6:$G$201,"Annulé")&gt;0)</formula>
    </cfRule>
    <cfRule type="notContainsBlanks" dxfId="7" priority="120">
      <formula>LEN(TRIM(A219))&gt;0</formula>
    </cfRule>
  </conditionalFormatting>
  <conditionalFormatting sqref="A220">
    <cfRule type="expression" dxfId="4" priority="145">
      <formula>COUNTIFS($A$6:$A$201,A220,$G$6:$G$201,"Réservé")&gt;0</formula>
    </cfRule>
    <cfRule type="expression" dxfId="5" priority="146">
      <formula>AND(COUNTIFS($A$6:$A$201,A220,$G$6:$G$201,"Réservé")=0,COUNTIFS($A$6:$A$201,A220,$G$6:$G$201,"Option")&gt;0)</formula>
    </cfRule>
    <cfRule type="expression" dxfId="6" priority="147">
      <formula>AND(COUNTIFS($A$6:$A$201,A220,$G$6:$G$201,"Réservé")=0,COUNTIFS($A$6:$A$201,A220,$G$6:$G$201,"Option")=0,COUNTIFS($A$6:$A$201,A220,$G$6:$G$201,"Annulé")&gt;0)</formula>
    </cfRule>
    <cfRule type="notContainsBlanks" dxfId="7" priority="148">
      <formula>LEN(TRIM(A220))&gt;0</formula>
    </cfRule>
  </conditionalFormatting>
  <conditionalFormatting sqref="A6:K201">
    <cfRule type="expression" dxfId="0" priority="1">
      <formula>$G5="Réservé"</formula>
    </cfRule>
    <cfRule type="expression" dxfId="1" priority="2">
      <formula>$G5="Option"</formula>
    </cfRule>
    <cfRule type="expression" dxfId="2" priority="3">
      <formula>$G5="Annulé"</formula>
    </cfRule>
    <cfRule type="expression" dxfId="3" priority="4">
      <formula>$G5="Réglé"</formula>
    </cfRule>
  </conditionalFormatting>
  <conditionalFormatting sqref="B215">
    <cfRule type="expression" dxfId="4" priority="9">
      <formula>COUNTIFS($A$6:$A$201,B215,$G$6:$G$201,"Réservé")&gt;0</formula>
    </cfRule>
    <cfRule type="expression" dxfId="5" priority="10">
      <formula>AND(COUNTIFS($A$6:$A$201,B215,$G$6:$G$201,"Réservé")=0,COUNTIFS($A$6:$A$201,B215,$G$6:$G$201,"Option")&gt;0)</formula>
    </cfRule>
    <cfRule type="expression" dxfId="6" priority="11">
      <formula>AND(COUNTIFS($A$6:$A$201,B215,$G$6:$G$201,"Réservé")=0,COUNTIFS($A$6:$A$201,B215,$G$6:$G$201,"Option")=0,COUNTIFS($A$6:$A$201,B215,$G$6:$G$201,"Annulé")&gt;0)</formula>
    </cfRule>
    <cfRule type="notContainsBlanks" dxfId="7" priority="12">
      <formula>LEN(TRIM(B215))&gt;0</formula>
    </cfRule>
  </conditionalFormatting>
  <conditionalFormatting sqref="B216">
    <cfRule type="expression" dxfId="4" priority="37">
      <formula>COUNTIFS($A$6:$A$201,B216,$G$6:$G$201,"Réservé")&gt;0</formula>
    </cfRule>
    <cfRule type="expression" dxfId="5" priority="38">
      <formula>AND(COUNTIFS($A$6:$A$201,B216,$G$6:$G$201,"Réservé")=0,COUNTIFS($A$6:$A$201,B216,$G$6:$G$201,"Option")&gt;0)</formula>
    </cfRule>
    <cfRule type="expression" dxfId="6" priority="39">
      <formula>AND(COUNTIFS($A$6:$A$201,B216,$G$6:$G$201,"Réservé")=0,COUNTIFS($A$6:$A$201,B216,$G$6:$G$201,"Option")=0,COUNTIFS($A$6:$A$201,B216,$G$6:$G$201,"Annulé")&gt;0)</formula>
    </cfRule>
    <cfRule type="notContainsBlanks" dxfId="7" priority="40">
      <formula>LEN(TRIM(B216))&gt;0</formula>
    </cfRule>
  </conditionalFormatting>
  <conditionalFormatting sqref="B217">
    <cfRule type="expression" dxfId="4" priority="65">
      <formula>COUNTIFS($A$6:$A$201,B217,$G$6:$G$201,"Réservé")&gt;0</formula>
    </cfRule>
    <cfRule type="expression" dxfId="5" priority="66">
      <formula>AND(COUNTIFS($A$6:$A$201,B217,$G$6:$G$201,"Réservé")=0,COUNTIFS($A$6:$A$201,B217,$G$6:$G$201,"Option")&gt;0)</formula>
    </cfRule>
    <cfRule type="expression" dxfId="6" priority="67">
      <formula>AND(COUNTIFS($A$6:$A$201,B217,$G$6:$G$201,"Réservé")=0,COUNTIFS($A$6:$A$201,B217,$G$6:$G$201,"Option")=0,COUNTIFS($A$6:$A$201,B217,$G$6:$G$201,"Annulé")&gt;0)</formula>
    </cfRule>
    <cfRule type="notContainsBlanks" dxfId="7" priority="68">
      <formula>LEN(TRIM(B217))&gt;0</formula>
    </cfRule>
  </conditionalFormatting>
  <conditionalFormatting sqref="B218">
    <cfRule type="expression" dxfId="4" priority="93">
      <formula>COUNTIFS($A$6:$A$201,B218,$G$6:$G$201,"Réservé")&gt;0</formula>
    </cfRule>
    <cfRule type="expression" dxfId="5" priority="94">
      <formula>AND(COUNTIFS($A$6:$A$201,B218,$G$6:$G$201,"Réservé")=0,COUNTIFS($A$6:$A$201,B218,$G$6:$G$201,"Option")&gt;0)</formula>
    </cfRule>
    <cfRule type="expression" dxfId="6" priority="95">
      <formula>AND(COUNTIFS($A$6:$A$201,B218,$G$6:$G$201,"Réservé")=0,COUNTIFS($A$6:$A$201,B218,$G$6:$G$201,"Option")=0,COUNTIFS($A$6:$A$201,B218,$G$6:$G$201,"Annulé")&gt;0)</formula>
    </cfRule>
    <cfRule type="notContainsBlanks" dxfId="7" priority="96">
      <formula>LEN(TRIM(B218))&gt;0</formula>
    </cfRule>
  </conditionalFormatting>
  <conditionalFormatting sqref="B219">
    <cfRule type="expression" dxfId="4" priority="121">
      <formula>COUNTIFS($A$6:$A$201,B219,$G$6:$G$201,"Réservé")&gt;0</formula>
    </cfRule>
    <cfRule type="expression" dxfId="5" priority="122">
      <formula>AND(COUNTIFS($A$6:$A$201,B219,$G$6:$G$201,"Réservé")=0,COUNTIFS($A$6:$A$201,B219,$G$6:$G$201,"Option")&gt;0)</formula>
    </cfRule>
    <cfRule type="expression" dxfId="6" priority="123">
      <formula>AND(COUNTIFS($A$6:$A$201,B219,$G$6:$G$201,"Réservé")=0,COUNTIFS($A$6:$A$201,B219,$G$6:$G$201,"Option")=0,COUNTIFS($A$6:$A$201,B219,$G$6:$G$201,"Annulé")&gt;0)</formula>
    </cfRule>
    <cfRule type="notContainsBlanks" dxfId="7" priority="124">
      <formula>LEN(TRIM(B219))&gt;0</formula>
    </cfRule>
  </conditionalFormatting>
  <conditionalFormatting sqref="B220">
    <cfRule type="expression" dxfId="4" priority="149">
      <formula>COUNTIFS($A$6:$A$201,B220,$G$6:$G$201,"Réservé")&gt;0</formula>
    </cfRule>
    <cfRule type="expression" dxfId="5" priority="150">
      <formula>AND(COUNTIFS($A$6:$A$201,B220,$G$6:$G$201,"Réservé")=0,COUNTIFS($A$6:$A$201,B220,$G$6:$G$201,"Option")&gt;0)</formula>
    </cfRule>
    <cfRule type="expression" dxfId="6" priority="151">
      <formula>AND(COUNTIFS($A$6:$A$201,B220,$G$6:$G$201,"Réservé")=0,COUNTIFS($A$6:$A$201,B220,$G$6:$G$201,"Option")=0,COUNTIFS($A$6:$A$201,B220,$G$6:$G$201,"Annulé")&gt;0)</formula>
    </cfRule>
    <cfRule type="notContainsBlanks" dxfId="7" priority="152">
      <formula>LEN(TRIM(B220))&gt;0</formula>
    </cfRule>
  </conditionalFormatting>
  <conditionalFormatting sqref="C215">
    <cfRule type="expression" dxfId="4" priority="13">
      <formula>COUNTIFS($A$6:$A$201,C215,$G$6:$G$201,"Réservé")&gt;0</formula>
    </cfRule>
    <cfRule type="expression" dxfId="5" priority="14">
      <formula>AND(COUNTIFS($A$6:$A$201,C215,$G$6:$G$201,"Réservé")=0,COUNTIFS($A$6:$A$201,C215,$G$6:$G$201,"Option")&gt;0)</formula>
    </cfRule>
    <cfRule type="expression" dxfId="6" priority="15">
      <formula>AND(COUNTIFS($A$6:$A$201,C215,$G$6:$G$201,"Réservé")=0,COUNTIFS($A$6:$A$201,C215,$G$6:$G$201,"Option")=0,COUNTIFS($A$6:$A$201,C215,$G$6:$G$201,"Annulé")&gt;0)</formula>
    </cfRule>
    <cfRule type="notContainsBlanks" dxfId="7" priority="16">
      <formula>LEN(TRIM(C215))&gt;0</formula>
    </cfRule>
  </conditionalFormatting>
  <conditionalFormatting sqref="C216">
    <cfRule type="expression" dxfId="4" priority="41">
      <formula>COUNTIFS($A$6:$A$201,C216,$G$6:$G$201,"Réservé")&gt;0</formula>
    </cfRule>
    <cfRule type="expression" dxfId="5" priority="42">
      <formula>AND(COUNTIFS($A$6:$A$201,C216,$G$6:$G$201,"Réservé")=0,COUNTIFS($A$6:$A$201,C216,$G$6:$G$201,"Option")&gt;0)</formula>
    </cfRule>
    <cfRule type="expression" dxfId="6" priority="43">
      <formula>AND(COUNTIFS($A$6:$A$201,C216,$G$6:$G$201,"Réservé")=0,COUNTIFS($A$6:$A$201,C216,$G$6:$G$201,"Option")=0,COUNTIFS($A$6:$A$201,C216,$G$6:$G$201,"Annulé")&gt;0)</formula>
    </cfRule>
    <cfRule type="notContainsBlanks" dxfId="7" priority="44">
      <formula>LEN(TRIM(C216))&gt;0</formula>
    </cfRule>
  </conditionalFormatting>
  <conditionalFormatting sqref="C217">
    <cfRule type="expression" dxfId="4" priority="69">
      <formula>COUNTIFS($A$6:$A$201,C217,$G$6:$G$201,"Réservé")&gt;0</formula>
    </cfRule>
    <cfRule type="expression" dxfId="5" priority="70">
      <formula>AND(COUNTIFS($A$6:$A$201,C217,$G$6:$G$201,"Réservé")=0,COUNTIFS($A$6:$A$201,C217,$G$6:$G$201,"Option")&gt;0)</formula>
    </cfRule>
    <cfRule type="expression" dxfId="6" priority="71">
      <formula>AND(COUNTIFS($A$6:$A$201,C217,$G$6:$G$201,"Réservé")=0,COUNTIFS($A$6:$A$201,C217,$G$6:$G$201,"Option")=0,COUNTIFS($A$6:$A$201,C217,$G$6:$G$201,"Annulé")&gt;0)</formula>
    </cfRule>
    <cfRule type="notContainsBlanks" dxfId="7" priority="72">
      <formula>LEN(TRIM(C217))&gt;0</formula>
    </cfRule>
  </conditionalFormatting>
  <conditionalFormatting sqref="C218">
    <cfRule type="expression" dxfId="4" priority="97">
      <formula>COUNTIFS($A$6:$A$201,C218,$G$6:$G$201,"Réservé")&gt;0</formula>
    </cfRule>
    <cfRule type="expression" dxfId="5" priority="98">
      <formula>AND(COUNTIFS($A$6:$A$201,C218,$G$6:$G$201,"Réservé")=0,COUNTIFS($A$6:$A$201,C218,$G$6:$G$201,"Option")&gt;0)</formula>
    </cfRule>
    <cfRule type="expression" dxfId="6" priority="99">
      <formula>AND(COUNTIFS($A$6:$A$201,C218,$G$6:$G$201,"Réservé")=0,COUNTIFS($A$6:$A$201,C218,$G$6:$G$201,"Option")=0,COUNTIFS($A$6:$A$201,C218,$G$6:$G$201,"Annulé")&gt;0)</formula>
    </cfRule>
    <cfRule type="notContainsBlanks" dxfId="7" priority="100">
      <formula>LEN(TRIM(C218))&gt;0</formula>
    </cfRule>
  </conditionalFormatting>
  <conditionalFormatting sqref="C219">
    <cfRule type="expression" dxfId="4" priority="125">
      <formula>COUNTIFS($A$6:$A$201,C219,$G$6:$G$201,"Réservé")&gt;0</formula>
    </cfRule>
    <cfRule type="expression" dxfId="5" priority="126">
      <formula>AND(COUNTIFS($A$6:$A$201,C219,$G$6:$G$201,"Réservé")=0,COUNTIFS($A$6:$A$201,C219,$G$6:$G$201,"Option")&gt;0)</formula>
    </cfRule>
    <cfRule type="expression" dxfId="6" priority="127">
      <formula>AND(COUNTIFS($A$6:$A$201,C219,$G$6:$G$201,"Réservé")=0,COUNTIFS($A$6:$A$201,C219,$G$6:$G$201,"Option")=0,COUNTIFS($A$6:$A$201,C219,$G$6:$G$201,"Annulé")&gt;0)</formula>
    </cfRule>
    <cfRule type="notContainsBlanks" dxfId="7" priority="128">
      <formula>LEN(TRIM(C219))&gt;0</formula>
    </cfRule>
  </conditionalFormatting>
  <conditionalFormatting sqref="C220">
    <cfRule type="expression" dxfId="4" priority="153">
      <formula>COUNTIFS($A$6:$A$201,C220,$G$6:$G$201,"Réservé")&gt;0</formula>
    </cfRule>
    <cfRule type="expression" dxfId="5" priority="154">
      <formula>AND(COUNTIFS($A$6:$A$201,C220,$G$6:$G$201,"Réservé")=0,COUNTIFS($A$6:$A$201,C220,$G$6:$G$201,"Option")&gt;0)</formula>
    </cfRule>
    <cfRule type="expression" dxfId="6" priority="155">
      <formula>AND(COUNTIFS($A$6:$A$201,C220,$G$6:$G$201,"Réservé")=0,COUNTIFS($A$6:$A$201,C220,$G$6:$G$201,"Option")=0,COUNTIFS($A$6:$A$201,C220,$G$6:$G$201,"Annulé")&gt;0)</formula>
    </cfRule>
    <cfRule type="notContainsBlanks" dxfId="7" priority="156">
      <formula>LEN(TRIM(C220))&gt;0</formula>
    </cfRule>
  </conditionalFormatting>
  <conditionalFormatting sqref="D215">
    <cfRule type="expression" dxfId="4" priority="17">
      <formula>COUNTIFS($A$6:$A$201,D215,$G$6:$G$201,"Réservé")&gt;0</formula>
    </cfRule>
    <cfRule type="expression" dxfId="5" priority="18">
      <formula>AND(COUNTIFS($A$6:$A$201,D215,$G$6:$G$201,"Réservé")=0,COUNTIFS($A$6:$A$201,D215,$G$6:$G$201,"Option")&gt;0)</formula>
    </cfRule>
    <cfRule type="expression" dxfId="6" priority="19">
      <formula>AND(COUNTIFS($A$6:$A$201,D215,$G$6:$G$201,"Réservé")=0,COUNTIFS($A$6:$A$201,D215,$G$6:$G$201,"Option")=0,COUNTIFS($A$6:$A$201,D215,$G$6:$G$201,"Annulé")&gt;0)</formula>
    </cfRule>
    <cfRule type="notContainsBlanks" dxfId="7" priority="20">
      <formula>LEN(TRIM(D215))&gt;0</formula>
    </cfRule>
  </conditionalFormatting>
  <conditionalFormatting sqref="D216">
    <cfRule type="expression" dxfId="4" priority="45">
      <formula>COUNTIFS($A$6:$A$201,D216,$G$6:$G$201,"Réservé")&gt;0</formula>
    </cfRule>
    <cfRule type="expression" dxfId="5" priority="46">
      <formula>AND(COUNTIFS($A$6:$A$201,D216,$G$6:$G$201,"Réservé")=0,COUNTIFS($A$6:$A$201,D216,$G$6:$G$201,"Option")&gt;0)</formula>
    </cfRule>
    <cfRule type="expression" dxfId="6" priority="47">
      <formula>AND(COUNTIFS($A$6:$A$201,D216,$G$6:$G$201,"Réservé")=0,COUNTIFS($A$6:$A$201,D216,$G$6:$G$201,"Option")=0,COUNTIFS($A$6:$A$201,D216,$G$6:$G$201,"Annulé")&gt;0)</formula>
    </cfRule>
    <cfRule type="notContainsBlanks" dxfId="7" priority="48">
      <formula>LEN(TRIM(D216))&gt;0</formula>
    </cfRule>
  </conditionalFormatting>
  <conditionalFormatting sqref="D217">
    <cfRule type="expression" dxfId="4" priority="73">
      <formula>COUNTIFS($A$6:$A$201,D217,$G$6:$G$201,"Réservé")&gt;0</formula>
    </cfRule>
    <cfRule type="expression" dxfId="5" priority="74">
      <formula>AND(COUNTIFS($A$6:$A$201,D217,$G$6:$G$201,"Réservé")=0,COUNTIFS($A$6:$A$201,D217,$G$6:$G$201,"Option")&gt;0)</formula>
    </cfRule>
    <cfRule type="expression" dxfId="6" priority="75">
      <formula>AND(COUNTIFS($A$6:$A$201,D217,$G$6:$G$201,"Réservé")=0,COUNTIFS($A$6:$A$201,D217,$G$6:$G$201,"Option")=0,COUNTIFS($A$6:$A$201,D217,$G$6:$G$201,"Annulé")&gt;0)</formula>
    </cfRule>
    <cfRule type="notContainsBlanks" dxfId="7" priority="76">
      <formula>LEN(TRIM(D217))&gt;0</formula>
    </cfRule>
  </conditionalFormatting>
  <conditionalFormatting sqref="D218">
    <cfRule type="expression" dxfId="4" priority="101">
      <formula>COUNTIFS($A$6:$A$201,D218,$G$6:$G$201,"Réservé")&gt;0</formula>
    </cfRule>
    <cfRule type="expression" dxfId="5" priority="102">
      <formula>AND(COUNTIFS($A$6:$A$201,D218,$G$6:$G$201,"Réservé")=0,COUNTIFS($A$6:$A$201,D218,$G$6:$G$201,"Option")&gt;0)</formula>
    </cfRule>
    <cfRule type="expression" dxfId="6" priority="103">
      <formula>AND(COUNTIFS($A$6:$A$201,D218,$G$6:$G$201,"Réservé")=0,COUNTIFS($A$6:$A$201,D218,$G$6:$G$201,"Option")=0,COUNTIFS($A$6:$A$201,D218,$G$6:$G$201,"Annulé")&gt;0)</formula>
    </cfRule>
    <cfRule type="notContainsBlanks" dxfId="7" priority="104">
      <formula>LEN(TRIM(D218))&gt;0</formula>
    </cfRule>
  </conditionalFormatting>
  <conditionalFormatting sqref="D219">
    <cfRule type="expression" dxfId="4" priority="129">
      <formula>COUNTIFS($A$6:$A$201,D219,$G$6:$G$201,"Réservé")&gt;0</formula>
    </cfRule>
    <cfRule type="expression" dxfId="5" priority="130">
      <formula>AND(COUNTIFS($A$6:$A$201,D219,$G$6:$G$201,"Réservé")=0,COUNTIFS($A$6:$A$201,D219,$G$6:$G$201,"Option")&gt;0)</formula>
    </cfRule>
    <cfRule type="expression" dxfId="6" priority="131">
      <formula>AND(COUNTIFS($A$6:$A$201,D219,$G$6:$G$201,"Réservé")=0,COUNTIFS($A$6:$A$201,D219,$G$6:$G$201,"Option")=0,COUNTIFS($A$6:$A$201,D219,$G$6:$G$201,"Annulé")&gt;0)</formula>
    </cfRule>
    <cfRule type="notContainsBlanks" dxfId="7" priority="132">
      <formula>LEN(TRIM(D219))&gt;0</formula>
    </cfRule>
  </conditionalFormatting>
  <conditionalFormatting sqref="D220">
    <cfRule type="expression" dxfId="4" priority="157">
      <formula>COUNTIFS($A$6:$A$201,D220,$G$6:$G$201,"Réservé")&gt;0</formula>
    </cfRule>
    <cfRule type="expression" dxfId="5" priority="158">
      <formula>AND(COUNTIFS($A$6:$A$201,D220,$G$6:$G$201,"Réservé")=0,COUNTIFS($A$6:$A$201,D220,$G$6:$G$201,"Option")&gt;0)</formula>
    </cfRule>
    <cfRule type="expression" dxfId="6" priority="159">
      <formula>AND(COUNTIFS($A$6:$A$201,D220,$G$6:$G$201,"Réservé")=0,COUNTIFS($A$6:$A$201,D220,$G$6:$G$201,"Option")=0,COUNTIFS($A$6:$A$201,D220,$G$6:$G$201,"Annulé")&gt;0)</formula>
    </cfRule>
    <cfRule type="notContainsBlanks" dxfId="7" priority="160">
      <formula>LEN(TRIM(D220))&gt;0</formula>
    </cfRule>
  </conditionalFormatting>
  <conditionalFormatting sqref="E215">
    <cfRule type="expression" dxfId="4" priority="21">
      <formula>COUNTIFS($A$6:$A$201,E215,$G$6:$G$201,"Réservé")&gt;0</formula>
    </cfRule>
    <cfRule type="expression" dxfId="5" priority="22">
      <formula>AND(COUNTIFS($A$6:$A$201,E215,$G$6:$G$201,"Réservé")=0,COUNTIFS($A$6:$A$201,E215,$G$6:$G$201,"Option")&gt;0)</formula>
    </cfRule>
    <cfRule type="expression" dxfId="6" priority="23">
      <formula>AND(COUNTIFS($A$6:$A$201,E215,$G$6:$G$201,"Réservé")=0,COUNTIFS($A$6:$A$201,E215,$G$6:$G$201,"Option")=0,COUNTIFS($A$6:$A$201,E215,$G$6:$G$201,"Annulé")&gt;0)</formula>
    </cfRule>
    <cfRule type="notContainsBlanks" dxfId="7" priority="24">
      <formula>LEN(TRIM(E215))&gt;0</formula>
    </cfRule>
  </conditionalFormatting>
  <conditionalFormatting sqref="E216">
    <cfRule type="expression" dxfId="4" priority="49">
      <formula>COUNTIFS($A$6:$A$201,E216,$G$6:$G$201,"Réservé")&gt;0</formula>
    </cfRule>
    <cfRule type="expression" dxfId="5" priority="50">
      <formula>AND(COUNTIFS($A$6:$A$201,E216,$G$6:$G$201,"Réservé")=0,COUNTIFS($A$6:$A$201,E216,$G$6:$G$201,"Option")&gt;0)</formula>
    </cfRule>
    <cfRule type="expression" dxfId="6" priority="51">
      <formula>AND(COUNTIFS($A$6:$A$201,E216,$G$6:$G$201,"Réservé")=0,COUNTIFS($A$6:$A$201,E216,$G$6:$G$201,"Option")=0,COUNTIFS($A$6:$A$201,E216,$G$6:$G$201,"Annulé")&gt;0)</formula>
    </cfRule>
    <cfRule type="notContainsBlanks" dxfId="7" priority="52">
      <formula>LEN(TRIM(E216))&gt;0</formula>
    </cfRule>
  </conditionalFormatting>
  <conditionalFormatting sqref="E217">
    <cfRule type="expression" dxfId="4" priority="77">
      <formula>COUNTIFS($A$6:$A$201,E217,$G$6:$G$201,"Réservé")&gt;0</formula>
    </cfRule>
    <cfRule type="expression" dxfId="5" priority="78">
      <formula>AND(COUNTIFS($A$6:$A$201,E217,$G$6:$G$201,"Réservé")=0,COUNTIFS($A$6:$A$201,E217,$G$6:$G$201,"Option")&gt;0)</formula>
    </cfRule>
    <cfRule type="expression" dxfId="6" priority="79">
      <formula>AND(COUNTIFS($A$6:$A$201,E217,$G$6:$G$201,"Réservé")=0,COUNTIFS($A$6:$A$201,E217,$G$6:$G$201,"Option")=0,COUNTIFS($A$6:$A$201,E217,$G$6:$G$201,"Annulé")&gt;0)</formula>
    </cfRule>
    <cfRule type="notContainsBlanks" dxfId="7" priority="80">
      <formula>LEN(TRIM(E217))&gt;0</formula>
    </cfRule>
  </conditionalFormatting>
  <conditionalFormatting sqref="E218">
    <cfRule type="expression" dxfId="4" priority="105">
      <formula>COUNTIFS($A$6:$A$201,E218,$G$6:$G$201,"Réservé")&gt;0</formula>
    </cfRule>
    <cfRule type="expression" dxfId="5" priority="106">
      <formula>AND(COUNTIFS($A$6:$A$201,E218,$G$6:$G$201,"Réservé")=0,COUNTIFS($A$6:$A$201,E218,$G$6:$G$201,"Option")&gt;0)</formula>
    </cfRule>
    <cfRule type="expression" dxfId="6" priority="107">
      <formula>AND(COUNTIFS($A$6:$A$201,E218,$G$6:$G$201,"Réservé")=0,COUNTIFS($A$6:$A$201,E218,$G$6:$G$201,"Option")=0,COUNTIFS($A$6:$A$201,E218,$G$6:$G$201,"Annulé")&gt;0)</formula>
    </cfRule>
    <cfRule type="notContainsBlanks" dxfId="7" priority="108">
      <formula>LEN(TRIM(E218))&gt;0</formula>
    </cfRule>
  </conditionalFormatting>
  <conditionalFormatting sqref="E219">
    <cfRule type="expression" dxfId="4" priority="133">
      <formula>COUNTIFS($A$6:$A$201,E219,$G$6:$G$201,"Réservé")&gt;0</formula>
    </cfRule>
    <cfRule type="expression" dxfId="5" priority="134">
      <formula>AND(COUNTIFS($A$6:$A$201,E219,$G$6:$G$201,"Réservé")=0,COUNTIFS($A$6:$A$201,E219,$G$6:$G$201,"Option")&gt;0)</formula>
    </cfRule>
    <cfRule type="expression" dxfId="6" priority="135">
      <formula>AND(COUNTIFS($A$6:$A$201,E219,$G$6:$G$201,"Réservé")=0,COUNTIFS($A$6:$A$201,E219,$G$6:$G$201,"Option")=0,COUNTIFS($A$6:$A$201,E219,$G$6:$G$201,"Annulé")&gt;0)</formula>
    </cfRule>
    <cfRule type="notContainsBlanks" dxfId="7" priority="136">
      <formula>LEN(TRIM(E219))&gt;0</formula>
    </cfRule>
  </conditionalFormatting>
  <conditionalFormatting sqref="E220">
    <cfRule type="expression" dxfId="4" priority="161">
      <formula>COUNTIFS($A$6:$A$201,E220,$G$6:$G$201,"Réservé")&gt;0</formula>
    </cfRule>
    <cfRule type="expression" dxfId="5" priority="162">
      <formula>AND(COUNTIFS($A$6:$A$201,E220,$G$6:$G$201,"Réservé")=0,COUNTIFS($A$6:$A$201,E220,$G$6:$G$201,"Option")&gt;0)</formula>
    </cfRule>
    <cfRule type="expression" dxfId="6" priority="163">
      <formula>AND(COUNTIFS($A$6:$A$201,E220,$G$6:$G$201,"Réservé")=0,COUNTIFS($A$6:$A$201,E220,$G$6:$G$201,"Option")=0,COUNTIFS($A$6:$A$201,E220,$G$6:$G$201,"Annulé")&gt;0)</formula>
    </cfRule>
    <cfRule type="notContainsBlanks" dxfId="7" priority="164">
      <formula>LEN(TRIM(E220))&gt;0</formula>
    </cfRule>
  </conditionalFormatting>
  <conditionalFormatting sqref="F215">
    <cfRule type="expression" dxfId="4" priority="25">
      <formula>COUNTIFS($A$6:$A$201,F215,$G$6:$G$201,"Réservé")&gt;0</formula>
    </cfRule>
    <cfRule type="expression" dxfId="5" priority="26">
      <formula>AND(COUNTIFS($A$6:$A$201,F215,$G$6:$G$201,"Réservé")=0,COUNTIFS($A$6:$A$201,F215,$G$6:$G$201,"Option")&gt;0)</formula>
    </cfRule>
    <cfRule type="expression" dxfId="6" priority="27">
      <formula>AND(COUNTIFS($A$6:$A$201,F215,$G$6:$G$201,"Réservé")=0,COUNTIFS($A$6:$A$201,F215,$G$6:$G$201,"Option")=0,COUNTIFS($A$6:$A$201,F215,$G$6:$G$201,"Annulé")&gt;0)</formula>
    </cfRule>
    <cfRule type="notContainsBlanks" dxfId="7" priority="28">
      <formula>LEN(TRIM(F215))&gt;0</formula>
    </cfRule>
  </conditionalFormatting>
  <conditionalFormatting sqref="F216">
    <cfRule type="expression" dxfId="4" priority="53">
      <formula>COUNTIFS($A$6:$A$201,F216,$G$6:$G$201,"Réservé")&gt;0</formula>
    </cfRule>
    <cfRule type="expression" dxfId="5" priority="54">
      <formula>AND(COUNTIFS($A$6:$A$201,F216,$G$6:$G$201,"Réservé")=0,COUNTIFS($A$6:$A$201,F216,$G$6:$G$201,"Option")&gt;0)</formula>
    </cfRule>
    <cfRule type="expression" dxfId="6" priority="55">
      <formula>AND(COUNTIFS($A$6:$A$201,F216,$G$6:$G$201,"Réservé")=0,COUNTIFS($A$6:$A$201,F216,$G$6:$G$201,"Option")=0,COUNTIFS($A$6:$A$201,F216,$G$6:$G$201,"Annulé")&gt;0)</formula>
    </cfRule>
    <cfRule type="notContainsBlanks" dxfId="7" priority="56">
      <formula>LEN(TRIM(F216))&gt;0</formula>
    </cfRule>
  </conditionalFormatting>
  <conditionalFormatting sqref="F217">
    <cfRule type="expression" dxfId="4" priority="81">
      <formula>COUNTIFS($A$6:$A$201,F217,$G$6:$G$201,"Réservé")&gt;0</formula>
    </cfRule>
    <cfRule type="expression" dxfId="5" priority="82">
      <formula>AND(COUNTIFS($A$6:$A$201,F217,$G$6:$G$201,"Réservé")=0,COUNTIFS($A$6:$A$201,F217,$G$6:$G$201,"Option")&gt;0)</formula>
    </cfRule>
    <cfRule type="expression" dxfId="6" priority="83">
      <formula>AND(COUNTIFS($A$6:$A$201,F217,$G$6:$G$201,"Réservé")=0,COUNTIFS($A$6:$A$201,F217,$G$6:$G$201,"Option")=0,COUNTIFS($A$6:$A$201,F217,$G$6:$G$201,"Annulé")&gt;0)</formula>
    </cfRule>
    <cfRule type="notContainsBlanks" dxfId="7" priority="84">
      <formula>LEN(TRIM(F217))&gt;0</formula>
    </cfRule>
  </conditionalFormatting>
  <conditionalFormatting sqref="F218">
    <cfRule type="expression" dxfId="4" priority="109">
      <formula>COUNTIFS($A$6:$A$201,F218,$G$6:$G$201,"Réservé")&gt;0</formula>
    </cfRule>
    <cfRule type="expression" dxfId="5" priority="110">
      <formula>AND(COUNTIFS($A$6:$A$201,F218,$G$6:$G$201,"Réservé")=0,COUNTIFS($A$6:$A$201,F218,$G$6:$G$201,"Option")&gt;0)</formula>
    </cfRule>
    <cfRule type="expression" dxfId="6" priority="111">
      <formula>AND(COUNTIFS($A$6:$A$201,F218,$G$6:$G$201,"Réservé")=0,COUNTIFS($A$6:$A$201,F218,$G$6:$G$201,"Option")=0,COUNTIFS($A$6:$A$201,F218,$G$6:$G$201,"Annulé")&gt;0)</formula>
    </cfRule>
    <cfRule type="notContainsBlanks" dxfId="7" priority="112">
      <formula>LEN(TRIM(F218))&gt;0</formula>
    </cfRule>
  </conditionalFormatting>
  <conditionalFormatting sqref="F219">
    <cfRule type="expression" dxfId="4" priority="137">
      <formula>COUNTIFS($A$6:$A$201,F219,$G$6:$G$201,"Réservé")&gt;0</formula>
    </cfRule>
    <cfRule type="expression" dxfId="5" priority="138">
      <formula>AND(COUNTIFS($A$6:$A$201,F219,$G$6:$G$201,"Réservé")=0,COUNTIFS($A$6:$A$201,F219,$G$6:$G$201,"Option")&gt;0)</formula>
    </cfRule>
    <cfRule type="expression" dxfId="6" priority="139">
      <formula>AND(COUNTIFS($A$6:$A$201,F219,$G$6:$G$201,"Réservé")=0,COUNTIFS($A$6:$A$201,F219,$G$6:$G$201,"Option")=0,COUNTIFS($A$6:$A$201,F219,$G$6:$G$201,"Annulé")&gt;0)</formula>
    </cfRule>
    <cfRule type="notContainsBlanks" dxfId="7" priority="140">
      <formula>LEN(TRIM(F219))&gt;0</formula>
    </cfRule>
  </conditionalFormatting>
  <conditionalFormatting sqref="F220">
    <cfRule type="expression" dxfId="4" priority="165">
      <formula>COUNTIFS($A$6:$A$201,F220,$G$6:$G$201,"Réservé")&gt;0</formula>
    </cfRule>
    <cfRule type="expression" dxfId="5" priority="166">
      <formula>AND(COUNTIFS($A$6:$A$201,F220,$G$6:$G$201,"Réservé")=0,COUNTIFS($A$6:$A$201,F220,$G$6:$G$201,"Option")&gt;0)</formula>
    </cfRule>
    <cfRule type="expression" dxfId="6" priority="167">
      <formula>AND(COUNTIFS($A$6:$A$201,F220,$G$6:$G$201,"Réservé")=0,COUNTIFS($A$6:$A$201,F220,$G$6:$G$201,"Option")=0,COUNTIFS($A$6:$A$201,F220,$G$6:$G$201,"Annulé")&gt;0)</formula>
    </cfRule>
    <cfRule type="notContainsBlanks" dxfId="7" priority="168">
      <formula>LEN(TRIM(F220))&gt;0</formula>
    </cfRule>
  </conditionalFormatting>
  <conditionalFormatting sqref="G215">
    <cfRule type="expression" dxfId="4" priority="29">
      <formula>COUNTIFS($A$6:$A$201,G215,$G$6:$G$201,"Réservé")&gt;0</formula>
    </cfRule>
    <cfRule type="expression" dxfId="5" priority="30">
      <formula>AND(COUNTIFS($A$6:$A$201,G215,$G$6:$G$201,"Réservé")=0,COUNTIFS($A$6:$A$201,G215,$G$6:$G$201,"Option")&gt;0)</formula>
    </cfRule>
    <cfRule type="expression" dxfId="6" priority="31">
      <formula>AND(COUNTIFS($A$6:$A$201,G215,$G$6:$G$201,"Réservé")=0,COUNTIFS($A$6:$A$201,G215,$G$6:$G$201,"Option")=0,COUNTIFS($A$6:$A$201,G215,$G$6:$G$201,"Annulé")&gt;0)</formula>
    </cfRule>
    <cfRule type="notContainsBlanks" dxfId="7" priority="32">
      <formula>LEN(TRIM(G215))&gt;0</formula>
    </cfRule>
  </conditionalFormatting>
  <conditionalFormatting sqref="G216">
    <cfRule type="expression" dxfId="4" priority="57">
      <formula>COUNTIFS($A$6:$A$201,G216,$G$6:$G$201,"Réservé")&gt;0</formula>
    </cfRule>
    <cfRule type="expression" dxfId="5" priority="58">
      <formula>AND(COUNTIFS($A$6:$A$201,G216,$G$6:$G$201,"Réservé")=0,COUNTIFS($A$6:$A$201,G216,$G$6:$G$201,"Option")&gt;0)</formula>
    </cfRule>
    <cfRule type="expression" dxfId="6" priority="59">
      <formula>AND(COUNTIFS($A$6:$A$201,G216,$G$6:$G$201,"Réservé")=0,COUNTIFS($A$6:$A$201,G216,$G$6:$G$201,"Option")=0,COUNTIFS($A$6:$A$201,G216,$G$6:$G$201,"Annulé")&gt;0)</formula>
    </cfRule>
    <cfRule type="notContainsBlanks" dxfId="7" priority="60">
      <formula>LEN(TRIM(G216))&gt;0</formula>
    </cfRule>
  </conditionalFormatting>
  <conditionalFormatting sqref="G217">
    <cfRule type="expression" dxfId="4" priority="85">
      <formula>COUNTIFS($A$6:$A$201,G217,$G$6:$G$201,"Réservé")&gt;0</formula>
    </cfRule>
    <cfRule type="expression" dxfId="5" priority="86">
      <formula>AND(COUNTIFS($A$6:$A$201,G217,$G$6:$G$201,"Réservé")=0,COUNTIFS($A$6:$A$201,G217,$G$6:$G$201,"Option")&gt;0)</formula>
    </cfRule>
    <cfRule type="expression" dxfId="6" priority="87">
      <formula>AND(COUNTIFS($A$6:$A$201,G217,$G$6:$G$201,"Réservé")=0,COUNTIFS($A$6:$A$201,G217,$G$6:$G$201,"Option")=0,COUNTIFS($A$6:$A$201,G217,$G$6:$G$201,"Annulé")&gt;0)</formula>
    </cfRule>
    <cfRule type="notContainsBlanks" dxfId="7" priority="88">
      <formula>LEN(TRIM(G217))&gt;0</formula>
    </cfRule>
  </conditionalFormatting>
  <conditionalFormatting sqref="G218">
    <cfRule type="expression" dxfId="4" priority="113">
      <formula>COUNTIFS($A$6:$A$201,G218,$G$6:$G$201,"Réservé")&gt;0</formula>
    </cfRule>
    <cfRule type="expression" dxfId="5" priority="114">
      <formula>AND(COUNTIFS($A$6:$A$201,G218,$G$6:$G$201,"Réservé")=0,COUNTIFS($A$6:$A$201,G218,$G$6:$G$201,"Option")&gt;0)</formula>
    </cfRule>
    <cfRule type="expression" dxfId="6" priority="115">
      <formula>AND(COUNTIFS($A$6:$A$201,G218,$G$6:$G$201,"Réservé")=0,COUNTIFS($A$6:$A$201,G218,$G$6:$G$201,"Option")=0,COUNTIFS($A$6:$A$201,G218,$G$6:$G$201,"Annulé")&gt;0)</formula>
    </cfRule>
    <cfRule type="notContainsBlanks" dxfId="7" priority="116">
      <formula>LEN(TRIM(G218))&gt;0</formula>
    </cfRule>
  </conditionalFormatting>
  <conditionalFormatting sqref="G219">
    <cfRule type="expression" dxfId="4" priority="141">
      <formula>COUNTIFS($A$6:$A$201,G219,$G$6:$G$201,"Réservé")&gt;0</formula>
    </cfRule>
    <cfRule type="expression" dxfId="5" priority="142">
      <formula>AND(COUNTIFS($A$6:$A$201,G219,$G$6:$G$201,"Réservé")=0,COUNTIFS($A$6:$A$201,G219,$G$6:$G$201,"Option")&gt;0)</formula>
    </cfRule>
    <cfRule type="expression" dxfId="6" priority="143">
      <formula>AND(COUNTIFS($A$6:$A$201,G219,$G$6:$G$201,"Réservé")=0,COUNTIFS($A$6:$A$201,G219,$G$6:$G$201,"Option")=0,COUNTIFS($A$6:$A$201,G219,$G$6:$G$201,"Annulé")&gt;0)</formula>
    </cfRule>
    <cfRule type="notContainsBlanks" dxfId="7" priority="144">
      <formula>LEN(TRIM(G219))&gt;0</formula>
    </cfRule>
  </conditionalFormatting>
  <conditionalFormatting sqref="G220">
    <cfRule type="expression" dxfId="4" priority="169">
      <formula>COUNTIFS($A$6:$A$201,G220,$G$6:$G$201,"Réservé")&gt;0</formula>
    </cfRule>
    <cfRule type="expression" dxfId="5" priority="170">
      <formula>AND(COUNTIFS($A$6:$A$201,G220,$G$6:$G$201,"Réservé")=0,COUNTIFS($A$6:$A$201,G220,$G$6:$G$201,"Option")&gt;0)</formula>
    </cfRule>
    <cfRule type="expression" dxfId="6" priority="171">
      <formula>AND(COUNTIFS($A$6:$A$201,G220,$G$6:$G$201,"Réservé")=0,COUNTIFS($A$6:$A$201,G220,$G$6:$G$201,"Option")=0,COUNTIFS($A$6:$A$201,G220,$G$6:$G$201,"Annulé")&gt;0)</formula>
    </cfRule>
    <cfRule type="notContainsBlanks" dxfId="7" priority="172">
      <formula>LEN(TRIM(G220))&gt;0</formula>
    </cfRule>
  </conditionalFormatting>
  <dataValidations count="7">
    <dataValidation type="date" allowBlank="1" showInputMessage="1" showErrorMessage="1" promptTitle="Date" prompt="YYYY-MM-DD" sqref="A6:A201">
      <formula1>1900-01-01</formula1>
      <formula2>9999-12-31</formula2>
    </dataValidation>
    <dataValidation type="list" allowBlank="1" showInputMessage="1" showErrorMessage="1" sqref="B6:B201">
      <formula1>Heures</formula1>
    </dataValidation>
    <dataValidation type="list" allowBlank="1" showInputMessage="1" showErrorMessage="1" sqref="C6:C201">
      <formula1>Heures</formula1>
    </dataValidation>
    <dataValidation type="list" allowBlank="1" showInputMessage="1" showErrorMessage="1" sqref="D6:D201">
      <formula1>Location_Véhicules_Ressources</formula1>
    </dataValidation>
    <dataValidation type="list" allowBlank="1" showInputMessage="1" showErrorMessage="1" sqref="G6:G201">
      <formula1>Statuts</formula1>
    </dataValidation>
    <dataValidation type="list" allowBlank="1" showInputMessage="1" showErrorMessage="1" promptTitle="Payé ?" prompt="0 = Non, 1 = Oui" sqref="H6:H201">
      <formula1>"0,1"</formula1>
    </dataValidation>
    <dataValidation type="date" allowBlank="1" showInputMessage="1" showErrorMessage="1" promptTitle="Mois" prompt="Choisissez le 1er jour du mois (format date)." sqref="F212">
      <formula1>1900-01-01</formula1>
      <formula2>9999-12-31</formula2>
    </dataValidation>
  </dataValidations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6</vt:i4>
      </vt:variant>
    </vt:vector>
  </HeadingPairs>
  <TitlesOfParts>
    <vt:vector size="11" baseType="lpstr">
      <vt:lpstr>Listes</vt:lpstr>
      <vt:lpstr>Hôtel_Chambres</vt:lpstr>
      <vt:lpstr>Salles_Réunion</vt:lpstr>
      <vt:lpstr>Terrains_Sport</vt:lpstr>
      <vt:lpstr>Location_Véhicules</vt:lpstr>
      <vt:lpstr>Heures</vt:lpstr>
      <vt:lpstr>Hôtel_Chambres_Ressources</vt:lpstr>
      <vt:lpstr>Location_Véhicules_Ressources</vt:lpstr>
      <vt:lpstr>Salles_Réunion_Ressources</vt:lpstr>
      <vt:lpstr>Statuts</vt:lpstr>
      <vt:lpstr>Terrains_Sport_Ressources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2025-11-02T03:58:58Z</dcterms:created>
  <dcterms:modified xsi:type="dcterms:W3CDTF">2025-11-02T03:58:58Z</dcterms:modified>
</cp:coreProperties>
</file>