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eur frais syndi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4">
    <font>
      <name val="Calibri"/>
      <family val="2"/>
      <color theme="1"/>
      <sz val="11"/>
      <scheme val="minor"/>
    </font>
    <font>
      <b val="1"/>
      <color rgb="001F4E78"/>
      <sz val="16"/>
    </font>
    <font>
      <b val="1"/>
      <color rgb="001F4E78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DDEBF7"/>
        <b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2" fillId="0" borderId="0" pivotButton="0" quotePrefix="0" xfId="0"/>
    <xf numFmtId="0" fontId="3" fillId="0" borderId="0" pivotButton="0" quotePrefix="0" xfId="0"/>
    <xf numFmtId="0" fontId="0" fillId="2" borderId="1" pivotButton="0" quotePrefix="0" xfId="0"/>
    <xf numFmtId="1" fontId="0" fillId="3" borderId="1" pivotButton="0" quotePrefix="0" xfId="0"/>
    <xf numFmtId="164" fontId="0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"/>
  <sheetViews>
    <sheetView workbookViewId="0">
      <selection activeCell="A1" sqref="A1"/>
    </sheetView>
  </sheetViews>
  <sheetFormatPr baseColWidth="8" defaultRowHeight="15"/>
  <cols>
    <col width="50" customWidth="1" min="1" max="1"/>
    <col width="18" customWidth="1" min="2" max="2"/>
    <col width="4" customWidth="1" min="3" max="3"/>
    <col width="40" customWidth="1" min="4" max="4"/>
    <col width="18" customWidth="1" min="5" max="5"/>
    <col width="4" customWidth="1" min="6" max="6"/>
  </cols>
  <sheetData>
    <row r="1">
      <c r="A1" s="1" t="inlineStr">
        <is>
          <t>Calculateur de frais de syndic de copropriété</t>
        </is>
      </c>
    </row>
    <row r="3">
      <c r="A3" s="2" t="inlineStr">
        <is>
          <t>Saisissez vos données en jaune, les résultats se calculent automatiquement en bleu.</t>
        </is>
      </c>
    </row>
    <row r="5">
      <c r="A5" s="3" t="inlineStr">
        <is>
          <t>1. Données de base</t>
        </is>
      </c>
      <c r="D5" s="3" t="inlineStr">
        <is>
          <t>3. Résultats</t>
        </is>
      </c>
    </row>
    <row r="7">
      <c r="A7" s="4" t="inlineStr">
        <is>
          <t>Nombre de lots principaux (appartements, locaux)</t>
        </is>
      </c>
      <c r="B7" s="5" t="n">
        <v>12</v>
      </c>
      <c r="D7" s="4" t="inlineStr">
        <is>
          <t>Nombre total de lots</t>
        </is>
      </c>
      <c r="E7" s="6">
        <f>B7+B8</f>
        <v/>
      </c>
    </row>
    <row r="8">
      <c r="A8" s="4" t="inlineStr">
        <is>
          <t>Nombre de lots secondaires (parkings, caves…)</t>
        </is>
      </c>
      <c r="B8" s="5" t="n">
        <v>8</v>
      </c>
      <c r="D8" s="4" t="inlineStr">
        <is>
          <t>Honoraires de base calculés</t>
        </is>
      </c>
      <c r="E8" s="7">
        <f>B7*B10+B8*B11</f>
        <v/>
      </c>
    </row>
    <row r="9">
      <c r="D9" s="4" t="inlineStr">
        <is>
          <t>Honoraires de base retenus (avec minimum)</t>
        </is>
      </c>
      <c r="E9" s="7">
        <f>MAX(E8,B12)</f>
        <v/>
      </c>
    </row>
    <row r="10">
      <c r="A10" s="4" t="inlineStr">
        <is>
          <t>Honoraires de base / lot principal / an (€)</t>
        </is>
      </c>
      <c r="B10" s="5" t="n">
        <v>120</v>
      </c>
    </row>
    <row r="11">
      <c r="A11" s="4" t="inlineStr">
        <is>
          <t>Honoraires de base / lot secondaire / an (€)</t>
        </is>
      </c>
      <c r="B11" s="5" t="n">
        <v>40</v>
      </c>
      <c r="D11" s="4" t="inlineStr">
        <is>
          <t>Total AG supplémentaires</t>
        </is>
      </c>
      <c r="E11" s="7">
        <f>A18*B18</f>
        <v/>
      </c>
    </row>
    <row r="12">
      <c r="A12" s="4" t="inlineStr">
        <is>
          <t>Honoraires minimum annuels du syndic (€)</t>
        </is>
      </c>
      <c r="B12" s="5" t="n">
        <v>1800</v>
      </c>
      <c r="D12" s="4" t="inlineStr">
        <is>
          <t>Total gestion sinistres</t>
        </is>
      </c>
      <c r="E12" s="7">
        <f>A20*B20</f>
        <v/>
      </c>
    </row>
    <row r="13">
      <c r="D13" s="4" t="inlineStr">
        <is>
          <t>Total recouvrements contentieux</t>
        </is>
      </c>
      <c r="E13" s="7">
        <f>A22*B22</f>
        <v/>
      </c>
    </row>
    <row r="14">
      <c r="D14" s="4" t="inlineStr">
        <is>
          <t>Autres frais fixes de syndic</t>
        </is>
      </c>
      <c r="E14" s="7">
        <f>B23</f>
        <v/>
      </c>
    </row>
    <row r="15">
      <c r="A15" s="3" t="inlineStr">
        <is>
          <t>2. Prestations exceptionnelles (estimations annuelles)</t>
        </is>
      </c>
    </row>
    <row r="16">
      <c r="D16" s="4" t="inlineStr">
        <is>
          <t>Total annuel frais de syndic</t>
        </is>
      </c>
      <c r="E16" s="7">
        <f>E9+E11+E12+E13+E14</f>
        <v/>
      </c>
    </row>
    <row r="17">
      <c r="A17" s="4" t="inlineStr">
        <is>
          <t>Forfait AG supplémentaire (€)</t>
        </is>
      </c>
      <c r="B17" t="inlineStr">
        <is>
          <t>Nombre d’AG supplémentaires prévues</t>
        </is>
      </c>
    </row>
    <row r="18">
      <c r="A18" s="5" t="n">
        <v>250</v>
      </c>
      <c r="B18" s="5" t="n">
        <v>1</v>
      </c>
      <c r="D18" s="4" t="inlineStr">
        <is>
          <t>Coût annuel moyen / lot</t>
        </is>
      </c>
      <c r="E18" s="7">
        <f>IF(E7&gt;0,E16/E7,0)</f>
        <v/>
      </c>
    </row>
    <row r="19">
      <c r="A19" s="4" t="inlineStr">
        <is>
          <t>Forfait gestion de sinistre (€)</t>
        </is>
      </c>
      <c r="B19" t="inlineStr">
        <is>
          <t>Nombre de sinistres estimés</t>
        </is>
      </c>
      <c r="D19" s="4" t="inlineStr">
        <is>
          <t>Coût mensuel moyen / lot</t>
        </is>
      </c>
      <c r="E19" s="7">
        <f>IF(E7&gt;0,E16/E7/12,0)</f>
        <v/>
      </c>
    </row>
    <row r="20">
      <c r="A20" s="5" t="n">
        <v>180</v>
      </c>
      <c r="B20" s="5" t="n">
        <v>1</v>
      </c>
    </row>
    <row r="21">
      <c r="A21" s="4" t="inlineStr">
        <is>
          <t>Forfait recouvrement contentieux (€)</t>
        </is>
      </c>
      <c r="B21" t="inlineStr">
        <is>
          <t>Nombre de dossiers contentieux estimés</t>
        </is>
      </c>
    </row>
    <row r="22">
      <c r="A22" s="5" t="n">
        <v>150</v>
      </c>
      <c r="B22" s="5" t="n">
        <v>0</v>
      </c>
    </row>
    <row r="23">
      <c r="A23" s="4" t="inlineStr">
        <is>
          <t>Autres frais fixes de syndic (€)</t>
        </is>
      </c>
      <c r="B23" s="5" t="n">
        <v>0</v>
      </c>
    </row>
    <row r="26">
      <c r="A26" s="2" t="inlineStr">
        <is>
          <t>Conseil : adaptez les montants forfaitaires à votre contrat de syndic, modifiez le nombre de lots et de prestations, et utilisez les résultats pour comparer plusieurs devis.</t>
        </is>
      </c>
    </row>
    <row r="27"/>
    <row r="28"/>
  </sheetData>
  <mergeCells count="3">
    <mergeCell ref="A1:F1"/>
    <mergeCell ref="A3:F3"/>
    <mergeCell ref="A26:F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2025-11-14T00:06:39Z</dcterms:created>
  <dcterms:modified xmlns:dcterms="http://purl.org/dc/terms/" xmlns:xsi="http://www.w3.org/2001/XMLSchema-instance" xsi:type="dcterms:W3CDTF">2025-11-14T00:06:39Z</dcterms:modified>
</cp:coreProperties>
</file>