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Paramètres" sheetId="2" r:id="rId2"/>
    <sheet name="Patients" sheetId="3" r:id="rId3"/>
    <sheet name="Ressources" sheetId="4" r:id="rId4"/>
    <sheet name="Affectations" sheetId="5" r:id="rId5"/>
    <sheet name="Couverture" sheetId="6" r:id="rId6"/>
  </sheets>
  <definedNames>
    <definedName name="Liste_Acuite">Patients!$C$2:$C$8</definedName>
    <definedName name="Liste_Patients">Patients!$A$2:$A$8</definedName>
    <definedName name="Liste_Ressources">Ressources!$A$2:$A$6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<sst xmlns="http://schemas.openxmlformats.org/spreadsheetml/2006/main" count="201" uniqueCount="83">
  <si>
    <t>Planning Soins Infirmiers — Affectations patients par IDE/AS (14 jours)</t>
  </si>
  <si>
    <t>1) Paramètres : date de début (lundi), points d’acuité N1..N4 et charge max/shift (Jour/Nuit).</t>
  </si>
  <si>
    <t>2) Patients : renseignez Chambre, Acuité (N1..N4), Isolement (Oui/Non).</t>
  </si>
  <si>
    <t>3) Ressources : liste IDE/AS, Shift (Jour/Nuit).</t>
  </si>
  <si>
    <t>4) Affectations : attribuez jusqu’à 6 patients/IDE/shift ; les points d’acuité se cumulent.</t>
  </si>
  <si>
    <t>5) Alertes : cellule rouge si points &gt; charge max du shift ; Couverture indique le besoin vs présent.</t>
  </si>
  <si>
    <t>Paramètre</t>
  </si>
  <si>
    <t>Valeur</t>
  </si>
  <si>
    <t>Date de début (lundi)</t>
  </si>
  <si>
    <t>Horizon (jours)</t>
  </si>
  <si>
    <t>Points d’acuité N1</t>
  </si>
  <si>
    <t>Points d’acuité N2</t>
  </si>
  <si>
    <t>Points d’acuité N3</t>
  </si>
  <si>
    <t>Points d’acuité N4</t>
  </si>
  <si>
    <t>Charge max / IDE — Jour (points)</t>
  </si>
  <si>
    <t>Charge max / IDE — Nuit (points)</t>
  </si>
  <si>
    <t>Min IDE — Jour</t>
  </si>
  <si>
    <t>Min IDE — Nuit</t>
  </si>
  <si>
    <t>Patient</t>
  </si>
  <si>
    <t>Chambre</t>
  </si>
  <si>
    <t>Acuité</t>
  </si>
  <si>
    <t>Isolement</t>
  </si>
  <si>
    <t>Notes</t>
  </si>
  <si>
    <t>P. Martin</t>
  </si>
  <si>
    <t>102</t>
  </si>
  <si>
    <t>N2</t>
  </si>
  <si>
    <t>Non</t>
  </si>
  <si>
    <t>A. Dubois</t>
  </si>
  <si>
    <t>104</t>
  </si>
  <si>
    <t>N3</t>
  </si>
  <si>
    <t>Oui</t>
  </si>
  <si>
    <t>Pansements lourds</t>
  </si>
  <si>
    <t>C. Leroy</t>
  </si>
  <si>
    <t>106</t>
  </si>
  <si>
    <t>N1</t>
  </si>
  <si>
    <t>S. Ahmed</t>
  </si>
  <si>
    <t>108</t>
  </si>
  <si>
    <t>N4</t>
  </si>
  <si>
    <t>Perfusion</t>
  </si>
  <si>
    <t>J. Costa</t>
  </si>
  <si>
    <t>110</t>
  </si>
  <si>
    <t>B. Diallo</t>
  </si>
  <si>
    <t>112</t>
  </si>
  <si>
    <t>M. Ivanov</t>
  </si>
  <si>
    <t>114</t>
  </si>
  <si>
    <t>Ressource</t>
  </si>
  <si>
    <t>Rôle</t>
  </si>
  <si>
    <t>Shift</t>
  </si>
  <si>
    <t>IDE - Lina</t>
  </si>
  <si>
    <t>IDE</t>
  </si>
  <si>
    <t>Jour</t>
  </si>
  <si>
    <t>IDE - Paul</t>
  </si>
  <si>
    <t>IDE - Emma</t>
  </si>
  <si>
    <t>Nuit</t>
  </si>
  <si>
    <t>AS - Hugo</t>
  </si>
  <si>
    <t>AS</t>
  </si>
  <si>
    <t>AS - Salma</t>
  </si>
  <si>
    <t>06/10</t>
  </si>
  <si>
    <t>P1</t>
  </si>
  <si>
    <t>P2</t>
  </si>
  <si>
    <t>P3</t>
  </si>
  <si>
    <t>P4</t>
  </si>
  <si>
    <t>P5</t>
  </si>
  <si>
    <t>P6</t>
  </si>
  <si>
    <t>Points</t>
  </si>
  <si>
    <t>07/10</t>
  </si>
  <si>
    <t>08/10</t>
  </si>
  <si>
    <t>09/10</t>
  </si>
  <si>
    <t>10/10</t>
  </si>
  <si>
    <t>11/10</t>
  </si>
  <si>
    <t>12/10</t>
  </si>
  <si>
    <t>13/10</t>
  </si>
  <si>
    <t>14/10</t>
  </si>
  <si>
    <t>15/10</t>
  </si>
  <si>
    <t>16/10</t>
  </si>
  <si>
    <t>17/10</t>
  </si>
  <si>
    <t>18/10</t>
  </si>
  <si>
    <t>19/10</t>
  </si>
  <si>
    <t>Date</t>
  </si>
  <si>
    <t>IDE Jour</t>
  </si>
  <si>
    <t>Min Jour</t>
  </si>
  <si>
    <t>IDE Nuit</t>
  </si>
  <si>
    <t>Min Nuit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</si>
</sst>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0.0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9D5FF"/>
        <bgColor indexed="64"/>
      </patternFill>
    </fill>
    <fill>
      <patternFill patternType="solid">
        <fgColor rgb="FFF3E8FF"/>
        <bgColor indexed="64"/>
      </patternFill>
    </fill>
    <fill>
      <patternFill patternType="solid">
        <fgColor rgb="FFFAF5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/>
    <xf numFmtId="165" fontId="0" fillId="0" borderId="1" xfId="0" applyNumberFormat="1" applyBorder="1"/>
    <xf numFmtId="0" fontId="0" fillId="0" borderId="1" xfId="0" applyBorder="1"/>
    <xf numFmtId="0" fontId="2" fillId="4" borderId="1" xfId="0" applyFont="1" applyFill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1">
    <dxf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cols>
    <col min="1" max="1" width="110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t="s">
        <v>1</v>
      </c>
    </row>
    <row r="4" spans="1:8">
      <c r="A4" t="s">
        <v>2</v>
      </c>
    </row>
    <row r="5" spans="1:8">
      <c r="A5" t="s">
        <v>3</v>
      </c>
    </row>
    <row r="6" spans="1:8">
      <c r="A6" t="s">
        <v>4</v>
      </c>
    </row>
    <row r="7" spans="1:8">
      <c r="A7" t="s">
        <v>5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4"/>
  <sheetViews>
    <sheetView workbookViewId="0"/>
  </sheetViews>
  <sheetFormatPr defaultRowHeight="15"/>
  <cols>
    <col min="1" max="1" width="40.7109375" customWidth="1"/>
    <col min="2" max="2" width="18.7109375" customWidth="1"/>
  </cols>
  <sheetData>
    <row r="1" spans="1:2">
      <c r="A1" s="2" t="s">
        <v>6</v>
      </c>
      <c r="B1" s="2" t="s">
        <v>7</v>
      </c>
    </row>
    <row r="2" spans="1:2">
      <c r="A2" t="s">
        <v>8</v>
      </c>
      <c r="B2" s="3">
        <v>45936</v>
      </c>
    </row>
    <row r="3" spans="1:2">
      <c r="A3" t="s">
        <v>9</v>
      </c>
      <c r="B3" s="4">
        <v>14</v>
      </c>
    </row>
    <row r="5" spans="1:2">
      <c r="A5" t="s">
        <v>10</v>
      </c>
      <c r="B5" s="5">
        <v>1</v>
      </c>
    </row>
    <row r="6" spans="1:2">
      <c r="A6" t="s">
        <v>11</v>
      </c>
      <c r="B6" s="5">
        <v>1.5</v>
      </c>
    </row>
    <row r="7" spans="1:2">
      <c r="A7" t="s">
        <v>12</v>
      </c>
      <c r="B7" s="5">
        <v>2</v>
      </c>
    </row>
    <row r="8" spans="1:2">
      <c r="A8" t="s">
        <v>13</v>
      </c>
      <c r="B8" s="5">
        <v>3</v>
      </c>
    </row>
    <row r="10" spans="1:2">
      <c r="A10" t="s">
        <v>14</v>
      </c>
      <c r="B10" s="5">
        <v>8</v>
      </c>
    </row>
    <row r="11" spans="1:2">
      <c r="A11" t="s">
        <v>15</v>
      </c>
      <c r="B11" s="5">
        <v>6</v>
      </c>
    </row>
    <row r="13" spans="1:2">
      <c r="A13" t="s">
        <v>16</v>
      </c>
      <c r="B13" s="4">
        <v>4</v>
      </c>
    </row>
    <row r="14" spans="1:2">
      <c r="A14" t="s">
        <v>17</v>
      </c>
      <c r="B14" s="4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8"/>
  <sheetViews>
    <sheetView workbookViewId="0"/>
  </sheetViews>
  <sheetFormatPr defaultRowHeight="15"/>
  <cols>
    <col min="1" max="1" width="22.7109375" customWidth="1"/>
    <col min="2" max="2" width="10.7109375" customWidth="1"/>
    <col min="3" max="4" width="12.7109375" customWidth="1"/>
    <col min="5" max="5" width="28.7109375" customWidth="1"/>
  </cols>
  <sheetData>
    <row r="1" spans="1:5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</row>
    <row r="2" spans="1:5">
      <c r="A2" s="6" t="s">
        <v>23</v>
      </c>
      <c r="B2" s="6" t="s">
        <v>24</v>
      </c>
      <c r="C2" s="6" t="s">
        <v>25</v>
      </c>
      <c r="D2" s="6" t="s">
        <v>26</v>
      </c>
      <c r="E2" s="6"/>
    </row>
    <row r="3" spans="1:5">
      <c r="A3" s="6" t="s">
        <v>27</v>
      </c>
      <c r="B3" s="6" t="s">
        <v>28</v>
      </c>
      <c r="C3" s="6" t="s">
        <v>29</v>
      </c>
      <c r="D3" s="6" t="s">
        <v>30</v>
      </c>
      <c r="E3" s="6" t="s">
        <v>31</v>
      </c>
    </row>
    <row r="4" spans="1:5">
      <c r="A4" s="6" t="s">
        <v>32</v>
      </c>
      <c r="B4" s="6" t="s">
        <v>33</v>
      </c>
      <c r="C4" s="6" t="s">
        <v>34</v>
      </c>
      <c r="D4" s="6" t="s">
        <v>26</v>
      </c>
      <c r="E4" s="6"/>
    </row>
    <row r="5" spans="1:5">
      <c r="A5" s="6" t="s">
        <v>35</v>
      </c>
      <c r="B5" s="6" t="s">
        <v>36</v>
      </c>
      <c r="C5" s="6" t="s">
        <v>37</v>
      </c>
      <c r="D5" s="6" t="s">
        <v>30</v>
      </c>
      <c r="E5" s="6" t="s">
        <v>38</v>
      </c>
    </row>
    <row r="6" spans="1:5">
      <c r="A6" s="6" t="s">
        <v>39</v>
      </c>
      <c r="B6" s="6" t="s">
        <v>40</v>
      </c>
      <c r="C6" s="6" t="s">
        <v>25</v>
      </c>
      <c r="D6" s="6" t="s">
        <v>26</v>
      </c>
      <c r="E6" s="6"/>
    </row>
    <row r="7" spans="1:5">
      <c r="A7" s="6" t="s">
        <v>41</v>
      </c>
      <c r="B7" s="6" t="s">
        <v>42</v>
      </c>
      <c r="C7" s="6" t="s">
        <v>29</v>
      </c>
      <c r="D7" s="6" t="s">
        <v>26</v>
      </c>
      <c r="E7" s="6"/>
    </row>
    <row r="8" spans="1:5">
      <c r="A8" s="6" t="s">
        <v>43</v>
      </c>
      <c r="B8" s="6" t="s">
        <v>44</v>
      </c>
      <c r="C8" s="6" t="s">
        <v>25</v>
      </c>
      <c r="D8" s="6" t="s">
        <v>26</v>
      </c>
      <c r="E8" s="6"/>
    </row>
  </sheetData>
  <dataValidations count="2">
    <dataValidation type="list" allowBlank="1" showInputMessage="1" showErrorMessage="1" sqref="C2:C201">
      <formula1>"N1,N2,N3,N4"</formula1>
    </dataValidation>
    <dataValidation type="list" allowBlank="1" showInputMessage="1" showErrorMessage="1" sqref="D2:D201">
      <formula1>"Oui,Non"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cols>
    <col min="1" max="1" width="22.7109375" customWidth="1"/>
    <col min="2" max="3" width="10.7109375" customWidth="1"/>
    <col min="4" max="4" width="24.7109375" customWidth="1"/>
  </cols>
  <sheetData>
    <row r="1" spans="1:4">
      <c r="A1" s="2" t="s">
        <v>45</v>
      </c>
      <c r="B1" s="2" t="s">
        <v>46</v>
      </c>
      <c r="C1" s="2" t="s">
        <v>47</v>
      </c>
      <c r="D1" s="2" t="s">
        <v>22</v>
      </c>
    </row>
    <row r="2" spans="1:4">
      <c r="A2" s="6" t="s">
        <v>48</v>
      </c>
      <c r="B2" s="6" t="s">
        <v>49</v>
      </c>
      <c r="C2" s="6" t="s">
        <v>50</v>
      </c>
      <c r="D2" s="6"/>
    </row>
    <row r="3" spans="1:4">
      <c r="A3" s="6" t="s">
        <v>51</v>
      </c>
      <c r="B3" s="6" t="s">
        <v>49</v>
      </c>
      <c r="C3" s="6" t="s">
        <v>50</v>
      </c>
      <c r="D3" s="6"/>
    </row>
    <row r="4" spans="1:4">
      <c r="A4" s="6" t="s">
        <v>52</v>
      </c>
      <c r="B4" s="6" t="s">
        <v>49</v>
      </c>
      <c r="C4" s="6" t="s">
        <v>53</v>
      </c>
      <c r="D4" s="6"/>
    </row>
    <row r="5" spans="1:4">
      <c r="A5" s="6" t="s">
        <v>54</v>
      </c>
      <c r="B5" s="6" t="s">
        <v>55</v>
      </c>
      <c r="C5" s="6" t="s">
        <v>50</v>
      </c>
      <c r="D5" s="6"/>
    </row>
    <row r="6" spans="1:4">
      <c r="A6" s="6" t="s">
        <v>56</v>
      </c>
      <c r="B6" s="6" t="s">
        <v>55</v>
      </c>
      <c r="C6" s="6" t="s">
        <v>53</v>
      </c>
      <c r="D6" s="6"/>
    </row>
  </sheetData>
  <dataValidations count="1">
    <dataValidation type="list" allowBlank="1" showInputMessage="1" showErrorMessage="1" sqref="C2:C201">
      <formula1>"Jour,Nuit"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V7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5"/>
  <cols>
    <col min="1" max="1" width="22.7109375" customWidth="1"/>
    <col min="2" max="2" width="10.7109375" customWidth="1"/>
    <col min="3" max="8" width="14.7109375" customWidth="1"/>
    <col min="9" max="9" width="8.7109375" customWidth="1"/>
    <col min="10" max="15" width="14.7109375" customWidth="1"/>
    <col min="16" max="16" width="8.7109375" customWidth="1"/>
    <col min="17" max="22" width="14.7109375" customWidth="1"/>
    <col min="23" max="23" width="8.7109375" customWidth="1"/>
    <col min="24" max="29" width="14.7109375" customWidth="1"/>
    <col min="30" max="30" width="8.7109375" customWidth="1"/>
    <col min="31" max="36" width="14.7109375" customWidth="1"/>
    <col min="37" max="37" width="8.7109375" customWidth="1"/>
    <col min="38" max="43" width="14.7109375" customWidth="1"/>
    <col min="44" max="44" width="8.7109375" customWidth="1"/>
    <col min="45" max="50" width="14.7109375" customWidth="1"/>
    <col min="51" max="51" width="8.7109375" customWidth="1"/>
    <col min="52" max="57" width="14.7109375" customWidth="1"/>
    <col min="58" max="58" width="8.7109375" customWidth="1"/>
    <col min="59" max="64" width="14.7109375" customWidth="1"/>
    <col min="65" max="65" width="8.7109375" customWidth="1"/>
    <col min="66" max="71" width="14.7109375" customWidth="1"/>
    <col min="72" max="72" width="8.7109375" customWidth="1"/>
    <col min="73" max="78" width="14.7109375" customWidth="1"/>
    <col min="79" max="79" width="8.7109375" customWidth="1"/>
    <col min="80" max="85" width="14.7109375" customWidth="1"/>
    <col min="86" max="86" width="8.7109375" customWidth="1"/>
    <col min="87" max="92" width="14.7109375" customWidth="1"/>
    <col min="93" max="93" width="8.7109375" customWidth="1"/>
    <col min="94" max="99" width="14.7109375" customWidth="1"/>
    <col min="100" max="100" width="8.7109375" customWidth="1"/>
  </cols>
  <sheetData>
    <row r="1" spans="1:100">
      <c r="A1" s="2" t="s">
        <v>45</v>
      </c>
      <c r="B1" s="2" t="s">
        <v>47</v>
      </c>
      <c r="C1" s="7" t="s">
        <v>57</v>
      </c>
      <c r="D1" s="7"/>
      <c r="E1" s="7"/>
      <c r="F1" s="7"/>
      <c r="G1" s="7"/>
      <c r="H1" s="7"/>
      <c r="I1" s="7"/>
      <c r="J1" s="7" t="s">
        <v>65</v>
      </c>
      <c r="K1" s="7"/>
      <c r="L1" s="7"/>
      <c r="M1" s="7"/>
      <c r="N1" s="7"/>
      <c r="O1" s="7"/>
      <c r="P1" s="7"/>
      <c r="Q1" s="7" t="s">
        <v>66</v>
      </c>
      <c r="R1" s="7"/>
      <c r="S1" s="7"/>
      <c r="T1" s="7"/>
      <c r="U1" s="7"/>
      <c r="V1" s="7"/>
      <c r="W1" s="7"/>
      <c r="X1" s="7" t="s">
        <v>67</v>
      </c>
      <c r="Y1" s="7"/>
      <c r="Z1" s="7"/>
      <c r="AA1" s="7"/>
      <c r="AB1" s="7"/>
      <c r="AC1" s="7"/>
      <c r="AD1" s="7"/>
      <c r="AE1" s="7" t="s">
        <v>68</v>
      </c>
      <c r="AF1" s="7"/>
      <c r="AG1" s="7"/>
      <c r="AH1" s="7"/>
      <c r="AI1" s="7"/>
      <c r="AJ1" s="7"/>
      <c r="AK1" s="7"/>
      <c r="AL1" s="7" t="s">
        <v>69</v>
      </c>
      <c r="AM1" s="7"/>
      <c r="AN1" s="7"/>
      <c r="AO1" s="7"/>
      <c r="AP1" s="7"/>
      <c r="AQ1" s="7"/>
      <c r="AR1" s="7"/>
      <c r="AS1" s="7" t="s">
        <v>70</v>
      </c>
      <c r="AT1" s="7"/>
      <c r="AU1" s="7"/>
      <c r="AV1" s="7"/>
      <c r="AW1" s="7"/>
      <c r="AX1" s="7"/>
      <c r="AY1" s="7"/>
      <c r="AZ1" s="7" t="s">
        <v>71</v>
      </c>
      <c r="BA1" s="7"/>
      <c r="BB1" s="7"/>
      <c r="BC1" s="7"/>
      <c r="BD1" s="7"/>
      <c r="BE1" s="7"/>
      <c r="BF1" s="7"/>
      <c r="BG1" s="7" t="s">
        <v>72</v>
      </c>
      <c r="BH1" s="7"/>
      <c r="BI1" s="7"/>
      <c r="BJ1" s="7"/>
      <c r="BK1" s="7"/>
      <c r="BL1" s="7"/>
      <c r="BM1" s="7"/>
      <c r="BN1" s="7" t="s">
        <v>73</v>
      </c>
      <c r="BO1" s="7"/>
      <c r="BP1" s="7"/>
      <c r="BQ1" s="7"/>
      <c r="BR1" s="7"/>
      <c r="BS1" s="7"/>
      <c r="BT1" s="7"/>
      <c r="BU1" s="7" t="s">
        <v>74</v>
      </c>
      <c r="BV1" s="7"/>
      <c r="BW1" s="7"/>
      <c r="BX1" s="7"/>
      <c r="BY1" s="7"/>
      <c r="BZ1" s="7"/>
      <c r="CA1" s="7"/>
      <c r="CB1" s="7" t="s">
        <v>75</v>
      </c>
      <c r="CC1" s="7"/>
      <c r="CD1" s="7"/>
      <c r="CE1" s="7"/>
      <c r="CF1" s="7"/>
      <c r="CG1" s="7"/>
      <c r="CH1" s="7"/>
      <c r="CI1" s="7" t="s">
        <v>76</v>
      </c>
      <c r="CJ1" s="7"/>
      <c r="CK1" s="7"/>
      <c r="CL1" s="7"/>
      <c r="CM1" s="7"/>
      <c r="CN1" s="7"/>
      <c r="CO1" s="7"/>
      <c r="CP1" s="7" t="s">
        <v>77</v>
      </c>
      <c r="CQ1" s="7"/>
      <c r="CR1" s="7"/>
      <c r="CS1" s="7"/>
      <c r="CT1" s="7"/>
      <c r="CU1" s="7"/>
      <c r="CV1" s="7"/>
    </row>
    <row r="2" spans="1:100">
      <c r="C2" s="2" t="s">
        <v>58</v>
      </c>
      <c r="D2" s="2" t="s">
        <v>59</v>
      </c>
      <c r="E2" s="2" t="s">
        <v>60</v>
      </c>
      <c r="F2" s="2" t="s">
        <v>61</v>
      </c>
      <c r="G2" s="2" t="s">
        <v>62</v>
      </c>
      <c r="H2" s="2" t="s">
        <v>63</v>
      </c>
      <c r="I2" s="2" t="s">
        <v>64</v>
      </c>
      <c r="J2" s="2" t="s">
        <v>58</v>
      </c>
      <c r="K2" s="2" t="s">
        <v>59</v>
      </c>
      <c r="L2" s="2" t="s">
        <v>60</v>
      </c>
      <c r="M2" s="2" t="s">
        <v>61</v>
      </c>
      <c r="N2" s="2" t="s">
        <v>62</v>
      </c>
      <c r="O2" s="2" t="s">
        <v>63</v>
      </c>
      <c r="P2" s="2" t="s">
        <v>64</v>
      </c>
      <c r="Q2" s="2" t="s">
        <v>58</v>
      </c>
      <c r="R2" s="2" t="s">
        <v>59</v>
      </c>
      <c r="S2" s="2" t="s">
        <v>60</v>
      </c>
      <c r="T2" s="2" t="s">
        <v>61</v>
      </c>
      <c r="U2" s="2" t="s">
        <v>62</v>
      </c>
      <c r="V2" s="2" t="s">
        <v>63</v>
      </c>
      <c r="W2" s="2" t="s">
        <v>64</v>
      </c>
      <c r="X2" s="2" t="s">
        <v>58</v>
      </c>
      <c r="Y2" s="2" t="s">
        <v>59</v>
      </c>
      <c r="Z2" s="2" t="s">
        <v>60</v>
      </c>
      <c r="AA2" s="2" t="s">
        <v>61</v>
      </c>
      <c r="AB2" s="2" t="s">
        <v>62</v>
      </c>
      <c r="AC2" s="2" t="s">
        <v>63</v>
      </c>
      <c r="AD2" s="2" t="s">
        <v>64</v>
      </c>
      <c r="AE2" s="2" t="s">
        <v>58</v>
      </c>
      <c r="AF2" s="2" t="s">
        <v>59</v>
      </c>
      <c r="AG2" s="2" t="s">
        <v>60</v>
      </c>
      <c r="AH2" s="2" t="s">
        <v>61</v>
      </c>
      <c r="AI2" s="2" t="s">
        <v>62</v>
      </c>
      <c r="AJ2" s="2" t="s">
        <v>63</v>
      </c>
      <c r="AK2" s="2" t="s">
        <v>64</v>
      </c>
      <c r="AL2" s="2" t="s">
        <v>58</v>
      </c>
      <c r="AM2" s="2" t="s">
        <v>59</v>
      </c>
      <c r="AN2" s="2" t="s">
        <v>60</v>
      </c>
      <c r="AO2" s="2" t="s">
        <v>61</v>
      </c>
      <c r="AP2" s="2" t="s">
        <v>62</v>
      </c>
      <c r="AQ2" s="2" t="s">
        <v>63</v>
      </c>
      <c r="AR2" s="2" t="s">
        <v>64</v>
      </c>
      <c r="AS2" s="2" t="s">
        <v>58</v>
      </c>
      <c r="AT2" s="2" t="s">
        <v>59</v>
      </c>
      <c r="AU2" s="2" t="s">
        <v>60</v>
      </c>
      <c r="AV2" s="2" t="s">
        <v>61</v>
      </c>
      <c r="AW2" s="2" t="s">
        <v>62</v>
      </c>
      <c r="AX2" s="2" t="s">
        <v>63</v>
      </c>
      <c r="AY2" s="2" t="s">
        <v>64</v>
      </c>
      <c r="AZ2" s="2" t="s">
        <v>58</v>
      </c>
      <c r="BA2" s="2" t="s">
        <v>59</v>
      </c>
      <c r="BB2" s="2" t="s">
        <v>60</v>
      </c>
      <c r="BC2" s="2" t="s">
        <v>61</v>
      </c>
      <c r="BD2" s="2" t="s">
        <v>62</v>
      </c>
      <c r="BE2" s="2" t="s">
        <v>63</v>
      </c>
      <c r="BF2" s="2" t="s">
        <v>64</v>
      </c>
      <c r="BG2" s="2" t="s">
        <v>58</v>
      </c>
      <c r="BH2" s="2" t="s">
        <v>59</v>
      </c>
      <c r="BI2" s="2" t="s">
        <v>60</v>
      </c>
      <c r="BJ2" s="2" t="s">
        <v>61</v>
      </c>
      <c r="BK2" s="2" t="s">
        <v>62</v>
      </c>
      <c r="BL2" s="2" t="s">
        <v>63</v>
      </c>
      <c r="BM2" s="2" t="s">
        <v>64</v>
      </c>
      <c r="BN2" s="2" t="s">
        <v>58</v>
      </c>
      <c r="BO2" s="2" t="s">
        <v>59</v>
      </c>
      <c r="BP2" s="2" t="s">
        <v>60</v>
      </c>
      <c r="BQ2" s="2" t="s">
        <v>61</v>
      </c>
      <c r="BR2" s="2" t="s">
        <v>62</v>
      </c>
      <c r="BS2" s="2" t="s">
        <v>63</v>
      </c>
      <c r="BT2" s="2" t="s">
        <v>64</v>
      </c>
      <c r="BU2" s="2" t="s">
        <v>58</v>
      </c>
      <c r="BV2" s="2" t="s">
        <v>59</v>
      </c>
      <c r="BW2" s="2" t="s">
        <v>60</v>
      </c>
      <c r="BX2" s="2" t="s">
        <v>61</v>
      </c>
      <c r="BY2" s="2" t="s">
        <v>62</v>
      </c>
      <c r="BZ2" s="2" t="s">
        <v>63</v>
      </c>
      <c r="CA2" s="2" t="s">
        <v>64</v>
      </c>
      <c r="CB2" s="2" t="s">
        <v>58</v>
      </c>
      <c r="CC2" s="2" t="s">
        <v>59</v>
      </c>
      <c r="CD2" s="2" t="s">
        <v>60</v>
      </c>
      <c r="CE2" s="2" t="s">
        <v>61</v>
      </c>
      <c r="CF2" s="2" t="s">
        <v>62</v>
      </c>
      <c r="CG2" s="2" t="s">
        <v>63</v>
      </c>
      <c r="CH2" s="2" t="s">
        <v>64</v>
      </c>
      <c r="CI2" s="2" t="s">
        <v>58</v>
      </c>
      <c r="CJ2" s="2" t="s">
        <v>59</v>
      </c>
      <c r="CK2" s="2" t="s">
        <v>60</v>
      </c>
      <c r="CL2" s="2" t="s">
        <v>61</v>
      </c>
      <c r="CM2" s="2" t="s">
        <v>62</v>
      </c>
      <c r="CN2" s="2" t="s">
        <v>63</v>
      </c>
      <c r="CO2" s="2" t="s">
        <v>64</v>
      </c>
      <c r="CP2" s="2" t="s">
        <v>58</v>
      </c>
      <c r="CQ2" s="2" t="s">
        <v>59</v>
      </c>
      <c r="CR2" s="2" t="s">
        <v>60</v>
      </c>
      <c r="CS2" s="2" t="s">
        <v>61</v>
      </c>
      <c r="CT2" s="2" t="s">
        <v>62</v>
      </c>
      <c r="CU2" s="2" t="s">
        <v>63</v>
      </c>
      <c r="CV2" s="2" t="s">
        <v>64</v>
      </c>
    </row>
    <row r="3" spans="1:100">
      <c r="A3" s="6" t="s">
        <v>48</v>
      </c>
      <c r="B3" s="8" t="s">
        <v>50</v>
      </c>
      <c r="I3" s="5" cm="1">
        <f t="array" ref="I3">IF(IF(C3="";"";_xlfn.XLOOKUP(C3;Patients!$A$2:$A$100;Patients!$C$2:$C$100;""))="";0;CHOOSE(MATCH(IF(C3="";"";_xlfn.XLOOKUP(C3;Patients!$A$2:$A$100;Patients!$C$2:$C$100;""));{"N1"."N2"."N3"."N4"};0);Paramètres!$B$5;Paramètres!$B$6;Paramètres!$B$7;Paramètres!$B$8))+IF(IF(D3="";"";_xlfn.XLOOKUP(D3;Patients!$A$2:$A$100;Patients!$C$2:$C$100;""))="";0;CHOOSE(MATCH(IF(D3="";"";_xlfn.XLOOKUP(D3;Patients!$A$2:$A$100;Patients!$C$2:$C$100;""));{"N1"."N2"."N3"."N4"};0);Paramètres!$B$5;Paramètres!$B$6;Paramètres!$B$7;Paramètres!$B$8))+IF(IF(E3="";"";_xlfn.XLOOKUP(E3;Patients!$A$2:$A$100;Patients!$C$2:$C$100;""))="";0;CHOOSE(MATCH(IF(E3="";"";_xlfn.XLOOKUP(E3;Patients!$A$2:$A$100;Patients!$C$2:$C$100;""));{"N1"."N2"."N3"."N4"};0);Paramètres!$B$5;Paramètres!$B$6;Paramètres!$B$7;Paramètres!$B$8))+IF(IF(F3="";"";_xlfn.XLOOKUP(F3;Patients!$A$2:$A$100;Patients!$C$2:$C$100;""))="";0;CHOOSE(MATCH(IF(F3="";"";_xlfn.XLOOKUP(F3;Patients!$A$2:$A$100;Patients!$C$2:$C$100;""));{"N1"."N2"."N3"."N4"};0);Paramètres!$B$5;Paramètres!$B$6;Paramètres!$B$7;Paramètres!$B$8))+IF(IF(G3="";"";_xlfn.XLOOKUP(G3;Patients!$A$2:$A$100;Patients!$C$2:$C$100;""))="";0;CHOOSE(MATCH(IF(G3="";"";_xlfn.XLOOKUP(G3;Patients!$A$2:$A$100;Patients!$C$2:$C$100;""));{"N1"."N2"."N3"."N4"};0);Paramètres!$B$5;Paramètres!$B$6;Paramètres!$B$7;Paramètres!$B$8))+IF(IF(H3="";"";_xlfn.XLOOKUP(H3;Patients!$A$2:$A$100;Patients!$C$2:$C$100;""))="";0;CHOOSE(MATCH(IF(H3="";"";_xlfn.XLOOKUP(H3;Patients!$A$2:$A$100;Patients!$C$2:$C$100;""));{"N1"."N2"."N3"."N4"};0);Paramètres!$B$5;Paramètres!$B$6;Paramètres!$B$7;Paramètres!$B$8))</f>
        <v>0</v>
      </c>
      <c r="P3" s="5" cm="1">
        <f t="array" ref="P3">IF(IF(J3="";"";_xlfn.XLOOKUP(J3;Patients!$A$2:$A$100;Patients!$C$2:$C$100;""))="";0;CHOOSE(MATCH(IF(J3="";"";_xlfn.XLOOKUP(J3;Patients!$A$2:$A$100;Patients!$C$2:$C$100;""));{"N1"."N2"."N3"."N4"};0);Paramètres!$B$5;Paramètres!$B$6;Paramètres!$B$7;Paramètres!$B$8))+IF(IF(K3="";"";_xlfn.XLOOKUP(K3;Patients!$A$2:$A$100;Patients!$C$2:$C$100;""))="";0;CHOOSE(MATCH(IF(K3="";"";_xlfn.XLOOKUP(K3;Patients!$A$2:$A$100;Patients!$C$2:$C$100;""));{"N1"."N2"."N3"."N4"};0);Paramètres!$B$5;Paramètres!$B$6;Paramètres!$B$7;Paramètres!$B$8))+IF(IF(L3="";"";_xlfn.XLOOKUP(L3;Patients!$A$2:$A$100;Patients!$C$2:$C$100;""))="";0;CHOOSE(MATCH(IF(L3="";"";_xlfn.XLOOKUP(L3;Patients!$A$2:$A$100;Patients!$C$2:$C$100;""));{"N1"."N2"."N3"."N4"};0);Paramètres!$B$5;Paramètres!$B$6;Paramètres!$B$7;Paramètres!$B$8))+IF(IF(M3="";"";_xlfn.XLOOKUP(M3;Patients!$A$2:$A$100;Patients!$C$2:$C$100;""))="";0;CHOOSE(MATCH(IF(M3="";"";_xlfn.XLOOKUP(M3;Patients!$A$2:$A$100;Patients!$C$2:$C$100;""));{"N1"."N2"."N3"."N4"};0);Paramètres!$B$5;Paramètres!$B$6;Paramètres!$B$7;Paramètres!$B$8))+IF(IF(N3="";"";_xlfn.XLOOKUP(N3;Patients!$A$2:$A$100;Patients!$C$2:$C$100;""))="";0;CHOOSE(MATCH(IF(N3="";"";_xlfn.XLOOKUP(N3;Patients!$A$2:$A$100;Patients!$C$2:$C$100;""));{"N1"."N2"."N3"."N4"};0);Paramètres!$B$5;Paramètres!$B$6;Paramètres!$B$7;Paramètres!$B$8))+IF(IF(O3="";"";_xlfn.XLOOKUP(O3;Patients!$A$2:$A$100;Patients!$C$2:$C$100;""))="";0;CHOOSE(MATCH(IF(O3="";"";_xlfn.XLOOKUP(O3;Patients!$A$2:$A$100;Patients!$C$2:$C$100;""));{"N1"."N2"."N3"."N4"};0);Paramètres!$B$5;Paramètres!$B$6;Paramètres!$B$7;Paramètres!$B$8))</f>
        <v>0</v>
      </c>
      <c r="W3" s="5" cm="1">
        <f t="array" ref="W3">IF(IF(Q3="";"";_xlfn.XLOOKUP(Q3;Patients!$A$2:$A$100;Patients!$C$2:$C$100;""))="";0;CHOOSE(MATCH(IF(Q3="";"";_xlfn.XLOOKUP(Q3;Patients!$A$2:$A$100;Patients!$C$2:$C$100;""));{"N1"."N2"."N3"."N4"};0);Paramètres!$B$5;Paramètres!$B$6;Paramètres!$B$7;Paramètres!$B$8))+IF(IF(R3="";"";_xlfn.XLOOKUP(R3;Patients!$A$2:$A$100;Patients!$C$2:$C$100;""))="";0;CHOOSE(MATCH(IF(R3="";"";_xlfn.XLOOKUP(R3;Patients!$A$2:$A$100;Patients!$C$2:$C$100;""));{"N1"."N2"."N3"."N4"};0);Paramètres!$B$5;Paramètres!$B$6;Paramètres!$B$7;Paramètres!$B$8))+IF(IF(S3="";"";_xlfn.XLOOKUP(S3;Patients!$A$2:$A$100;Patients!$C$2:$C$100;""))="";0;CHOOSE(MATCH(IF(S3="";"";_xlfn.XLOOKUP(S3;Patients!$A$2:$A$100;Patients!$C$2:$C$100;""));{"N1"."N2"."N3"."N4"};0);Paramètres!$B$5;Paramètres!$B$6;Paramètres!$B$7;Paramètres!$B$8))+IF(IF(T3="";"";_xlfn.XLOOKUP(T3;Patients!$A$2:$A$100;Patients!$C$2:$C$100;""))="";0;CHOOSE(MATCH(IF(T3="";"";_xlfn.XLOOKUP(T3;Patients!$A$2:$A$100;Patients!$C$2:$C$100;""));{"N1"."N2"."N3"."N4"};0);Paramètres!$B$5;Paramètres!$B$6;Paramètres!$B$7;Paramètres!$B$8))+IF(IF(U3="";"";_xlfn.XLOOKUP(U3;Patients!$A$2:$A$100;Patients!$C$2:$C$100;""))="";0;CHOOSE(MATCH(IF(U3="";"";_xlfn.XLOOKUP(U3;Patients!$A$2:$A$100;Patients!$C$2:$C$100;""));{"N1"."N2"."N3"."N4"};0);Paramètres!$B$5;Paramètres!$B$6;Paramètres!$B$7;Paramètres!$B$8))+IF(IF(V3="";"";_xlfn.XLOOKUP(V3;Patients!$A$2:$A$100;Patients!$C$2:$C$100;""))="";0;CHOOSE(MATCH(IF(V3="";"";_xlfn.XLOOKUP(V3;Patients!$A$2:$A$100;Patients!$C$2:$C$100;""));{"N1"."N2"."N3"."N4"};0);Paramètres!$B$5;Paramètres!$B$6;Paramètres!$B$7;Paramètres!$B$8))</f>
        <v>0</v>
      </c>
      <c r="AD3" s="5" cm="1">
        <f t="array" ref="AD3">IF(IF(X3="";"";_xlfn.XLOOKUP(X3;Patients!$A$2:$A$100;Patients!$C$2:$C$100;""))="";0;CHOOSE(MATCH(IF(X3="";"";_xlfn.XLOOKUP(X3;Patients!$A$2:$A$100;Patients!$C$2:$C$100;""));{"N1"."N2"."N3"."N4"};0);Paramètres!$B$5;Paramètres!$B$6;Paramètres!$B$7;Paramètres!$B$8))+IF(IF(Y3="";"";_xlfn.XLOOKUP(Y3;Patients!$A$2:$A$100;Patients!$C$2:$C$100;""))="";0;CHOOSE(MATCH(IF(Y3="";"";_xlfn.XLOOKUP(Y3;Patients!$A$2:$A$100;Patients!$C$2:$C$100;""));{"N1"."N2"."N3"."N4"};0);Paramètres!$B$5;Paramètres!$B$6;Paramètres!$B$7;Paramètres!$B$8))+IF(IF(Z3="";"";_xlfn.XLOOKUP(Z3;Patients!$A$2:$A$100;Patients!$C$2:$C$100;""))="";0;CHOOSE(MATCH(IF(Z3="";"";_xlfn.XLOOKUP(Z3;Patients!$A$2:$A$100;Patients!$C$2:$C$100;""));{"N1"."N2"."N3"."N4"};0);Paramètres!$B$5;Paramètres!$B$6;Paramètres!$B$7;Paramètres!$B$8))+IF(IF(AA3="";"";_xlfn.XLOOKUP(AA3;Patients!$A$2:$A$100;Patients!$C$2:$C$100;""))="";0;CHOOSE(MATCH(IF(AA3="";"";_xlfn.XLOOKUP(AA3;Patients!$A$2:$A$100;Patients!$C$2:$C$100;""));{"N1"."N2"."N3"."N4"};0);Paramètres!$B$5;Paramètres!$B$6;Paramètres!$B$7;Paramètres!$B$8))+IF(IF(AB3="";"";_xlfn.XLOOKUP(AB3;Patients!$A$2:$A$100;Patients!$C$2:$C$100;""))="";0;CHOOSE(MATCH(IF(AB3="";"";_xlfn.XLOOKUP(AB3;Patients!$A$2:$A$100;Patients!$C$2:$C$100;""));{"N1"."N2"."N3"."N4"};0);Paramètres!$B$5;Paramètres!$B$6;Paramètres!$B$7;Paramètres!$B$8))+IF(IF(AC3="";"";_xlfn.XLOOKUP(AC3;Patients!$A$2:$A$100;Patients!$C$2:$C$100;""))="";0;CHOOSE(MATCH(IF(AC3="";"";_xlfn.XLOOKUP(AC3;Patients!$A$2:$A$100;Patients!$C$2:$C$100;""));{"N1"."N2"."N3"."N4"};0);Paramètres!$B$5;Paramètres!$B$6;Paramètres!$B$7;Paramètres!$B$8))</f>
        <v>0</v>
      </c>
      <c r="AK3" s="5" cm="1">
        <f t="array" ref="AK3">IF(IF(AE3="";"";_xlfn.XLOOKUP(AE3;Patients!$A$2:$A$100;Patients!$C$2:$C$100;""))="";0;CHOOSE(MATCH(IF(AE3="";"";_xlfn.XLOOKUP(AE3;Patients!$A$2:$A$100;Patients!$C$2:$C$100;""));{"N1"."N2"."N3"."N4"};0);Paramètres!$B$5;Paramètres!$B$6;Paramètres!$B$7;Paramètres!$B$8))+IF(IF(AF3="";"";_xlfn.XLOOKUP(AF3;Patients!$A$2:$A$100;Patients!$C$2:$C$100;""))="";0;CHOOSE(MATCH(IF(AF3="";"";_xlfn.XLOOKUP(AF3;Patients!$A$2:$A$100;Patients!$C$2:$C$100;""));{"N1"."N2"."N3"."N4"};0);Paramètres!$B$5;Paramètres!$B$6;Paramètres!$B$7;Paramètres!$B$8))+IF(IF(AG3="";"";_xlfn.XLOOKUP(AG3;Patients!$A$2:$A$100;Patients!$C$2:$C$100;""))="";0;CHOOSE(MATCH(IF(AG3="";"";_xlfn.XLOOKUP(AG3;Patients!$A$2:$A$100;Patients!$C$2:$C$100;""));{"N1"."N2"."N3"."N4"};0);Paramètres!$B$5;Paramètres!$B$6;Paramètres!$B$7;Paramètres!$B$8))+IF(IF(AH3="";"";_xlfn.XLOOKUP(AH3;Patients!$A$2:$A$100;Patients!$C$2:$C$100;""))="";0;CHOOSE(MATCH(IF(AH3="";"";_xlfn.XLOOKUP(AH3;Patients!$A$2:$A$100;Patients!$C$2:$C$100;""));{"N1"."N2"."N3"."N4"};0);Paramètres!$B$5;Paramètres!$B$6;Paramètres!$B$7;Paramètres!$B$8))+IF(IF(AI3="";"";_xlfn.XLOOKUP(AI3;Patients!$A$2:$A$100;Patients!$C$2:$C$100;""))="";0;CHOOSE(MATCH(IF(AI3="";"";_xlfn.XLOOKUP(AI3;Patients!$A$2:$A$100;Patients!$C$2:$C$100;""));{"N1"."N2"."N3"."N4"};0);Paramètres!$B$5;Paramètres!$B$6;Paramètres!$B$7;Paramètres!$B$8))+IF(IF(AJ3="";"";_xlfn.XLOOKUP(AJ3;Patients!$A$2:$A$100;Patients!$C$2:$C$100;""))="";0;CHOOSE(MATCH(IF(AJ3="";"";_xlfn.XLOOKUP(AJ3;Patients!$A$2:$A$100;Patients!$C$2:$C$100;""));{"N1"."N2"."N3"."N4"};0);Paramètres!$B$5;Paramètres!$B$6;Paramètres!$B$7;Paramètres!$B$8))</f>
        <v>0</v>
      </c>
      <c r="AR3" s="5" cm="1">
        <f t="array" ref="AR3">IF(IF(AL3="";"";_xlfn.XLOOKUP(AL3;Patients!$A$2:$A$100;Patients!$C$2:$C$100;""))="";0;CHOOSE(MATCH(IF(AL3="";"";_xlfn.XLOOKUP(AL3;Patients!$A$2:$A$100;Patients!$C$2:$C$100;""));{"N1"."N2"."N3"."N4"};0);Paramètres!$B$5;Paramètres!$B$6;Paramètres!$B$7;Paramètres!$B$8))+IF(IF(AM3="";"";_xlfn.XLOOKUP(AM3;Patients!$A$2:$A$100;Patients!$C$2:$C$100;""))="";0;CHOOSE(MATCH(IF(AM3="";"";_xlfn.XLOOKUP(AM3;Patients!$A$2:$A$100;Patients!$C$2:$C$100;""));{"N1"."N2"."N3"."N4"};0);Paramètres!$B$5;Paramètres!$B$6;Paramètres!$B$7;Paramètres!$B$8))+IF(IF(AN3="";"";_xlfn.XLOOKUP(AN3;Patients!$A$2:$A$100;Patients!$C$2:$C$100;""))="";0;CHOOSE(MATCH(IF(AN3="";"";_xlfn.XLOOKUP(AN3;Patients!$A$2:$A$100;Patients!$C$2:$C$100;""));{"N1"."N2"."N3"."N4"};0);Paramètres!$B$5;Paramètres!$B$6;Paramètres!$B$7;Paramètres!$B$8))+IF(IF(AO3="";"";_xlfn.XLOOKUP(AO3;Patients!$A$2:$A$100;Patients!$C$2:$C$100;""))="";0;CHOOSE(MATCH(IF(AO3="";"";_xlfn.XLOOKUP(AO3;Patients!$A$2:$A$100;Patients!$C$2:$C$100;""));{"N1"."N2"."N3"."N4"};0);Paramètres!$B$5;Paramètres!$B$6;Paramètres!$B$7;Paramètres!$B$8))+IF(IF(AP3="";"";_xlfn.XLOOKUP(AP3;Patients!$A$2:$A$100;Patients!$C$2:$C$100;""))="";0;CHOOSE(MATCH(IF(AP3="";"";_xlfn.XLOOKUP(AP3;Patients!$A$2:$A$100;Patients!$C$2:$C$100;""));{"N1"."N2"."N3"."N4"};0);Paramètres!$B$5;Paramètres!$B$6;Paramètres!$B$7;Paramètres!$B$8))+IF(IF(AQ3="";"";_xlfn.XLOOKUP(AQ3;Patients!$A$2:$A$100;Patients!$C$2:$C$100;""))="";0;CHOOSE(MATCH(IF(AQ3="";"";_xlfn.XLOOKUP(AQ3;Patients!$A$2:$A$100;Patients!$C$2:$C$100;""));{"N1"."N2"."N3"."N4"};0);Paramètres!$B$5;Paramètres!$B$6;Paramètres!$B$7;Paramètres!$B$8))</f>
        <v>0</v>
      </c>
      <c r="AY3" s="5" cm="1">
        <f t="array" ref="AY3">IF(IF(AS3="";"";_xlfn.XLOOKUP(AS3;Patients!$A$2:$A$100;Patients!$C$2:$C$100;""))="";0;CHOOSE(MATCH(IF(AS3="";"";_xlfn.XLOOKUP(AS3;Patients!$A$2:$A$100;Patients!$C$2:$C$100;""));{"N1"."N2"."N3"."N4"};0);Paramètres!$B$5;Paramètres!$B$6;Paramètres!$B$7;Paramètres!$B$8))+IF(IF(AT3="";"";_xlfn.XLOOKUP(AT3;Patients!$A$2:$A$100;Patients!$C$2:$C$100;""))="";0;CHOOSE(MATCH(IF(AT3="";"";_xlfn.XLOOKUP(AT3;Patients!$A$2:$A$100;Patients!$C$2:$C$100;""));{"N1"."N2"."N3"."N4"};0);Paramètres!$B$5;Paramètres!$B$6;Paramètres!$B$7;Paramètres!$B$8))+IF(IF(AU3="";"";_xlfn.XLOOKUP(AU3;Patients!$A$2:$A$100;Patients!$C$2:$C$100;""))="";0;CHOOSE(MATCH(IF(AU3="";"";_xlfn.XLOOKUP(AU3;Patients!$A$2:$A$100;Patients!$C$2:$C$100;""));{"N1"."N2"."N3"."N4"};0);Paramètres!$B$5;Paramètres!$B$6;Paramètres!$B$7;Paramètres!$B$8))+IF(IF(AV3="";"";_xlfn.XLOOKUP(AV3;Patients!$A$2:$A$100;Patients!$C$2:$C$100;""))="";0;CHOOSE(MATCH(IF(AV3="";"";_xlfn.XLOOKUP(AV3;Patients!$A$2:$A$100;Patients!$C$2:$C$100;""));{"N1"."N2"."N3"."N4"};0);Paramètres!$B$5;Paramètres!$B$6;Paramètres!$B$7;Paramètres!$B$8))+IF(IF(AW3="";"";_xlfn.XLOOKUP(AW3;Patients!$A$2:$A$100;Patients!$C$2:$C$100;""))="";0;CHOOSE(MATCH(IF(AW3="";"";_xlfn.XLOOKUP(AW3;Patients!$A$2:$A$100;Patients!$C$2:$C$100;""));{"N1"."N2"."N3"."N4"};0);Paramètres!$B$5;Paramètres!$B$6;Paramètres!$B$7;Paramètres!$B$8))+IF(IF(AX3="";"";_xlfn.XLOOKUP(AX3;Patients!$A$2:$A$100;Patients!$C$2:$C$100;""))="";0;CHOOSE(MATCH(IF(AX3="";"";_xlfn.XLOOKUP(AX3;Patients!$A$2:$A$100;Patients!$C$2:$C$100;""));{"N1"."N2"."N3"."N4"};0);Paramètres!$B$5;Paramètres!$B$6;Paramètres!$B$7;Paramètres!$B$8))</f>
        <v>0</v>
      </c>
      <c r="BF3" s="5" cm="1">
        <f t="array" ref="BF3">IF(IF(AZ3="";"";_xlfn.XLOOKUP(AZ3;Patients!$A$2:$A$100;Patients!$C$2:$C$100;""))="";0;CHOOSE(MATCH(IF(AZ3="";"";_xlfn.XLOOKUP(AZ3;Patients!$A$2:$A$100;Patients!$C$2:$C$100;""));{"N1"."N2"."N3"."N4"};0);Paramètres!$B$5;Paramètres!$B$6;Paramètres!$B$7;Paramètres!$B$8))+IF(IF(BA3="";"";_xlfn.XLOOKUP(BA3;Patients!$A$2:$A$100;Patients!$C$2:$C$100;""))="";0;CHOOSE(MATCH(IF(BA3="";"";_xlfn.XLOOKUP(BA3;Patients!$A$2:$A$100;Patients!$C$2:$C$100;""));{"N1"."N2"."N3"."N4"};0);Paramètres!$B$5;Paramètres!$B$6;Paramètres!$B$7;Paramètres!$B$8))+IF(IF(BB3="";"";_xlfn.XLOOKUP(BB3;Patients!$A$2:$A$100;Patients!$C$2:$C$100;""))="";0;CHOOSE(MATCH(IF(BB3="";"";_xlfn.XLOOKUP(BB3;Patients!$A$2:$A$100;Patients!$C$2:$C$100;""));{"N1"."N2"."N3"."N4"};0);Paramètres!$B$5;Paramètres!$B$6;Paramètres!$B$7;Paramètres!$B$8))+IF(IF(BC3="";"";_xlfn.XLOOKUP(BC3;Patients!$A$2:$A$100;Patients!$C$2:$C$100;""))="";0;CHOOSE(MATCH(IF(BC3="";"";_xlfn.XLOOKUP(BC3;Patients!$A$2:$A$100;Patients!$C$2:$C$100;""));{"N1"."N2"."N3"."N4"};0);Paramètres!$B$5;Paramètres!$B$6;Paramètres!$B$7;Paramètres!$B$8))+IF(IF(BD3="";"";_xlfn.XLOOKUP(BD3;Patients!$A$2:$A$100;Patients!$C$2:$C$100;""))="";0;CHOOSE(MATCH(IF(BD3="";"";_xlfn.XLOOKUP(BD3;Patients!$A$2:$A$100;Patients!$C$2:$C$100;""));{"N1"."N2"."N3"."N4"};0);Paramètres!$B$5;Paramètres!$B$6;Paramètres!$B$7;Paramètres!$B$8))+IF(IF(BE3="";"";_xlfn.XLOOKUP(BE3;Patients!$A$2:$A$100;Patients!$C$2:$C$100;""))="";0;CHOOSE(MATCH(IF(BE3="";"";_xlfn.XLOOKUP(BE3;Patients!$A$2:$A$100;Patients!$C$2:$C$100;""));{"N1"."N2"."N3"."N4"};0);Paramètres!$B$5;Paramètres!$B$6;Paramètres!$B$7;Paramètres!$B$8))</f>
        <v>0</v>
      </c>
      <c r="BM3" s="5" cm="1">
        <f t="array" ref="BM3">IF(IF(BG3="";"";_xlfn.XLOOKUP(BG3;Patients!$A$2:$A$100;Patients!$C$2:$C$100;""))="";0;CHOOSE(MATCH(IF(BG3="";"";_xlfn.XLOOKUP(BG3;Patients!$A$2:$A$100;Patients!$C$2:$C$100;""));{"N1"."N2"."N3"."N4"};0);Paramètres!$B$5;Paramètres!$B$6;Paramètres!$B$7;Paramètres!$B$8))+IF(IF(BH3="";"";_xlfn.XLOOKUP(BH3;Patients!$A$2:$A$100;Patients!$C$2:$C$100;""))="";0;CHOOSE(MATCH(IF(BH3="";"";_xlfn.XLOOKUP(BH3;Patients!$A$2:$A$100;Patients!$C$2:$C$100;""));{"N1"."N2"."N3"."N4"};0);Paramètres!$B$5;Paramètres!$B$6;Paramètres!$B$7;Paramètres!$B$8))+IF(IF(BI3="";"";_xlfn.XLOOKUP(BI3;Patients!$A$2:$A$100;Patients!$C$2:$C$100;""))="";0;CHOOSE(MATCH(IF(BI3="";"";_xlfn.XLOOKUP(BI3;Patients!$A$2:$A$100;Patients!$C$2:$C$100;""));{"N1"."N2"."N3"."N4"};0);Paramètres!$B$5;Paramètres!$B$6;Paramètres!$B$7;Paramètres!$B$8))+IF(IF(BJ3="";"";_xlfn.XLOOKUP(BJ3;Patients!$A$2:$A$100;Patients!$C$2:$C$100;""))="";0;CHOOSE(MATCH(IF(BJ3="";"";_xlfn.XLOOKUP(BJ3;Patients!$A$2:$A$100;Patients!$C$2:$C$100;""));{"N1"."N2"."N3"."N4"};0);Paramètres!$B$5;Paramètres!$B$6;Paramètres!$B$7;Paramètres!$B$8))+IF(IF(BK3="";"";_xlfn.XLOOKUP(BK3;Patients!$A$2:$A$100;Patients!$C$2:$C$100;""))="";0;CHOOSE(MATCH(IF(BK3="";"";_xlfn.XLOOKUP(BK3;Patients!$A$2:$A$100;Patients!$C$2:$C$100;""));{"N1"."N2"."N3"."N4"};0);Paramètres!$B$5;Paramètres!$B$6;Paramètres!$B$7;Paramètres!$B$8))+IF(IF(BL3="";"";_xlfn.XLOOKUP(BL3;Patients!$A$2:$A$100;Patients!$C$2:$C$100;""))="";0;CHOOSE(MATCH(IF(BL3="";"";_xlfn.XLOOKUP(BL3;Patients!$A$2:$A$100;Patients!$C$2:$C$100;""));{"N1"."N2"."N3"."N4"};0);Paramètres!$B$5;Paramètres!$B$6;Paramètres!$B$7;Paramètres!$B$8))</f>
        <v>0</v>
      </c>
      <c r="BT3" s="5" cm="1">
        <f t="array" ref="BT3">IF(IF(BN3="";"";_xlfn.XLOOKUP(BN3;Patients!$A$2:$A$100;Patients!$C$2:$C$100;""))="";0;CHOOSE(MATCH(IF(BN3="";"";_xlfn.XLOOKUP(BN3;Patients!$A$2:$A$100;Patients!$C$2:$C$100;""));{"N1"."N2"."N3"."N4"};0);Paramètres!$B$5;Paramètres!$B$6;Paramètres!$B$7;Paramètres!$B$8))+IF(IF(BO3="";"";_xlfn.XLOOKUP(BO3;Patients!$A$2:$A$100;Patients!$C$2:$C$100;""))="";0;CHOOSE(MATCH(IF(BO3="";"";_xlfn.XLOOKUP(BO3;Patients!$A$2:$A$100;Patients!$C$2:$C$100;""));{"N1"."N2"."N3"."N4"};0);Paramètres!$B$5;Paramètres!$B$6;Paramètres!$B$7;Paramètres!$B$8))+IF(IF(BP3="";"";_xlfn.XLOOKUP(BP3;Patients!$A$2:$A$100;Patients!$C$2:$C$100;""))="";0;CHOOSE(MATCH(IF(BP3="";"";_xlfn.XLOOKUP(BP3;Patients!$A$2:$A$100;Patients!$C$2:$C$100;""));{"N1"."N2"."N3"."N4"};0);Paramètres!$B$5;Paramètres!$B$6;Paramètres!$B$7;Paramètres!$B$8))+IF(IF(BQ3="";"";_xlfn.XLOOKUP(BQ3;Patients!$A$2:$A$100;Patients!$C$2:$C$100;""))="";0;CHOOSE(MATCH(IF(BQ3="";"";_xlfn.XLOOKUP(BQ3;Patients!$A$2:$A$100;Patients!$C$2:$C$100;""));{"N1"."N2"."N3"."N4"};0);Paramètres!$B$5;Paramètres!$B$6;Paramètres!$B$7;Paramètres!$B$8))+IF(IF(BR3="";"";_xlfn.XLOOKUP(BR3;Patients!$A$2:$A$100;Patients!$C$2:$C$100;""))="";0;CHOOSE(MATCH(IF(BR3="";"";_xlfn.XLOOKUP(BR3;Patients!$A$2:$A$100;Patients!$C$2:$C$100;""));{"N1"."N2"."N3"."N4"};0);Paramètres!$B$5;Paramètres!$B$6;Paramètres!$B$7;Paramètres!$B$8))+IF(IF(BS3="";"";_xlfn.XLOOKUP(BS3;Patients!$A$2:$A$100;Patients!$C$2:$C$100;""))="";0;CHOOSE(MATCH(IF(BS3="";"";_xlfn.XLOOKUP(BS3;Patients!$A$2:$A$100;Patients!$C$2:$C$100;""));{"N1"."N2"."N3"."N4"};0);Paramètres!$B$5;Paramètres!$B$6;Paramètres!$B$7;Paramètres!$B$8))</f>
        <v>0</v>
      </c>
      <c r="CA3" s="5" cm="1">
        <f t="array" ref="CA3">IF(IF(BU3="";"";_xlfn.XLOOKUP(BU3;Patients!$A$2:$A$100;Patients!$C$2:$C$100;""))="";0;CHOOSE(MATCH(IF(BU3="";"";_xlfn.XLOOKUP(BU3;Patients!$A$2:$A$100;Patients!$C$2:$C$100;""));{"N1"."N2"."N3"."N4"};0);Paramètres!$B$5;Paramètres!$B$6;Paramètres!$B$7;Paramètres!$B$8))+IF(IF(BV3="";"";_xlfn.XLOOKUP(BV3;Patients!$A$2:$A$100;Patients!$C$2:$C$100;""))="";0;CHOOSE(MATCH(IF(BV3="";"";_xlfn.XLOOKUP(BV3;Patients!$A$2:$A$100;Patients!$C$2:$C$100;""));{"N1"."N2"."N3"."N4"};0);Paramètres!$B$5;Paramètres!$B$6;Paramètres!$B$7;Paramètres!$B$8))+IF(IF(BW3="";"";_xlfn.XLOOKUP(BW3;Patients!$A$2:$A$100;Patients!$C$2:$C$100;""))="";0;CHOOSE(MATCH(IF(BW3="";"";_xlfn.XLOOKUP(BW3;Patients!$A$2:$A$100;Patients!$C$2:$C$100;""));{"N1"."N2"."N3"."N4"};0);Paramètres!$B$5;Paramètres!$B$6;Paramètres!$B$7;Paramètres!$B$8))+IF(IF(BX3="";"";_xlfn.XLOOKUP(BX3;Patients!$A$2:$A$100;Patients!$C$2:$C$100;""))="";0;CHOOSE(MATCH(IF(BX3="";"";_xlfn.XLOOKUP(BX3;Patients!$A$2:$A$100;Patients!$C$2:$C$100;""));{"N1"."N2"."N3"."N4"};0);Paramètres!$B$5;Paramètres!$B$6;Paramètres!$B$7;Paramètres!$B$8))+IF(IF(BY3="";"";_xlfn.XLOOKUP(BY3;Patients!$A$2:$A$100;Patients!$C$2:$C$100;""))="";0;CHOOSE(MATCH(IF(BY3="";"";_xlfn.XLOOKUP(BY3;Patients!$A$2:$A$100;Patients!$C$2:$C$100;""));{"N1"."N2"."N3"."N4"};0);Paramètres!$B$5;Paramètres!$B$6;Paramètres!$B$7;Paramètres!$B$8))+IF(IF(BZ3="";"";_xlfn.XLOOKUP(BZ3;Patients!$A$2:$A$100;Patients!$C$2:$C$100;""))="";0;CHOOSE(MATCH(IF(BZ3="";"";_xlfn.XLOOKUP(BZ3;Patients!$A$2:$A$100;Patients!$C$2:$C$100;""));{"N1"."N2"."N3"."N4"};0);Paramètres!$B$5;Paramètres!$B$6;Paramètres!$B$7;Paramètres!$B$8))</f>
        <v>0</v>
      </c>
      <c r="CH3" s="5" cm="1">
        <f t="array" ref="CH3">IF(IF(CB3="";"";_xlfn.XLOOKUP(CB3;Patients!$A$2:$A$100;Patients!$C$2:$C$100;""))="";0;CHOOSE(MATCH(IF(CB3="";"";_xlfn.XLOOKUP(CB3;Patients!$A$2:$A$100;Patients!$C$2:$C$100;""));{"N1"."N2"."N3"."N4"};0);Paramètres!$B$5;Paramètres!$B$6;Paramètres!$B$7;Paramètres!$B$8))+IF(IF(CC3="";"";_xlfn.XLOOKUP(CC3;Patients!$A$2:$A$100;Patients!$C$2:$C$100;""))="";0;CHOOSE(MATCH(IF(CC3="";"";_xlfn.XLOOKUP(CC3;Patients!$A$2:$A$100;Patients!$C$2:$C$100;""));{"N1"."N2"."N3"."N4"};0);Paramètres!$B$5;Paramètres!$B$6;Paramètres!$B$7;Paramètres!$B$8))+IF(IF(CD3="";"";_xlfn.XLOOKUP(CD3;Patients!$A$2:$A$100;Patients!$C$2:$C$100;""))="";0;CHOOSE(MATCH(IF(CD3="";"";_xlfn.XLOOKUP(CD3;Patients!$A$2:$A$100;Patients!$C$2:$C$100;""));{"N1"."N2"."N3"."N4"};0);Paramètres!$B$5;Paramètres!$B$6;Paramètres!$B$7;Paramètres!$B$8))+IF(IF(CE3="";"";_xlfn.XLOOKUP(CE3;Patients!$A$2:$A$100;Patients!$C$2:$C$100;""))="";0;CHOOSE(MATCH(IF(CE3="";"";_xlfn.XLOOKUP(CE3;Patients!$A$2:$A$100;Patients!$C$2:$C$100;""));{"N1"."N2"."N3"."N4"};0);Paramètres!$B$5;Paramètres!$B$6;Paramètres!$B$7;Paramètres!$B$8))+IF(IF(CF3="";"";_xlfn.XLOOKUP(CF3;Patients!$A$2:$A$100;Patients!$C$2:$C$100;""))="";0;CHOOSE(MATCH(IF(CF3="";"";_xlfn.XLOOKUP(CF3;Patients!$A$2:$A$100;Patients!$C$2:$C$100;""));{"N1"."N2"."N3"."N4"};0);Paramètres!$B$5;Paramètres!$B$6;Paramètres!$B$7;Paramètres!$B$8))+IF(IF(CG3="";"";_xlfn.XLOOKUP(CG3;Patients!$A$2:$A$100;Patients!$C$2:$C$100;""))="";0;CHOOSE(MATCH(IF(CG3="";"";_xlfn.XLOOKUP(CG3;Patients!$A$2:$A$100;Patients!$C$2:$C$100;""));{"N1"."N2"."N3"."N4"};0);Paramètres!$B$5;Paramètres!$B$6;Paramètres!$B$7;Paramètres!$B$8))</f>
        <v>0</v>
      </c>
      <c r="CO3" s="5" cm="1">
        <f t="array" ref="CO3">IF(IF(CI3="";"";_xlfn.XLOOKUP(CI3;Patients!$A$2:$A$100;Patients!$C$2:$C$100;""))="";0;CHOOSE(MATCH(IF(CI3="";"";_xlfn.XLOOKUP(CI3;Patients!$A$2:$A$100;Patients!$C$2:$C$100;""));{"N1"."N2"."N3"."N4"};0);Paramètres!$B$5;Paramètres!$B$6;Paramètres!$B$7;Paramètres!$B$8))+IF(IF(CJ3="";"";_xlfn.XLOOKUP(CJ3;Patients!$A$2:$A$100;Patients!$C$2:$C$100;""))="";0;CHOOSE(MATCH(IF(CJ3="";"";_xlfn.XLOOKUP(CJ3;Patients!$A$2:$A$100;Patients!$C$2:$C$100;""));{"N1"."N2"."N3"."N4"};0);Paramètres!$B$5;Paramètres!$B$6;Paramètres!$B$7;Paramètres!$B$8))+IF(IF(CK3="";"";_xlfn.XLOOKUP(CK3;Patients!$A$2:$A$100;Patients!$C$2:$C$100;""))="";0;CHOOSE(MATCH(IF(CK3="";"";_xlfn.XLOOKUP(CK3;Patients!$A$2:$A$100;Patients!$C$2:$C$100;""));{"N1"."N2"."N3"."N4"};0);Paramètres!$B$5;Paramètres!$B$6;Paramètres!$B$7;Paramètres!$B$8))+IF(IF(CL3="";"";_xlfn.XLOOKUP(CL3;Patients!$A$2:$A$100;Patients!$C$2:$C$100;""))="";0;CHOOSE(MATCH(IF(CL3="";"";_xlfn.XLOOKUP(CL3;Patients!$A$2:$A$100;Patients!$C$2:$C$100;""));{"N1"."N2"."N3"."N4"};0);Paramètres!$B$5;Paramètres!$B$6;Paramètres!$B$7;Paramètres!$B$8))+IF(IF(CM3="";"";_xlfn.XLOOKUP(CM3;Patients!$A$2:$A$100;Patients!$C$2:$C$100;""))="";0;CHOOSE(MATCH(IF(CM3="";"";_xlfn.XLOOKUP(CM3;Patients!$A$2:$A$100;Patients!$C$2:$C$100;""));{"N1"."N2"."N3"."N4"};0);Paramètres!$B$5;Paramètres!$B$6;Paramètres!$B$7;Paramètres!$B$8))+IF(IF(CN3="";"";_xlfn.XLOOKUP(CN3;Patients!$A$2:$A$100;Patients!$C$2:$C$100;""))="";0;CHOOSE(MATCH(IF(CN3="";"";_xlfn.XLOOKUP(CN3;Patients!$A$2:$A$100;Patients!$C$2:$C$100;""));{"N1"."N2"."N3"."N4"};0);Paramètres!$B$5;Paramètres!$B$6;Paramètres!$B$7;Paramètres!$B$8))</f>
        <v>0</v>
      </c>
      <c r="CV3" s="5" cm="1">
        <f t="array" ref="CV3">IF(IF(CP3="";"";_xlfn.XLOOKUP(CP3;Patients!$A$2:$A$100;Patients!$C$2:$C$100;""))="";0;CHOOSE(MATCH(IF(CP3="";"";_xlfn.XLOOKUP(CP3;Patients!$A$2:$A$100;Patients!$C$2:$C$100;""));{"N1"."N2"."N3"."N4"};0);Paramètres!$B$5;Paramètres!$B$6;Paramètres!$B$7;Paramètres!$B$8))+IF(IF(CQ3="";"";_xlfn.XLOOKUP(CQ3;Patients!$A$2:$A$100;Patients!$C$2:$C$100;""))="";0;CHOOSE(MATCH(IF(CQ3="";"";_xlfn.XLOOKUP(CQ3;Patients!$A$2:$A$100;Patients!$C$2:$C$100;""));{"N1"."N2"."N3"."N4"};0);Paramètres!$B$5;Paramètres!$B$6;Paramètres!$B$7;Paramètres!$B$8))+IF(IF(CR3="";"";_xlfn.XLOOKUP(CR3;Patients!$A$2:$A$100;Patients!$C$2:$C$100;""))="";0;CHOOSE(MATCH(IF(CR3="";"";_xlfn.XLOOKUP(CR3;Patients!$A$2:$A$100;Patients!$C$2:$C$100;""));{"N1"."N2"."N3"."N4"};0);Paramètres!$B$5;Paramètres!$B$6;Paramètres!$B$7;Paramètres!$B$8))+IF(IF(CS3="";"";_xlfn.XLOOKUP(CS3;Patients!$A$2:$A$100;Patients!$C$2:$C$100;""))="";0;CHOOSE(MATCH(IF(CS3="";"";_xlfn.XLOOKUP(CS3;Patients!$A$2:$A$100;Patients!$C$2:$C$100;""));{"N1"."N2"."N3"."N4"};0);Paramètres!$B$5;Paramètres!$B$6;Paramètres!$B$7;Paramètres!$B$8))+IF(IF(CT3="";"";_xlfn.XLOOKUP(CT3;Patients!$A$2:$A$100;Patients!$C$2:$C$100;""))="";0;CHOOSE(MATCH(IF(CT3="";"";_xlfn.XLOOKUP(CT3;Patients!$A$2:$A$100;Patients!$C$2:$C$100;""));{"N1"."N2"."N3"."N4"};0);Paramètres!$B$5;Paramètres!$B$6;Paramètres!$B$7;Paramètres!$B$8))+IF(IF(CU3="";"";_xlfn.XLOOKUP(CU3;Patients!$A$2:$A$100;Patients!$C$2:$C$100;""))="";0;CHOOSE(MATCH(IF(CU3="";"";_xlfn.XLOOKUP(CU3;Patients!$A$2:$A$100;Patients!$C$2:$C$100;""));{"N1"."N2"."N3"."N4"};0);Paramètres!$B$5;Paramètres!$B$6;Paramètres!$B$7;Paramètres!$B$8))</f>
        <v>0</v>
      </c>
    </row>
    <row r="4" spans="1:100">
      <c r="A4" s="6" t="s">
        <v>51</v>
      </c>
      <c r="B4" s="8" t="s">
        <v>50</v>
      </c>
      <c r="I4" s="5" cm="1">
        <f t="array" ref="I4">IF(IF(C4="";"";_xlfn.XLOOKUP(C4;Patients!$A$2:$A$100;Patients!$C$2:$C$100;""))="";0;CHOOSE(MATCH(IF(C4="";"";_xlfn.XLOOKUP(C4;Patients!$A$2:$A$100;Patients!$C$2:$C$100;""));{"N1"."N2"."N3"."N4"};0);Paramètres!$B$5;Paramètres!$B$6;Paramètres!$B$7;Paramètres!$B$8))+IF(IF(D4="";"";_xlfn.XLOOKUP(D4;Patients!$A$2:$A$100;Patients!$C$2:$C$100;""))="";0;CHOOSE(MATCH(IF(D4="";"";_xlfn.XLOOKUP(D4;Patients!$A$2:$A$100;Patients!$C$2:$C$100;""));{"N1"."N2"."N3"."N4"};0);Paramètres!$B$5;Paramètres!$B$6;Paramètres!$B$7;Paramètres!$B$8))+IF(IF(E4="";"";_xlfn.XLOOKUP(E4;Patients!$A$2:$A$100;Patients!$C$2:$C$100;""))="";0;CHOOSE(MATCH(IF(E4="";"";_xlfn.XLOOKUP(E4;Patients!$A$2:$A$100;Patients!$C$2:$C$100;""));{"N1"."N2"."N3"."N4"};0);Paramètres!$B$5;Paramètres!$B$6;Paramètres!$B$7;Paramètres!$B$8))+IF(IF(F4="";"";_xlfn.XLOOKUP(F4;Patients!$A$2:$A$100;Patients!$C$2:$C$100;""))="";0;CHOOSE(MATCH(IF(F4="";"";_xlfn.XLOOKUP(F4;Patients!$A$2:$A$100;Patients!$C$2:$C$100;""));{"N1"."N2"."N3"."N4"};0);Paramètres!$B$5;Paramètres!$B$6;Paramètres!$B$7;Paramètres!$B$8))+IF(IF(G4="";"";_xlfn.XLOOKUP(G4;Patients!$A$2:$A$100;Patients!$C$2:$C$100;""))="";0;CHOOSE(MATCH(IF(G4="";"";_xlfn.XLOOKUP(G4;Patients!$A$2:$A$100;Patients!$C$2:$C$100;""));{"N1"."N2"."N3"."N4"};0);Paramètres!$B$5;Paramètres!$B$6;Paramètres!$B$7;Paramètres!$B$8))+IF(IF(H4="";"";_xlfn.XLOOKUP(H4;Patients!$A$2:$A$100;Patients!$C$2:$C$100;""))="";0;CHOOSE(MATCH(IF(H4="";"";_xlfn.XLOOKUP(H4;Patients!$A$2:$A$100;Patients!$C$2:$C$100;""));{"N1"."N2"."N3"."N4"};0);Paramètres!$B$5;Paramètres!$B$6;Paramètres!$B$7;Paramètres!$B$8))</f>
        <v>0</v>
      </c>
      <c r="P4" s="5" cm="1">
        <f t="array" ref="P4">IF(IF(J4="";"";_xlfn.XLOOKUP(J4;Patients!$A$2:$A$100;Patients!$C$2:$C$100;""))="";0;CHOOSE(MATCH(IF(J4="";"";_xlfn.XLOOKUP(J4;Patients!$A$2:$A$100;Patients!$C$2:$C$100;""));{"N1"."N2"."N3"."N4"};0);Paramètres!$B$5;Paramètres!$B$6;Paramètres!$B$7;Paramètres!$B$8))+IF(IF(K4="";"";_xlfn.XLOOKUP(K4;Patients!$A$2:$A$100;Patients!$C$2:$C$100;""))="";0;CHOOSE(MATCH(IF(K4="";"";_xlfn.XLOOKUP(K4;Patients!$A$2:$A$100;Patients!$C$2:$C$100;""));{"N1"."N2"."N3"."N4"};0);Paramètres!$B$5;Paramètres!$B$6;Paramètres!$B$7;Paramètres!$B$8))+IF(IF(L4="";"";_xlfn.XLOOKUP(L4;Patients!$A$2:$A$100;Patients!$C$2:$C$100;""))="";0;CHOOSE(MATCH(IF(L4="";"";_xlfn.XLOOKUP(L4;Patients!$A$2:$A$100;Patients!$C$2:$C$100;""));{"N1"."N2"."N3"."N4"};0);Paramètres!$B$5;Paramètres!$B$6;Paramètres!$B$7;Paramètres!$B$8))+IF(IF(M4="";"";_xlfn.XLOOKUP(M4;Patients!$A$2:$A$100;Patients!$C$2:$C$100;""))="";0;CHOOSE(MATCH(IF(M4="";"";_xlfn.XLOOKUP(M4;Patients!$A$2:$A$100;Patients!$C$2:$C$100;""));{"N1"."N2"."N3"."N4"};0);Paramètres!$B$5;Paramètres!$B$6;Paramètres!$B$7;Paramètres!$B$8))+IF(IF(N4="";"";_xlfn.XLOOKUP(N4;Patients!$A$2:$A$100;Patients!$C$2:$C$100;""))="";0;CHOOSE(MATCH(IF(N4="";"";_xlfn.XLOOKUP(N4;Patients!$A$2:$A$100;Patients!$C$2:$C$100;""));{"N1"."N2"."N3"."N4"};0);Paramètres!$B$5;Paramètres!$B$6;Paramètres!$B$7;Paramètres!$B$8))+IF(IF(O4="";"";_xlfn.XLOOKUP(O4;Patients!$A$2:$A$100;Patients!$C$2:$C$100;""))="";0;CHOOSE(MATCH(IF(O4="";"";_xlfn.XLOOKUP(O4;Patients!$A$2:$A$100;Patients!$C$2:$C$100;""));{"N1"."N2"."N3"."N4"};0);Paramètres!$B$5;Paramètres!$B$6;Paramètres!$B$7;Paramètres!$B$8))</f>
        <v>0</v>
      </c>
      <c r="W4" s="5" cm="1">
        <f t="array" ref="W4">IF(IF(Q4="";"";_xlfn.XLOOKUP(Q4;Patients!$A$2:$A$100;Patients!$C$2:$C$100;""))="";0;CHOOSE(MATCH(IF(Q4="";"";_xlfn.XLOOKUP(Q4;Patients!$A$2:$A$100;Patients!$C$2:$C$100;""));{"N1"."N2"."N3"."N4"};0);Paramètres!$B$5;Paramètres!$B$6;Paramètres!$B$7;Paramètres!$B$8))+IF(IF(R4="";"";_xlfn.XLOOKUP(R4;Patients!$A$2:$A$100;Patients!$C$2:$C$100;""))="";0;CHOOSE(MATCH(IF(R4="";"";_xlfn.XLOOKUP(R4;Patients!$A$2:$A$100;Patients!$C$2:$C$100;""));{"N1"."N2"."N3"."N4"};0);Paramètres!$B$5;Paramètres!$B$6;Paramètres!$B$7;Paramètres!$B$8))+IF(IF(S4="";"";_xlfn.XLOOKUP(S4;Patients!$A$2:$A$100;Patients!$C$2:$C$100;""))="";0;CHOOSE(MATCH(IF(S4="";"";_xlfn.XLOOKUP(S4;Patients!$A$2:$A$100;Patients!$C$2:$C$100;""));{"N1"."N2"."N3"."N4"};0);Paramètres!$B$5;Paramètres!$B$6;Paramètres!$B$7;Paramètres!$B$8))+IF(IF(T4="";"";_xlfn.XLOOKUP(T4;Patients!$A$2:$A$100;Patients!$C$2:$C$100;""))="";0;CHOOSE(MATCH(IF(T4="";"";_xlfn.XLOOKUP(T4;Patients!$A$2:$A$100;Patients!$C$2:$C$100;""));{"N1"."N2"."N3"."N4"};0);Paramètres!$B$5;Paramètres!$B$6;Paramètres!$B$7;Paramètres!$B$8))+IF(IF(U4="";"";_xlfn.XLOOKUP(U4;Patients!$A$2:$A$100;Patients!$C$2:$C$100;""))="";0;CHOOSE(MATCH(IF(U4="";"";_xlfn.XLOOKUP(U4;Patients!$A$2:$A$100;Patients!$C$2:$C$100;""));{"N1"."N2"."N3"."N4"};0);Paramètres!$B$5;Paramètres!$B$6;Paramètres!$B$7;Paramètres!$B$8))+IF(IF(V4="";"";_xlfn.XLOOKUP(V4;Patients!$A$2:$A$100;Patients!$C$2:$C$100;""))="";0;CHOOSE(MATCH(IF(V4="";"";_xlfn.XLOOKUP(V4;Patients!$A$2:$A$100;Patients!$C$2:$C$100;""));{"N1"."N2"."N3"."N4"};0);Paramètres!$B$5;Paramètres!$B$6;Paramètres!$B$7;Paramètres!$B$8))</f>
        <v>0</v>
      </c>
      <c r="AD4" s="5" cm="1">
        <f t="array" ref="AD4">IF(IF(X4="";"";_xlfn.XLOOKUP(X4;Patients!$A$2:$A$100;Patients!$C$2:$C$100;""))="";0;CHOOSE(MATCH(IF(X4="";"";_xlfn.XLOOKUP(X4;Patients!$A$2:$A$100;Patients!$C$2:$C$100;""));{"N1"."N2"."N3"."N4"};0);Paramètres!$B$5;Paramètres!$B$6;Paramètres!$B$7;Paramètres!$B$8))+IF(IF(Y4="";"";_xlfn.XLOOKUP(Y4;Patients!$A$2:$A$100;Patients!$C$2:$C$100;""))="";0;CHOOSE(MATCH(IF(Y4="";"";_xlfn.XLOOKUP(Y4;Patients!$A$2:$A$100;Patients!$C$2:$C$100;""));{"N1"."N2"."N3"."N4"};0);Paramètres!$B$5;Paramètres!$B$6;Paramètres!$B$7;Paramètres!$B$8))+IF(IF(Z4="";"";_xlfn.XLOOKUP(Z4;Patients!$A$2:$A$100;Patients!$C$2:$C$100;""))="";0;CHOOSE(MATCH(IF(Z4="";"";_xlfn.XLOOKUP(Z4;Patients!$A$2:$A$100;Patients!$C$2:$C$100;""));{"N1"."N2"."N3"."N4"};0);Paramètres!$B$5;Paramètres!$B$6;Paramètres!$B$7;Paramètres!$B$8))+IF(IF(AA4="";"";_xlfn.XLOOKUP(AA4;Patients!$A$2:$A$100;Patients!$C$2:$C$100;""))="";0;CHOOSE(MATCH(IF(AA4="";"";_xlfn.XLOOKUP(AA4;Patients!$A$2:$A$100;Patients!$C$2:$C$100;""));{"N1"."N2"."N3"."N4"};0);Paramètres!$B$5;Paramètres!$B$6;Paramètres!$B$7;Paramètres!$B$8))+IF(IF(AB4="";"";_xlfn.XLOOKUP(AB4;Patients!$A$2:$A$100;Patients!$C$2:$C$100;""))="";0;CHOOSE(MATCH(IF(AB4="";"";_xlfn.XLOOKUP(AB4;Patients!$A$2:$A$100;Patients!$C$2:$C$100;""));{"N1"."N2"."N3"."N4"};0);Paramètres!$B$5;Paramètres!$B$6;Paramètres!$B$7;Paramètres!$B$8))+IF(IF(AC4="";"";_xlfn.XLOOKUP(AC4;Patients!$A$2:$A$100;Patients!$C$2:$C$100;""))="";0;CHOOSE(MATCH(IF(AC4="";"";_xlfn.XLOOKUP(AC4;Patients!$A$2:$A$100;Patients!$C$2:$C$100;""));{"N1"."N2"."N3"."N4"};0);Paramètres!$B$5;Paramètres!$B$6;Paramètres!$B$7;Paramètres!$B$8))</f>
        <v>0</v>
      </c>
      <c r="AK4" s="5" cm="1">
        <f t="array" ref="AK4">IF(IF(AE4="";"";_xlfn.XLOOKUP(AE4;Patients!$A$2:$A$100;Patients!$C$2:$C$100;""))="";0;CHOOSE(MATCH(IF(AE4="";"";_xlfn.XLOOKUP(AE4;Patients!$A$2:$A$100;Patients!$C$2:$C$100;""));{"N1"."N2"."N3"."N4"};0);Paramètres!$B$5;Paramètres!$B$6;Paramètres!$B$7;Paramètres!$B$8))+IF(IF(AF4="";"";_xlfn.XLOOKUP(AF4;Patients!$A$2:$A$100;Patients!$C$2:$C$100;""))="";0;CHOOSE(MATCH(IF(AF4="";"";_xlfn.XLOOKUP(AF4;Patients!$A$2:$A$100;Patients!$C$2:$C$100;""));{"N1"."N2"."N3"."N4"};0);Paramètres!$B$5;Paramètres!$B$6;Paramètres!$B$7;Paramètres!$B$8))+IF(IF(AG4="";"";_xlfn.XLOOKUP(AG4;Patients!$A$2:$A$100;Patients!$C$2:$C$100;""))="";0;CHOOSE(MATCH(IF(AG4="";"";_xlfn.XLOOKUP(AG4;Patients!$A$2:$A$100;Patients!$C$2:$C$100;""));{"N1"."N2"."N3"."N4"};0);Paramètres!$B$5;Paramètres!$B$6;Paramètres!$B$7;Paramètres!$B$8))+IF(IF(AH4="";"";_xlfn.XLOOKUP(AH4;Patients!$A$2:$A$100;Patients!$C$2:$C$100;""))="";0;CHOOSE(MATCH(IF(AH4="";"";_xlfn.XLOOKUP(AH4;Patients!$A$2:$A$100;Patients!$C$2:$C$100;""));{"N1"."N2"."N3"."N4"};0);Paramètres!$B$5;Paramètres!$B$6;Paramètres!$B$7;Paramètres!$B$8))+IF(IF(AI4="";"";_xlfn.XLOOKUP(AI4;Patients!$A$2:$A$100;Patients!$C$2:$C$100;""))="";0;CHOOSE(MATCH(IF(AI4="";"";_xlfn.XLOOKUP(AI4;Patients!$A$2:$A$100;Patients!$C$2:$C$100;""));{"N1"."N2"."N3"."N4"};0);Paramètres!$B$5;Paramètres!$B$6;Paramètres!$B$7;Paramètres!$B$8))+IF(IF(AJ4="";"";_xlfn.XLOOKUP(AJ4;Patients!$A$2:$A$100;Patients!$C$2:$C$100;""))="";0;CHOOSE(MATCH(IF(AJ4="";"";_xlfn.XLOOKUP(AJ4;Patients!$A$2:$A$100;Patients!$C$2:$C$100;""));{"N1"."N2"."N3"."N4"};0);Paramètres!$B$5;Paramètres!$B$6;Paramètres!$B$7;Paramètres!$B$8))</f>
        <v>0</v>
      </c>
      <c r="AR4" s="5" cm="1">
        <f t="array" ref="AR4">IF(IF(AL4="";"";_xlfn.XLOOKUP(AL4;Patients!$A$2:$A$100;Patients!$C$2:$C$100;""))="";0;CHOOSE(MATCH(IF(AL4="";"";_xlfn.XLOOKUP(AL4;Patients!$A$2:$A$100;Patients!$C$2:$C$100;""));{"N1"."N2"."N3"."N4"};0);Paramètres!$B$5;Paramètres!$B$6;Paramètres!$B$7;Paramètres!$B$8))+IF(IF(AM4="";"";_xlfn.XLOOKUP(AM4;Patients!$A$2:$A$100;Patients!$C$2:$C$100;""))="";0;CHOOSE(MATCH(IF(AM4="";"";_xlfn.XLOOKUP(AM4;Patients!$A$2:$A$100;Patients!$C$2:$C$100;""));{"N1"."N2"."N3"."N4"};0);Paramètres!$B$5;Paramètres!$B$6;Paramètres!$B$7;Paramètres!$B$8))+IF(IF(AN4="";"";_xlfn.XLOOKUP(AN4;Patients!$A$2:$A$100;Patients!$C$2:$C$100;""))="";0;CHOOSE(MATCH(IF(AN4="";"";_xlfn.XLOOKUP(AN4;Patients!$A$2:$A$100;Patients!$C$2:$C$100;""));{"N1"."N2"."N3"."N4"};0);Paramètres!$B$5;Paramètres!$B$6;Paramètres!$B$7;Paramètres!$B$8))+IF(IF(AO4="";"";_xlfn.XLOOKUP(AO4;Patients!$A$2:$A$100;Patients!$C$2:$C$100;""))="";0;CHOOSE(MATCH(IF(AO4="";"";_xlfn.XLOOKUP(AO4;Patients!$A$2:$A$100;Patients!$C$2:$C$100;""));{"N1"."N2"."N3"."N4"};0);Paramètres!$B$5;Paramètres!$B$6;Paramètres!$B$7;Paramètres!$B$8))+IF(IF(AP4="";"";_xlfn.XLOOKUP(AP4;Patients!$A$2:$A$100;Patients!$C$2:$C$100;""))="";0;CHOOSE(MATCH(IF(AP4="";"";_xlfn.XLOOKUP(AP4;Patients!$A$2:$A$100;Patients!$C$2:$C$100;""));{"N1"."N2"."N3"."N4"};0);Paramètres!$B$5;Paramètres!$B$6;Paramètres!$B$7;Paramètres!$B$8))+IF(IF(AQ4="";"";_xlfn.XLOOKUP(AQ4;Patients!$A$2:$A$100;Patients!$C$2:$C$100;""))="";0;CHOOSE(MATCH(IF(AQ4="";"";_xlfn.XLOOKUP(AQ4;Patients!$A$2:$A$100;Patients!$C$2:$C$100;""));{"N1"."N2"."N3"."N4"};0);Paramètres!$B$5;Paramètres!$B$6;Paramètres!$B$7;Paramètres!$B$8))</f>
        <v>0</v>
      </c>
      <c r="AY4" s="5" cm="1">
        <f t="array" ref="AY4">IF(IF(AS4="";"";_xlfn.XLOOKUP(AS4;Patients!$A$2:$A$100;Patients!$C$2:$C$100;""))="";0;CHOOSE(MATCH(IF(AS4="";"";_xlfn.XLOOKUP(AS4;Patients!$A$2:$A$100;Patients!$C$2:$C$100;""));{"N1"."N2"."N3"."N4"};0);Paramètres!$B$5;Paramètres!$B$6;Paramètres!$B$7;Paramètres!$B$8))+IF(IF(AT4="";"";_xlfn.XLOOKUP(AT4;Patients!$A$2:$A$100;Patients!$C$2:$C$100;""))="";0;CHOOSE(MATCH(IF(AT4="";"";_xlfn.XLOOKUP(AT4;Patients!$A$2:$A$100;Patients!$C$2:$C$100;""));{"N1"."N2"."N3"."N4"};0);Paramètres!$B$5;Paramètres!$B$6;Paramètres!$B$7;Paramètres!$B$8))+IF(IF(AU4="";"";_xlfn.XLOOKUP(AU4;Patients!$A$2:$A$100;Patients!$C$2:$C$100;""))="";0;CHOOSE(MATCH(IF(AU4="";"";_xlfn.XLOOKUP(AU4;Patients!$A$2:$A$100;Patients!$C$2:$C$100;""));{"N1"."N2"."N3"."N4"};0);Paramètres!$B$5;Paramètres!$B$6;Paramètres!$B$7;Paramètres!$B$8))+IF(IF(AV4="";"";_xlfn.XLOOKUP(AV4;Patients!$A$2:$A$100;Patients!$C$2:$C$100;""))="";0;CHOOSE(MATCH(IF(AV4="";"";_xlfn.XLOOKUP(AV4;Patients!$A$2:$A$100;Patients!$C$2:$C$100;""));{"N1"."N2"."N3"."N4"};0);Paramètres!$B$5;Paramètres!$B$6;Paramètres!$B$7;Paramètres!$B$8))+IF(IF(AW4="";"";_xlfn.XLOOKUP(AW4;Patients!$A$2:$A$100;Patients!$C$2:$C$100;""))="";0;CHOOSE(MATCH(IF(AW4="";"";_xlfn.XLOOKUP(AW4;Patients!$A$2:$A$100;Patients!$C$2:$C$100;""));{"N1"."N2"."N3"."N4"};0);Paramètres!$B$5;Paramètres!$B$6;Paramètres!$B$7;Paramètres!$B$8))+IF(IF(AX4="";"";_xlfn.XLOOKUP(AX4;Patients!$A$2:$A$100;Patients!$C$2:$C$100;""))="";0;CHOOSE(MATCH(IF(AX4="";"";_xlfn.XLOOKUP(AX4;Patients!$A$2:$A$100;Patients!$C$2:$C$100;""));{"N1"."N2"."N3"."N4"};0);Paramètres!$B$5;Paramètres!$B$6;Paramètres!$B$7;Paramètres!$B$8))</f>
        <v>0</v>
      </c>
      <c r="BF4" s="5" cm="1">
        <f t="array" ref="BF4">IF(IF(AZ4="";"";_xlfn.XLOOKUP(AZ4;Patients!$A$2:$A$100;Patients!$C$2:$C$100;""))="";0;CHOOSE(MATCH(IF(AZ4="";"";_xlfn.XLOOKUP(AZ4;Patients!$A$2:$A$100;Patients!$C$2:$C$100;""));{"N1"."N2"."N3"."N4"};0);Paramètres!$B$5;Paramètres!$B$6;Paramètres!$B$7;Paramètres!$B$8))+IF(IF(BA4="";"";_xlfn.XLOOKUP(BA4;Patients!$A$2:$A$100;Patients!$C$2:$C$100;""))="";0;CHOOSE(MATCH(IF(BA4="";"";_xlfn.XLOOKUP(BA4;Patients!$A$2:$A$100;Patients!$C$2:$C$100;""));{"N1"."N2"."N3"."N4"};0);Paramètres!$B$5;Paramètres!$B$6;Paramètres!$B$7;Paramètres!$B$8))+IF(IF(BB4="";"";_xlfn.XLOOKUP(BB4;Patients!$A$2:$A$100;Patients!$C$2:$C$100;""))="";0;CHOOSE(MATCH(IF(BB4="";"";_xlfn.XLOOKUP(BB4;Patients!$A$2:$A$100;Patients!$C$2:$C$100;""));{"N1"."N2"."N3"."N4"};0);Paramètres!$B$5;Paramètres!$B$6;Paramètres!$B$7;Paramètres!$B$8))+IF(IF(BC4="";"";_xlfn.XLOOKUP(BC4;Patients!$A$2:$A$100;Patients!$C$2:$C$100;""))="";0;CHOOSE(MATCH(IF(BC4="";"";_xlfn.XLOOKUP(BC4;Patients!$A$2:$A$100;Patients!$C$2:$C$100;""));{"N1"."N2"."N3"."N4"};0);Paramètres!$B$5;Paramètres!$B$6;Paramètres!$B$7;Paramètres!$B$8))+IF(IF(BD4="";"";_xlfn.XLOOKUP(BD4;Patients!$A$2:$A$100;Patients!$C$2:$C$100;""))="";0;CHOOSE(MATCH(IF(BD4="";"";_xlfn.XLOOKUP(BD4;Patients!$A$2:$A$100;Patients!$C$2:$C$100;""));{"N1"."N2"."N3"."N4"};0);Paramètres!$B$5;Paramètres!$B$6;Paramètres!$B$7;Paramètres!$B$8))+IF(IF(BE4="";"";_xlfn.XLOOKUP(BE4;Patients!$A$2:$A$100;Patients!$C$2:$C$100;""))="";0;CHOOSE(MATCH(IF(BE4="";"";_xlfn.XLOOKUP(BE4;Patients!$A$2:$A$100;Patients!$C$2:$C$100;""));{"N1"."N2"."N3"."N4"};0);Paramètres!$B$5;Paramètres!$B$6;Paramètres!$B$7;Paramètres!$B$8))</f>
        <v>0</v>
      </c>
      <c r="BM4" s="5" cm="1">
        <f t="array" ref="BM4">IF(IF(BG4="";"";_xlfn.XLOOKUP(BG4;Patients!$A$2:$A$100;Patients!$C$2:$C$100;""))="";0;CHOOSE(MATCH(IF(BG4="";"";_xlfn.XLOOKUP(BG4;Patients!$A$2:$A$100;Patients!$C$2:$C$100;""));{"N1"."N2"."N3"."N4"};0);Paramètres!$B$5;Paramètres!$B$6;Paramètres!$B$7;Paramètres!$B$8))+IF(IF(BH4="";"";_xlfn.XLOOKUP(BH4;Patients!$A$2:$A$100;Patients!$C$2:$C$100;""))="";0;CHOOSE(MATCH(IF(BH4="";"";_xlfn.XLOOKUP(BH4;Patients!$A$2:$A$100;Patients!$C$2:$C$100;""));{"N1"."N2"."N3"."N4"};0);Paramètres!$B$5;Paramètres!$B$6;Paramètres!$B$7;Paramètres!$B$8))+IF(IF(BI4="";"";_xlfn.XLOOKUP(BI4;Patients!$A$2:$A$100;Patients!$C$2:$C$100;""))="";0;CHOOSE(MATCH(IF(BI4="";"";_xlfn.XLOOKUP(BI4;Patients!$A$2:$A$100;Patients!$C$2:$C$100;""));{"N1"."N2"."N3"."N4"};0);Paramètres!$B$5;Paramètres!$B$6;Paramètres!$B$7;Paramètres!$B$8))+IF(IF(BJ4="";"";_xlfn.XLOOKUP(BJ4;Patients!$A$2:$A$100;Patients!$C$2:$C$100;""))="";0;CHOOSE(MATCH(IF(BJ4="";"";_xlfn.XLOOKUP(BJ4;Patients!$A$2:$A$100;Patients!$C$2:$C$100;""));{"N1"."N2"."N3"."N4"};0);Paramètres!$B$5;Paramètres!$B$6;Paramètres!$B$7;Paramètres!$B$8))+IF(IF(BK4="";"";_xlfn.XLOOKUP(BK4;Patients!$A$2:$A$100;Patients!$C$2:$C$100;""))="";0;CHOOSE(MATCH(IF(BK4="";"";_xlfn.XLOOKUP(BK4;Patients!$A$2:$A$100;Patients!$C$2:$C$100;""));{"N1"."N2"."N3"."N4"};0);Paramètres!$B$5;Paramètres!$B$6;Paramètres!$B$7;Paramètres!$B$8))+IF(IF(BL4="";"";_xlfn.XLOOKUP(BL4;Patients!$A$2:$A$100;Patients!$C$2:$C$100;""))="";0;CHOOSE(MATCH(IF(BL4="";"";_xlfn.XLOOKUP(BL4;Patients!$A$2:$A$100;Patients!$C$2:$C$100;""));{"N1"."N2"."N3"."N4"};0);Paramètres!$B$5;Paramètres!$B$6;Paramètres!$B$7;Paramètres!$B$8))</f>
        <v>0</v>
      </c>
      <c r="BT4" s="5" cm="1">
        <f t="array" ref="BT4">IF(IF(BN4="";"";_xlfn.XLOOKUP(BN4;Patients!$A$2:$A$100;Patients!$C$2:$C$100;""))="";0;CHOOSE(MATCH(IF(BN4="";"";_xlfn.XLOOKUP(BN4;Patients!$A$2:$A$100;Patients!$C$2:$C$100;""));{"N1"."N2"."N3"."N4"};0);Paramètres!$B$5;Paramètres!$B$6;Paramètres!$B$7;Paramètres!$B$8))+IF(IF(BO4="";"";_xlfn.XLOOKUP(BO4;Patients!$A$2:$A$100;Patients!$C$2:$C$100;""))="";0;CHOOSE(MATCH(IF(BO4="";"";_xlfn.XLOOKUP(BO4;Patients!$A$2:$A$100;Patients!$C$2:$C$100;""));{"N1"."N2"."N3"."N4"};0);Paramètres!$B$5;Paramètres!$B$6;Paramètres!$B$7;Paramètres!$B$8))+IF(IF(BP4="";"";_xlfn.XLOOKUP(BP4;Patients!$A$2:$A$100;Patients!$C$2:$C$100;""))="";0;CHOOSE(MATCH(IF(BP4="";"";_xlfn.XLOOKUP(BP4;Patients!$A$2:$A$100;Patients!$C$2:$C$100;""));{"N1"."N2"."N3"."N4"};0);Paramètres!$B$5;Paramètres!$B$6;Paramètres!$B$7;Paramètres!$B$8))+IF(IF(BQ4="";"";_xlfn.XLOOKUP(BQ4;Patients!$A$2:$A$100;Patients!$C$2:$C$100;""))="";0;CHOOSE(MATCH(IF(BQ4="";"";_xlfn.XLOOKUP(BQ4;Patients!$A$2:$A$100;Patients!$C$2:$C$100;""));{"N1"."N2"."N3"."N4"};0);Paramètres!$B$5;Paramètres!$B$6;Paramètres!$B$7;Paramètres!$B$8))+IF(IF(BR4="";"";_xlfn.XLOOKUP(BR4;Patients!$A$2:$A$100;Patients!$C$2:$C$100;""))="";0;CHOOSE(MATCH(IF(BR4="";"";_xlfn.XLOOKUP(BR4;Patients!$A$2:$A$100;Patients!$C$2:$C$100;""));{"N1"."N2"."N3"."N4"};0);Paramètres!$B$5;Paramètres!$B$6;Paramètres!$B$7;Paramètres!$B$8))+IF(IF(BS4="";"";_xlfn.XLOOKUP(BS4;Patients!$A$2:$A$100;Patients!$C$2:$C$100;""))="";0;CHOOSE(MATCH(IF(BS4="";"";_xlfn.XLOOKUP(BS4;Patients!$A$2:$A$100;Patients!$C$2:$C$100;""));{"N1"."N2"."N3"."N4"};0);Paramètres!$B$5;Paramètres!$B$6;Paramètres!$B$7;Paramètres!$B$8))</f>
        <v>0</v>
      </c>
      <c r="CA4" s="5" cm="1">
        <f t="array" ref="CA4">IF(IF(BU4="";"";_xlfn.XLOOKUP(BU4;Patients!$A$2:$A$100;Patients!$C$2:$C$100;""))="";0;CHOOSE(MATCH(IF(BU4="";"";_xlfn.XLOOKUP(BU4;Patients!$A$2:$A$100;Patients!$C$2:$C$100;""));{"N1"."N2"."N3"."N4"};0);Paramètres!$B$5;Paramètres!$B$6;Paramètres!$B$7;Paramètres!$B$8))+IF(IF(BV4="";"";_xlfn.XLOOKUP(BV4;Patients!$A$2:$A$100;Patients!$C$2:$C$100;""))="";0;CHOOSE(MATCH(IF(BV4="";"";_xlfn.XLOOKUP(BV4;Patients!$A$2:$A$100;Patients!$C$2:$C$100;""));{"N1"."N2"."N3"."N4"};0);Paramètres!$B$5;Paramètres!$B$6;Paramètres!$B$7;Paramètres!$B$8))+IF(IF(BW4="";"";_xlfn.XLOOKUP(BW4;Patients!$A$2:$A$100;Patients!$C$2:$C$100;""))="";0;CHOOSE(MATCH(IF(BW4="";"";_xlfn.XLOOKUP(BW4;Patients!$A$2:$A$100;Patients!$C$2:$C$100;""));{"N1"."N2"."N3"."N4"};0);Paramètres!$B$5;Paramètres!$B$6;Paramètres!$B$7;Paramètres!$B$8))+IF(IF(BX4="";"";_xlfn.XLOOKUP(BX4;Patients!$A$2:$A$100;Patients!$C$2:$C$100;""))="";0;CHOOSE(MATCH(IF(BX4="";"";_xlfn.XLOOKUP(BX4;Patients!$A$2:$A$100;Patients!$C$2:$C$100;""));{"N1"."N2"."N3"."N4"};0);Paramètres!$B$5;Paramètres!$B$6;Paramètres!$B$7;Paramètres!$B$8))+IF(IF(BY4="";"";_xlfn.XLOOKUP(BY4;Patients!$A$2:$A$100;Patients!$C$2:$C$100;""))="";0;CHOOSE(MATCH(IF(BY4="";"";_xlfn.XLOOKUP(BY4;Patients!$A$2:$A$100;Patients!$C$2:$C$100;""));{"N1"."N2"."N3"."N4"};0);Paramètres!$B$5;Paramètres!$B$6;Paramètres!$B$7;Paramètres!$B$8))+IF(IF(BZ4="";"";_xlfn.XLOOKUP(BZ4;Patients!$A$2:$A$100;Patients!$C$2:$C$100;""))="";0;CHOOSE(MATCH(IF(BZ4="";"";_xlfn.XLOOKUP(BZ4;Patients!$A$2:$A$100;Patients!$C$2:$C$100;""));{"N1"."N2"."N3"."N4"};0);Paramètres!$B$5;Paramètres!$B$6;Paramètres!$B$7;Paramètres!$B$8))</f>
        <v>0</v>
      </c>
      <c r="CH4" s="5" cm="1">
        <f t="array" ref="CH4">IF(IF(CB4="";"";_xlfn.XLOOKUP(CB4;Patients!$A$2:$A$100;Patients!$C$2:$C$100;""))="";0;CHOOSE(MATCH(IF(CB4="";"";_xlfn.XLOOKUP(CB4;Patients!$A$2:$A$100;Patients!$C$2:$C$100;""));{"N1"."N2"."N3"."N4"};0);Paramètres!$B$5;Paramètres!$B$6;Paramètres!$B$7;Paramètres!$B$8))+IF(IF(CC4="";"";_xlfn.XLOOKUP(CC4;Patients!$A$2:$A$100;Patients!$C$2:$C$100;""))="";0;CHOOSE(MATCH(IF(CC4="";"";_xlfn.XLOOKUP(CC4;Patients!$A$2:$A$100;Patients!$C$2:$C$100;""));{"N1"."N2"."N3"."N4"};0);Paramètres!$B$5;Paramètres!$B$6;Paramètres!$B$7;Paramètres!$B$8))+IF(IF(CD4="";"";_xlfn.XLOOKUP(CD4;Patients!$A$2:$A$100;Patients!$C$2:$C$100;""))="";0;CHOOSE(MATCH(IF(CD4="";"";_xlfn.XLOOKUP(CD4;Patients!$A$2:$A$100;Patients!$C$2:$C$100;""));{"N1"."N2"."N3"."N4"};0);Paramètres!$B$5;Paramètres!$B$6;Paramètres!$B$7;Paramètres!$B$8))+IF(IF(CE4="";"";_xlfn.XLOOKUP(CE4;Patients!$A$2:$A$100;Patients!$C$2:$C$100;""))="";0;CHOOSE(MATCH(IF(CE4="";"";_xlfn.XLOOKUP(CE4;Patients!$A$2:$A$100;Patients!$C$2:$C$100;""));{"N1"."N2"."N3"."N4"};0);Paramètres!$B$5;Paramètres!$B$6;Paramètres!$B$7;Paramètres!$B$8))+IF(IF(CF4="";"";_xlfn.XLOOKUP(CF4;Patients!$A$2:$A$100;Patients!$C$2:$C$100;""))="";0;CHOOSE(MATCH(IF(CF4="";"";_xlfn.XLOOKUP(CF4;Patients!$A$2:$A$100;Patients!$C$2:$C$100;""));{"N1"."N2"."N3"."N4"};0);Paramètres!$B$5;Paramètres!$B$6;Paramètres!$B$7;Paramètres!$B$8))+IF(IF(CG4="";"";_xlfn.XLOOKUP(CG4;Patients!$A$2:$A$100;Patients!$C$2:$C$100;""))="";0;CHOOSE(MATCH(IF(CG4="";"";_xlfn.XLOOKUP(CG4;Patients!$A$2:$A$100;Patients!$C$2:$C$100;""));{"N1"."N2"."N3"."N4"};0);Paramètres!$B$5;Paramètres!$B$6;Paramètres!$B$7;Paramètres!$B$8))</f>
        <v>0</v>
      </c>
      <c r="CO4" s="5" cm="1">
        <f t="array" ref="CO4">IF(IF(CI4="";"";_xlfn.XLOOKUP(CI4;Patients!$A$2:$A$100;Patients!$C$2:$C$100;""))="";0;CHOOSE(MATCH(IF(CI4="";"";_xlfn.XLOOKUP(CI4;Patients!$A$2:$A$100;Patients!$C$2:$C$100;""));{"N1"."N2"."N3"."N4"};0);Paramètres!$B$5;Paramètres!$B$6;Paramètres!$B$7;Paramètres!$B$8))+IF(IF(CJ4="";"";_xlfn.XLOOKUP(CJ4;Patients!$A$2:$A$100;Patients!$C$2:$C$100;""))="";0;CHOOSE(MATCH(IF(CJ4="";"";_xlfn.XLOOKUP(CJ4;Patients!$A$2:$A$100;Patients!$C$2:$C$100;""));{"N1"."N2"."N3"."N4"};0);Paramètres!$B$5;Paramètres!$B$6;Paramètres!$B$7;Paramètres!$B$8))+IF(IF(CK4="";"";_xlfn.XLOOKUP(CK4;Patients!$A$2:$A$100;Patients!$C$2:$C$100;""))="";0;CHOOSE(MATCH(IF(CK4="";"";_xlfn.XLOOKUP(CK4;Patients!$A$2:$A$100;Patients!$C$2:$C$100;""));{"N1"."N2"."N3"."N4"};0);Paramètres!$B$5;Paramètres!$B$6;Paramètres!$B$7;Paramètres!$B$8))+IF(IF(CL4="";"";_xlfn.XLOOKUP(CL4;Patients!$A$2:$A$100;Patients!$C$2:$C$100;""))="";0;CHOOSE(MATCH(IF(CL4="";"";_xlfn.XLOOKUP(CL4;Patients!$A$2:$A$100;Patients!$C$2:$C$100;""));{"N1"."N2"."N3"."N4"};0);Paramètres!$B$5;Paramètres!$B$6;Paramètres!$B$7;Paramètres!$B$8))+IF(IF(CM4="";"";_xlfn.XLOOKUP(CM4;Patients!$A$2:$A$100;Patients!$C$2:$C$100;""))="";0;CHOOSE(MATCH(IF(CM4="";"";_xlfn.XLOOKUP(CM4;Patients!$A$2:$A$100;Patients!$C$2:$C$100;""));{"N1"."N2"."N3"."N4"};0);Paramètres!$B$5;Paramètres!$B$6;Paramètres!$B$7;Paramètres!$B$8))+IF(IF(CN4="";"";_xlfn.XLOOKUP(CN4;Patients!$A$2:$A$100;Patients!$C$2:$C$100;""))="";0;CHOOSE(MATCH(IF(CN4="";"";_xlfn.XLOOKUP(CN4;Patients!$A$2:$A$100;Patients!$C$2:$C$100;""));{"N1"."N2"."N3"."N4"};0);Paramètres!$B$5;Paramètres!$B$6;Paramètres!$B$7;Paramètres!$B$8))</f>
        <v>0</v>
      </c>
      <c r="CV4" s="5" cm="1">
        <f t="array" ref="CV4">IF(IF(CP4="";"";_xlfn.XLOOKUP(CP4;Patients!$A$2:$A$100;Patients!$C$2:$C$100;""))="";0;CHOOSE(MATCH(IF(CP4="";"";_xlfn.XLOOKUP(CP4;Patients!$A$2:$A$100;Patients!$C$2:$C$100;""));{"N1"."N2"."N3"."N4"};0);Paramètres!$B$5;Paramètres!$B$6;Paramètres!$B$7;Paramètres!$B$8))+IF(IF(CQ4="";"";_xlfn.XLOOKUP(CQ4;Patients!$A$2:$A$100;Patients!$C$2:$C$100;""))="";0;CHOOSE(MATCH(IF(CQ4="";"";_xlfn.XLOOKUP(CQ4;Patients!$A$2:$A$100;Patients!$C$2:$C$100;""));{"N1"."N2"."N3"."N4"};0);Paramètres!$B$5;Paramètres!$B$6;Paramètres!$B$7;Paramètres!$B$8))+IF(IF(CR4="";"";_xlfn.XLOOKUP(CR4;Patients!$A$2:$A$100;Patients!$C$2:$C$100;""))="";0;CHOOSE(MATCH(IF(CR4="";"";_xlfn.XLOOKUP(CR4;Patients!$A$2:$A$100;Patients!$C$2:$C$100;""));{"N1"."N2"."N3"."N4"};0);Paramètres!$B$5;Paramètres!$B$6;Paramètres!$B$7;Paramètres!$B$8))+IF(IF(CS4="";"";_xlfn.XLOOKUP(CS4;Patients!$A$2:$A$100;Patients!$C$2:$C$100;""))="";0;CHOOSE(MATCH(IF(CS4="";"";_xlfn.XLOOKUP(CS4;Patients!$A$2:$A$100;Patients!$C$2:$C$100;""));{"N1"."N2"."N3"."N4"};0);Paramètres!$B$5;Paramètres!$B$6;Paramètres!$B$7;Paramètres!$B$8))+IF(IF(CT4="";"";_xlfn.XLOOKUP(CT4;Patients!$A$2:$A$100;Patients!$C$2:$C$100;""))="";0;CHOOSE(MATCH(IF(CT4="";"";_xlfn.XLOOKUP(CT4;Patients!$A$2:$A$100;Patients!$C$2:$C$100;""));{"N1"."N2"."N3"."N4"};0);Paramètres!$B$5;Paramètres!$B$6;Paramètres!$B$7;Paramètres!$B$8))+IF(IF(CU4="";"";_xlfn.XLOOKUP(CU4;Patients!$A$2:$A$100;Patients!$C$2:$C$100;""))="";0;CHOOSE(MATCH(IF(CU4="";"";_xlfn.XLOOKUP(CU4;Patients!$A$2:$A$100;Patients!$C$2:$C$100;""));{"N1"."N2"."N3"."N4"};0);Paramètres!$B$5;Paramètres!$B$6;Paramètres!$B$7;Paramètres!$B$8))</f>
        <v>0</v>
      </c>
    </row>
    <row r="5" spans="1:100">
      <c r="A5" s="6" t="s">
        <v>52</v>
      </c>
      <c r="B5" s="8" t="s">
        <v>53</v>
      </c>
      <c r="I5" s="5" cm="1">
        <f t="array" ref="I5">IF(IF(C5="";"";_xlfn.XLOOKUP(C5;Patients!$A$2:$A$100;Patients!$C$2:$C$100;""))="";0;CHOOSE(MATCH(IF(C5="";"";_xlfn.XLOOKUP(C5;Patients!$A$2:$A$100;Patients!$C$2:$C$100;""));{"N1"."N2"."N3"."N4"};0);Paramètres!$B$5;Paramètres!$B$6;Paramètres!$B$7;Paramètres!$B$8))+IF(IF(D5="";"";_xlfn.XLOOKUP(D5;Patients!$A$2:$A$100;Patients!$C$2:$C$100;""))="";0;CHOOSE(MATCH(IF(D5="";"";_xlfn.XLOOKUP(D5;Patients!$A$2:$A$100;Patients!$C$2:$C$100;""));{"N1"."N2"."N3"."N4"};0);Paramètres!$B$5;Paramètres!$B$6;Paramètres!$B$7;Paramètres!$B$8))+IF(IF(E5="";"";_xlfn.XLOOKUP(E5;Patients!$A$2:$A$100;Patients!$C$2:$C$100;""))="";0;CHOOSE(MATCH(IF(E5="";"";_xlfn.XLOOKUP(E5;Patients!$A$2:$A$100;Patients!$C$2:$C$100;""));{"N1"."N2"."N3"."N4"};0);Paramètres!$B$5;Paramètres!$B$6;Paramètres!$B$7;Paramètres!$B$8))+IF(IF(F5="";"";_xlfn.XLOOKUP(F5;Patients!$A$2:$A$100;Patients!$C$2:$C$100;""))="";0;CHOOSE(MATCH(IF(F5="";"";_xlfn.XLOOKUP(F5;Patients!$A$2:$A$100;Patients!$C$2:$C$100;""));{"N1"."N2"."N3"."N4"};0);Paramètres!$B$5;Paramètres!$B$6;Paramètres!$B$7;Paramètres!$B$8))+IF(IF(G5="";"";_xlfn.XLOOKUP(G5;Patients!$A$2:$A$100;Patients!$C$2:$C$100;""))="";0;CHOOSE(MATCH(IF(G5="";"";_xlfn.XLOOKUP(G5;Patients!$A$2:$A$100;Patients!$C$2:$C$100;""));{"N1"."N2"."N3"."N4"};0);Paramètres!$B$5;Paramètres!$B$6;Paramètres!$B$7;Paramètres!$B$8))+IF(IF(H5="";"";_xlfn.XLOOKUP(H5;Patients!$A$2:$A$100;Patients!$C$2:$C$100;""))="";0;CHOOSE(MATCH(IF(H5="";"";_xlfn.XLOOKUP(H5;Patients!$A$2:$A$100;Patients!$C$2:$C$100;""));{"N1"."N2"."N3"."N4"};0);Paramètres!$B$5;Paramètres!$B$6;Paramètres!$B$7;Paramètres!$B$8))</f>
        <v>0</v>
      </c>
      <c r="P5" s="5" cm="1">
        <f t="array" ref="P5">IF(IF(J5="";"";_xlfn.XLOOKUP(J5;Patients!$A$2:$A$100;Patients!$C$2:$C$100;""))="";0;CHOOSE(MATCH(IF(J5="";"";_xlfn.XLOOKUP(J5;Patients!$A$2:$A$100;Patients!$C$2:$C$100;""));{"N1"."N2"."N3"."N4"};0);Paramètres!$B$5;Paramètres!$B$6;Paramètres!$B$7;Paramètres!$B$8))+IF(IF(K5="";"";_xlfn.XLOOKUP(K5;Patients!$A$2:$A$100;Patients!$C$2:$C$100;""))="";0;CHOOSE(MATCH(IF(K5="";"";_xlfn.XLOOKUP(K5;Patients!$A$2:$A$100;Patients!$C$2:$C$100;""));{"N1"."N2"."N3"."N4"};0);Paramètres!$B$5;Paramètres!$B$6;Paramètres!$B$7;Paramètres!$B$8))+IF(IF(L5="";"";_xlfn.XLOOKUP(L5;Patients!$A$2:$A$100;Patients!$C$2:$C$100;""))="";0;CHOOSE(MATCH(IF(L5="";"";_xlfn.XLOOKUP(L5;Patients!$A$2:$A$100;Patients!$C$2:$C$100;""));{"N1"."N2"."N3"."N4"};0);Paramètres!$B$5;Paramètres!$B$6;Paramètres!$B$7;Paramètres!$B$8))+IF(IF(M5="";"";_xlfn.XLOOKUP(M5;Patients!$A$2:$A$100;Patients!$C$2:$C$100;""))="";0;CHOOSE(MATCH(IF(M5="";"";_xlfn.XLOOKUP(M5;Patients!$A$2:$A$100;Patients!$C$2:$C$100;""));{"N1"."N2"."N3"."N4"};0);Paramètres!$B$5;Paramètres!$B$6;Paramètres!$B$7;Paramètres!$B$8))+IF(IF(N5="";"";_xlfn.XLOOKUP(N5;Patients!$A$2:$A$100;Patients!$C$2:$C$100;""))="";0;CHOOSE(MATCH(IF(N5="";"";_xlfn.XLOOKUP(N5;Patients!$A$2:$A$100;Patients!$C$2:$C$100;""));{"N1"."N2"."N3"."N4"};0);Paramètres!$B$5;Paramètres!$B$6;Paramètres!$B$7;Paramètres!$B$8))+IF(IF(O5="";"";_xlfn.XLOOKUP(O5;Patients!$A$2:$A$100;Patients!$C$2:$C$100;""))="";0;CHOOSE(MATCH(IF(O5="";"";_xlfn.XLOOKUP(O5;Patients!$A$2:$A$100;Patients!$C$2:$C$100;""));{"N1"."N2"."N3"."N4"};0);Paramètres!$B$5;Paramètres!$B$6;Paramètres!$B$7;Paramètres!$B$8))</f>
        <v>0</v>
      </c>
      <c r="W5" s="5" cm="1">
        <f t="array" ref="W5">IF(IF(Q5="";"";_xlfn.XLOOKUP(Q5;Patients!$A$2:$A$100;Patients!$C$2:$C$100;""))="";0;CHOOSE(MATCH(IF(Q5="";"";_xlfn.XLOOKUP(Q5;Patients!$A$2:$A$100;Patients!$C$2:$C$100;""));{"N1"."N2"."N3"."N4"};0);Paramètres!$B$5;Paramètres!$B$6;Paramètres!$B$7;Paramètres!$B$8))+IF(IF(R5="";"";_xlfn.XLOOKUP(R5;Patients!$A$2:$A$100;Patients!$C$2:$C$100;""))="";0;CHOOSE(MATCH(IF(R5="";"";_xlfn.XLOOKUP(R5;Patients!$A$2:$A$100;Patients!$C$2:$C$100;""));{"N1"."N2"."N3"."N4"};0);Paramètres!$B$5;Paramètres!$B$6;Paramètres!$B$7;Paramètres!$B$8))+IF(IF(S5="";"";_xlfn.XLOOKUP(S5;Patients!$A$2:$A$100;Patients!$C$2:$C$100;""))="";0;CHOOSE(MATCH(IF(S5="";"";_xlfn.XLOOKUP(S5;Patients!$A$2:$A$100;Patients!$C$2:$C$100;""));{"N1"."N2"."N3"."N4"};0);Paramètres!$B$5;Paramètres!$B$6;Paramètres!$B$7;Paramètres!$B$8))+IF(IF(T5="";"";_xlfn.XLOOKUP(T5;Patients!$A$2:$A$100;Patients!$C$2:$C$100;""))="";0;CHOOSE(MATCH(IF(T5="";"";_xlfn.XLOOKUP(T5;Patients!$A$2:$A$100;Patients!$C$2:$C$100;""));{"N1"."N2"."N3"."N4"};0);Paramètres!$B$5;Paramètres!$B$6;Paramètres!$B$7;Paramètres!$B$8))+IF(IF(U5="";"";_xlfn.XLOOKUP(U5;Patients!$A$2:$A$100;Patients!$C$2:$C$100;""))="";0;CHOOSE(MATCH(IF(U5="";"";_xlfn.XLOOKUP(U5;Patients!$A$2:$A$100;Patients!$C$2:$C$100;""));{"N1"."N2"."N3"."N4"};0);Paramètres!$B$5;Paramètres!$B$6;Paramètres!$B$7;Paramètres!$B$8))+IF(IF(V5="";"";_xlfn.XLOOKUP(V5;Patients!$A$2:$A$100;Patients!$C$2:$C$100;""))="";0;CHOOSE(MATCH(IF(V5="";"";_xlfn.XLOOKUP(V5;Patients!$A$2:$A$100;Patients!$C$2:$C$100;""));{"N1"."N2"."N3"."N4"};0);Paramètres!$B$5;Paramètres!$B$6;Paramètres!$B$7;Paramètres!$B$8))</f>
        <v>0</v>
      </c>
      <c r="AD5" s="5" cm="1">
        <f t="array" ref="AD5">IF(IF(X5="";"";_xlfn.XLOOKUP(X5;Patients!$A$2:$A$100;Patients!$C$2:$C$100;""))="";0;CHOOSE(MATCH(IF(X5="";"";_xlfn.XLOOKUP(X5;Patients!$A$2:$A$100;Patients!$C$2:$C$100;""));{"N1"."N2"."N3"."N4"};0);Paramètres!$B$5;Paramètres!$B$6;Paramètres!$B$7;Paramètres!$B$8))+IF(IF(Y5="";"";_xlfn.XLOOKUP(Y5;Patients!$A$2:$A$100;Patients!$C$2:$C$100;""))="";0;CHOOSE(MATCH(IF(Y5="";"";_xlfn.XLOOKUP(Y5;Patients!$A$2:$A$100;Patients!$C$2:$C$100;""));{"N1"."N2"."N3"."N4"};0);Paramètres!$B$5;Paramètres!$B$6;Paramètres!$B$7;Paramètres!$B$8))+IF(IF(Z5="";"";_xlfn.XLOOKUP(Z5;Patients!$A$2:$A$100;Patients!$C$2:$C$100;""))="";0;CHOOSE(MATCH(IF(Z5="";"";_xlfn.XLOOKUP(Z5;Patients!$A$2:$A$100;Patients!$C$2:$C$100;""));{"N1"."N2"."N3"."N4"};0);Paramètres!$B$5;Paramètres!$B$6;Paramètres!$B$7;Paramètres!$B$8))+IF(IF(AA5="";"";_xlfn.XLOOKUP(AA5;Patients!$A$2:$A$100;Patients!$C$2:$C$100;""))="";0;CHOOSE(MATCH(IF(AA5="";"";_xlfn.XLOOKUP(AA5;Patients!$A$2:$A$100;Patients!$C$2:$C$100;""));{"N1"."N2"."N3"."N4"};0);Paramètres!$B$5;Paramètres!$B$6;Paramètres!$B$7;Paramètres!$B$8))+IF(IF(AB5="";"";_xlfn.XLOOKUP(AB5;Patients!$A$2:$A$100;Patients!$C$2:$C$100;""))="";0;CHOOSE(MATCH(IF(AB5="";"";_xlfn.XLOOKUP(AB5;Patients!$A$2:$A$100;Patients!$C$2:$C$100;""));{"N1"."N2"."N3"."N4"};0);Paramètres!$B$5;Paramètres!$B$6;Paramètres!$B$7;Paramètres!$B$8))+IF(IF(AC5="";"";_xlfn.XLOOKUP(AC5;Patients!$A$2:$A$100;Patients!$C$2:$C$100;""))="";0;CHOOSE(MATCH(IF(AC5="";"";_xlfn.XLOOKUP(AC5;Patients!$A$2:$A$100;Patients!$C$2:$C$100;""));{"N1"."N2"."N3"."N4"};0);Paramètres!$B$5;Paramètres!$B$6;Paramètres!$B$7;Paramètres!$B$8))</f>
        <v>0</v>
      </c>
      <c r="AK5" s="5" cm="1">
        <f t="array" ref="AK5">IF(IF(AE5="";"";_xlfn.XLOOKUP(AE5;Patients!$A$2:$A$100;Patients!$C$2:$C$100;""))="";0;CHOOSE(MATCH(IF(AE5="";"";_xlfn.XLOOKUP(AE5;Patients!$A$2:$A$100;Patients!$C$2:$C$100;""));{"N1"."N2"."N3"."N4"};0);Paramètres!$B$5;Paramètres!$B$6;Paramètres!$B$7;Paramètres!$B$8))+IF(IF(AF5="";"";_xlfn.XLOOKUP(AF5;Patients!$A$2:$A$100;Patients!$C$2:$C$100;""))="";0;CHOOSE(MATCH(IF(AF5="";"";_xlfn.XLOOKUP(AF5;Patients!$A$2:$A$100;Patients!$C$2:$C$100;""));{"N1"."N2"."N3"."N4"};0);Paramètres!$B$5;Paramètres!$B$6;Paramètres!$B$7;Paramètres!$B$8))+IF(IF(AG5="";"";_xlfn.XLOOKUP(AG5;Patients!$A$2:$A$100;Patients!$C$2:$C$100;""))="";0;CHOOSE(MATCH(IF(AG5="";"";_xlfn.XLOOKUP(AG5;Patients!$A$2:$A$100;Patients!$C$2:$C$100;""));{"N1"."N2"."N3"."N4"};0);Paramètres!$B$5;Paramètres!$B$6;Paramètres!$B$7;Paramètres!$B$8))+IF(IF(AH5="";"";_xlfn.XLOOKUP(AH5;Patients!$A$2:$A$100;Patients!$C$2:$C$100;""))="";0;CHOOSE(MATCH(IF(AH5="";"";_xlfn.XLOOKUP(AH5;Patients!$A$2:$A$100;Patients!$C$2:$C$100;""));{"N1"."N2"."N3"."N4"};0);Paramètres!$B$5;Paramètres!$B$6;Paramètres!$B$7;Paramètres!$B$8))+IF(IF(AI5="";"";_xlfn.XLOOKUP(AI5;Patients!$A$2:$A$100;Patients!$C$2:$C$100;""))="";0;CHOOSE(MATCH(IF(AI5="";"";_xlfn.XLOOKUP(AI5;Patients!$A$2:$A$100;Patients!$C$2:$C$100;""));{"N1"."N2"."N3"."N4"};0);Paramètres!$B$5;Paramètres!$B$6;Paramètres!$B$7;Paramètres!$B$8))+IF(IF(AJ5="";"";_xlfn.XLOOKUP(AJ5;Patients!$A$2:$A$100;Patients!$C$2:$C$100;""))="";0;CHOOSE(MATCH(IF(AJ5="";"";_xlfn.XLOOKUP(AJ5;Patients!$A$2:$A$100;Patients!$C$2:$C$100;""));{"N1"."N2"."N3"."N4"};0);Paramètres!$B$5;Paramètres!$B$6;Paramètres!$B$7;Paramètres!$B$8))</f>
        <v>0</v>
      </c>
      <c r="AR5" s="5" cm="1">
        <f t="array" ref="AR5">IF(IF(AL5="";"";_xlfn.XLOOKUP(AL5;Patients!$A$2:$A$100;Patients!$C$2:$C$100;""))="";0;CHOOSE(MATCH(IF(AL5="";"";_xlfn.XLOOKUP(AL5;Patients!$A$2:$A$100;Patients!$C$2:$C$100;""));{"N1"."N2"."N3"."N4"};0);Paramètres!$B$5;Paramètres!$B$6;Paramètres!$B$7;Paramètres!$B$8))+IF(IF(AM5="";"";_xlfn.XLOOKUP(AM5;Patients!$A$2:$A$100;Patients!$C$2:$C$100;""))="";0;CHOOSE(MATCH(IF(AM5="";"";_xlfn.XLOOKUP(AM5;Patients!$A$2:$A$100;Patients!$C$2:$C$100;""));{"N1"."N2"."N3"."N4"};0);Paramètres!$B$5;Paramètres!$B$6;Paramètres!$B$7;Paramètres!$B$8))+IF(IF(AN5="";"";_xlfn.XLOOKUP(AN5;Patients!$A$2:$A$100;Patients!$C$2:$C$100;""))="";0;CHOOSE(MATCH(IF(AN5="";"";_xlfn.XLOOKUP(AN5;Patients!$A$2:$A$100;Patients!$C$2:$C$100;""));{"N1"."N2"."N3"."N4"};0);Paramètres!$B$5;Paramètres!$B$6;Paramètres!$B$7;Paramètres!$B$8))+IF(IF(AO5="";"";_xlfn.XLOOKUP(AO5;Patients!$A$2:$A$100;Patients!$C$2:$C$100;""))="";0;CHOOSE(MATCH(IF(AO5="";"";_xlfn.XLOOKUP(AO5;Patients!$A$2:$A$100;Patients!$C$2:$C$100;""));{"N1"."N2"."N3"."N4"};0);Paramètres!$B$5;Paramètres!$B$6;Paramètres!$B$7;Paramètres!$B$8))+IF(IF(AP5="";"";_xlfn.XLOOKUP(AP5;Patients!$A$2:$A$100;Patients!$C$2:$C$100;""))="";0;CHOOSE(MATCH(IF(AP5="";"";_xlfn.XLOOKUP(AP5;Patients!$A$2:$A$100;Patients!$C$2:$C$100;""));{"N1"."N2"."N3"."N4"};0);Paramètres!$B$5;Paramètres!$B$6;Paramètres!$B$7;Paramètres!$B$8))+IF(IF(AQ5="";"";_xlfn.XLOOKUP(AQ5;Patients!$A$2:$A$100;Patients!$C$2:$C$100;""))="";0;CHOOSE(MATCH(IF(AQ5="";"";_xlfn.XLOOKUP(AQ5;Patients!$A$2:$A$100;Patients!$C$2:$C$100;""));{"N1"."N2"."N3"."N4"};0);Paramètres!$B$5;Paramètres!$B$6;Paramètres!$B$7;Paramètres!$B$8))</f>
        <v>0</v>
      </c>
      <c r="AY5" s="5" cm="1">
        <f t="array" ref="AY5">IF(IF(AS5="";"";_xlfn.XLOOKUP(AS5;Patients!$A$2:$A$100;Patients!$C$2:$C$100;""))="";0;CHOOSE(MATCH(IF(AS5="";"";_xlfn.XLOOKUP(AS5;Patients!$A$2:$A$100;Patients!$C$2:$C$100;""));{"N1"."N2"."N3"."N4"};0);Paramètres!$B$5;Paramètres!$B$6;Paramètres!$B$7;Paramètres!$B$8))+IF(IF(AT5="";"";_xlfn.XLOOKUP(AT5;Patients!$A$2:$A$100;Patients!$C$2:$C$100;""))="";0;CHOOSE(MATCH(IF(AT5="";"";_xlfn.XLOOKUP(AT5;Patients!$A$2:$A$100;Patients!$C$2:$C$100;""));{"N1"."N2"."N3"."N4"};0);Paramètres!$B$5;Paramètres!$B$6;Paramètres!$B$7;Paramètres!$B$8))+IF(IF(AU5="";"";_xlfn.XLOOKUP(AU5;Patients!$A$2:$A$100;Patients!$C$2:$C$100;""))="";0;CHOOSE(MATCH(IF(AU5="";"";_xlfn.XLOOKUP(AU5;Patients!$A$2:$A$100;Patients!$C$2:$C$100;""));{"N1"."N2"."N3"."N4"};0);Paramètres!$B$5;Paramètres!$B$6;Paramètres!$B$7;Paramètres!$B$8))+IF(IF(AV5="";"";_xlfn.XLOOKUP(AV5;Patients!$A$2:$A$100;Patients!$C$2:$C$100;""))="";0;CHOOSE(MATCH(IF(AV5="";"";_xlfn.XLOOKUP(AV5;Patients!$A$2:$A$100;Patients!$C$2:$C$100;""));{"N1"."N2"."N3"."N4"};0);Paramètres!$B$5;Paramètres!$B$6;Paramètres!$B$7;Paramètres!$B$8))+IF(IF(AW5="";"";_xlfn.XLOOKUP(AW5;Patients!$A$2:$A$100;Patients!$C$2:$C$100;""))="";0;CHOOSE(MATCH(IF(AW5="";"";_xlfn.XLOOKUP(AW5;Patients!$A$2:$A$100;Patients!$C$2:$C$100;""));{"N1"."N2"."N3"."N4"};0);Paramètres!$B$5;Paramètres!$B$6;Paramètres!$B$7;Paramètres!$B$8))+IF(IF(AX5="";"";_xlfn.XLOOKUP(AX5;Patients!$A$2:$A$100;Patients!$C$2:$C$100;""))="";0;CHOOSE(MATCH(IF(AX5="";"";_xlfn.XLOOKUP(AX5;Patients!$A$2:$A$100;Patients!$C$2:$C$100;""));{"N1"."N2"."N3"."N4"};0);Paramètres!$B$5;Paramètres!$B$6;Paramètres!$B$7;Paramètres!$B$8))</f>
        <v>0</v>
      </c>
      <c r="BF5" s="5" cm="1">
        <f t="array" ref="BF5">IF(IF(AZ5="";"";_xlfn.XLOOKUP(AZ5;Patients!$A$2:$A$100;Patients!$C$2:$C$100;""))="";0;CHOOSE(MATCH(IF(AZ5="";"";_xlfn.XLOOKUP(AZ5;Patients!$A$2:$A$100;Patients!$C$2:$C$100;""));{"N1"."N2"."N3"."N4"};0);Paramètres!$B$5;Paramètres!$B$6;Paramètres!$B$7;Paramètres!$B$8))+IF(IF(BA5="";"";_xlfn.XLOOKUP(BA5;Patients!$A$2:$A$100;Patients!$C$2:$C$100;""))="";0;CHOOSE(MATCH(IF(BA5="";"";_xlfn.XLOOKUP(BA5;Patients!$A$2:$A$100;Patients!$C$2:$C$100;""));{"N1"."N2"."N3"."N4"};0);Paramètres!$B$5;Paramètres!$B$6;Paramètres!$B$7;Paramètres!$B$8))+IF(IF(BB5="";"";_xlfn.XLOOKUP(BB5;Patients!$A$2:$A$100;Patients!$C$2:$C$100;""))="";0;CHOOSE(MATCH(IF(BB5="";"";_xlfn.XLOOKUP(BB5;Patients!$A$2:$A$100;Patients!$C$2:$C$100;""));{"N1"."N2"."N3"."N4"};0);Paramètres!$B$5;Paramètres!$B$6;Paramètres!$B$7;Paramètres!$B$8))+IF(IF(BC5="";"";_xlfn.XLOOKUP(BC5;Patients!$A$2:$A$100;Patients!$C$2:$C$100;""))="";0;CHOOSE(MATCH(IF(BC5="";"";_xlfn.XLOOKUP(BC5;Patients!$A$2:$A$100;Patients!$C$2:$C$100;""));{"N1"."N2"."N3"."N4"};0);Paramètres!$B$5;Paramètres!$B$6;Paramètres!$B$7;Paramètres!$B$8))+IF(IF(BD5="";"";_xlfn.XLOOKUP(BD5;Patients!$A$2:$A$100;Patients!$C$2:$C$100;""))="";0;CHOOSE(MATCH(IF(BD5="";"";_xlfn.XLOOKUP(BD5;Patients!$A$2:$A$100;Patients!$C$2:$C$100;""));{"N1"."N2"."N3"."N4"};0);Paramètres!$B$5;Paramètres!$B$6;Paramètres!$B$7;Paramètres!$B$8))+IF(IF(BE5="";"";_xlfn.XLOOKUP(BE5;Patients!$A$2:$A$100;Patients!$C$2:$C$100;""))="";0;CHOOSE(MATCH(IF(BE5="";"";_xlfn.XLOOKUP(BE5;Patients!$A$2:$A$100;Patients!$C$2:$C$100;""));{"N1"."N2"."N3"."N4"};0);Paramètres!$B$5;Paramètres!$B$6;Paramètres!$B$7;Paramètres!$B$8))</f>
        <v>0</v>
      </c>
      <c r="BM5" s="5" cm="1">
        <f t="array" ref="BM5">IF(IF(BG5="";"";_xlfn.XLOOKUP(BG5;Patients!$A$2:$A$100;Patients!$C$2:$C$100;""))="";0;CHOOSE(MATCH(IF(BG5="";"";_xlfn.XLOOKUP(BG5;Patients!$A$2:$A$100;Patients!$C$2:$C$100;""));{"N1"."N2"."N3"."N4"};0);Paramètres!$B$5;Paramètres!$B$6;Paramètres!$B$7;Paramètres!$B$8))+IF(IF(BH5="";"";_xlfn.XLOOKUP(BH5;Patients!$A$2:$A$100;Patients!$C$2:$C$100;""))="";0;CHOOSE(MATCH(IF(BH5="";"";_xlfn.XLOOKUP(BH5;Patients!$A$2:$A$100;Patients!$C$2:$C$100;""));{"N1"."N2"."N3"."N4"};0);Paramètres!$B$5;Paramètres!$B$6;Paramètres!$B$7;Paramètres!$B$8))+IF(IF(BI5="";"";_xlfn.XLOOKUP(BI5;Patients!$A$2:$A$100;Patients!$C$2:$C$100;""))="";0;CHOOSE(MATCH(IF(BI5="";"";_xlfn.XLOOKUP(BI5;Patients!$A$2:$A$100;Patients!$C$2:$C$100;""));{"N1"."N2"."N3"."N4"};0);Paramètres!$B$5;Paramètres!$B$6;Paramètres!$B$7;Paramètres!$B$8))+IF(IF(BJ5="";"";_xlfn.XLOOKUP(BJ5;Patients!$A$2:$A$100;Patients!$C$2:$C$100;""))="";0;CHOOSE(MATCH(IF(BJ5="";"";_xlfn.XLOOKUP(BJ5;Patients!$A$2:$A$100;Patients!$C$2:$C$100;""));{"N1"."N2"."N3"."N4"};0);Paramètres!$B$5;Paramètres!$B$6;Paramètres!$B$7;Paramètres!$B$8))+IF(IF(BK5="";"";_xlfn.XLOOKUP(BK5;Patients!$A$2:$A$100;Patients!$C$2:$C$100;""))="";0;CHOOSE(MATCH(IF(BK5="";"";_xlfn.XLOOKUP(BK5;Patients!$A$2:$A$100;Patients!$C$2:$C$100;""));{"N1"."N2"."N3"."N4"};0);Paramètres!$B$5;Paramètres!$B$6;Paramètres!$B$7;Paramètres!$B$8))+IF(IF(BL5="";"";_xlfn.XLOOKUP(BL5;Patients!$A$2:$A$100;Patients!$C$2:$C$100;""))="";0;CHOOSE(MATCH(IF(BL5="";"";_xlfn.XLOOKUP(BL5;Patients!$A$2:$A$100;Patients!$C$2:$C$100;""));{"N1"."N2"."N3"."N4"};0);Paramètres!$B$5;Paramètres!$B$6;Paramètres!$B$7;Paramètres!$B$8))</f>
        <v>0</v>
      </c>
      <c r="BT5" s="5" cm="1">
        <f t="array" ref="BT5">IF(IF(BN5="";"";_xlfn.XLOOKUP(BN5;Patients!$A$2:$A$100;Patients!$C$2:$C$100;""))="";0;CHOOSE(MATCH(IF(BN5="";"";_xlfn.XLOOKUP(BN5;Patients!$A$2:$A$100;Patients!$C$2:$C$100;""));{"N1"."N2"."N3"."N4"};0);Paramètres!$B$5;Paramètres!$B$6;Paramètres!$B$7;Paramètres!$B$8))+IF(IF(BO5="";"";_xlfn.XLOOKUP(BO5;Patients!$A$2:$A$100;Patients!$C$2:$C$100;""))="";0;CHOOSE(MATCH(IF(BO5="";"";_xlfn.XLOOKUP(BO5;Patients!$A$2:$A$100;Patients!$C$2:$C$100;""));{"N1"."N2"."N3"."N4"};0);Paramètres!$B$5;Paramètres!$B$6;Paramètres!$B$7;Paramètres!$B$8))+IF(IF(BP5="";"";_xlfn.XLOOKUP(BP5;Patients!$A$2:$A$100;Patients!$C$2:$C$100;""))="";0;CHOOSE(MATCH(IF(BP5="";"";_xlfn.XLOOKUP(BP5;Patients!$A$2:$A$100;Patients!$C$2:$C$100;""));{"N1"."N2"."N3"."N4"};0);Paramètres!$B$5;Paramètres!$B$6;Paramètres!$B$7;Paramètres!$B$8))+IF(IF(BQ5="";"";_xlfn.XLOOKUP(BQ5;Patients!$A$2:$A$100;Patients!$C$2:$C$100;""))="";0;CHOOSE(MATCH(IF(BQ5="";"";_xlfn.XLOOKUP(BQ5;Patients!$A$2:$A$100;Patients!$C$2:$C$100;""));{"N1"."N2"."N3"."N4"};0);Paramètres!$B$5;Paramètres!$B$6;Paramètres!$B$7;Paramètres!$B$8))+IF(IF(BR5="";"";_xlfn.XLOOKUP(BR5;Patients!$A$2:$A$100;Patients!$C$2:$C$100;""))="";0;CHOOSE(MATCH(IF(BR5="";"";_xlfn.XLOOKUP(BR5;Patients!$A$2:$A$100;Patients!$C$2:$C$100;""));{"N1"."N2"."N3"."N4"};0);Paramètres!$B$5;Paramètres!$B$6;Paramètres!$B$7;Paramètres!$B$8))+IF(IF(BS5="";"";_xlfn.XLOOKUP(BS5;Patients!$A$2:$A$100;Patients!$C$2:$C$100;""))="";0;CHOOSE(MATCH(IF(BS5="";"";_xlfn.XLOOKUP(BS5;Patients!$A$2:$A$100;Patients!$C$2:$C$100;""));{"N1"."N2"."N3"."N4"};0);Paramètres!$B$5;Paramètres!$B$6;Paramètres!$B$7;Paramètres!$B$8))</f>
        <v>0</v>
      </c>
      <c r="CA5" s="5" cm="1">
        <f t="array" ref="CA5">IF(IF(BU5="";"";_xlfn.XLOOKUP(BU5;Patients!$A$2:$A$100;Patients!$C$2:$C$100;""))="";0;CHOOSE(MATCH(IF(BU5="";"";_xlfn.XLOOKUP(BU5;Patients!$A$2:$A$100;Patients!$C$2:$C$100;""));{"N1"."N2"."N3"."N4"};0);Paramètres!$B$5;Paramètres!$B$6;Paramètres!$B$7;Paramètres!$B$8))+IF(IF(BV5="";"";_xlfn.XLOOKUP(BV5;Patients!$A$2:$A$100;Patients!$C$2:$C$100;""))="";0;CHOOSE(MATCH(IF(BV5="";"";_xlfn.XLOOKUP(BV5;Patients!$A$2:$A$100;Patients!$C$2:$C$100;""));{"N1"."N2"."N3"."N4"};0);Paramètres!$B$5;Paramètres!$B$6;Paramètres!$B$7;Paramètres!$B$8))+IF(IF(BW5="";"";_xlfn.XLOOKUP(BW5;Patients!$A$2:$A$100;Patients!$C$2:$C$100;""))="";0;CHOOSE(MATCH(IF(BW5="";"";_xlfn.XLOOKUP(BW5;Patients!$A$2:$A$100;Patients!$C$2:$C$100;""));{"N1"."N2"."N3"."N4"};0);Paramètres!$B$5;Paramètres!$B$6;Paramètres!$B$7;Paramètres!$B$8))+IF(IF(BX5="";"";_xlfn.XLOOKUP(BX5;Patients!$A$2:$A$100;Patients!$C$2:$C$100;""))="";0;CHOOSE(MATCH(IF(BX5="";"";_xlfn.XLOOKUP(BX5;Patients!$A$2:$A$100;Patients!$C$2:$C$100;""));{"N1"."N2"."N3"."N4"};0);Paramètres!$B$5;Paramètres!$B$6;Paramètres!$B$7;Paramètres!$B$8))+IF(IF(BY5="";"";_xlfn.XLOOKUP(BY5;Patients!$A$2:$A$100;Patients!$C$2:$C$100;""))="";0;CHOOSE(MATCH(IF(BY5="";"";_xlfn.XLOOKUP(BY5;Patients!$A$2:$A$100;Patients!$C$2:$C$100;""));{"N1"."N2"."N3"."N4"};0);Paramètres!$B$5;Paramètres!$B$6;Paramètres!$B$7;Paramètres!$B$8))+IF(IF(BZ5="";"";_xlfn.XLOOKUP(BZ5;Patients!$A$2:$A$100;Patients!$C$2:$C$100;""))="";0;CHOOSE(MATCH(IF(BZ5="";"";_xlfn.XLOOKUP(BZ5;Patients!$A$2:$A$100;Patients!$C$2:$C$100;""));{"N1"."N2"."N3"."N4"};0);Paramètres!$B$5;Paramètres!$B$6;Paramètres!$B$7;Paramètres!$B$8))</f>
        <v>0</v>
      </c>
      <c r="CH5" s="5" cm="1">
        <f t="array" ref="CH5">IF(IF(CB5="";"";_xlfn.XLOOKUP(CB5;Patients!$A$2:$A$100;Patients!$C$2:$C$100;""))="";0;CHOOSE(MATCH(IF(CB5="";"";_xlfn.XLOOKUP(CB5;Patients!$A$2:$A$100;Patients!$C$2:$C$100;""));{"N1"."N2"."N3"."N4"};0);Paramètres!$B$5;Paramètres!$B$6;Paramètres!$B$7;Paramètres!$B$8))+IF(IF(CC5="";"";_xlfn.XLOOKUP(CC5;Patients!$A$2:$A$100;Patients!$C$2:$C$100;""))="";0;CHOOSE(MATCH(IF(CC5="";"";_xlfn.XLOOKUP(CC5;Patients!$A$2:$A$100;Patients!$C$2:$C$100;""));{"N1"."N2"."N3"."N4"};0);Paramètres!$B$5;Paramètres!$B$6;Paramètres!$B$7;Paramètres!$B$8))+IF(IF(CD5="";"";_xlfn.XLOOKUP(CD5;Patients!$A$2:$A$100;Patients!$C$2:$C$100;""))="";0;CHOOSE(MATCH(IF(CD5="";"";_xlfn.XLOOKUP(CD5;Patients!$A$2:$A$100;Patients!$C$2:$C$100;""));{"N1"."N2"."N3"."N4"};0);Paramètres!$B$5;Paramètres!$B$6;Paramètres!$B$7;Paramètres!$B$8))+IF(IF(CE5="";"";_xlfn.XLOOKUP(CE5;Patients!$A$2:$A$100;Patients!$C$2:$C$100;""))="";0;CHOOSE(MATCH(IF(CE5="";"";_xlfn.XLOOKUP(CE5;Patients!$A$2:$A$100;Patients!$C$2:$C$100;""));{"N1"."N2"."N3"."N4"};0);Paramètres!$B$5;Paramètres!$B$6;Paramètres!$B$7;Paramètres!$B$8))+IF(IF(CF5="";"";_xlfn.XLOOKUP(CF5;Patients!$A$2:$A$100;Patients!$C$2:$C$100;""))="";0;CHOOSE(MATCH(IF(CF5="";"";_xlfn.XLOOKUP(CF5;Patients!$A$2:$A$100;Patients!$C$2:$C$100;""));{"N1"."N2"."N3"."N4"};0);Paramètres!$B$5;Paramètres!$B$6;Paramètres!$B$7;Paramètres!$B$8))+IF(IF(CG5="";"";_xlfn.XLOOKUP(CG5;Patients!$A$2:$A$100;Patients!$C$2:$C$100;""))="";0;CHOOSE(MATCH(IF(CG5="";"";_xlfn.XLOOKUP(CG5;Patients!$A$2:$A$100;Patients!$C$2:$C$100;""));{"N1"."N2"."N3"."N4"};0);Paramètres!$B$5;Paramètres!$B$6;Paramètres!$B$7;Paramètres!$B$8))</f>
        <v>0</v>
      </c>
      <c r="CO5" s="5" cm="1">
        <f t="array" ref="CO5">IF(IF(CI5="";"";_xlfn.XLOOKUP(CI5;Patients!$A$2:$A$100;Patients!$C$2:$C$100;""))="";0;CHOOSE(MATCH(IF(CI5="";"";_xlfn.XLOOKUP(CI5;Patients!$A$2:$A$100;Patients!$C$2:$C$100;""));{"N1"."N2"."N3"."N4"};0);Paramètres!$B$5;Paramètres!$B$6;Paramètres!$B$7;Paramètres!$B$8))+IF(IF(CJ5="";"";_xlfn.XLOOKUP(CJ5;Patients!$A$2:$A$100;Patients!$C$2:$C$100;""))="";0;CHOOSE(MATCH(IF(CJ5="";"";_xlfn.XLOOKUP(CJ5;Patients!$A$2:$A$100;Patients!$C$2:$C$100;""));{"N1"."N2"."N3"."N4"};0);Paramètres!$B$5;Paramètres!$B$6;Paramètres!$B$7;Paramètres!$B$8))+IF(IF(CK5="";"";_xlfn.XLOOKUP(CK5;Patients!$A$2:$A$100;Patients!$C$2:$C$100;""))="";0;CHOOSE(MATCH(IF(CK5="";"";_xlfn.XLOOKUP(CK5;Patients!$A$2:$A$100;Patients!$C$2:$C$100;""));{"N1"."N2"."N3"."N4"};0);Paramètres!$B$5;Paramètres!$B$6;Paramètres!$B$7;Paramètres!$B$8))+IF(IF(CL5="";"";_xlfn.XLOOKUP(CL5;Patients!$A$2:$A$100;Patients!$C$2:$C$100;""))="";0;CHOOSE(MATCH(IF(CL5="";"";_xlfn.XLOOKUP(CL5;Patients!$A$2:$A$100;Patients!$C$2:$C$100;""));{"N1"."N2"."N3"."N4"};0);Paramètres!$B$5;Paramètres!$B$6;Paramètres!$B$7;Paramètres!$B$8))+IF(IF(CM5="";"";_xlfn.XLOOKUP(CM5;Patients!$A$2:$A$100;Patients!$C$2:$C$100;""))="";0;CHOOSE(MATCH(IF(CM5="";"";_xlfn.XLOOKUP(CM5;Patients!$A$2:$A$100;Patients!$C$2:$C$100;""));{"N1"."N2"."N3"."N4"};0);Paramètres!$B$5;Paramètres!$B$6;Paramètres!$B$7;Paramètres!$B$8))+IF(IF(CN5="";"";_xlfn.XLOOKUP(CN5;Patients!$A$2:$A$100;Patients!$C$2:$C$100;""))="";0;CHOOSE(MATCH(IF(CN5="";"";_xlfn.XLOOKUP(CN5;Patients!$A$2:$A$100;Patients!$C$2:$C$100;""));{"N1"."N2"."N3"."N4"};0);Paramètres!$B$5;Paramètres!$B$6;Paramètres!$B$7;Paramètres!$B$8))</f>
        <v>0</v>
      </c>
      <c r="CV5" s="5" cm="1">
        <f t="array" ref="CV5">IF(IF(CP5="";"";_xlfn.XLOOKUP(CP5;Patients!$A$2:$A$100;Patients!$C$2:$C$100;""))="";0;CHOOSE(MATCH(IF(CP5="";"";_xlfn.XLOOKUP(CP5;Patients!$A$2:$A$100;Patients!$C$2:$C$100;""));{"N1"."N2"."N3"."N4"};0);Paramètres!$B$5;Paramètres!$B$6;Paramètres!$B$7;Paramètres!$B$8))+IF(IF(CQ5="";"";_xlfn.XLOOKUP(CQ5;Patients!$A$2:$A$100;Patients!$C$2:$C$100;""))="";0;CHOOSE(MATCH(IF(CQ5="";"";_xlfn.XLOOKUP(CQ5;Patients!$A$2:$A$100;Patients!$C$2:$C$100;""));{"N1"."N2"."N3"."N4"};0);Paramètres!$B$5;Paramètres!$B$6;Paramètres!$B$7;Paramètres!$B$8))+IF(IF(CR5="";"";_xlfn.XLOOKUP(CR5;Patients!$A$2:$A$100;Patients!$C$2:$C$100;""))="";0;CHOOSE(MATCH(IF(CR5="";"";_xlfn.XLOOKUP(CR5;Patients!$A$2:$A$100;Patients!$C$2:$C$100;""));{"N1"."N2"."N3"."N4"};0);Paramètres!$B$5;Paramètres!$B$6;Paramètres!$B$7;Paramètres!$B$8))+IF(IF(CS5="";"";_xlfn.XLOOKUP(CS5;Patients!$A$2:$A$100;Patients!$C$2:$C$100;""))="";0;CHOOSE(MATCH(IF(CS5="";"";_xlfn.XLOOKUP(CS5;Patients!$A$2:$A$100;Patients!$C$2:$C$100;""));{"N1"."N2"."N3"."N4"};0);Paramètres!$B$5;Paramètres!$B$6;Paramètres!$B$7;Paramètres!$B$8))+IF(IF(CT5="";"";_xlfn.XLOOKUP(CT5;Patients!$A$2:$A$100;Patients!$C$2:$C$100;""))="";0;CHOOSE(MATCH(IF(CT5="";"";_xlfn.XLOOKUP(CT5;Patients!$A$2:$A$100;Patients!$C$2:$C$100;""));{"N1"."N2"."N3"."N4"};0);Paramètres!$B$5;Paramètres!$B$6;Paramètres!$B$7;Paramètres!$B$8))+IF(IF(CU5="";"";_xlfn.XLOOKUP(CU5;Patients!$A$2:$A$100;Patients!$C$2:$C$100;""))="";0;CHOOSE(MATCH(IF(CU5="";"";_xlfn.XLOOKUP(CU5;Patients!$A$2:$A$100;Patients!$C$2:$C$100;""));{"N1"."N2"."N3"."N4"};0);Paramètres!$B$5;Paramètres!$B$6;Paramètres!$B$7;Paramètres!$B$8))</f>
        <v>0</v>
      </c>
    </row>
    <row r="6" spans="1:100">
      <c r="A6" s="6" t="s">
        <v>54</v>
      </c>
      <c r="B6" s="8" t="s">
        <v>50</v>
      </c>
      <c r="I6" s="5" cm="1">
        <f t="array" ref="I6">IF(IF(C6="";"";_xlfn.XLOOKUP(C6;Patients!$A$2:$A$100;Patients!$C$2:$C$100;""))="";0;CHOOSE(MATCH(IF(C6="";"";_xlfn.XLOOKUP(C6;Patients!$A$2:$A$100;Patients!$C$2:$C$100;""));{"N1"."N2"."N3"."N4"};0);Paramètres!$B$5;Paramètres!$B$6;Paramètres!$B$7;Paramètres!$B$8))+IF(IF(D6="";"";_xlfn.XLOOKUP(D6;Patients!$A$2:$A$100;Patients!$C$2:$C$100;""))="";0;CHOOSE(MATCH(IF(D6="";"";_xlfn.XLOOKUP(D6;Patients!$A$2:$A$100;Patients!$C$2:$C$100;""));{"N1"."N2"."N3"."N4"};0);Paramètres!$B$5;Paramètres!$B$6;Paramètres!$B$7;Paramètres!$B$8))+IF(IF(E6="";"";_xlfn.XLOOKUP(E6;Patients!$A$2:$A$100;Patients!$C$2:$C$100;""))="";0;CHOOSE(MATCH(IF(E6="";"";_xlfn.XLOOKUP(E6;Patients!$A$2:$A$100;Patients!$C$2:$C$100;""));{"N1"."N2"."N3"."N4"};0);Paramètres!$B$5;Paramètres!$B$6;Paramètres!$B$7;Paramètres!$B$8))+IF(IF(F6="";"";_xlfn.XLOOKUP(F6;Patients!$A$2:$A$100;Patients!$C$2:$C$100;""))="";0;CHOOSE(MATCH(IF(F6="";"";_xlfn.XLOOKUP(F6;Patients!$A$2:$A$100;Patients!$C$2:$C$100;""));{"N1"."N2"."N3"."N4"};0);Paramètres!$B$5;Paramètres!$B$6;Paramètres!$B$7;Paramètres!$B$8))+IF(IF(G6="";"";_xlfn.XLOOKUP(G6;Patients!$A$2:$A$100;Patients!$C$2:$C$100;""))="";0;CHOOSE(MATCH(IF(G6="";"";_xlfn.XLOOKUP(G6;Patients!$A$2:$A$100;Patients!$C$2:$C$100;""));{"N1"."N2"."N3"."N4"};0);Paramètres!$B$5;Paramètres!$B$6;Paramètres!$B$7;Paramètres!$B$8))+IF(IF(H6="";"";_xlfn.XLOOKUP(H6;Patients!$A$2:$A$100;Patients!$C$2:$C$100;""))="";0;CHOOSE(MATCH(IF(H6="";"";_xlfn.XLOOKUP(H6;Patients!$A$2:$A$100;Patients!$C$2:$C$100;""));{"N1"."N2"."N3"."N4"};0);Paramètres!$B$5;Paramètres!$B$6;Paramètres!$B$7;Paramètres!$B$8))</f>
        <v>0</v>
      </c>
      <c r="P6" s="5" cm="1">
        <f t="array" ref="P6">IF(IF(J6="";"";_xlfn.XLOOKUP(J6;Patients!$A$2:$A$100;Patients!$C$2:$C$100;""))="";0;CHOOSE(MATCH(IF(J6="";"";_xlfn.XLOOKUP(J6;Patients!$A$2:$A$100;Patients!$C$2:$C$100;""));{"N1"."N2"."N3"."N4"};0);Paramètres!$B$5;Paramètres!$B$6;Paramètres!$B$7;Paramètres!$B$8))+IF(IF(K6="";"";_xlfn.XLOOKUP(K6;Patients!$A$2:$A$100;Patients!$C$2:$C$100;""))="";0;CHOOSE(MATCH(IF(K6="";"";_xlfn.XLOOKUP(K6;Patients!$A$2:$A$100;Patients!$C$2:$C$100;""));{"N1"."N2"."N3"."N4"};0);Paramètres!$B$5;Paramètres!$B$6;Paramètres!$B$7;Paramètres!$B$8))+IF(IF(L6="";"";_xlfn.XLOOKUP(L6;Patients!$A$2:$A$100;Patients!$C$2:$C$100;""))="";0;CHOOSE(MATCH(IF(L6="";"";_xlfn.XLOOKUP(L6;Patients!$A$2:$A$100;Patients!$C$2:$C$100;""));{"N1"."N2"."N3"."N4"};0);Paramètres!$B$5;Paramètres!$B$6;Paramètres!$B$7;Paramètres!$B$8))+IF(IF(M6="";"";_xlfn.XLOOKUP(M6;Patients!$A$2:$A$100;Patients!$C$2:$C$100;""))="";0;CHOOSE(MATCH(IF(M6="";"";_xlfn.XLOOKUP(M6;Patients!$A$2:$A$100;Patients!$C$2:$C$100;""));{"N1"."N2"."N3"."N4"};0);Paramètres!$B$5;Paramètres!$B$6;Paramètres!$B$7;Paramètres!$B$8))+IF(IF(N6="";"";_xlfn.XLOOKUP(N6;Patients!$A$2:$A$100;Patients!$C$2:$C$100;""))="";0;CHOOSE(MATCH(IF(N6="";"";_xlfn.XLOOKUP(N6;Patients!$A$2:$A$100;Patients!$C$2:$C$100;""));{"N1"."N2"."N3"."N4"};0);Paramètres!$B$5;Paramètres!$B$6;Paramètres!$B$7;Paramètres!$B$8))+IF(IF(O6="";"";_xlfn.XLOOKUP(O6;Patients!$A$2:$A$100;Patients!$C$2:$C$100;""))="";0;CHOOSE(MATCH(IF(O6="";"";_xlfn.XLOOKUP(O6;Patients!$A$2:$A$100;Patients!$C$2:$C$100;""));{"N1"."N2"."N3"."N4"};0);Paramètres!$B$5;Paramètres!$B$6;Paramètres!$B$7;Paramètres!$B$8))</f>
        <v>0</v>
      </c>
      <c r="W6" s="5" cm="1">
        <f t="array" ref="W6">IF(IF(Q6="";"";_xlfn.XLOOKUP(Q6;Patients!$A$2:$A$100;Patients!$C$2:$C$100;""))="";0;CHOOSE(MATCH(IF(Q6="";"";_xlfn.XLOOKUP(Q6;Patients!$A$2:$A$100;Patients!$C$2:$C$100;""));{"N1"."N2"."N3"."N4"};0);Paramètres!$B$5;Paramètres!$B$6;Paramètres!$B$7;Paramètres!$B$8))+IF(IF(R6="";"";_xlfn.XLOOKUP(R6;Patients!$A$2:$A$100;Patients!$C$2:$C$100;""))="";0;CHOOSE(MATCH(IF(R6="";"";_xlfn.XLOOKUP(R6;Patients!$A$2:$A$100;Patients!$C$2:$C$100;""));{"N1"."N2"."N3"."N4"};0);Paramètres!$B$5;Paramètres!$B$6;Paramètres!$B$7;Paramètres!$B$8))+IF(IF(S6="";"";_xlfn.XLOOKUP(S6;Patients!$A$2:$A$100;Patients!$C$2:$C$100;""))="";0;CHOOSE(MATCH(IF(S6="";"";_xlfn.XLOOKUP(S6;Patients!$A$2:$A$100;Patients!$C$2:$C$100;""));{"N1"."N2"."N3"."N4"};0);Paramètres!$B$5;Paramètres!$B$6;Paramètres!$B$7;Paramètres!$B$8))+IF(IF(T6="";"";_xlfn.XLOOKUP(T6;Patients!$A$2:$A$100;Patients!$C$2:$C$100;""))="";0;CHOOSE(MATCH(IF(T6="";"";_xlfn.XLOOKUP(T6;Patients!$A$2:$A$100;Patients!$C$2:$C$100;""));{"N1"."N2"."N3"."N4"};0);Paramètres!$B$5;Paramètres!$B$6;Paramètres!$B$7;Paramètres!$B$8))+IF(IF(U6="";"";_xlfn.XLOOKUP(U6;Patients!$A$2:$A$100;Patients!$C$2:$C$100;""))="";0;CHOOSE(MATCH(IF(U6="";"";_xlfn.XLOOKUP(U6;Patients!$A$2:$A$100;Patients!$C$2:$C$100;""));{"N1"."N2"."N3"."N4"};0);Paramètres!$B$5;Paramètres!$B$6;Paramètres!$B$7;Paramètres!$B$8))+IF(IF(V6="";"";_xlfn.XLOOKUP(V6;Patients!$A$2:$A$100;Patients!$C$2:$C$100;""))="";0;CHOOSE(MATCH(IF(V6="";"";_xlfn.XLOOKUP(V6;Patients!$A$2:$A$100;Patients!$C$2:$C$100;""));{"N1"."N2"."N3"."N4"};0);Paramètres!$B$5;Paramètres!$B$6;Paramètres!$B$7;Paramètres!$B$8))</f>
        <v>0</v>
      </c>
      <c r="AD6" s="5" cm="1">
        <f t="array" ref="AD6">IF(IF(X6="";"";_xlfn.XLOOKUP(X6;Patients!$A$2:$A$100;Patients!$C$2:$C$100;""))="";0;CHOOSE(MATCH(IF(X6="";"";_xlfn.XLOOKUP(X6;Patients!$A$2:$A$100;Patients!$C$2:$C$100;""));{"N1"."N2"."N3"."N4"};0);Paramètres!$B$5;Paramètres!$B$6;Paramètres!$B$7;Paramètres!$B$8))+IF(IF(Y6="";"";_xlfn.XLOOKUP(Y6;Patients!$A$2:$A$100;Patients!$C$2:$C$100;""))="";0;CHOOSE(MATCH(IF(Y6="";"";_xlfn.XLOOKUP(Y6;Patients!$A$2:$A$100;Patients!$C$2:$C$100;""));{"N1"."N2"."N3"."N4"};0);Paramètres!$B$5;Paramètres!$B$6;Paramètres!$B$7;Paramètres!$B$8))+IF(IF(Z6="";"";_xlfn.XLOOKUP(Z6;Patients!$A$2:$A$100;Patients!$C$2:$C$100;""))="";0;CHOOSE(MATCH(IF(Z6="";"";_xlfn.XLOOKUP(Z6;Patients!$A$2:$A$100;Patients!$C$2:$C$100;""));{"N1"."N2"."N3"."N4"};0);Paramètres!$B$5;Paramètres!$B$6;Paramètres!$B$7;Paramètres!$B$8))+IF(IF(AA6="";"";_xlfn.XLOOKUP(AA6;Patients!$A$2:$A$100;Patients!$C$2:$C$100;""))="";0;CHOOSE(MATCH(IF(AA6="";"";_xlfn.XLOOKUP(AA6;Patients!$A$2:$A$100;Patients!$C$2:$C$100;""));{"N1"."N2"."N3"."N4"};0);Paramètres!$B$5;Paramètres!$B$6;Paramètres!$B$7;Paramètres!$B$8))+IF(IF(AB6="";"";_xlfn.XLOOKUP(AB6;Patients!$A$2:$A$100;Patients!$C$2:$C$100;""))="";0;CHOOSE(MATCH(IF(AB6="";"";_xlfn.XLOOKUP(AB6;Patients!$A$2:$A$100;Patients!$C$2:$C$100;""));{"N1"."N2"."N3"."N4"};0);Paramètres!$B$5;Paramètres!$B$6;Paramètres!$B$7;Paramètres!$B$8))+IF(IF(AC6="";"";_xlfn.XLOOKUP(AC6;Patients!$A$2:$A$100;Patients!$C$2:$C$100;""))="";0;CHOOSE(MATCH(IF(AC6="";"";_xlfn.XLOOKUP(AC6;Patients!$A$2:$A$100;Patients!$C$2:$C$100;""));{"N1"."N2"."N3"."N4"};0);Paramètres!$B$5;Paramètres!$B$6;Paramètres!$B$7;Paramètres!$B$8))</f>
        <v>0</v>
      </c>
      <c r="AK6" s="5" cm="1">
        <f t="array" ref="AK6">IF(IF(AE6="";"";_xlfn.XLOOKUP(AE6;Patients!$A$2:$A$100;Patients!$C$2:$C$100;""))="";0;CHOOSE(MATCH(IF(AE6="";"";_xlfn.XLOOKUP(AE6;Patients!$A$2:$A$100;Patients!$C$2:$C$100;""));{"N1"."N2"."N3"."N4"};0);Paramètres!$B$5;Paramètres!$B$6;Paramètres!$B$7;Paramètres!$B$8))+IF(IF(AF6="";"";_xlfn.XLOOKUP(AF6;Patients!$A$2:$A$100;Patients!$C$2:$C$100;""))="";0;CHOOSE(MATCH(IF(AF6="";"";_xlfn.XLOOKUP(AF6;Patients!$A$2:$A$100;Patients!$C$2:$C$100;""));{"N1"."N2"."N3"."N4"};0);Paramètres!$B$5;Paramètres!$B$6;Paramètres!$B$7;Paramètres!$B$8))+IF(IF(AG6="";"";_xlfn.XLOOKUP(AG6;Patients!$A$2:$A$100;Patients!$C$2:$C$100;""))="";0;CHOOSE(MATCH(IF(AG6="";"";_xlfn.XLOOKUP(AG6;Patients!$A$2:$A$100;Patients!$C$2:$C$100;""));{"N1"."N2"."N3"."N4"};0);Paramètres!$B$5;Paramètres!$B$6;Paramètres!$B$7;Paramètres!$B$8))+IF(IF(AH6="";"";_xlfn.XLOOKUP(AH6;Patients!$A$2:$A$100;Patients!$C$2:$C$100;""))="";0;CHOOSE(MATCH(IF(AH6="";"";_xlfn.XLOOKUP(AH6;Patients!$A$2:$A$100;Patients!$C$2:$C$100;""));{"N1"."N2"."N3"."N4"};0);Paramètres!$B$5;Paramètres!$B$6;Paramètres!$B$7;Paramètres!$B$8))+IF(IF(AI6="";"";_xlfn.XLOOKUP(AI6;Patients!$A$2:$A$100;Patients!$C$2:$C$100;""))="";0;CHOOSE(MATCH(IF(AI6="";"";_xlfn.XLOOKUP(AI6;Patients!$A$2:$A$100;Patients!$C$2:$C$100;""));{"N1"."N2"."N3"."N4"};0);Paramètres!$B$5;Paramètres!$B$6;Paramètres!$B$7;Paramètres!$B$8))+IF(IF(AJ6="";"";_xlfn.XLOOKUP(AJ6;Patients!$A$2:$A$100;Patients!$C$2:$C$100;""))="";0;CHOOSE(MATCH(IF(AJ6="";"";_xlfn.XLOOKUP(AJ6;Patients!$A$2:$A$100;Patients!$C$2:$C$100;""));{"N1"."N2"."N3"."N4"};0);Paramètres!$B$5;Paramètres!$B$6;Paramètres!$B$7;Paramètres!$B$8))</f>
        <v>0</v>
      </c>
      <c r="AR6" s="5" cm="1">
        <f t="array" ref="AR6">IF(IF(AL6="";"";_xlfn.XLOOKUP(AL6;Patients!$A$2:$A$100;Patients!$C$2:$C$100;""))="";0;CHOOSE(MATCH(IF(AL6="";"";_xlfn.XLOOKUP(AL6;Patients!$A$2:$A$100;Patients!$C$2:$C$100;""));{"N1"."N2"."N3"."N4"};0);Paramètres!$B$5;Paramètres!$B$6;Paramètres!$B$7;Paramètres!$B$8))+IF(IF(AM6="";"";_xlfn.XLOOKUP(AM6;Patients!$A$2:$A$100;Patients!$C$2:$C$100;""))="";0;CHOOSE(MATCH(IF(AM6="";"";_xlfn.XLOOKUP(AM6;Patients!$A$2:$A$100;Patients!$C$2:$C$100;""));{"N1"."N2"."N3"."N4"};0);Paramètres!$B$5;Paramètres!$B$6;Paramètres!$B$7;Paramètres!$B$8))+IF(IF(AN6="";"";_xlfn.XLOOKUP(AN6;Patients!$A$2:$A$100;Patients!$C$2:$C$100;""))="";0;CHOOSE(MATCH(IF(AN6="";"";_xlfn.XLOOKUP(AN6;Patients!$A$2:$A$100;Patients!$C$2:$C$100;""));{"N1"."N2"."N3"."N4"};0);Paramètres!$B$5;Paramètres!$B$6;Paramètres!$B$7;Paramètres!$B$8))+IF(IF(AO6="";"";_xlfn.XLOOKUP(AO6;Patients!$A$2:$A$100;Patients!$C$2:$C$100;""))="";0;CHOOSE(MATCH(IF(AO6="";"";_xlfn.XLOOKUP(AO6;Patients!$A$2:$A$100;Patients!$C$2:$C$100;""));{"N1"."N2"."N3"."N4"};0);Paramètres!$B$5;Paramètres!$B$6;Paramètres!$B$7;Paramètres!$B$8))+IF(IF(AP6="";"";_xlfn.XLOOKUP(AP6;Patients!$A$2:$A$100;Patients!$C$2:$C$100;""))="";0;CHOOSE(MATCH(IF(AP6="";"";_xlfn.XLOOKUP(AP6;Patients!$A$2:$A$100;Patients!$C$2:$C$100;""));{"N1"."N2"."N3"."N4"};0);Paramètres!$B$5;Paramètres!$B$6;Paramètres!$B$7;Paramètres!$B$8))+IF(IF(AQ6="";"";_xlfn.XLOOKUP(AQ6;Patients!$A$2:$A$100;Patients!$C$2:$C$100;""))="";0;CHOOSE(MATCH(IF(AQ6="";"";_xlfn.XLOOKUP(AQ6;Patients!$A$2:$A$100;Patients!$C$2:$C$100;""));{"N1"."N2"."N3"."N4"};0);Paramètres!$B$5;Paramètres!$B$6;Paramètres!$B$7;Paramètres!$B$8))</f>
        <v>0</v>
      </c>
      <c r="AY6" s="5" cm="1">
        <f t="array" ref="AY6">IF(IF(AS6="";"";_xlfn.XLOOKUP(AS6;Patients!$A$2:$A$100;Patients!$C$2:$C$100;""))="";0;CHOOSE(MATCH(IF(AS6="";"";_xlfn.XLOOKUP(AS6;Patients!$A$2:$A$100;Patients!$C$2:$C$100;""));{"N1"."N2"."N3"."N4"};0);Paramètres!$B$5;Paramètres!$B$6;Paramètres!$B$7;Paramètres!$B$8))+IF(IF(AT6="";"";_xlfn.XLOOKUP(AT6;Patients!$A$2:$A$100;Patients!$C$2:$C$100;""))="";0;CHOOSE(MATCH(IF(AT6="";"";_xlfn.XLOOKUP(AT6;Patients!$A$2:$A$100;Patients!$C$2:$C$100;""));{"N1"."N2"."N3"."N4"};0);Paramètres!$B$5;Paramètres!$B$6;Paramètres!$B$7;Paramètres!$B$8))+IF(IF(AU6="";"";_xlfn.XLOOKUP(AU6;Patients!$A$2:$A$100;Patients!$C$2:$C$100;""))="";0;CHOOSE(MATCH(IF(AU6="";"";_xlfn.XLOOKUP(AU6;Patients!$A$2:$A$100;Patients!$C$2:$C$100;""));{"N1"."N2"."N3"."N4"};0);Paramètres!$B$5;Paramètres!$B$6;Paramètres!$B$7;Paramètres!$B$8))+IF(IF(AV6="";"";_xlfn.XLOOKUP(AV6;Patients!$A$2:$A$100;Patients!$C$2:$C$100;""))="";0;CHOOSE(MATCH(IF(AV6="";"";_xlfn.XLOOKUP(AV6;Patients!$A$2:$A$100;Patients!$C$2:$C$100;""));{"N1"."N2"."N3"."N4"};0);Paramètres!$B$5;Paramètres!$B$6;Paramètres!$B$7;Paramètres!$B$8))+IF(IF(AW6="";"";_xlfn.XLOOKUP(AW6;Patients!$A$2:$A$100;Patients!$C$2:$C$100;""))="";0;CHOOSE(MATCH(IF(AW6="";"";_xlfn.XLOOKUP(AW6;Patients!$A$2:$A$100;Patients!$C$2:$C$100;""));{"N1"."N2"."N3"."N4"};0);Paramètres!$B$5;Paramètres!$B$6;Paramètres!$B$7;Paramètres!$B$8))+IF(IF(AX6="";"";_xlfn.XLOOKUP(AX6;Patients!$A$2:$A$100;Patients!$C$2:$C$100;""))="";0;CHOOSE(MATCH(IF(AX6="";"";_xlfn.XLOOKUP(AX6;Patients!$A$2:$A$100;Patients!$C$2:$C$100;""));{"N1"."N2"."N3"."N4"};0);Paramètres!$B$5;Paramètres!$B$6;Paramètres!$B$7;Paramètres!$B$8))</f>
        <v>0</v>
      </c>
      <c r="BF6" s="5" cm="1">
        <f t="array" ref="BF6">IF(IF(AZ6="";"";_xlfn.XLOOKUP(AZ6;Patients!$A$2:$A$100;Patients!$C$2:$C$100;""))="";0;CHOOSE(MATCH(IF(AZ6="";"";_xlfn.XLOOKUP(AZ6;Patients!$A$2:$A$100;Patients!$C$2:$C$100;""));{"N1"."N2"."N3"."N4"};0);Paramètres!$B$5;Paramètres!$B$6;Paramètres!$B$7;Paramètres!$B$8))+IF(IF(BA6="";"";_xlfn.XLOOKUP(BA6;Patients!$A$2:$A$100;Patients!$C$2:$C$100;""))="";0;CHOOSE(MATCH(IF(BA6="";"";_xlfn.XLOOKUP(BA6;Patients!$A$2:$A$100;Patients!$C$2:$C$100;""));{"N1"."N2"."N3"."N4"};0);Paramètres!$B$5;Paramètres!$B$6;Paramètres!$B$7;Paramètres!$B$8))+IF(IF(BB6="";"";_xlfn.XLOOKUP(BB6;Patients!$A$2:$A$100;Patients!$C$2:$C$100;""))="";0;CHOOSE(MATCH(IF(BB6="";"";_xlfn.XLOOKUP(BB6;Patients!$A$2:$A$100;Patients!$C$2:$C$100;""));{"N1"."N2"."N3"."N4"};0);Paramètres!$B$5;Paramètres!$B$6;Paramètres!$B$7;Paramètres!$B$8))+IF(IF(BC6="";"";_xlfn.XLOOKUP(BC6;Patients!$A$2:$A$100;Patients!$C$2:$C$100;""))="";0;CHOOSE(MATCH(IF(BC6="";"";_xlfn.XLOOKUP(BC6;Patients!$A$2:$A$100;Patients!$C$2:$C$100;""));{"N1"."N2"."N3"."N4"};0);Paramètres!$B$5;Paramètres!$B$6;Paramètres!$B$7;Paramètres!$B$8))+IF(IF(BD6="";"";_xlfn.XLOOKUP(BD6;Patients!$A$2:$A$100;Patients!$C$2:$C$100;""))="";0;CHOOSE(MATCH(IF(BD6="";"";_xlfn.XLOOKUP(BD6;Patients!$A$2:$A$100;Patients!$C$2:$C$100;""));{"N1"."N2"."N3"."N4"};0);Paramètres!$B$5;Paramètres!$B$6;Paramètres!$B$7;Paramètres!$B$8))+IF(IF(BE6="";"";_xlfn.XLOOKUP(BE6;Patients!$A$2:$A$100;Patients!$C$2:$C$100;""))="";0;CHOOSE(MATCH(IF(BE6="";"";_xlfn.XLOOKUP(BE6;Patients!$A$2:$A$100;Patients!$C$2:$C$100;""));{"N1"."N2"."N3"."N4"};0);Paramètres!$B$5;Paramètres!$B$6;Paramètres!$B$7;Paramètres!$B$8))</f>
        <v>0</v>
      </c>
      <c r="BM6" s="5" cm="1">
        <f t="array" ref="BM6">IF(IF(BG6="";"";_xlfn.XLOOKUP(BG6;Patients!$A$2:$A$100;Patients!$C$2:$C$100;""))="";0;CHOOSE(MATCH(IF(BG6="";"";_xlfn.XLOOKUP(BG6;Patients!$A$2:$A$100;Patients!$C$2:$C$100;""));{"N1"."N2"."N3"."N4"};0);Paramètres!$B$5;Paramètres!$B$6;Paramètres!$B$7;Paramètres!$B$8))+IF(IF(BH6="";"";_xlfn.XLOOKUP(BH6;Patients!$A$2:$A$100;Patients!$C$2:$C$100;""))="";0;CHOOSE(MATCH(IF(BH6="";"";_xlfn.XLOOKUP(BH6;Patients!$A$2:$A$100;Patients!$C$2:$C$100;""));{"N1"."N2"."N3"."N4"};0);Paramètres!$B$5;Paramètres!$B$6;Paramètres!$B$7;Paramètres!$B$8))+IF(IF(BI6="";"";_xlfn.XLOOKUP(BI6;Patients!$A$2:$A$100;Patients!$C$2:$C$100;""))="";0;CHOOSE(MATCH(IF(BI6="";"";_xlfn.XLOOKUP(BI6;Patients!$A$2:$A$100;Patients!$C$2:$C$100;""));{"N1"."N2"."N3"."N4"};0);Paramètres!$B$5;Paramètres!$B$6;Paramètres!$B$7;Paramètres!$B$8))+IF(IF(BJ6="";"";_xlfn.XLOOKUP(BJ6;Patients!$A$2:$A$100;Patients!$C$2:$C$100;""))="";0;CHOOSE(MATCH(IF(BJ6="";"";_xlfn.XLOOKUP(BJ6;Patients!$A$2:$A$100;Patients!$C$2:$C$100;""));{"N1"."N2"."N3"."N4"};0);Paramètres!$B$5;Paramètres!$B$6;Paramètres!$B$7;Paramètres!$B$8))+IF(IF(BK6="";"";_xlfn.XLOOKUP(BK6;Patients!$A$2:$A$100;Patients!$C$2:$C$100;""))="";0;CHOOSE(MATCH(IF(BK6="";"";_xlfn.XLOOKUP(BK6;Patients!$A$2:$A$100;Patients!$C$2:$C$100;""));{"N1"."N2"."N3"."N4"};0);Paramètres!$B$5;Paramètres!$B$6;Paramètres!$B$7;Paramètres!$B$8))+IF(IF(BL6="";"";_xlfn.XLOOKUP(BL6;Patients!$A$2:$A$100;Patients!$C$2:$C$100;""))="";0;CHOOSE(MATCH(IF(BL6="";"";_xlfn.XLOOKUP(BL6;Patients!$A$2:$A$100;Patients!$C$2:$C$100;""));{"N1"."N2"."N3"."N4"};0);Paramètres!$B$5;Paramètres!$B$6;Paramètres!$B$7;Paramètres!$B$8))</f>
        <v>0</v>
      </c>
      <c r="BT6" s="5" cm="1">
        <f t="array" ref="BT6">IF(IF(BN6="";"";_xlfn.XLOOKUP(BN6;Patients!$A$2:$A$100;Patients!$C$2:$C$100;""))="";0;CHOOSE(MATCH(IF(BN6="";"";_xlfn.XLOOKUP(BN6;Patients!$A$2:$A$100;Patients!$C$2:$C$100;""));{"N1"."N2"."N3"."N4"};0);Paramètres!$B$5;Paramètres!$B$6;Paramètres!$B$7;Paramètres!$B$8))+IF(IF(BO6="";"";_xlfn.XLOOKUP(BO6;Patients!$A$2:$A$100;Patients!$C$2:$C$100;""))="";0;CHOOSE(MATCH(IF(BO6="";"";_xlfn.XLOOKUP(BO6;Patients!$A$2:$A$100;Patients!$C$2:$C$100;""));{"N1"."N2"."N3"."N4"};0);Paramètres!$B$5;Paramètres!$B$6;Paramètres!$B$7;Paramètres!$B$8))+IF(IF(BP6="";"";_xlfn.XLOOKUP(BP6;Patients!$A$2:$A$100;Patients!$C$2:$C$100;""))="";0;CHOOSE(MATCH(IF(BP6="";"";_xlfn.XLOOKUP(BP6;Patients!$A$2:$A$100;Patients!$C$2:$C$100;""));{"N1"."N2"."N3"."N4"};0);Paramètres!$B$5;Paramètres!$B$6;Paramètres!$B$7;Paramètres!$B$8))+IF(IF(BQ6="";"";_xlfn.XLOOKUP(BQ6;Patients!$A$2:$A$100;Patients!$C$2:$C$100;""))="";0;CHOOSE(MATCH(IF(BQ6="";"";_xlfn.XLOOKUP(BQ6;Patients!$A$2:$A$100;Patients!$C$2:$C$100;""));{"N1"."N2"."N3"."N4"};0);Paramètres!$B$5;Paramètres!$B$6;Paramètres!$B$7;Paramètres!$B$8))+IF(IF(BR6="";"";_xlfn.XLOOKUP(BR6;Patients!$A$2:$A$100;Patients!$C$2:$C$100;""))="";0;CHOOSE(MATCH(IF(BR6="";"";_xlfn.XLOOKUP(BR6;Patients!$A$2:$A$100;Patients!$C$2:$C$100;""));{"N1"."N2"."N3"."N4"};0);Paramètres!$B$5;Paramètres!$B$6;Paramètres!$B$7;Paramètres!$B$8))+IF(IF(BS6="";"";_xlfn.XLOOKUP(BS6;Patients!$A$2:$A$100;Patients!$C$2:$C$100;""))="";0;CHOOSE(MATCH(IF(BS6="";"";_xlfn.XLOOKUP(BS6;Patients!$A$2:$A$100;Patients!$C$2:$C$100;""));{"N1"."N2"."N3"."N4"};0);Paramètres!$B$5;Paramètres!$B$6;Paramètres!$B$7;Paramètres!$B$8))</f>
        <v>0</v>
      </c>
      <c r="CA6" s="5" cm="1">
        <f t="array" ref="CA6">IF(IF(BU6="";"";_xlfn.XLOOKUP(BU6;Patients!$A$2:$A$100;Patients!$C$2:$C$100;""))="";0;CHOOSE(MATCH(IF(BU6="";"";_xlfn.XLOOKUP(BU6;Patients!$A$2:$A$100;Patients!$C$2:$C$100;""));{"N1"."N2"."N3"."N4"};0);Paramètres!$B$5;Paramètres!$B$6;Paramètres!$B$7;Paramètres!$B$8))+IF(IF(BV6="";"";_xlfn.XLOOKUP(BV6;Patients!$A$2:$A$100;Patients!$C$2:$C$100;""))="";0;CHOOSE(MATCH(IF(BV6="";"";_xlfn.XLOOKUP(BV6;Patients!$A$2:$A$100;Patients!$C$2:$C$100;""));{"N1"."N2"."N3"."N4"};0);Paramètres!$B$5;Paramètres!$B$6;Paramètres!$B$7;Paramètres!$B$8))+IF(IF(BW6="";"";_xlfn.XLOOKUP(BW6;Patients!$A$2:$A$100;Patients!$C$2:$C$100;""))="";0;CHOOSE(MATCH(IF(BW6="";"";_xlfn.XLOOKUP(BW6;Patients!$A$2:$A$100;Patients!$C$2:$C$100;""));{"N1"."N2"."N3"."N4"};0);Paramètres!$B$5;Paramètres!$B$6;Paramètres!$B$7;Paramètres!$B$8))+IF(IF(BX6="";"";_xlfn.XLOOKUP(BX6;Patients!$A$2:$A$100;Patients!$C$2:$C$100;""))="";0;CHOOSE(MATCH(IF(BX6="";"";_xlfn.XLOOKUP(BX6;Patients!$A$2:$A$100;Patients!$C$2:$C$100;""));{"N1"."N2"."N3"."N4"};0);Paramètres!$B$5;Paramètres!$B$6;Paramètres!$B$7;Paramètres!$B$8))+IF(IF(BY6="";"";_xlfn.XLOOKUP(BY6;Patients!$A$2:$A$100;Patients!$C$2:$C$100;""))="";0;CHOOSE(MATCH(IF(BY6="";"";_xlfn.XLOOKUP(BY6;Patients!$A$2:$A$100;Patients!$C$2:$C$100;""));{"N1"."N2"."N3"."N4"};0);Paramètres!$B$5;Paramètres!$B$6;Paramètres!$B$7;Paramètres!$B$8))+IF(IF(BZ6="";"";_xlfn.XLOOKUP(BZ6;Patients!$A$2:$A$100;Patients!$C$2:$C$100;""))="";0;CHOOSE(MATCH(IF(BZ6="";"";_xlfn.XLOOKUP(BZ6;Patients!$A$2:$A$100;Patients!$C$2:$C$100;""));{"N1"."N2"."N3"."N4"};0);Paramètres!$B$5;Paramètres!$B$6;Paramètres!$B$7;Paramètres!$B$8))</f>
        <v>0</v>
      </c>
      <c r="CH6" s="5" cm="1">
        <f t="array" ref="CH6">IF(IF(CB6="";"";_xlfn.XLOOKUP(CB6;Patients!$A$2:$A$100;Patients!$C$2:$C$100;""))="";0;CHOOSE(MATCH(IF(CB6="";"";_xlfn.XLOOKUP(CB6;Patients!$A$2:$A$100;Patients!$C$2:$C$100;""));{"N1"."N2"."N3"."N4"};0);Paramètres!$B$5;Paramètres!$B$6;Paramètres!$B$7;Paramètres!$B$8))+IF(IF(CC6="";"";_xlfn.XLOOKUP(CC6;Patients!$A$2:$A$100;Patients!$C$2:$C$100;""))="";0;CHOOSE(MATCH(IF(CC6="";"";_xlfn.XLOOKUP(CC6;Patients!$A$2:$A$100;Patients!$C$2:$C$100;""));{"N1"."N2"."N3"."N4"};0);Paramètres!$B$5;Paramètres!$B$6;Paramètres!$B$7;Paramètres!$B$8))+IF(IF(CD6="";"";_xlfn.XLOOKUP(CD6;Patients!$A$2:$A$100;Patients!$C$2:$C$100;""))="";0;CHOOSE(MATCH(IF(CD6="";"";_xlfn.XLOOKUP(CD6;Patients!$A$2:$A$100;Patients!$C$2:$C$100;""));{"N1"."N2"."N3"."N4"};0);Paramètres!$B$5;Paramètres!$B$6;Paramètres!$B$7;Paramètres!$B$8))+IF(IF(CE6="";"";_xlfn.XLOOKUP(CE6;Patients!$A$2:$A$100;Patients!$C$2:$C$100;""))="";0;CHOOSE(MATCH(IF(CE6="";"";_xlfn.XLOOKUP(CE6;Patients!$A$2:$A$100;Patients!$C$2:$C$100;""));{"N1"."N2"."N3"."N4"};0);Paramètres!$B$5;Paramètres!$B$6;Paramètres!$B$7;Paramètres!$B$8))+IF(IF(CF6="";"";_xlfn.XLOOKUP(CF6;Patients!$A$2:$A$100;Patients!$C$2:$C$100;""))="";0;CHOOSE(MATCH(IF(CF6="";"";_xlfn.XLOOKUP(CF6;Patients!$A$2:$A$100;Patients!$C$2:$C$100;""));{"N1"."N2"."N3"."N4"};0);Paramètres!$B$5;Paramètres!$B$6;Paramètres!$B$7;Paramètres!$B$8))+IF(IF(CG6="";"";_xlfn.XLOOKUP(CG6;Patients!$A$2:$A$100;Patients!$C$2:$C$100;""))="";0;CHOOSE(MATCH(IF(CG6="";"";_xlfn.XLOOKUP(CG6;Patients!$A$2:$A$100;Patients!$C$2:$C$100;""));{"N1"."N2"."N3"."N4"};0);Paramètres!$B$5;Paramètres!$B$6;Paramètres!$B$7;Paramètres!$B$8))</f>
        <v>0</v>
      </c>
      <c r="CO6" s="5" cm="1">
        <f t="array" ref="CO6">IF(IF(CI6="";"";_xlfn.XLOOKUP(CI6;Patients!$A$2:$A$100;Patients!$C$2:$C$100;""))="";0;CHOOSE(MATCH(IF(CI6="";"";_xlfn.XLOOKUP(CI6;Patients!$A$2:$A$100;Patients!$C$2:$C$100;""));{"N1"."N2"."N3"."N4"};0);Paramètres!$B$5;Paramètres!$B$6;Paramètres!$B$7;Paramètres!$B$8))+IF(IF(CJ6="";"";_xlfn.XLOOKUP(CJ6;Patients!$A$2:$A$100;Patients!$C$2:$C$100;""))="";0;CHOOSE(MATCH(IF(CJ6="";"";_xlfn.XLOOKUP(CJ6;Patients!$A$2:$A$100;Patients!$C$2:$C$100;""));{"N1"."N2"."N3"."N4"};0);Paramètres!$B$5;Paramètres!$B$6;Paramètres!$B$7;Paramètres!$B$8))+IF(IF(CK6="";"";_xlfn.XLOOKUP(CK6;Patients!$A$2:$A$100;Patients!$C$2:$C$100;""))="";0;CHOOSE(MATCH(IF(CK6="";"";_xlfn.XLOOKUP(CK6;Patients!$A$2:$A$100;Patients!$C$2:$C$100;""));{"N1"."N2"."N3"."N4"};0);Paramètres!$B$5;Paramètres!$B$6;Paramètres!$B$7;Paramètres!$B$8))+IF(IF(CL6="";"";_xlfn.XLOOKUP(CL6;Patients!$A$2:$A$100;Patients!$C$2:$C$100;""))="";0;CHOOSE(MATCH(IF(CL6="";"";_xlfn.XLOOKUP(CL6;Patients!$A$2:$A$100;Patients!$C$2:$C$100;""));{"N1"."N2"."N3"."N4"};0);Paramètres!$B$5;Paramètres!$B$6;Paramètres!$B$7;Paramètres!$B$8))+IF(IF(CM6="";"";_xlfn.XLOOKUP(CM6;Patients!$A$2:$A$100;Patients!$C$2:$C$100;""))="";0;CHOOSE(MATCH(IF(CM6="";"";_xlfn.XLOOKUP(CM6;Patients!$A$2:$A$100;Patients!$C$2:$C$100;""));{"N1"."N2"."N3"."N4"};0);Paramètres!$B$5;Paramètres!$B$6;Paramètres!$B$7;Paramètres!$B$8))+IF(IF(CN6="";"";_xlfn.XLOOKUP(CN6;Patients!$A$2:$A$100;Patients!$C$2:$C$100;""))="";0;CHOOSE(MATCH(IF(CN6="";"";_xlfn.XLOOKUP(CN6;Patients!$A$2:$A$100;Patients!$C$2:$C$100;""));{"N1"."N2"."N3"."N4"};0);Paramètres!$B$5;Paramètres!$B$6;Paramètres!$B$7;Paramètres!$B$8))</f>
        <v>0</v>
      </c>
      <c r="CV6" s="5" cm="1">
        <f t="array" ref="CV6">IF(IF(CP6="";"";_xlfn.XLOOKUP(CP6;Patients!$A$2:$A$100;Patients!$C$2:$C$100;""))="";0;CHOOSE(MATCH(IF(CP6="";"";_xlfn.XLOOKUP(CP6;Patients!$A$2:$A$100;Patients!$C$2:$C$100;""));{"N1"."N2"."N3"."N4"};0);Paramètres!$B$5;Paramètres!$B$6;Paramètres!$B$7;Paramètres!$B$8))+IF(IF(CQ6="";"";_xlfn.XLOOKUP(CQ6;Patients!$A$2:$A$100;Patients!$C$2:$C$100;""))="";0;CHOOSE(MATCH(IF(CQ6="";"";_xlfn.XLOOKUP(CQ6;Patients!$A$2:$A$100;Patients!$C$2:$C$100;""));{"N1"."N2"."N3"."N4"};0);Paramètres!$B$5;Paramètres!$B$6;Paramètres!$B$7;Paramètres!$B$8))+IF(IF(CR6="";"";_xlfn.XLOOKUP(CR6;Patients!$A$2:$A$100;Patients!$C$2:$C$100;""))="";0;CHOOSE(MATCH(IF(CR6="";"";_xlfn.XLOOKUP(CR6;Patients!$A$2:$A$100;Patients!$C$2:$C$100;""));{"N1"."N2"."N3"."N4"};0);Paramètres!$B$5;Paramètres!$B$6;Paramètres!$B$7;Paramètres!$B$8))+IF(IF(CS6="";"";_xlfn.XLOOKUP(CS6;Patients!$A$2:$A$100;Patients!$C$2:$C$100;""))="";0;CHOOSE(MATCH(IF(CS6="";"";_xlfn.XLOOKUP(CS6;Patients!$A$2:$A$100;Patients!$C$2:$C$100;""));{"N1"."N2"."N3"."N4"};0);Paramètres!$B$5;Paramètres!$B$6;Paramètres!$B$7;Paramètres!$B$8))+IF(IF(CT6="";"";_xlfn.XLOOKUP(CT6;Patients!$A$2:$A$100;Patients!$C$2:$C$100;""))="";0;CHOOSE(MATCH(IF(CT6="";"";_xlfn.XLOOKUP(CT6;Patients!$A$2:$A$100;Patients!$C$2:$C$100;""));{"N1"."N2"."N3"."N4"};0);Paramètres!$B$5;Paramètres!$B$6;Paramètres!$B$7;Paramètres!$B$8))+IF(IF(CU6="";"";_xlfn.XLOOKUP(CU6;Patients!$A$2:$A$100;Patients!$C$2:$C$100;""))="";0;CHOOSE(MATCH(IF(CU6="";"";_xlfn.XLOOKUP(CU6;Patients!$A$2:$A$100;Patients!$C$2:$C$100;""));{"N1"."N2"."N3"."N4"};0);Paramètres!$B$5;Paramètres!$B$6;Paramètres!$B$7;Paramètres!$B$8))</f>
        <v>0</v>
      </c>
    </row>
    <row r="7" spans="1:100">
      <c r="A7" s="6" t="s">
        <v>56</v>
      </c>
      <c r="B7" s="8" t="s">
        <v>53</v>
      </c>
      <c r="I7" s="5" cm="1">
        <f t="array" ref="I7">IF(IF(C7="";"";_xlfn.XLOOKUP(C7;Patients!$A$2:$A$100;Patients!$C$2:$C$100;""))="";0;CHOOSE(MATCH(IF(C7="";"";_xlfn.XLOOKUP(C7;Patients!$A$2:$A$100;Patients!$C$2:$C$100;""));{"N1"."N2"."N3"."N4"};0);Paramètres!$B$5;Paramètres!$B$6;Paramètres!$B$7;Paramètres!$B$8))+IF(IF(D7="";"";_xlfn.XLOOKUP(D7;Patients!$A$2:$A$100;Patients!$C$2:$C$100;""))="";0;CHOOSE(MATCH(IF(D7="";"";_xlfn.XLOOKUP(D7;Patients!$A$2:$A$100;Patients!$C$2:$C$100;""));{"N1"."N2"."N3"."N4"};0);Paramètres!$B$5;Paramètres!$B$6;Paramètres!$B$7;Paramètres!$B$8))+IF(IF(E7="";"";_xlfn.XLOOKUP(E7;Patients!$A$2:$A$100;Patients!$C$2:$C$100;""))="";0;CHOOSE(MATCH(IF(E7="";"";_xlfn.XLOOKUP(E7;Patients!$A$2:$A$100;Patients!$C$2:$C$100;""));{"N1"."N2"."N3"."N4"};0);Paramètres!$B$5;Paramètres!$B$6;Paramètres!$B$7;Paramètres!$B$8))+IF(IF(F7="";"";_xlfn.XLOOKUP(F7;Patients!$A$2:$A$100;Patients!$C$2:$C$100;""))="";0;CHOOSE(MATCH(IF(F7="";"";_xlfn.XLOOKUP(F7;Patients!$A$2:$A$100;Patients!$C$2:$C$100;""));{"N1"."N2"."N3"."N4"};0);Paramètres!$B$5;Paramètres!$B$6;Paramètres!$B$7;Paramètres!$B$8))+IF(IF(G7="";"";_xlfn.XLOOKUP(G7;Patients!$A$2:$A$100;Patients!$C$2:$C$100;""))="";0;CHOOSE(MATCH(IF(G7="";"";_xlfn.XLOOKUP(G7;Patients!$A$2:$A$100;Patients!$C$2:$C$100;""));{"N1"."N2"."N3"."N4"};0);Paramètres!$B$5;Paramètres!$B$6;Paramètres!$B$7;Paramètres!$B$8))+IF(IF(H7="";"";_xlfn.XLOOKUP(H7;Patients!$A$2:$A$100;Patients!$C$2:$C$100;""))="";0;CHOOSE(MATCH(IF(H7="";"";_xlfn.XLOOKUP(H7;Patients!$A$2:$A$100;Patients!$C$2:$C$100;""));{"N1"."N2"."N3"."N4"};0);Paramètres!$B$5;Paramètres!$B$6;Paramètres!$B$7;Paramètres!$B$8))</f>
        <v>0</v>
      </c>
      <c r="P7" s="5" cm="1">
        <f t="array" ref="P7">IF(IF(J7="";"";_xlfn.XLOOKUP(J7;Patients!$A$2:$A$100;Patients!$C$2:$C$100;""))="";0;CHOOSE(MATCH(IF(J7="";"";_xlfn.XLOOKUP(J7;Patients!$A$2:$A$100;Patients!$C$2:$C$100;""));{"N1"."N2"."N3"."N4"};0);Paramètres!$B$5;Paramètres!$B$6;Paramètres!$B$7;Paramètres!$B$8))+IF(IF(K7="";"";_xlfn.XLOOKUP(K7;Patients!$A$2:$A$100;Patients!$C$2:$C$100;""))="";0;CHOOSE(MATCH(IF(K7="";"";_xlfn.XLOOKUP(K7;Patients!$A$2:$A$100;Patients!$C$2:$C$100;""));{"N1"."N2"."N3"."N4"};0);Paramètres!$B$5;Paramètres!$B$6;Paramètres!$B$7;Paramètres!$B$8))+IF(IF(L7="";"";_xlfn.XLOOKUP(L7;Patients!$A$2:$A$100;Patients!$C$2:$C$100;""))="";0;CHOOSE(MATCH(IF(L7="";"";_xlfn.XLOOKUP(L7;Patients!$A$2:$A$100;Patients!$C$2:$C$100;""));{"N1"."N2"."N3"."N4"};0);Paramètres!$B$5;Paramètres!$B$6;Paramètres!$B$7;Paramètres!$B$8))+IF(IF(M7="";"";_xlfn.XLOOKUP(M7;Patients!$A$2:$A$100;Patients!$C$2:$C$100;""))="";0;CHOOSE(MATCH(IF(M7="";"";_xlfn.XLOOKUP(M7;Patients!$A$2:$A$100;Patients!$C$2:$C$100;""));{"N1"."N2"."N3"."N4"};0);Paramètres!$B$5;Paramètres!$B$6;Paramètres!$B$7;Paramètres!$B$8))+IF(IF(N7="";"";_xlfn.XLOOKUP(N7;Patients!$A$2:$A$100;Patients!$C$2:$C$100;""))="";0;CHOOSE(MATCH(IF(N7="";"";_xlfn.XLOOKUP(N7;Patients!$A$2:$A$100;Patients!$C$2:$C$100;""));{"N1"."N2"."N3"."N4"};0);Paramètres!$B$5;Paramètres!$B$6;Paramètres!$B$7;Paramètres!$B$8))+IF(IF(O7="";"";_xlfn.XLOOKUP(O7;Patients!$A$2:$A$100;Patients!$C$2:$C$100;""))="";0;CHOOSE(MATCH(IF(O7="";"";_xlfn.XLOOKUP(O7;Patients!$A$2:$A$100;Patients!$C$2:$C$100;""));{"N1"."N2"."N3"."N4"};0);Paramètres!$B$5;Paramètres!$B$6;Paramètres!$B$7;Paramètres!$B$8))</f>
        <v>0</v>
      </c>
      <c r="W7" s="5" cm="1">
        <f t="array" ref="W7">IF(IF(Q7="";"";_xlfn.XLOOKUP(Q7;Patients!$A$2:$A$100;Patients!$C$2:$C$100;""))="";0;CHOOSE(MATCH(IF(Q7="";"";_xlfn.XLOOKUP(Q7;Patients!$A$2:$A$100;Patients!$C$2:$C$100;""));{"N1"."N2"."N3"."N4"};0);Paramètres!$B$5;Paramètres!$B$6;Paramètres!$B$7;Paramètres!$B$8))+IF(IF(R7="";"";_xlfn.XLOOKUP(R7;Patients!$A$2:$A$100;Patients!$C$2:$C$100;""))="";0;CHOOSE(MATCH(IF(R7="";"";_xlfn.XLOOKUP(R7;Patients!$A$2:$A$100;Patients!$C$2:$C$100;""));{"N1"."N2"."N3"."N4"};0);Paramètres!$B$5;Paramètres!$B$6;Paramètres!$B$7;Paramètres!$B$8))+IF(IF(S7="";"";_xlfn.XLOOKUP(S7;Patients!$A$2:$A$100;Patients!$C$2:$C$100;""))="";0;CHOOSE(MATCH(IF(S7="";"";_xlfn.XLOOKUP(S7;Patients!$A$2:$A$100;Patients!$C$2:$C$100;""));{"N1"."N2"."N3"."N4"};0);Paramètres!$B$5;Paramètres!$B$6;Paramètres!$B$7;Paramètres!$B$8))+IF(IF(T7="";"";_xlfn.XLOOKUP(T7;Patients!$A$2:$A$100;Patients!$C$2:$C$100;""))="";0;CHOOSE(MATCH(IF(T7="";"";_xlfn.XLOOKUP(T7;Patients!$A$2:$A$100;Patients!$C$2:$C$100;""));{"N1"."N2"."N3"."N4"};0);Paramètres!$B$5;Paramètres!$B$6;Paramètres!$B$7;Paramètres!$B$8))+IF(IF(U7="";"";_xlfn.XLOOKUP(U7;Patients!$A$2:$A$100;Patients!$C$2:$C$100;""))="";0;CHOOSE(MATCH(IF(U7="";"";_xlfn.XLOOKUP(U7;Patients!$A$2:$A$100;Patients!$C$2:$C$100;""));{"N1"."N2"."N3"."N4"};0);Paramètres!$B$5;Paramètres!$B$6;Paramètres!$B$7;Paramètres!$B$8))+IF(IF(V7="";"";_xlfn.XLOOKUP(V7;Patients!$A$2:$A$100;Patients!$C$2:$C$100;""))="";0;CHOOSE(MATCH(IF(V7="";"";_xlfn.XLOOKUP(V7;Patients!$A$2:$A$100;Patients!$C$2:$C$100;""));{"N1"."N2"."N3"."N4"};0);Paramètres!$B$5;Paramètres!$B$6;Paramètres!$B$7;Paramètres!$B$8))</f>
        <v>0</v>
      </c>
      <c r="AD7" s="5" cm="1">
        <f t="array" ref="AD7">IF(IF(X7="";"";_xlfn.XLOOKUP(X7;Patients!$A$2:$A$100;Patients!$C$2:$C$100;""))="";0;CHOOSE(MATCH(IF(X7="";"";_xlfn.XLOOKUP(X7;Patients!$A$2:$A$100;Patients!$C$2:$C$100;""));{"N1"."N2"."N3"."N4"};0);Paramètres!$B$5;Paramètres!$B$6;Paramètres!$B$7;Paramètres!$B$8))+IF(IF(Y7="";"";_xlfn.XLOOKUP(Y7;Patients!$A$2:$A$100;Patients!$C$2:$C$100;""))="";0;CHOOSE(MATCH(IF(Y7="";"";_xlfn.XLOOKUP(Y7;Patients!$A$2:$A$100;Patients!$C$2:$C$100;""));{"N1"."N2"."N3"."N4"};0);Paramètres!$B$5;Paramètres!$B$6;Paramètres!$B$7;Paramètres!$B$8))+IF(IF(Z7="";"";_xlfn.XLOOKUP(Z7;Patients!$A$2:$A$100;Patients!$C$2:$C$100;""))="";0;CHOOSE(MATCH(IF(Z7="";"";_xlfn.XLOOKUP(Z7;Patients!$A$2:$A$100;Patients!$C$2:$C$100;""));{"N1"."N2"."N3"."N4"};0);Paramètres!$B$5;Paramètres!$B$6;Paramètres!$B$7;Paramètres!$B$8))+IF(IF(AA7="";"";_xlfn.XLOOKUP(AA7;Patients!$A$2:$A$100;Patients!$C$2:$C$100;""))="";0;CHOOSE(MATCH(IF(AA7="";"";_xlfn.XLOOKUP(AA7;Patients!$A$2:$A$100;Patients!$C$2:$C$100;""));{"N1"."N2"."N3"."N4"};0);Paramètres!$B$5;Paramètres!$B$6;Paramètres!$B$7;Paramètres!$B$8))+IF(IF(AB7="";"";_xlfn.XLOOKUP(AB7;Patients!$A$2:$A$100;Patients!$C$2:$C$100;""))="";0;CHOOSE(MATCH(IF(AB7="";"";_xlfn.XLOOKUP(AB7;Patients!$A$2:$A$100;Patients!$C$2:$C$100;""));{"N1"."N2"."N3"."N4"};0);Paramètres!$B$5;Paramètres!$B$6;Paramètres!$B$7;Paramètres!$B$8))+IF(IF(AC7="";"";_xlfn.XLOOKUP(AC7;Patients!$A$2:$A$100;Patients!$C$2:$C$100;""))="";0;CHOOSE(MATCH(IF(AC7="";"";_xlfn.XLOOKUP(AC7;Patients!$A$2:$A$100;Patients!$C$2:$C$100;""));{"N1"."N2"."N3"."N4"};0);Paramètres!$B$5;Paramètres!$B$6;Paramètres!$B$7;Paramètres!$B$8))</f>
        <v>0</v>
      </c>
      <c r="AK7" s="5" cm="1">
        <f t="array" ref="AK7">IF(IF(AE7="";"";_xlfn.XLOOKUP(AE7;Patients!$A$2:$A$100;Patients!$C$2:$C$100;""))="";0;CHOOSE(MATCH(IF(AE7="";"";_xlfn.XLOOKUP(AE7;Patients!$A$2:$A$100;Patients!$C$2:$C$100;""));{"N1"."N2"."N3"."N4"};0);Paramètres!$B$5;Paramètres!$B$6;Paramètres!$B$7;Paramètres!$B$8))+IF(IF(AF7="";"";_xlfn.XLOOKUP(AF7;Patients!$A$2:$A$100;Patients!$C$2:$C$100;""))="";0;CHOOSE(MATCH(IF(AF7="";"";_xlfn.XLOOKUP(AF7;Patients!$A$2:$A$100;Patients!$C$2:$C$100;""));{"N1"."N2"."N3"."N4"};0);Paramètres!$B$5;Paramètres!$B$6;Paramètres!$B$7;Paramètres!$B$8))+IF(IF(AG7="";"";_xlfn.XLOOKUP(AG7;Patients!$A$2:$A$100;Patients!$C$2:$C$100;""))="";0;CHOOSE(MATCH(IF(AG7="";"";_xlfn.XLOOKUP(AG7;Patients!$A$2:$A$100;Patients!$C$2:$C$100;""));{"N1"."N2"."N3"."N4"};0);Paramètres!$B$5;Paramètres!$B$6;Paramètres!$B$7;Paramètres!$B$8))+IF(IF(AH7="";"";_xlfn.XLOOKUP(AH7;Patients!$A$2:$A$100;Patients!$C$2:$C$100;""))="";0;CHOOSE(MATCH(IF(AH7="";"";_xlfn.XLOOKUP(AH7;Patients!$A$2:$A$100;Patients!$C$2:$C$100;""));{"N1"."N2"."N3"."N4"};0);Paramètres!$B$5;Paramètres!$B$6;Paramètres!$B$7;Paramètres!$B$8))+IF(IF(AI7="";"";_xlfn.XLOOKUP(AI7;Patients!$A$2:$A$100;Patients!$C$2:$C$100;""))="";0;CHOOSE(MATCH(IF(AI7="";"";_xlfn.XLOOKUP(AI7;Patients!$A$2:$A$100;Patients!$C$2:$C$100;""));{"N1"."N2"."N3"."N4"};0);Paramètres!$B$5;Paramètres!$B$6;Paramètres!$B$7;Paramètres!$B$8))+IF(IF(AJ7="";"";_xlfn.XLOOKUP(AJ7;Patients!$A$2:$A$100;Patients!$C$2:$C$100;""))="";0;CHOOSE(MATCH(IF(AJ7="";"";_xlfn.XLOOKUP(AJ7;Patients!$A$2:$A$100;Patients!$C$2:$C$100;""));{"N1"."N2"."N3"."N4"};0);Paramètres!$B$5;Paramètres!$B$6;Paramètres!$B$7;Paramètres!$B$8))</f>
        <v>0</v>
      </c>
      <c r="AR7" s="5" cm="1">
        <f t="array" ref="AR7">IF(IF(AL7="";"";_xlfn.XLOOKUP(AL7;Patients!$A$2:$A$100;Patients!$C$2:$C$100;""))="";0;CHOOSE(MATCH(IF(AL7="";"";_xlfn.XLOOKUP(AL7;Patients!$A$2:$A$100;Patients!$C$2:$C$100;""));{"N1"."N2"."N3"."N4"};0);Paramètres!$B$5;Paramètres!$B$6;Paramètres!$B$7;Paramètres!$B$8))+IF(IF(AM7="";"";_xlfn.XLOOKUP(AM7;Patients!$A$2:$A$100;Patients!$C$2:$C$100;""))="";0;CHOOSE(MATCH(IF(AM7="";"";_xlfn.XLOOKUP(AM7;Patients!$A$2:$A$100;Patients!$C$2:$C$100;""));{"N1"."N2"."N3"."N4"};0);Paramètres!$B$5;Paramètres!$B$6;Paramètres!$B$7;Paramètres!$B$8))+IF(IF(AN7="";"";_xlfn.XLOOKUP(AN7;Patients!$A$2:$A$100;Patients!$C$2:$C$100;""))="";0;CHOOSE(MATCH(IF(AN7="";"";_xlfn.XLOOKUP(AN7;Patients!$A$2:$A$100;Patients!$C$2:$C$100;""));{"N1"."N2"."N3"."N4"};0);Paramètres!$B$5;Paramètres!$B$6;Paramètres!$B$7;Paramètres!$B$8))+IF(IF(AO7="";"";_xlfn.XLOOKUP(AO7;Patients!$A$2:$A$100;Patients!$C$2:$C$100;""))="";0;CHOOSE(MATCH(IF(AO7="";"";_xlfn.XLOOKUP(AO7;Patients!$A$2:$A$100;Patients!$C$2:$C$100;""));{"N1"."N2"."N3"."N4"};0);Paramètres!$B$5;Paramètres!$B$6;Paramètres!$B$7;Paramètres!$B$8))+IF(IF(AP7="";"";_xlfn.XLOOKUP(AP7;Patients!$A$2:$A$100;Patients!$C$2:$C$100;""))="";0;CHOOSE(MATCH(IF(AP7="";"";_xlfn.XLOOKUP(AP7;Patients!$A$2:$A$100;Patients!$C$2:$C$100;""));{"N1"."N2"."N3"."N4"};0);Paramètres!$B$5;Paramètres!$B$6;Paramètres!$B$7;Paramètres!$B$8))+IF(IF(AQ7="";"";_xlfn.XLOOKUP(AQ7;Patients!$A$2:$A$100;Patients!$C$2:$C$100;""))="";0;CHOOSE(MATCH(IF(AQ7="";"";_xlfn.XLOOKUP(AQ7;Patients!$A$2:$A$100;Patients!$C$2:$C$100;""));{"N1"."N2"."N3"."N4"};0);Paramètres!$B$5;Paramètres!$B$6;Paramètres!$B$7;Paramètres!$B$8))</f>
        <v>0</v>
      </c>
      <c r="AY7" s="5" cm="1">
        <f t="array" ref="AY7">IF(IF(AS7="";"";_xlfn.XLOOKUP(AS7;Patients!$A$2:$A$100;Patients!$C$2:$C$100;""))="";0;CHOOSE(MATCH(IF(AS7="";"";_xlfn.XLOOKUP(AS7;Patients!$A$2:$A$100;Patients!$C$2:$C$100;""));{"N1"."N2"."N3"."N4"};0);Paramètres!$B$5;Paramètres!$B$6;Paramètres!$B$7;Paramètres!$B$8))+IF(IF(AT7="";"";_xlfn.XLOOKUP(AT7;Patients!$A$2:$A$100;Patients!$C$2:$C$100;""))="";0;CHOOSE(MATCH(IF(AT7="";"";_xlfn.XLOOKUP(AT7;Patients!$A$2:$A$100;Patients!$C$2:$C$100;""));{"N1"."N2"."N3"."N4"};0);Paramètres!$B$5;Paramètres!$B$6;Paramètres!$B$7;Paramètres!$B$8))+IF(IF(AU7="";"";_xlfn.XLOOKUP(AU7;Patients!$A$2:$A$100;Patients!$C$2:$C$100;""))="";0;CHOOSE(MATCH(IF(AU7="";"";_xlfn.XLOOKUP(AU7;Patients!$A$2:$A$100;Patients!$C$2:$C$100;""));{"N1"."N2"."N3"."N4"};0);Paramètres!$B$5;Paramètres!$B$6;Paramètres!$B$7;Paramètres!$B$8))+IF(IF(AV7="";"";_xlfn.XLOOKUP(AV7;Patients!$A$2:$A$100;Patients!$C$2:$C$100;""))="";0;CHOOSE(MATCH(IF(AV7="";"";_xlfn.XLOOKUP(AV7;Patients!$A$2:$A$100;Patients!$C$2:$C$100;""));{"N1"."N2"."N3"."N4"};0);Paramètres!$B$5;Paramètres!$B$6;Paramètres!$B$7;Paramètres!$B$8))+IF(IF(AW7="";"";_xlfn.XLOOKUP(AW7;Patients!$A$2:$A$100;Patients!$C$2:$C$100;""))="";0;CHOOSE(MATCH(IF(AW7="";"";_xlfn.XLOOKUP(AW7;Patients!$A$2:$A$100;Patients!$C$2:$C$100;""));{"N1"."N2"."N3"."N4"};0);Paramètres!$B$5;Paramètres!$B$6;Paramètres!$B$7;Paramètres!$B$8))+IF(IF(AX7="";"";_xlfn.XLOOKUP(AX7;Patients!$A$2:$A$100;Patients!$C$2:$C$100;""))="";0;CHOOSE(MATCH(IF(AX7="";"";_xlfn.XLOOKUP(AX7;Patients!$A$2:$A$100;Patients!$C$2:$C$100;""));{"N1"."N2"."N3"."N4"};0);Paramètres!$B$5;Paramètres!$B$6;Paramètres!$B$7;Paramètres!$B$8))</f>
        <v>0</v>
      </c>
      <c r="BF7" s="5" cm="1">
        <f t="array" ref="BF7">IF(IF(AZ7="";"";_xlfn.XLOOKUP(AZ7;Patients!$A$2:$A$100;Patients!$C$2:$C$100;""))="";0;CHOOSE(MATCH(IF(AZ7="";"";_xlfn.XLOOKUP(AZ7;Patients!$A$2:$A$100;Patients!$C$2:$C$100;""));{"N1"."N2"."N3"."N4"};0);Paramètres!$B$5;Paramètres!$B$6;Paramètres!$B$7;Paramètres!$B$8))+IF(IF(BA7="";"";_xlfn.XLOOKUP(BA7;Patients!$A$2:$A$100;Patients!$C$2:$C$100;""))="";0;CHOOSE(MATCH(IF(BA7="";"";_xlfn.XLOOKUP(BA7;Patients!$A$2:$A$100;Patients!$C$2:$C$100;""));{"N1"."N2"."N3"."N4"};0);Paramètres!$B$5;Paramètres!$B$6;Paramètres!$B$7;Paramètres!$B$8))+IF(IF(BB7="";"";_xlfn.XLOOKUP(BB7;Patients!$A$2:$A$100;Patients!$C$2:$C$100;""))="";0;CHOOSE(MATCH(IF(BB7="";"";_xlfn.XLOOKUP(BB7;Patients!$A$2:$A$100;Patients!$C$2:$C$100;""));{"N1"."N2"."N3"."N4"};0);Paramètres!$B$5;Paramètres!$B$6;Paramètres!$B$7;Paramètres!$B$8))+IF(IF(BC7="";"";_xlfn.XLOOKUP(BC7;Patients!$A$2:$A$100;Patients!$C$2:$C$100;""))="";0;CHOOSE(MATCH(IF(BC7="";"";_xlfn.XLOOKUP(BC7;Patients!$A$2:$A$100;Patients!$C$2:$C$100;""));{"N1"."N2"."N3"."N4"};0);Paramètres!$B$5;Paramètres!$B$6;Paramètres!$B$7;Paramètres!$B$8))+IF(IF(BD7="";"";_xlfn.XLOOKUP(BD7;Patients!$A$2:$A$100;Patients!$C$2:$C$100;""))="";0;CHOOSE(MATCH(IF(BD7="";"";_xlfn.XLOOKUP(BD7;Patients!$A$2:$A$100;Patients!$C$2:$C$100;""));{"N1"."N2"."N3"."N4"};0);Paramètres!$B$5;Paramètres!$B$6;Paramètres!$B$7;Paramètres!$B$8))+IF(IF(BE7="";"";_xlfn.XLOOKUP(BE7;Patients!$A$2:$A$100;Patients!$C$2:$C$100;""))="";0;CHOOSE(MATCH(IF(BE7="";"";_xlfn.XLOOKUP(BE7;Patients!$A$2:$A$100;Patients!$C$2:$C$100;""));{"N1"."N2"."N3"."N4"};0);Paramètres!$B$5;Paramètres!$B$6;Paramètres!$B$7;Paramètres!$B$8))</f>
        <v>0</v>
      </c>
      <c r="BM7" s="5" cm="1">
        <f t="array" ref="BM7">IF(IF(BG7="";"";_xlfn.XLOOKUP(BG7;Patients!$A$2:$A$100;Patients!$C$2:$C$100;""))="";0;CHOOSE(MATCH(IF(BG7="";"";_xlfn.XLOOKUP(BG7;Patients!$A$2:$A$100;Patients!$C$2:$C$100;""));{"N1"."N2"."N3"."N4"};0);Paramètres!$B$5;Paramètres!$B$6;Paramètres!$B$7;Paramètres!$B$8))+IF(IF(BH7="";"";_xlfn.XLOOKUP(BH7;Patients!$A$2:$A$100;Patients!$C$2:$C$100;""))="";0;CHOOSE(MATCH(IF(BH7="";"";_xlfn.XLOOKUP(BH7;Patients!$A$2:$A$100;Patients!$C$2:$C$100;""));{"N1"."N2"."N3"."N4"};0);Paramètres!$B$5;Paramètres!$B$6;Paramètres!$B$7;Paramètres!$B$8))+IF(IF(BI7="";"";_xlfn.XLOOKUP(BI7;Patients!$A$2:$A$100;Patients!$C$2:$C$100;""))="";0;CHOOSE(MATCH(IF(BI7="";"";_xlfn.XLOOKUP(BI7;Patients!$A$2:$A$100;Patients!$C$2:$C$100;""));{"N1"."N2"."N3"."N4"};0);Paramètres!$B$5;Paramètres!$B$6;Paramètres!$B$7;Paramètres!$B$8))+IF(IF(BJ7="";"";_xlfn.XLOOKUP(BJ7;Patients!$A$2:$A$100;Patients!$C$2:$C$100;""))="";0;CHOOSE(MATCH(IF(BJ7="";"";_xlfn.XLOOKUP(BJ7;Patients!$A$2:$A$100;Patients!$C$2:$C$100;""));{"N1"."N2"."N3"."N4"};0);Paramètres!$B$5;Paramètres!$B$6;Paramètres!$B$7;Paramètres!$B$8))+IF(IF(BK7="";"";_xlfn.XLOOKUP(BK7;Patients!$A$2:$A$100;Patients!$C$2:$C$100;""))="";0;CHOOSE(MATCH(IF(BK7="";"";_xlfn.XLOOKUP(BK7;Patients!$A$2:$A$100;Patients!$C$2:$C$100;""));{"N1"."N2"."N3"."N4"};0);Paramètres!$B$5;Paramètres!$B$6;Paramètres!$B$7;Paramètres!$B$8))+IF(IF(BL7="";"";_xlfn.XLOOKUP(BL7;Patients!$A$2:$A$100;Patients!$C$2:$C$100;""))="";0;CHOOSE(MATCH(IF(BL7="";"";_xlfn.XLOOKUP(BL7;Patients!$A$2:$A$100;Patients!$C$2:$C$100;""));{"N1"."N2"."N3"."N4"};0);Paramètres!$B$5;Paramètres!$B$6;Paramètres!$B$7;Paramètres!$B$8))</f>
        <v>0</v>
      </c>
      <c r="BT7" s="5" cm="1">
        <f t="array" ref="BT7">IF(IF(BN7="";"";_xlfn.XLOOKUP(BN7;Patients!$A$2:$A$100;Patients!$C$2:$C$100;""))="";0;CHOOSE(MATCH(IF(BN7="";"";_xlfn.XLOOKUP(BN7;Patients!$A$2:$A$100;Patients!$C$2:$C$100;""));{"N1"."N2"."N3"."N4"};0);Paramètres!$B$5;Paramètres!$B$6;Paramètres!$B$7;Paramètres!$B$8))+IF(IF(BO7="";"";_xlfn.XLOOKUP(BO7;Patients!$A$2:$A$100;Patients!$C$2:$C$100;""))="";0;CHOOSE(MATCH(IF(BO7="";"";_xlfn.XLOOKUP(BO7;Patients!$A$2:$A$100;Patients!$C$2:$C$100;""));{"N1"."N2"."N3"."N4"};0);Paramètres!$B$5;Paramètres!$B$6;Paramètres!$B$7;Paramètres!$B$8))+IF(IF(BP7="";"";_xlfn.XLOOKUP(BP7;Patients!$A$2:$A$100;Patients!$C$2:$C$100;""))="";0;CHOOSE(MATCH(IF(BP7="";"";_xlfn.XLOOKUP(BP7;Patients!$A$2:$A$100;Patients!$C$2:$C$100;""));{"N1"."N2"."N3"."N4"};0);Paramètres!$B$5;Paramètres!$B$6;Paramètres!$B$7;Paramètres!$B$8))+IF(IF(BQ7="";"";_xlfn.XLOOKUP(BQ7;Patients!$A$2:$A$100;Patients!$C$2:$C$100;""))="";0;CHOOSE(MATCH(IF(BQ7="";"";_xlfn.XLOOKUP(BQ7;Patients!$A$2:$A$100;Patients!$C$2:$C$100;""));{"N1"."N2"."N3"."N4"};0);Paramètres!$B$5;Paramètres!$B$6;Paramètres!$B$7;Paramètres!$B$8))+IF(IF(BR7="";"";_xlfn.XLOOKUP(BR7;Patients!$A$2:$A$100;Patients!$C$2:$C$100;""))="";0;CHOOSE(MATCH(IF(BR7="";"";_xlfn.XLOOKUP(BR7;Patients!$A$2:$A$100;Patients!$C$2:$C$100;""));{"N1"."N2"."N3"."N4"};0);Paramètres!$B$5;Paramètres!$B$6;Paramètres!$B$7;Paramètres!$B$8))+IF(IF(BS7="";"";_xlfn.XLOOKUP(BS7;Patients!$A$2:$A$100;Patients!$C$2:$C$100;""))="";0;CHOOSE(MATCH(IF(BS7="";"";_xlfn.XLOOKUP(BS7;Patients!$A$2:$A$100;Patients!$C$2:$C$100;""));{"N1"."N2"."N3"."N4"};0);Paramètres!$B$5;Paramètres!$B$6;Paramètres!$B$7;Paramètres!$B$8))</f>
        <v>0</v>
      </c>
      <c r="CA7" s="5" cm="1">
        <f t="array" ref="CA7">IF(IF(BU7="";"";_xlfn.XLOOKUP(BU7;Patients!$A$2:$A$100;Patients!$C$2:$C$100;""))="";0;CHOOSE(MATCH(IF(BU7="";"";_xlfn.XLOOKUP(BU7;Patients!$A$2:$A$100;Patients!$C$2:$C$100;""));{"N1"."N2"."N3"."N4"};0);Paramètres!$B$5;Paramètres!$B$6;Paramètres!$B$7;Paramètres!$B$8))+IF(IF(BV7="";"";_xlfn.XLOOKUP(BV7;Patients!$A$2:$A$100;Patients!$C$2:$C$100;""))="";0;CHOOSE(MATCH(IF(BV7="";"";_xlfn.XLOOKUP(BV7;Patients!$A$2:$A$100;Patients!$C$2:$C$100;""));{"N1"."N2"."N3"."N4"};0);Paramètres!$B$5;Paramètres!$B$6;Paramètres!$B$7;Paramètres!$B$8))+IF(IF(BW7="";"";_xlfn.XLOOKUP(BW7;Patients!$A$2:$A$100;Patients!$C$2:$C$100;""))="";0;CHOOSE(MATCH(IF(BW7="";"";_xlfn.XLOOKUP(BW7;Patients!$A$2:$A$100;Patients!$C$2:$C$100;""));{"N1"."N2"."N3"."N4"};0);Paramètres!$B$5;Paramètres!$B$6;Paramètres!$B$7;Paramètres!$B$8))+IF(IF(BX7="";"";_xlfn.XLOOKUP(BX7;Patients!$A$2:$A$100;Patients!$C$2:$C$100;""))="";0;CHOOSE(MATCH(IF(BX7="";"";_xlfn.XLOOKUP(BX7;Patients!$A$2:$A$100;Patients!$C$2:$C$100;""));{"N1"."N2"."N3"."N4"};0);Paramètres!$B$5;Paramètres!$B$6;Paramètres!$B$7;Paramètres!$B$8))+IF(IF(BY7="";"";_xlfn.XLOOKUP(BY7;Patients!$A$2:$A$100;Patients!$C$2:$C$100;""))="";0;CHOOSE(MATCH(IF(BY7="";"";_xlfn.XLOOKUP(BY7;Patients!$A$2:$A$100;Patients!$C$2:$C$100;""));{"N1"."N2"."N3"."N4"};0);Paramètres!$B$5;Paramètres!$B$6;Paramètres!$B$7;Paramètres!$B$8))+IF(IF(BZ7="";"";_xlfn.XLOOKUP(BZ7;Patients!$A$2:$A$100;Patients!$C$2:$C$100;""))="";0;CHOOSE(MATCH(IF(BZ7="";"";_xlfn.XLOOKUP(BZ7;Patients!$A$2:$A$100;Patients!$C$2:$C$100;""));{"N1"."N2"."N3"."N4"};0);Paramètres!$B$5;Paramètres!$B$6;Paramètres!$B$7;Paramètres!$B$8))</f>
        <v>0</v>
      </c>
      <c r="CH7" s="5" cm="1">
        <f t="array" ref="CH7">IF(IF(CB7="";"";_xlfn.XLOOKUP(CB7;Patients!$A$2:$A$100;Patients!$C$2:$C$100;""))="";0;CHOOSE(MATCH(IF(CB7="";"";_xlfn.XLOOKUP(CB7;Patients!$A$2:$A$100;Patients!$C$2:$C$100;""));{"N1"."N2"."N3"."N4"};0);Paramètres!$B$5;Paramètres!$B$6;Paramètres!$B$7;Paramètres!$B$8))+IF(IF(CC7="";"";_xlfn.XLOOKUP(CC7;Patients!$A$2:$A$100;Patients!$C$2:$C$100;""))="";0;CHOOSE(MATCH(IF(CC7="";"";_xlfn.XLOOKUP(CC7;Patients!$A$2:$A$100;Patients!$C$2:$C$100;""));{"N1"."N2"."N3"."N4"};0);Paramètres!$B$5;Paramètres!$B$6;Paramètres!$B$7;Paramètres!$B$8))+IF(IF(CD7="";"";_xlfn.XLOOKUP(CD7;Patients!$A$2:$A$100;Patients!$C$2:$C$100;""))="";0;CHOOSE(MATCH(IF(CD7="";"";_xlfn.XLOOKUP(CD7;Patients!$A$2:$A$100;Patients!$C$2:$C$100;""));{"N1"."N2"."N3"."N4"};0);Paramètres!$B$5;Paramètres!$B$6;Paramètres!$B$7;Paramètres!$B$8))+IF(IF(CE7="";"";_xlfn.XLOOKUP(CE7;Patients!$A$2:$A$100;Patients!$C$2:$C$100;""))="";0;CHOOSE(MATCH(IF(CE7="";"";_xlfn.XLOOKUP(CE7;Patients!$A$2:$A$100;Patients!$C$2:$C$100;""));{"N1"."N2"."N3"."N4"};0);Paramètres!$B$5;Paramètres!$B$6;Paramètres!$B$7;Paramètres!$B$8))+IF(IF(CF7="";"";_xlfn.XLOOKUP(CF7;Patients!$A$2:$A$100;Patients!$C$2:$C$100;""))="";0;CHOOSE(MATCH(IF(CF7="";"";_xlfn.XLOOKUP(CF7;Patients!$A$2:$A$100;Patients!$C$2:$C$100;""));{"N1"."N2"."N3"."N4"};0);Paramètres!$B$5;Paramètres!$B$6;Paramètres!$B$7;Paramètres!$B$8))+IF(IF(CG7="";"";_xlfn.XLOOKUP(CG7;Patients!$A$2:$A$100;Patients!$C$2:$C$100;""))="";0;CHOOSE(MATCH(IF(CG7="";"";_xlfn.XLOOKUP(CG7;Patients!$A$2:$A$100;Patients!$C$2:$C$100;""));{"N1"."N2"."N3"."N4"};0);Paramètres!$B$5;Paramètres!$B$6;Paramètres!$B$7;Paramètres!$B$8))</f>
        <v>0</v>
      </c>
      <c r="CO7" s="5" cm="1">
        <f t="array" ref="CO7">IF(IF(CI7="";"";_xlfn.XLOOKUP(CI7;Patients!$A$2:$A$100;Patients!$C$2:$C$100;""))="";0;CHOOSE(MATCH(IF(CI7="";"";_xlfn.XLOOKUP(CI7;Patients!$A$2:$A$100;Patients!$C$2:$C$100;""));{"N1"."N2"."N3"."N4"};0);Paramètres!$B$5;Paramètres!$B$6;Paramètres!$B$7;Paramètres!$B$8))+IF(IF(CJ7="";"";_xlfn.XLOOKUP(CJ7;Patients!$A$2:$A$100;Patients!$C$2:$C$100;""))="";0;CHOOSE(MATCH(IF(CJ7="";"";_xlfn.XLOOKUP(CJ7;Patients!$A$2:$A$100;Patients!$C$2:$C$100;""));{"N1"."N2"."N3"."N4"};0);Paramètres!$B$5;Paramètres!$B$6;Paramètres!$B$7;Paramètres!$B$8))+IF(IF(CK7="";"";_xlfn.XLOOKUP(CK7;Patients!$A$2:$A$100;Patients!$C$2:$C$100;""))="";0;CHOOSE(MATCH(IF(CK7="";"";_xlfn.XLOOKUP(CK7;Patients!$A$2:$A$100;Patients!$C$2:$C$100;""));{"N1"."N2"."N3"."N4"};0);Paramètres!$B$5;Paramètres!$B$6;Paramètres!$B$7;Paramètres!$B$8))+IF(IF(CL7="";"";_xlfn.XLOOKUP(CL7;Patients!$A$2:$A$100;Patients!$C$2:$C$100;""))="";0;CHOOSE(MATCH(IF(CL7="";"";_xlfn.XLOOKUP(CL7;Patients!$A$2:$A$100;Patients!$C$2:$C$100;""));{"N1"."N2"."N3"."N4"};0);Paramètres!$B$5;Paramètres!$B$6;Paramètres!$B$7;Paramètres!$B$8))+IF(IF(CM7="";"";_xlfn.XLOOKUP(CM7;Patients!$A$2:$A$100;Patients!$C$2:$C$100;""))="";0;CHOOSE(MATCH(IF(CM7="";"";_xlfn.XLOOKUP(CM7;Patients!$A$2:$A$100;Patients!$C$2:$C$100;""));{"N1"."N2"."N3"."N4"};0);Paramètres!$B$5;Paramètres!$B$6;Paramètres!$B$7;Paramètres!$B$8))+IF(IF(CN7="";"";_xlfn.XLOOKUP(CN7;Patients!$A$2:$A$100;Patients!$C$2:$C$100;""))="";0;CHOOSE(MATCH(IF(CN7="";"";_xlfn.XLOOKUP(CN7;Patients!$A$2:$A$100;Patients!$C$2:$C$100;""));{"N1"."N2"."N3"."N4"};0);Paramètres!$B$5;Paramètres!$B$6;Paramètres!$B$7;Paramètres!$B$8))</f>
        <v>0</v>
      </c>
      <c r="CV7" s="5" cm="1">
        <f t="array" ref="CV7">IF(IF(CP7="";"";_xlfn.XLOOKUP(CP7;Patients!$A$2:$A$100;Patients!$C$2:$C$100;""))="";0;CHOOSE(MATCH(IF(CP7="";"";_xlfn.XLOOKUP(CP7;Patients!$A$2:$A$100;Patients!$C$2:$C$100;""));{"N1"."N2"."N3"."N4"};0);Paramètres!$B$5;Paramètres!$B$6;Paramètres!$B$7;Paramètres!$B$8))+IF(IF(CQ7="";"";_xlfn.XLOOKUP(CQ7;Patients!$A$2:$A$100;Patients!$C$2:$C$100;""))="";0;CHOOSE(MATCH(IF(CQ7="";"";_xlfn.XLOOKUP(CQ7;Patients!$A$2:$A$100;Patients!$C$2:$C$100;""));{"N1"."N2"."N3"."N4"};0);Paramètres!$B$5;Paramètres!$B$6;Paramètres!$B$7;Paramètres!$B$8))+IF(IF(CR7="";"";_xlfn.XLOOKUP(CR7;Patients!$A$2:$A$100;Patients!$C$2:$C$100;""))="";0;CHOOSE(MATCH(IF(CR7="";"";_xlfn.XLOOKUP(CR7;Patients!$A$2:$A$100;Patients!$C$2:$C$100;""));{"N1"."N2"."N3"."N4"};0);Paramètres!$B$5;Paramètres!$B$6;Paramètres!$B$7;Paramètres!$B$8))+IF(IF(CS7="";"";_xlfn.XLOOKUP(CS7;Patients!$A$2:$A$100;Patients!$C$2:$C$100;""))="";0;CHOOSE(MATCH(IF(CS7="";"";_xlfn.XLOOKUP(CS7;Patients!$A$2:$A$100;Patients!$C$2:$C$100;""));{"N1"."N2"."N3"."N4"};0);Paramètres!$B$5;Paramètres!$B$6;Paramètres!$B$7;Paramètres!$B$8))+IF(IF(CT7="";"";_xlfn.XLOOKUP(CT7;Patients!$A$2:$A$100;Patients!$C$2:$C$100;""))="";0;CHOOSE(MATCH(IF(CT7="";"";_xlfn.XLOOKUP(CT7;Patients!$A$2:$A$100;Patients!$C$2:$C$100;""));{"N1"."N2"."N3"."N4"};0);Paramètres!$B$5;Paramètres!$B$6;Paramètres!$B$7;Paramètres!$B$8))+IF(IF(CU7="";"";_xlfn.XLOOKUP(CU7;Patients!$A$2:$A$100;Patients!$C$2:$C$100;""))="";0;CHOOSE(MATCH(IF(CU7="";"";_xlfn.XLOOKUP(CU7;Patients!$A$2:$A$100;Patients!$C$2:$C$100;""));{"N1"."N2"."N3"."N4"};0);Paramètres!$B$5;Paramètres!$B$6;Paramètres!$B$7;Paramètres!$B$8))</f>
        <v>0</v>
      </c>
    </row>
  </sheetData>
  <mergeCells count="14">
    <mergeCell ref="C1:I1"/>
    <mergeCell ref="J1:P1"/>
    <mergeCell ref="Q1:W1"/>
    <mergeCell ref="X1:AD1"/>
    <mergeCell ref="AE1:AK1"/>
    <mergeCell ref="AL1:AR1"/>
    <mergeCell ref="AS1:AY1"/>
    <mergeCell ref="AZ1:BF1"/>
    <mergeCell ref="BG1:BM1"/>
    <mergeCell ref="BN1:BT1"/>
    <mergeCell ref="BU1:CA1"/>
    <mergeCell ref="CB1:CH1"/>
    <mergeCell ref="CI1:CO1"/>
    <mergeCell ref="CP1:CV1"/>
  </mergeCells>
  <conditionalFormatting sqref="AD3">
    <cfRule type="expression" dxfId="0" priority="4">
      <formula>AD3&gt;=IF($B3="Jour";Paramètres!$B$10;Paramètres!$B$11)</formula>
    </cfRule>
  </conditionalFormatting>
  <conditionalFormatting sqref="AD4">
    <cfRule type="expression" dxfId="0" priority="18">
      <formula>AD4&gt;=IF($B4="Jour";Paramètres!$B$10;Paramètres!$B$11)</formula>
    </cfRule>
  </conditionalFormatting>
  <conditionalFormatting sqref="AD5">
    <cfRule type="expression" dxfId="0" priority="32">
      <formula>AD5&gt;=IF($B5="Jour";Paramètres!$B$10;Paramètres!$B$11)</formula>
    </cfRule>
  </conditionalFormatting>
  <conditionalFormatting sqref="AD6">
    <cfRule type="expression" dxfId="0" priority="46">
      <formula>AD6&gt;=IF($B6="Jour";Paramètres!$B$10;Paramètres!$B$11)</formula>
    </cfRule>
  </conditionalFormatting>
  <conditionalFormatting sqref="AD7">
    <cfRule type="expression" dxfId="0" priority="60">
      <formula>AD7&gt;=IF($B7="Jour";Paramètres!$B$10;Paramètres!$B$11)</formula>
    </cfRule>
  </conditionalFormatting>
  <conditionalFormatting sqref="AK3">
    <cfRule type="expression" dxfId="0" priority="5">
      <formula>AK3&gt;=IF($B3="Jour";Paramètres!$B$10;Paramètres!$B$11)</formula>
    </cfRule>
  </conditionalFormatting>
  <conditionalFormatting sqref="AK4">
    <cfRule type="expression" dxfId="0" priority="19">
      <formula>AK4&gt;=IF($B4="Jour";Paramètres!$B$10;Paramètres!$B$11)</formula>
    </cfRule>
  </conditionalFormatting>
  <conditionalFormatting sqref="AK5">
    <cfRule type="expression" dxfId="0" priority="33">
      <formula>AK5&gt;=IF($B5="Jour";Paramètres!$B$10;Paramètres!$B$11)</formula>
    </cfRule>
  </conditionalFormatting>
  <conditionalFormatting sqref="AK6">
    <cfRule type="expression" dxfId="0" priority="47">
      <formula>AK6&gt;=IF($B6="Jour";Paramètres!$B$10;Paramètres!$B$11)</formula>
    </cfRule>
  </conditionalFormatting>
  <conditionalFormatting sqref="AK7">
    <cfRule type="expression" dxfId="0" priority="61">
      <formula>AK7&gt;=IF($B7="Jour";Paramètres!$B$10;Paramètres!$B$11)</formula>
    </cfRule>
  </conditionalFormatting>
  <conditionalFormatting sqref="AR3">
    <cfRule type="expression" dxfId="0" priority="6">
      <formula>AR3&gt;=IF($B3="Jour";Paramètres!$B$10;Paramètres!$B$11)</formula>
    </cfRule>
  </conditionalFormatting>
  <conditionalFormatting sqref="AR4">
    <cfRule type="expression" dxfId="0" priority="20">
      <formula>AR4&gt;=IF($B4="Jour";Paramètres!$B$10;Paramètres!$B$11)</formula>
    </cfRule>
  </conditionalFormatting>
  <conditionalFormatting sqref="AR5">
    <cfRule type="expression" dxfId="0" priority="34">
      <formula>AR5&gt;=IF($B5="Jour";Paramètres!$B$10;Paramètres!$B$11)</formula>
    </cfRule>
  </conditionalFormatting>
  <conditionalFormatting sqref="AR6">
    <cfRule type="expression" dxfId="0" priority="48">
      <formula>AR6&gt;=IF($B6="Jour";Paramètres!$B$10;Paramètres!$B$11)</formula>
    </cfRule>
  </conditionalFormatting>
  <conditionalFormatting sqref="AR7">
    <cfRule type="expression" dxfId="0" priority="62">
      <formula>AR7&gt;=IF($B7="Jour";Paramètres!$B$10;Paramètres!$B$11)</formula>
    </cfRule>
  </conditionalFormatting>
  <conditionalFormatting sqref="AY3">
    <cfRule type="expression" dxfId="0" priority="7">
      <formula>AY3&gt;=IF($B3="Jour";Paramètres!$B$10;Paramètres!$B$11)</formula>
    </cfRule>
  </conditionalFormatting>
  <conditionalFormatting sqref="AY4">
    <cfRule type="expression" dxfId="0" priority="21">
      <formula>AY4&gt;=IF($B4="Jour";Paramètres!$B$10;Paramètres!$B$11)</formula>
    </cfRule>
  </conditionalFormatting>
  <conditionalFormatting sqref="AY5">
    <cfRule type="expression" dxfId="0" priority="35">
      <formula>AY5&gt;=IF($B5="Jour";Paramètres!$B$10;Paramètres!$B$11)</formula>
    </cfRule>
  </conditionalFormatting>
  <conditionalFormatting sqref="AY6">
    <cfRule type="expression" dxfId="0" priority="49">
      <formula>AY6&gt;=IF($B6="Jour";Paramètres!$B$10;Paramètres!$B$11)</formula>
    </cfRule>
  </conditionalFormatting>
  <conditionalFormatting sqref="AY7">
    <cfRule type="expression" dxfId="0" priority="63">
      <formula>AY7&gt;=IF($B7="Jour";Paramètres!$B$10;Paramètres!$B$11)</formula>
    </cfRule>
  </conditionalFormatting>
  <conditionalFormatting sqref="BF3">
    <cfRule type="expression" dxfId="0" priority="8">
      <formula>BF3&gt;=IF($B3="Jour";Paramètres!$B$10;Paramètres!$B$11)</formula>
    </cfRule>
  </conditionalFormatting>
  <conditionalFormatting sqref="BF4">
    <cfRule type="expression" dxfId="0" priority="22">
      <formula>BF4&gt;=IF($B4="Jour";Paramètres!$B$10;Paramètres!$B$11)</formula>
    </cfRule>
  </conditionalFormatting>
  <conditionalFormatting sqref="BF5">
    <cfRule type="expression" dxfId="0" priority="36">
      <formula>BF5&gt;=IF($B5="Jour";Paramètres!$B$10;Paramètres!$B$11)</formula>
    </cfRule>
  </conditionalFormatting>
  <conditionalFormatting sqref="BF6">
    <cfRule type="expression" dxfId="0" priority="50">
      <formula>BF6&gt;=IF($B6="Jour";Paramètres!$B$10;Paramètres!$B$11)</formula>
    </cfRule>
  </conditionalFormatting>
  <conditionalFormatting sqref="BF7">
    <cfRule type="expression" dxfId="0" priority="64">
      <formula>BF7&gt;=IF($B7="Jour";Paramètres!$B$10;Paramètres!$B$11)</formula>
    </cfRule>
  </conditionalFormatting>
  <conditionalFormatting sqref="BM3">
    <cfRule type="expression" dxfId="0" priority="9">
      <formula>BM3&gt;=IF($B3="Jour";Paramètres!$B$10;Paramètres!$B$11)</formula>
    </cfRule>
  </conditionalFormatting>
  <conditionalFormatting sqref="BM4">
    <cfRule type="expression" dxfId="0" priority="23">
      <formula>BM4&gt;=IF($B4="Jour";Paramètres!$B$10;Paramètres!$B$11)</formula>
    </cfRule>
  </conditionalFormatting>
  <conditionalFormatting sqref="BM5">
    <cfRule type="expression" dxfId="0" priority="37">
      <formula>BM5&gt;=IF($B5="Jour";Paramètres!$B$10;Paramètres!$B$11)</formula>
    </cfRule>
  </conditionalFormatting>
  <conditionalFormatting sqref="BM6">
    <cfRule type="expression" dxfId="0" priority="51">
      <formula>BM6&gt;=IF($B6="Jour";Paramètres!$B$10;Paramètres!$B$11)</formula>
    </cfRule>
  </conditionalFormatting>
  <conditionalFormatting sqref="BM7">
    <cfRule type="expression" dxfId="0" priority="65">
      <formula>BM7&gt;=IF($B7="Jour";Paramètres!$B$10;Paramètres!$B$11)</formula>
    </cfRule>
  </conditionalFormatting>
  <conditionalFormatting sqref="BT3">
    <cfRule type="expression" dxfId="0" priority="10">
      <formula>BT3&gt;=IF($B3="Jour";Paramètres!$B$10;Paramètres!$B$11)</formula>
    </cfRule>
  </conditionalFormatting>
  <conditionalFormatting sqref="BT4">
    <cfRule type="expression" dxfId="0" priority="24">
      <formula>BT4&gt;=IF($B4="Jour";Paramètres!$B$10;Paramètres!$B$11)</formula>
    </cfRule>
  </conditionalFormatting>
  <conditionalFormatting sqref="BT5">
    <cfRule type="expression" dxfId="0" priority="38">
      <formula>BT5&gt;=IF($B5="Jour";Paramètres!$B$10;Paramètres!$B$11)</formula>
    </cfRule>
  </conditionalFormatting>
  <conditionalFormatting sqref="BT6">
    <cfRule type="expression" dxfId="0" priority="52">
      <formula>BT6&gt;=IF($B6="Jour";Paramètres!$B$10;Paramètres!$B$11)</formula>
    </cfRule>
  </conditionalFormatting>
  <conditionalFormatting sqref="BT7">
    <cfRule type="expression" dxfId="0" priority="66">
      <formula>BT7&gt;=IF($B7="Jour";Paramètres!$B$10;Paramètres!$B$11)</formula>
    </cfRule>
  </conditionalFormatting>
  <conditionalFormatting sqref="CA3">
    <cfRule type="expression" dxfId="0" priority="11">
      <formula>CA3&gt;=IF($B3="Jour";Paramètres!$B$10;Paramètres!$B$11)</formula>
    </cfRule>
  </conditionalFormatting>
  <conditionalFormatting sqref="CA4">
    <cfRule type="expression" dxfId="0" priority="25">
      <formula>CA4&gt;=IF($B4="Jour";Paramètres!$B$10;Paramètres!$B$11)</formula>
    </cfRule>
  </conditionalFormatting>
  <conditionalFormatting sqref="CA5">
    <cfRule type="expression" dxfId="0" priority="39">
      <formula>CA5&gt;=IF($B5="Jour";Paramètres!$B$10;Paramètres!$B$11)</formula>
    </cfRule>
  </conditionalFormatting>
  <conditionalFormatting sqref="CA6">
    <cfRule type="expression" dxfId="0" priority="53">
      <formula>CA6&gt;=IF($B6="Jour";Paramètres!$B$10;Paramètres!$B$11)</formula>
    </cfRule>
  </conditionalFormatting>
  <conditionalFormatting sqref="CA7">
    <cfRule type="expression" dxfId="0" priority="67">
      <formula>CA7&gt;=IF($B7="Jour";Paramètres!$B$10;Paramètres!$B$11)</formula>
    </cfRule>
  </conditionalFormatting>
  <conditionalFormatting sqref="CH3">
    <cfRule type="expression" dxfId="0" priority="12">
      <formula>CH3&gt;=IF($B3="Jour";Paramètres!$B$10;Paramètres!$B$11)</formula>
    </cfRule>
  </conditionalFormatting>
  <conditionalFormatting sqref="CH4">
    <cfRule type="expression" dxfId="0" priority="26">
      <formula>CH4&gt;=IF($B4="Jour";Paramètres!$B$10;Paramètres!$B$11)</formula>
    </cfRule>
  </conditionalFormatting>
  <conditionalFormatting sqref="CH5">
    <cfRule type="expression" dxfId="0" priority="40">
      <formula>CH5&gt;=IF($B5="Jour";Paramètres!$B$10;Paramètres!$B$11)</formula>
    </cfRule>
  </conditionalFormatting>
  <conditionalFormatting sqref="CH6">
    <cfRule type="expression" dxfId="0" priority="54">
      <formula>CH6&gt;=IF($B6="Jour";Paramètres!$B$10;Paramètres!$B$11)</formula>
    </cfRule>
  </conditionalFormatting>
  <conditionalFormatting sqref="CH7">
    <cfRule type="expression" dxfId="0" priority="68">
      <formula>CH7&gt;=IF($B7="Jour";Paramètres!$B$10;Paramètres!$B$11)</formula>
    </cfRule>
  </conditionalFormatting>
  <conditionalFormatting sqref="CO3">
    <cfRule type="expression" dxfId="0" priority="13">
      <formula>CO3&gt;=IF($B3="Jour";Paramètres!$B$10;Paramètres!$B$11)</formula>
    </cfRule>
  </conditionalFormatting>
  <conditionalFormatting sqref="CO4">
    <cfRule type="expression" dxfId="0" priority="27">
      <formula>CO4&gt;=IF($B4="Jour";Paramètres!$B$10;Paramètres!$B$11)</formula>
    </cfRule>
  </conditionalFormatting>
  <conditionalFormatting sqref="CO5">
    <cfRule type="expression" dxfId="0" priority="41">
      <formula>CO5&gt;=IF($B5="Jour";Paramètres!$B$10;Paramètres!$B$11)</formula>
    </cfRule>
  </conditionalFormatting>
  <conditionalFormatting sqref="CO6">
    <cfRule type="expression" dxfId="0" priority="55">
      <formula>CO6&gt;=IF($B6="Jour";Paramètres!$B$10;Paramètres!$B$11)</formula>
    </cfRule>
  </conditionalFormatting>
  <conditionalFormatting sqref="CO7">
    <cfRule type="expression" dxfId="0" priority="69">
      <formula>CO7&gt;=IF($B7="Jour";Paramètres!$B$10;Paramètres!$B$11)</formula>
    </cfRule>
  </conditionalFormatting>
  <conditionalFormatting sqref="CV3">
    <cfRule type="expression" dxfId="0" priority="14">
      <formula>CV3&gt;=IF($B3="Jour";Paramètres!$B$10;Paramètres!$B$11)</formula>
    </cfRule>
  </conditionalFormatting>
  <conditionalFormatting sqref="CV4">
    <cfRule type="expression" dxfId="0" priority="28">
      <formula>CV4&gt;=IF($B4="Jour";Paramètres!$B$10;Paramètres!$B$11)</formula>
    </cfRule>
  </conditionalFormatting>
  <conditionalFormatting sqref="CV5">
    <cfRule type="expression" dxfId="0" priority="42">
      <formula>CV5&gt;=IF($B5="Jour";Paramètres!$B$10;Paramètres!$B$11)</formula>
    </cfRule>
  </conditionalFormatting>
  <conditionalFormatting sqref="CV6">
    <cfRule type="expression" dxfId="0" priority="56">
      <formula>CV6&gt;=IF($B6="Jour";Paramètres!$B$10;Paramètres!$B$11)</formula>
    </cfRule>
  </conditionalFormatting>
  <conditionalFormatting sqref="CV7">
    <cfRule type="expression" dxfId="0" priority="70">
      <formula>CV7&gt;=IF($B7="Jour";Paramètres!$B$10;Paramètres!$B$11)</formula>
    </cfRule>
  </conditionalFormatting>
  <conditionalFormatting sqref="I3">
    <cfRule type="expression" dxfId="0" priority="1">
      <formula>I3&gt;=IF($B3="Jour";Paramètres!$B$10;Paramètres!$B$11)</formula>
    </cfRule>
  </conditionalFormatting>
  <conditionalFormatting sqref="I4">
    <cfRule type="expression" dxfId="0" priority="15">
      <formula>I4&gt;=IF($B4="Jour";Paramètres!$B$10;Paramètres!$B$11)</formula>
    </cfRule>
  </conditionalFormatting>
  <conditionalFormatting sqref="I5">
    <cfRule type="expression" dxfId="0" priority="29">
      <formula>I5&gt;=IF($B5="Jour";Paramètres!$B$10;Paramètres!$B$11)</formula>
    </cfRule>
  </conditionalFormatting>
  <conditionalFormatting sqref="I6">
    <cfRule type="expression" dxfId="0" priority="43">
      <formula>I6&gt;=IF($B6="Jour";Paramètres!$B$10;Paramètres!$B$11)</formula>
    </cfRule>
  </conditionalFormatting>
  <conditionalFormatting sqref="I7">
    <cfRule type="expression" dxfId="0" priority="57">
      <formula>I7&gt;=IF($B7="Jour";Paramètres!$B$10;Paramètres!$B$11)</formula>
    </cfRule>
  </conditionalFormatting>
  <conditionalFormatting sqref="P3">
    <cfRule type="expression" dxfId="0" priority="2">
      <formula>P3&gt;=IF($B3="Jour";Paramètres!$B$10;Paramètres!$B$11)</formula>
    </cfRule>
  </conditionalFormatting>
  <conditionalFormatting sqref="P4">
    <cfRule type="expression" dxfId="0" priority="16">
      <formula>P4&gt;=IF($B4="Jour";Paramètres!$B$10;Paramètres!$B$11)</formula>
    </cfRule>
  </conditionalFormatting>
  <conditionalFormatting sqref="P5">
    <cfRule type="expression" dxfId="0" priority="30">
      <formula>P5&gt;=IF($B5="Jour";Paramètres!$B$10;Paramètres!$B$11)</formula>
    </cfRule>
  </conditionalFormatting>
  <conditionalFormatting sqref="P6">
    <cfRule type="expression" dxfId="0" priority="44">
      <formula>P6&gt;=IF($B6="Jour";Paramètres!$B$10;Paramètres!$B$11)</formula>
    </cfRule>
  </conditionalFormatting>
  <conditionalFormatting sqref="P7">
    <cfRule type="expression" dxfId="0" priority="58">
      <formula>P7&gt;=IF($B7="Jour";Paramètres!$B$10;Paramètres!$B$11)</formula>
    </cfRule>
  </conditionalFormatting>
  <conditionalFormatting sqref="W3">
    <cfRule type="expression" dxfId="0" priority="3">
      <formula>W3&gt;=IF($B3="Jour";Paramètres!$B$10;Paramètres!$B$11)</formula>
    </cfRule>
  </conditionalFormatting>
  <conditionalFormatting sqref="W4">
    <cfRule type="expression" dxfId="0" priority="17">
      <formula>W4&gt;=IF($B4="Jour";Paramètres!$B$10;Paramètres!$B$11)</formula>
    </cfRule>
  </conditionalFormatting>
  <conditionalFormatting sqref="W5">
    <cfRule type="expression" dxfId="0" priority="31">
      <formula>W5&gt;=IF($B5="Jour";Paramètres!$B$10;Paramètres!$B$11)</formula>
    </cfRule>
  </conditionalFormatting>
  <conditionalFormatting sqref="W6">
    <cfRule type="expression" dxfId="0" priority="45">
      <formula>W6&gt;=IF($B6="Jour";Paramètres!$B$10;Paramètres!$B$11)</formula>
    </cfRule>
  </conditionalFormatting>
  <conditionalFormatting sqref="W7">
    <cfRule type="expression" dxfId="0" priority="59">
      <formula>W7&gt;=IF($B7="Jour";Paramètres!$B$10;Paramètres!$B$11)</formula>
    </cfRule>
  </conditionalFormatting>
  <dataValidations count="420">
    <dataValidation type="list" allowBlank="1" showInputMessage="1" showErrorMessage="1" sqref="C3">
      <formula1>Liste_Patients</formula1>
    </dataValidation>
    <dataValidation type="list" allowBlank="1" showInputMessage="1" showErrorMessage="1" sqref="D3">
      <formula1>Liste_Patients</formula1>
    </dataValidation>
    <dataValidation type="list" allowBlank="1" showInputMessage="1" showErrorMessage="1" sqref="E3">
      <formula1>Liste_Patients</formula1>
    </dataValidation>
    <dataValidation type="list" allowBlank="1" showInputMessage="1" showErrorMessage="1" sqref="F3">
      <formula1>Liste_Patients</formula1>
    </dataValidation>
    <dataValidation type="list" allowBlank="1" showInputMessage="1" showErrorMessage="1" sqref="G3">
      <formula1>Liste_Patients</formula1>
    </dataValidation>
    <dataValidation type="list" allowBlank="1" showInputMessage="1" showErrorMessage="1" sqref="H3">
      <formula1>Liste_Patients</formula1>
    </dataValidation>
    <dataValidation type="list" allowBlank="1" showInputMessage="1" showErrorMessage="1" sqref="J3">
      <formula1>Liste_Patients</formula1>
    </dataValidation>
    <dataValidation type="list" allowBlank="1" showInputMessage="1" showErrorMessage="1" sqref="K3">
      <formula1>Liste_Patients</formula1>
    </dataValidation>
    <dataValidation type="list" allowBlank="1" showInputMessage="1" showErrorMessage="1" sqref="L3">
      <formula1>Liste_Patients</formula1>
    </dataValidation>
    <dataValidation type="list" allowBlank="1" showInputMessage="1" showErrorMessage="1" sqref="M3">
      <formula1>Liste_Patients</formula1>
    </dataValidation>
    <dataValidation type="list" allowBlank="1" showInputMessage="1" showErrorMessage="1" sqref="N3">
      <formula1>Liste_Patients</formula1>
    </dataValidation>
    <dataValidation type="list" allowBlank="1" showInputMessage="1" showErrorMessage="1" sqref="O3">
      <formula1>Liste_Patients</formula1>
    </dataValidation>
    <dataValidation type="list" allowBlank="1" showInputMessage="1" showErrorMessage="1" sqref="Q3">
      <formula1>Liste_Patients</formula1>
    </dataValidation>
    <dataValidation type="list" allowBlank="1" showInputMessage="1" showErrorMessage="1" sqref="R3">
      <formula1>Liste_Patients</formula1>
    </dataValidation>
    <dataValidation type="list" allowBlank="1" showInputMessage="1" showErrorMessage="1" sqref="S3">
      <formula1>Liste_Patients</formula1>
    </dataValidation>
    <dataValidation type="list" allowBlank="1" showInputMessage="1" showErrorMessage="1" sqref="T3">
      <formula1>Liste_Patients</formula1>
    </dataValidation>
    <dataValidation type="list" allowBlank="1" showInputMessage="1" showErrorMessage="1" sqref="U3">
      <formula1>Liste_Patients</formula1>
    </dataValidation>
    <dataValidation type="list" allowBlank="1" showInputMessage="1" showErrorMessage="1" sqref="V3">
      <formula1>Liste_Patients</formula1>
    </dataValidation>
    <dataValidation type="list" allowBlank="1" showInputMessage="1" showErrorMessage="1" sqref="X3">
      <formula1>Liste_Patients</formula1>
    </dataValidation>
    <dataValidation type="list" allowBlank="1" showInputMessage="1" showErrorMessage="1" sqref="Y3">
      <formula1>Liste_Patients</formula1>
    </dataValidation>
    <dataValidation type="list" allowBlank="1" showInputMessage="1" showErrorMessage="1" sqref="Z3">
      <formula1>Liste_Patients</formula1>
    </dataValidation>
    <dataValidation type="list" allowBlank="1" showInputMessage="1" showErrorMessage="1" sqref="AA3">
      <formula1>Liste_Patients</formula1>
    </dataValidation>
    <dataValidation type="list" allowBlank="1" showInputMessage="1" showErrorMessage="1" sqref="AB3">
      <formula1>Liste_Patients</formula1>
    </dataValidation>
    <dataValidation type="list" allowBlank="1" showInputMessage="1" showErrorMessage="1" sqref="AC3">
      <formula1>Liste_Patients</formula1>
    </dataValidation>
    <dataValidation type="list" allowBlank="1" showInputMessage="1" showErrorMessage="1" sqref="AE3">
      <formula1>Liste_Patients</formula1>
    </dataValidation>
    <dataValidation type="list" allowBlank="1" showInputMessage="1" showErrorMessage="1" sqref="AF3">
      <formula1>Liste_Patients</formula1>
    </dataValidation>
    <dataValidation type="list" allowBlank="1" showInputMessage="1" showErrorMessage="1" sqref="AG3">
      <formula1>Liste_Patients</formula1>
    </dataValidation>
    <dataValidation type="list" allowBlank="1" showInputMessage="1" showErrorMessage="1" sqref="AH3">
      <formula1>Liste_Patients</formula1>
    </dataValidation>
    <dataValidation type="list" allowBlank="1" showInputMessage="1" showErrorMessage="1" sqref="AI3">
      <formula1>Liste_Patients</formula1>
    </dataValidation>
    <dataValidation type="list" allowBlank="1" showInputMessage="1" showErrorMessage="1" sqref="AJ3">
      <formula1>Liste_Patients</formula1>
    </dataValidation>
    <dataValidation type="list" allowBlank="1" showInputMessage="1" showErrorMessage="1" sqref="AL3">
      <formula1>Liste_Patients</formula1>
    </dataValidation>
    <dataValidation type="list" allowBlank="1" showInputMessage="1" showErrorMessage="1" sqref="AM3">
      <formula1>Liste_Patients</formula1>
    </dataValidation>
    <dataValidation type="list" allowBlank="1" showInputMessage="1" showErrorMessage="1" sqref="AN3">
      <formula1>Liste_Patients</formula1>
    </dataValidation>
    <dataValidation type="list" allowBlank="1" showInputMessage="1" showErrorMessage="1" sqref="AO3">
      <formula1>Liste_Patients</formula1>
    </dataValidation>
    <dataValidation type="list" allowBlank="1" showInputMessage="1" showErrorMessage="1" sqref="AP3">
      <formula1>Liste_Patients</formula1>
    </dataValidation>
    <dataValidation type="list" allowBlank="1" showInputMessage="1" showErrorMessage="1" sqref="AQ3">
      <formula1>Liste_Patients</formula1>
    </dataValidation>
    <dataValidation type="list" allowBlank="1" showInputMessage="1" showErrorMessage="1" sqref="AS3">
      <formula1>Liste_Patients</formula1>
    </dataValidation>
    <dataValidation type="list" allowBlank="1" showInputMessage="1" showErrorMessage="1" sqref="AT3">
      <formula1>Liste_Patients</formula1>
    </dataValidation>
    <dataValidation type="list" allowBlank="1" showInputMessage="1" showErrorMessage="1" sqref="AU3">
      <formula1>Liste_Patients</formula1>
    </dataValidation>
    <dataValidation type="list" allowBlank="1" showInputMessage="1" showErrorMessage="1" sqref="AV3">
      <formula1>Liste_Patients</formula1>
    </dataValidation>
    <dataValidation type="list" allowBlank="1" showInputMessage="1" showErrorMessage="1" sqref="AW3">
      <formula1>Liste_Patients</formula1>
    </dataValidation>
    <dataValidation type="list" allowBlank="1" showInputMessage="1" showErrorMessage="1" sqref="AX3">
      <formula1>Liste_Patients</formula1>
    </dataValidation>
    <dataValidation type="list" allowBlank="1" showInputMessage="1" showErrorMessage="1" sqref="AZ3">
      <formula1>Liste_Patients</formula1>
    </dataValidation>
    <dataValidation type="list" allowBlank="1" showInputMessage="1" showErrorMessage="1" sqref="BA3">
      <formula1>Liste_Patients</formula1>
    </dataValidation>
    <dataValidation type="list" allowBlank="1" showInputMessage="1" showErrorMessage="1" sqref="BB3">
      <formula1>Liste_Patients</formula1>
    </dataValidation>
    <dataValidation type="list" allowBlank="1" showInputMessage="1" showErrorMessage="1" sqref="BC3">
      <formula1>Liste_Patients</formula1>
    </dataValidation>
    <dataValidation type="list" allowBlank="1" showInputMessage="1" showErrorMessage="1" sqref="BD3">
      <formula1>Liste_Patients</formula1>
    </dataValidation>
    <dataValidation type="list" allowBlank="1" showInputMessage="1" showErrorMessage="1" sqref="BE3">
      <formula1>Liste_Patients</formula1>
    </dataValidation>
    <dataValidation type="list" allowBlank="1" showInputMessage="1" showErrorMessage="1" sqref="BG3">
      <formula1>Liste_Patients</formula1>
    </dataValidation>
    <dataValidation type="list" allowBlank="1" showInputMessage="1" showErrorMessage="1" sqref="BH3">
      <formula1>Liste_Patients</formula1>
    </dataValidation>
    <dataValidation type="list" allowBlank="1" showInputMessage="1" showErrorMessage="1" sqref="BI3">
      <formula1>Liste_Patients</formula1>
    </dataValidation>
    <dataValidation type="list" allowBlank="1" showInputMessage="1" showErrorMessage="1" sqref="BJ3">
      <formula1>Liste_Patients</formula1>
    </dataValidation>
    <dataValidation type="list" allowBlank="1" showInputMessage="1" showErrorMessage="1" sqref="BK3">
      <formula1>Liste_Patients</formula1>
    </dataValidation>
    <dataValidation type="list" allowBlank="1" showInputMessage="1" showErrorMessage="1" sqref="BL3">
      <formula1>Liste_Patients</formula1>
    </dataValidation>
    <dataValidation type="list" allowBlank="1" showInputMessage="1" showErrorMessage="1" sqref="BN3">
      <formula1>Liste_Patients</formula1>
    </dataValidation>
    <dataValidation type="list" allowBlank="1" showInputMessage="1" showErrorMessage="1" sqref="BO3">
      <formula1>Liste_Patients</formula1>
    </dataValidation>
    <dataValidation type="list" allowBlank="1" showInputMessage="1" showErrorMessage="1" sqref="BP3">
      <formula1>Liste_Patients</formula1>
    </dataValidation>
    <dataValidation type="list" allowBlank="1" showInputMessage="1" showErrorMessage="1" sqref="BQ3">
      <formula1>Liste_Patients</formula1>
    </dataValidation>
    <dataValidation type="list" allowBlank="1" showInputMessage="1" showErrorMessage="1" sqref="BR3">
      <formula1>Liste_Patients</formula1>
    </dataValidation>
    <dataValidation type="list" allowBlank="1" showInputMessage="1" showErrorMessage="1" sqref="BS3">
      <formula1>Liste_Patients</formula1>
    </dataValidation>
    <dataValidation type="list" allowBlank="1" showInputMessage="1" showErrorMessage="1" sqref="BU3">
      <formula1>Liste_Patients</formula1>
    </dataValidation>
    <dataValidation type="list" allowBlank="1" showInputMessage="1" showErrorMessage="1" sqref="BV3">
      <formula1>Liste_Patients</formula1>
    </dataValidation>
    <dataValidation type="list" allowBlank="1" showInputMessage="1" showErrorMessage="1" sqref="BW3">
      <formula1>Liste_Patients</formula1>
    </dataValidation>
    <dataValidation type="list" allowBlank="1" showInputMessage="1" showErrorMessage="1" sqref="BX3">
      <formula1>Liste_Patients</formula1>
    </dataValidation>
    <dataValidation type="list" allowBlank="1" showInputMessage="1" showErrorMessage="1" sqref="BY3">
      <formula1>Liste_Patients</formula1>
    </dataValidation>
    <dataValidation type="list" allowBlank="1" showInputMessage="1" showErrorMessage="1" sqref="BZ3">
      <formula1>Liste_Patients</formula1>
    </dataValidation>
    <dataValidation type="list" allowBlank="1" showInputMessage="1" showErrorMessage="1" sqref="CB3">
      <formula1>Liste_Patients</formula1>
    </dataValidation>
    <dataValidation type="list" allowBlank="1" showInputMessage="1" showErrorMessage="1" sqref="CC3">
      <formula1>Liste_Patients</formula1>
    </dataValidation>
    <dataValidation type="list" allowBlank="1" showInputMessage="1" showErrorMessage="1" sqref="CD3">
      <formula1>Liste_Patients</formula1>
    </dataValidation>
    <dataValidation type="list" allowBlank="1" showInputMessage="1" showErrorMessage="1" sqref="CE3">
      <formula1>Liste_Patients</formula1>
    </dataValidation>
    <dataValidation type="list" allowBlank="1" showInputMessage="1" showErrorMessage="1" sqref="CF3">
      <formula1>Liste_Patients</formula1>
    </dataValidation>
    <dataValidation type="list" allowBlank="1" showInputMessage="1" showErrorMessage="1" sqref="CG3">
      <formula1>Liste_Patients</formula1>
    </dataValidation>
    <dataValidation type="list" allowBlank="1" showInputMessage="1" showErrorMessage="1" sqref="CI3">
      <formula1>Liste_Patients</formula1>
    </dataValidation>
    <dataValidation type="list" allowBlank="1" showInputMessage="1" showErrorMessage="1" sqref="CJ3">
      <formula1>Liste_Patients</formula1>
    </dataValidation>
    <dataValidation type="list" allowBlank="1" showInputMessage="1" showErrorMessage="1" sqref="CK3">
      <formula1>Liste_Patients</formula1>
    </dataValidation>
    <dataValidation type="list" allowBlank="1" showInputMessage="1" showErrorMessage="1" sqref="CL3">
      <formula1>Liste_Patients</formula1>
    </dataValidation>
    <dataValidation type="list" allowBlank="1" showInputMessage="1" showErrorMessage="1" sqref="CM3">
      <formula1>Liste_Patients</formula1>
    </dataValidation>
    <dataValidation type="list" allowBlank="1" showInputMessage="1" showErrorMessage="1" sqref="CN3">
      <formula1>Liste_Patients</formula1>
    </dataValidation>
    <dataValidation type="list" allowBlank="1" showInputMessage="1" showErrorMessage="1" sqref="CP3">
      <formula1>Liste_Patients</formula1>
    </dataValidation>
    <dataValidation type="list" allowBlank="1" showInputMessage="1" showErrorMessage="1" sqref="CQ3">
      <formula1>Liste_Patients</formula1>
    </dataValidation>
    <dataValidation type="list" allowBlank="1" showInputMessage="1" showErrorMessage="1" sqref="CR3">
      <formula1>Liste_Patients</formula1>
    </dataValidation>
    <dataValidation type="list" allowBlank="1" showInputMessage="1" showErrorMessage="1" sqref="CS3">
      <formula1>Liste_Patients</formula1>
    </dataValidation>
    <dataValidation type="list" allowBlank="1" showInputMessage="1" showErrorMessage="1" sqref="CT3">
      <formula1>Liste_Patients</formula1>
    </dataValidation>
    <dataValidation type="list" allowBlank="1" showInputMessage="1" showErrorMessage="1" sqref="CU3">
      <formula1>Liste_Patients</formula1>
    </dataValidation>
    <dataValidation type="list" allowBlank="1" showInputMessage="1" showErrorMessage="1" sqref="C4">
      <formula1>Liste_Patients</formula1>
    </dataValidation>
    <dataValidation type="list" allowBlank="1" showInputMessage="1" showErrorMessage="1" sqref="D4">
      <formula1>Liste_Patients</formula1>
    </dataValidation>
    <dataValidation type="list" allowBlank="1" showInputMessage="1" showErrorMessage="1" sqref="E4">
      <formula1>Liste_Patients</formula1>
    </dataValidation>
    <dataValidation type="list" allowBlank="1" showInputMessage="1" showErrorMessage="1" sqref="F4">
      <formula1>Liste_Patients</formula1>
    </dataValidation>
    <dataValidation type="list" allowBlank="1" showInputMessage="1" showErrorMessage="1" sqref="G4">
      <formula1>Liste_Patients</formula1>
    </dataValidation>
    <dataValidation type="list" allowBlank="1" showInputMessage="1" showErrorMessage="1" sqref="H4">
      <formula1>Liste_Patients</formula1>
    </dataValidation>
    <dataValidation type="list" allowBlank="1" showInputMessage="1" showErrorMessage="1" sqref="J4">
      <formula1>Liste_Patients</formula1>
    </dataValidation>
    <dataValidation type="list" allowBlank="1" showInputMessage="1" showErrorMessage="1" sqref="K4">
      <formula1>Liste_Patients</formula1>
    </dataValidation>
    <dataValidation type="list" allowBlank="1" showInputMessage="1" showErrorMessage="1" sqref="L4">
      <formula1>Liste_Patients</formula1>
    </dataValidation>
    <dataValidation type="list" allowBlank="1" showInputMessage="1" showErrorMessage="1" sqref="M4">
      <formula1>Liste_Patients</formula1>
    </dataValidation>
    <dataValidation type="list" allowBlank="1" showInputMessage="1" showErrorMessage="1" sqref="N4">
      <formula1>Liste_Patients</formula1>
    </dataValidation>
    <dataValidation type="list" allowBlank="1" showInputMessage="1" showErrorMessage="1" sqref="O4">
      <formula1>Liste_Patients</formula1>
    </dataValidation>
    <dataValidation type="list" allowBlank="1" showInputMessage="1" showErrorMessage="1" sqref="Q4">
      <formula1>Liste_Patients</formula1>
    </dataValidation>
    <dataValidation type="list" allowBlank="1" showInputMessage="1" showErrorMessage="1" sqref="R4">
      <formula1>Liste_Patients</formula1>
    </dataValidation>
    <dataValidation type="list" allowBlank="1" showInputMessage="1" showErrorMessage="1" sqref="S4">
      <formula1>Liste_Patients</formula1>
    </dataValidation>
    <dataValidation type="list" allowBlank="1" showInputMessage="1" showErrorMessage="1" sqref="T4">
      <formula1>Liste_Patients</formula1>
    </dataValidation>
    <dataValidation type="list" allowBlank="1" showInputMessage="1" showErrorMessage="1" sqref="U4">
      <formula1>Liste_Patients</formula1>
    </dataValidation>
    <dataValidation type="list" allowBlank="1" showInputMessage="1" showErrorMessage="1" sqref="V4">
      <formula1>Liste_Patients</formula1>
    </dataValidation>
    <dataValidation type="list" allowBlank="1" showInputMessage="1" showErrorMessage="1" sqref="X4">
      <formula1>Liste_Patients</formula1>
    </dataValidation>
    <dataValidation type="list" allowBlank="1" showInputMessage="1" showErrorMessage="1" sqref="Y4">
      <formula1>Liste_Patients</formula1>
    </dataValidation>
    <dataValidation type="list" allowBlank="1" showInputMessage="1" showErrorMessage="1" sqref="Z4">
      <formula1>Liste_Patients</formula1>
    </dataValidation>
    <dataValidation type="list" allowBlank="1" showInputMessage="1" showErrorMessage="1" sqref="AA4">
      <formula1>Liste_Patients</formula1>
    </dataValidation>
    <dataValidation type="list" allowBlank="1" showInputMessage="1" showErrorMessage="1" sqref="AB4">
      <formula1>Liste_Patients</formula1>
    </dataValidation>
    <dataValidation type="list" allowBlank="1" showInputMessage="1" showErrorMessage="1" sqref="AC4">
      <formula1>Liste_Patients</formula1>
    </dataValidation>
    <dataValidation type="list" allowBlank="1" showInputMessage="1" showErrorMessage="1" sqref="AE4">
      <formula1>Liste_Patients</formula1>
    </dataValidation>
    <dataValidation type="list" allowBlank="1" showInputMessage="1" showErrorMessage="1" sqref="AF4">
      <formula1>Liste_Patients</formula1>
    </dataValidation>
    <dataValidation type="list" allowBlank="1" showInputMessage="1" showErrorMessage="1" sqref="AG4">
      <formula1>Liste_Patients</formula1>
    </dataValidation>
    <dataValidation type="list" allowBlank="1" showInputMessage="1" showErrorMessage="1" sqref="AH4">
      <formula1>Liste_Patients</formula1>
    </dataValidation>
    <dataValidation type="list" allowBlank="1" showInputMessage="1" showErrorMessage="1" sqref="AI4">
      <formula1>Liste_Patients</formula1>
    </dataValidation>
    <dataValidation type="list" allowBlank="1" showInputMessage="1" showErrorMessage="1" sqref="AJ4">
      <formula1>Liste_Patients</formula1>
    </dataValidation>
    <dataValidation type="list" allowBlank="1" showInputMessage="1" showErrorMessage="1" sqref="AL4">
      <formula1>Liste_Patients</formula1>
    </dataValidation>
    <dataValidation type="list" allowBlank="1" showInputMessage="1" showErrorMessage="1" sqref="AM4">
      <formula1>Liste_Patients</formula1>
    </dataValidation>
    <dataValidation type="list" allowBlank="1" showInputMessage="1" showErrorMessage="1" sqref="AN4">
      <formula1>Liste_Patients</formula1>
    </dataValidation>
    <dataValidation type="list" allowBlank="1" showInputMessage="1" showErrorMessage="1" sqref="AO4">
      <formula1>Liste_Patients</formula1>
    </dataValidation>
    <dataValidation type="list" allowBlank="1" showInputMessage="1" showErrorMessage="1" sqref="AP4">
      <formula1>Liste_Patients</formula1>
    </dataValidation>
    <dataValidation type="list" allowBlank="1" showInputMessage="1" showErrorMessage="1" sqref="AQ4">
      <formula1>Liste_Patients</formula1>
    </dataValidation>
    <dataValidation type="list" allowBlank="1" showInputMessage="1" showErrorMessage="1" sqref="AS4">
      <formula1>Liste_Patients</formula1>
    </dataValidation>
    <dataValidation type="list" allowBlank="1" showInputMessage="1" showErrorMessage="1" sqref="AT4">
      <formula1>Liste_Patients</formula1>
    </dataValidation>
    <dataValidation type="list" allowBlank="1" showInputMessage="1" showErrorMessage="1" sqref="AU4">
      <formula1>Liste_Patients</formula1>
    </dataValidation>
    <dataValidation type="list" allowBlank="1" showInputMessage="1" showErrorMessage="1" sqref="AV4">
      <formula1>Liste_Patients</formula1>
    </dataValidation>
    <dataValidation type="list" allowBlank="1" showInputMessage="1" showErrorMessage="1" sqref="AW4">
      <formula1>Liste_Patients</formula1>
    </dataValidation>
    <dataValidation type="list" allowBlank="1" showInputMessage="1" showErrorMessage="1" sqref="AX4">
      <formula1>Liste_Patients</formula1>
    </dataValidation>
    <dataValidation type="list" allowBlank="1" showInputMessage="1" showErrorMessage="1" sqref="AZ4">
      <formula1>Liste_Patients</formula1>
    </dataValidation>
    <dataValidation type="list" allowBlank="1" showInputMessage="1" showErrorMessage="1" sqref="BA4">
      <formula1>Liste_Patients</formula1>
    </dataValidation>
    <dataValidation type="list" allowBlank="1" showInputMessage="1" showErrorMessage="1" sqref="BB4">
      <formula1>Liste_Patients</formula1>
    </dataValidation>
    <dataValidation type="list" allowBlank="1" showInputMessage="1" showErrorMessage="1" sqref="BC4">
      <formula1>Liste_Patients</formula1>
    </dataValidation>
    <dataValidation type="list" allowBlank="1" showInputMessage="1" showErrorMessage="1" sqref="BD4">
      <formula1>Liste_Patients</formula1>
    </dataValidation>
    <dataValidation type="list" allowBlank="1" showInputMessage="1" showErrorMessage="1" sqref="BE4">
      <formula1>Liste_Patients</formula1>
    </dataValidation>
    <dataValidation type="list" allowBlank="1" showInputMessage="1" showErrorMessage="1" sqref="BG4">
      <formula1>Liste_Patients</formula1>
    </dataValidation>
    <dataValidation type="list" allowBlank="1" showInputMessage="1" showErrorMessage="1" sqref="BH4">
      <formula1>Liste_Patients</formula1>
    </dataValidation>
    <dataValidation type="list" allowBlank="1" showInputMessage="1" showErrorMessage="1" sqref="BI4">
      <formula1>Liste_Patients</formula1>
    </dataValidation>
    <dataValidation type="list" allowBlank="1" showInputMessage="1" showErrorMessage="1" sqref="BJ4">
      <formula1>Liste_Patients</formula1>
    </dataValidation>
    <dataValidation type="list" allowBlank="1" showInputMessage="1" showErrorMessage="1" sqref="BK4">
      <formula1>Liste_Patients</formula1>
    </dataValidation>
    <dataValidation type="list" allowBlank="1" showInputMessage="1" showErrorMessage="1" sqref="BL4">
      <formula1>Liste_Patients</formula1>
    </dataValidation>
    <dataValidation type="list" allowBlank="1" showInputMessage="1" showErrorMessage="1" sqref="BN4">
      <formula1>Liste_Patients</formula1>
    </dataValidation>
    <dataValidation type="list" allowBlank="1" showInputMessage="1" showErrorMessage="1" sqref="BO4">
      <formula1>Liste_Patients</formula1>
    </dataValidation>
    <dataValidation type="list" allowBlank="1" showInputMessage="1" showErrorMessage="1" sqref="BP4">
      <formula1>Liste_Patients</formula1>
    </dataValidation>
    <dataValidation type="list" allowBlank="1" showInputMessage="1" showErrorMessage="1" sqref="BQ4">
      <formula1>Liste_Patients</formula1>
    </dataValidation>
    <dataValidation type="list" allowBlank="1" showInputMessage="1" showErrorMessage="1" sqref="BR4">
      <formula1>Liste_Patients</formula1>
    </dataValidation>
    <dataValidation type="list" allowBlank="1" showInputMessage="1" showErrorMessage="1" sqref="BS4">
      <formula1>Liste_Patients</formula1>
    </dataValidation>
    <dataValidation type="list" allowBlank="1" showInputMessage="1" showErrorMessage="1" sqref="BU4">
      <formula1>Liste_Patients</formula1>
    </dataValidation>
    <dataValidation type="list" allowBlank="1" showInputMessage="1" showErrorMessage="1" sqref="BV4">
      <formula1>Liste_Patients</formula1>
    </dataValidation>
    <dataValidation type="list" allowBlank="1" showInputMessage="1" showErrorMessage="1" sqref="BW4">
      <formula1>Liste_Patients</formula1>
    </dataValidation>
    <dataValidation type="list" allowBlank="1" showInputMessage="1" showErrorMessage="1" sqref="BX4">
      <formula1>Liste_Patients</formula1>
    </dataValidation>
    <dataValidation type="list" allowBlank="1" showInputMessage="1" showErrorMessage="1" sqref="BY4">
      <formula1>Liste_Patients</formula1>
    </dataValidation>
    <dataValidation type="list" allowBlank="1" showInputMessage="1" showErrorMessage="1" sqref="BZ4">
      <formula1>Liste_Patients</formula1>
    </dataValidation>
    <dataValidation type="list" allowBlank="1" showInputMessage="1" showErrorMessage="1" sqref="CB4">
      <formula1>Liste_Patients</formula1>
    </dataValidation>
    <dataValidation type="list" allowBlank="1" showInputMessage="1" showErrorMessage="1" sqref="CC4">
      <formula1>Liste_Patients</formula1>
    </dataValidation>
    <dataValidation type="list" allowBlank="1" showInputMessage="1" showErrorMessage="1" sqref="CD4">
      <formula1>Liste_Patients</formula1>
    </dataValidation>
    <dataValidation type="list" allowBlank="1" showInputMessage="1" showErrorMessage="1" sqref="CE4">
      <formula1>Liste_Patients</formula1>
    </dataValidation>
    <dataValidation type="list" allowBlank="1" showInputMessage="1" showErrorMessage="1" sqref="CF4">
      <formula1>Liste_Patients</formula1>
    </dataValidation>
    <dataValidation type="list" allowBlank="1" showInputMessage="1" showErrorMessage="1" sqref="CG4">
      <formula1>Liste_Patients</formula1>
    </dataValidation>
    <dataValidation type="list" allowBlank="1" showInputMessage="1" showErrorMessage="1" sqref="CI4">
      <formula1>Liste_Patients</formula1>
    </dataValidation>
    <dataValidation type="list" allowBlank="1" showInputMessage="1" showErrorMessage="1" sqref="CJ4">
      <formula1>Liste_Patients</formula1>
    </dataValidation>
    <dataValidation type="list" allowBlank="1" showInputMessage="1" showErrorMessage="1" sqref="CK4">
      <formula1>Liste_Patients</formula1>
    </dataValidation>
    <dataValidation type="list" allowBlank="1" showInputMessage="1" showErrorMessage="1" sqref="CL4">
      <formula1>Liste_Patients</formula1>
    </dataValidation>
    <dataValidation type="list" allowBlank="1" showInputMessage="1" showErrorMessage="1" sqref="CM4">
      <formula1>Liste_Patients</formula1>
    </dataValidation>
    <dataValidation type="list" allowBlank="1" showInputMessage="1" showErrorMessage="1" sqref="CN4">
      <formula1>Liste_Patients</formula1>
    </dataValidation>
    <dataValidation type="list" allowBlank="1" showInputMessage="1" showErrorMessage="1" sqref="CP4">
      <formula1>Liste_Patients</formula1>
    </dataValidation>
    <dataValidation type="list" allowBlank="1" showInputMessage="1" showErrorMessage="1" sqref="CQ4">
      <formula1>Liste_Patients</formula1>
    </dataValidation>
    <dataValidation type="list" allowBlank="1" showInputMessage="1" showErrorMessage="1" sqref="CR4">
      <formula1>Liste_Patients</formula1>
    </dataValidation>
    <dataValidation type="list" allowBlank="1" showInputMessage="1" showErrorMessage="1" sqref="CS4">
      <formula1>Liste_Patients</formula1>
    </dataValidation>
    <dataValidation type="list" allowBlank="1" showInputMessage="1" showErrorMessage="1" sqref="CT4">
      <formula1>Liste_Patients</formula1>
    </dataValidation>
    <dataValidation type="list" allowBlank="1" showInputMessage="1" showErrorMessage="1" sqref="CU4">
      <formula1>Liste_Patients</formula1>
    </dataValidation>
    <dataValidation type="list" allowBlank="1" showInputMessage="1" showErrorMessage="1" sqref="C5">
      <formula1>Liste_Patients</formula1>
    </dataValidation>
    <dataValidation type="list" allowBlank="1" showInputMessage="1" showErrorMessage="1" sqref="D5">
      <formula1>Liste_Patients</formula1>
    </dataValidation>
    <dataValidation type="list" allowBlank="1" showInputMessage="1" showErrorMessage="1" sqref="E5">
      <formula1>Liste_Patients</formula1>
    </dataValidation>
    <dataValidation type="list" allowBlank="1" showInputMessage="1" showErrorMessage="1" sqref="F5">
      <formula1>Liste_Patients</formula1>
    </dataValidation>
    <dataValidation type="list" allowBlank="1" showInputMessage="1" showErrorMessage="1" sqref="G5">
      <formula1>Liste_Patients</formula1>
    </dataValidation>
    <dataValidation type="list" allowBlank="1" showInputMessage="1" showErrorMessage="1" sqref="H5">
      <formula1>Liste_Patients</formula1>
    </dataValidation>
    <dataValidation type="list" allowBlank="1" showInputMessage="1" showErrorMessage="1" sqref="J5">
      <formula1>Liste_Patients</formula1>
    </dataValidation>
    <dataValidation type="list" allowBlank="1" showInputMessage="1" showErrorMessage="1" sqref="K5">
      <formula1>Liste_Patients</formula1>
    </dataValidation>
    <dataValidation type="list" allowBlank="1" showInputMessage="1" showErrorMessage="1" sqref="L5">
      <formula1>Liste_Patients</formula1>
    </dataValidation>
    <dataValidation type="list" allowBlank="1" showInputMessage="1" showErrorMessage="1" sqref="M5">
      <formula1>Liste_Patients</formula1>
    </dataValidation>
    <dataValidation type="list" allowBlank="1" showInputMessage="1" showErrorMessage="1" sqref="N5">
      <formula1>Liste_Patients</formula1>
    </dataValidation>
    <dataValidation type="list" allowBlank="1" showInputMessage="1" showErrorMessage="1" sqref="O5">
      <formula1>Liste_Patients</formula1>
    </dataValidation>
    <dataValidation type="list" allowBlank="1" showInputMessage="1" showErrorMessage="1" sqref="Q5">
      <formula1>Liste_Patients</formula1>
    </dataValidation>
    <dataValidation type="list" allowBlank="1" showInputMessage="1" showErrorMessage="1" sqref="R5">
      <formula1>Liste_Patients</formula1>
    </dataValidation>
    <dataValidation type="list" allowBlank="1" showInputMessage="1" showErrorMessage="1" sqref="S5">
      <formula1>Liste_Patients</formula1>
    </dataValidation>
    <dataValidation type="list" allowBlank="1" showInputMessage="1" showErrorMessage="1" sqref="T5">
      <formula1>Liste_Patients</formula1>
    </dataValidation>
    <dataValidation type="list" allowBlank="1" showInputMessage="1" showErrorMessage="1" sqref="U5">
      <formula1>Liste_Patients</formula1>
    </dataValidation>
    <dataValidation type="list" allowBlank="1" showInputMessage="1" showErrorMessage="1" sqref="V5">
      <formula1>Liste_Patients</formula1>
    </dataValidation>
    <dataValidation type="list" allowBlank="1" showInputMessage="1" showErrorMessage="1" sqref="X5">
      <formula1>Liste_Patients</formula1>
    </dataValidation>
    <dataValidation type="list" allowBlank="1" showInputMessage="1" showErrorMessage="1" sqref="Y5">
      <formula1>Liste_Patients</formula1>
    </dataValidation>
    <dataValidation type="list" allowBlank="1" showInputMessage="1" showErrorMessage="1" sqref="Z5">
      <formula1>Liste_Patients</formula1>
    </dataValidation>
    <dataValidation type="list" allowBlank="1" showInputMessage="1" showErrorMessage="1" sqref="AA5">
      <formula1>Liste_Patients</formula1>
    </dataValidation>
    <dataValidation type="list" allowBlank="1" showInputMessage="1" showErrorMessage="1" sqref="AB5">
      <formula1>Liste_Patients</formula1>
    </dataValidation>
    <dataValidation type="list" allowBlank="1" showInputMessage="1" showErrorMessage="1" sqref="AC5">
      <formula1>Liste_Patients</formula1>
    </dataValidation>
    <dataValidation type="list" allowBlank="1" showInputMessage="1" showErrorMessage="1" sqref="AE5">
      <formula1>Liste_Patients</formula1>
    </dataValidation>
    <dataValidation type="list" allowBlank="1" showInputMessage="1" showErrorMessage="1" sqref="AF5">
      <formula1>Liste_Patients</formula1>
    </dataValidation>
    <dataValidation type="list" allowBlank="1" showInputMessage="1" showErrorMessage="1" sqref="AG5">
      <formula1>Liste_Patients</formula1>
    </dataValidation>
    <dataValidation type="list" allowBlank="1" showInputMessage="1" showErrorMessage="1" sqref="AH5">
      <formula1>Liste_Patients</formula1>
    </dataValidation>
    <dataValidation type="list" allowBlank="1" showInputMessage="1" showErrorMessage="1" sqref="AI5">
      <formula1>Liste_Patients</formula1>
    </dataValidation>
    <dataValidation type="list" allowBlank="1" showInputMessage="1" showErrorMessage="1" sqref="AJ5">
      <formula1>Liste_Patients</formula1>
    </dataValidation>
    <dataValidation type="list" allowBlank="1" showInputMessage="1" showErrorMessage="1" sqref="AL5">
      <formula1>Liste_Patients</formula1>
    </dataValidation>
    <dataValidation type="list" allowBlank="1" showInputMessage="1" showErrorMessage="1" sqref="AM5">
      <formula1>Liste_Patients</formula1>
    </dataValidation>
    <dataValidation type="list" allowBlank="1" showInputMessage="1" showErrorMessage="1" sqref="AN5">
      <formula1>Liste_Patients</formula1>
    </dataValidation>
    <dataValidation type="list" allowBlank="1" showInputMessage="1" showErrorMessage="1" sqref="AO5">
      <formula1>Liste_Patients</formula1>
    </dataValidation>
    <dataValidation type="list" allowBlank="1" showInputMessage="1" showErrorMessage="1" sqref="AP5">
      <formula1>Liste_Patients</formula1>
    </dataValidation>
    <dataValidation type="list" allowBlank="1" showInputMessage="1" showErrorMessage="1" sqref="AQ5">
      <formula1>Liste_Patients</formula1>
    </dataValidation>
    <dataValidation type="list" allowBlank="1" showInputMessage="1" showErrorMessage="1" sqref="AS5">
      <formula1>Liste_Patients</formula1>
    </dataValidation>
    <dataValidation type="list" allowBlank="1" showInputMessage="1" showErrorMessage="1" sqref="AT5">
      <formula1>Liste_Patients</formula1>
    </dataValidation>
    <dataValidation type="list" allowBlank="1" showInputMessage="1" showErrorMessage="1" sqref="AU5">
      <formula1>Liste_Patients</formula1>
    </dataValidation>
    <dataValidation type="list" allowBlank="1" showInputMessage="1" showErrorMessage="1" sqref="AV5">
      <formula1>Liste_Patients</formula1>
    </dataValidation>
    <dataValidation type="list" allowBlank="1" showInputMessage="1" showErrorMessage="1" sqref="AW5">
      <formula1>Liste_Patients</formula1>
    </dataValidation>
    <dataValidation type="list" allowBlank="1" showInputMessage="1" showErrorMessage="1" sqref="AX5">
      <formula1>Liste_Patients</formula1>
    </dataValidation>
    <dataValidation type="list" allowBlank="1" showInputMessage="1" showErrorMessage="1" sqref="AZ5">
      <formula1>Liste_Patients</formula1>
    </dataValidation>
    <dataValidation type="list" allowBlank="1" showInputMessage="1" showErrorMessage="1" sqref="BA5">
      <formula1>Liste_Patients</formula1>
    </dataValidation>
    <dataValidation type="list" allowBlank="1" showInputMessage="1" showErrorMessage="1" sqref="BB5">
      <formula1>Liste_Patients</formula1>
    </dataValidation>
    <dataValidation type="list" allowBlank="1" showInputMessage="1" showErrorMessage="1" sqref="BC5">
      <formula1>Liste_Patients</formula1>
    </dataValidation>
    <dataValidation type="list" allowBlank="1" showInputMessage="1" showErrorMessage="1" sqref="BD5">
      <formula1>Liste_Patients</formula1>
    </dataValidation>
    <dataValidation type="list" allowBlank="1" showInputMessage="1" showErrorMessage="1" sqref="BE5">
      <formula1>Liste_Patients</formula1>
    </dataValidation>
    <dataValidation type="list" allowBlank="1" showInputMessage="1" showErrorMessage="1" sqref="BG5">
      <formula1>Liste_Patients</formula1>
    </dataValidation>
    <dataValidation type="list" allowBlank="1" showInputMessage="1" showErrorMessage="1" sqref="BH5">
      <formula1>Liste_Patients</formula1>
    </dataValidation>
    <dataValidation type="list" allowBlank="1" showInputMessage="1" showErrorMessage="1" sqref="BI5">
      <formula1>Liste_Patients</formula1>
    </dataValidation>
    <dataValidation type="list" allowBlank="1" showInputMessage="1" showErrorMessage="1" sqref="BJ5">
      <formula1>Liste_Patients</formula1>
    </dataValidation>
    <dataValidation type="list" allowBlank="1" showInputMessage="1" showErrorMessage="1" sqref="BK5">
      <formula1>Liste_Patients</formula1>
    </dataValidation>
    <dataValidation type="list" allowBlank="1" showInputMessage="1" showErrorMessage="1" sqref="BL5">
      <formula1>Liste_Patients</formula1>
    </dataValidation>
    <dataValidation type="list" allowBlank="1" showInputMessage="1" showErrorMessage="1" sqref="BN5">
      <formula1>Liste_Patients</formula1>
    </dataValidation>
    <dataValidation type="list" allowBlank="1" showInputMessage="1" showErrorMessage="1" sqref="BO5">
      <formula1>Liste_Patients</formula1>
    </dataValidation>
    <dataValidation type="list" allowBlank="1" showInputMessage="1" showErrorMessage="1" sqref="BP5">
      <formula1>Liste_Patients</formula1>
    </dataValidation>
    <dataValidation type="list" allowBlank="1" showInputMessage="1" showErrorMessage="1" sqref="BQ5">
      <formula1>Liste_Patients</formula1>
    </dataValidation>
    <dataValidation type="list" allowBlank="1" showInputMessage="1" showErrorMessage="1" sqref="BR5">
      <formula1>Liste_Patients</formula1>
    </dataValidation>
    <dataValidation type="list" allowBlank="1" showInputMessage="1" showErrorMessage="1" sqref="BS5">
      <formula1>Liste_Patients</formula1>
    </dataValidation>
    <dataValidation type="list" allowBlank="1" showInputMessage="1" showErrorMessage="1" sqref="BU5">
      <formula1>Liste_Patients</formula1>
    </dataValidation>
    <dataValidation type="list" allowBlank="1" showInputMessage="1" showErrorMessage="1" sqref="BV5">
      <formula1>Liste_Patients</formula1>
    </dataValidation>
    <dataValidation type="list" allowBlank="1" showInputMessage="1" showErrorMessage="1" sqref="BW5">
      <formula1>Liste_Patients</formula1>
    </dataValidation>
    <dataValidation type="list" allowBlank="1" showInputMessage="1" showErrorMessage="1" sqref="BX5">
      <formula1>Liste_Patients</formula1>
    </dataValidation>
    <dataValidation type="list" allowBlank="1" showInputMessage="1" showErrorMessage="1" sqref="BY5">
      <formula1>Liste_Patients</formula1>
    </dataValidation>
    <dataValidation type="list" allowBlank="1" showInputMessage="1" showErrorMessage="1" sqref="BZ5">
      <formula1>Liste_Patients</formula1>
    </dataValidation>
    <dataValidation type="list" allowBlank="1" showInputMessage="1" showErrorMessage="1" sqref="CB5">
      <formula1>Liste_Patients</formula1>
    </dataValidation>
    <dataValidation type="list" allowBlank="1" showInputMessage="1" showErrorMessage="1" sqref="CC5">
      <formula1>Liste_Patients</formula1>
    </dataValidation>
    <dataValidation type="list" allowBlank="1" showInputMessage="1" showErrorMessage="1" sqref="CD5">
      <formula1>Liste_Patients</formula1>
    </dataValidation>
    <dataValidation type="list" allowBlank="1" showInputMessage="1" showErrorMessage="1" sqref="CE5">
      <formula1>Liste_Patients</formula1>
    </dataValidation>
    <dataValidation type="list" allowBlank="1" showInputMessage="1" showErrorMessage="1" sqref="CF5">
      <formula1>Liste_Patients</formula1>
    </dataValidation>
    <dataValidation type="list" allowBlank="1" showInputMessage="1" showErrorMessage="1" sqref="CG5">
      <formula1>Liste_Patients</formula1>
    </dataValidation>
    <dataValidation type="list" allowBlank="1" showInputMessage="1" showErrorMessage="1" sqref="CI5">
      <formula1>Liste_Patients</formula1>
    </dataValidation>
    <dataValidation type="list" allowBlank="1" showInputMessage="1" showErrorMessage="1" sqref="CJ5">
      <formula1>Liste_Patients</formula1>
    </dataValidation>
    <dataValidation type="list" allowBlank="1" showInputMessage="1" showErrorMessage="1" sqref="CK5">
      <formula1>Liste_Patients</formula1>
    </dataValidation>
    <dataValidation type="list" allowBlank="1" showInputMessage="1" showErrorMessage="1" sqref="CL5">
      <formula1>Liste_Patients</formula1>
    </dataValidation>
    <dataValidation type="list" allowBlank="1" showInputMessage="1" showErrorMessage="1" sqref="CM5">
      <formula1>Liste_Patients</formula1>
    </dataValidation>
    <dataValidation type="list" allowBlank="1" showInputMessage="1" showErrorMessage="1" sqref="CN5">
      <formula1>Liste_Patients</formula1>
    </dataValidation>
    <dataValidation type="list" allowBlank="1" showInputMessage="1" showErrorMessage="1" sqref="CP5">
      <formula1>Liste_Patients</formula1>
    </dataValidation>
    <dataValidation type="list" allowBlank="1" showInputMessage="1" showErrorMessage="1" sqref="CQ5">
      <formula1>Liste_Patients</formula1>
    </dataValidation>
    <dataValidation type="list" allowBlank="1" showInputMessage="1" showErrorMessage="1" sqref="CR5">
      <formula1>Liste_Patients</formula1>
    </dataValidation>
    <dataValidation type="list" allowBlank="1" showInputMessage="1" showErrorMessage="1" sqref="CS5">
      <formula1>Liste_Patients</formula1>
    </dataValidation>
    <dataValidation type="list" allowBlank="1" showInputMessage="1" showErrorMessage="1" sqref="CT5">
      <formula1>Liste_Patients</formula1>
    </dataValidation>
    <dataValidation type="list" allowBlank="1" showInputMessage="1" showErrorMessage="1" sqref="CU5">
      <formula1>Liste_Patients</formula1>
    </dataValidation>
    <dataValidation type="list" allowBlank="1" showInputMessage="1" showErrorMessage="1" sqref="C6">
      <formula1>Liste_Patients</formula1>
    </dataValidation>
    <dataValidation type="list" allowBlank="1" showInputMessage="1" showErrorMessage="1" sqref="D6">
      <formula1>Liste_Patients</formula1>
    </dataValidation>
    <dataValidation type="list" allowBlank="1" showInputMessage="1" showErrorMessage="1" sqref="E6">
      <formula1>Liste_Patients</formula1>
    </dataValidation>
    <dataValidation type="list" allowBlank="1" showInputMessage="1" showErrorMessage="1" sqref="F6">
      <formula1>Liste_Patients</formula1>
    </dataValidation>
    <dataValidation type="list" allowBlank="1" showInputMessage="1" showErrorMessage="1" sqref="G6">
      <formula1>Liste_Patients</formula1>
    </dataValidation>
    <dataValidation type="list" allowBlank="1" showInputMessage="1" showErrorMessage="1" sqref="H6">
      <formula1>Liste_Patients</formula1>
    </dataValidation>
    <dataValidation type="list" allowBlank="1" showInputMessage="1" showErrorMessage="1" sqref="J6">
      <formula1>Liste_Patients</formula1>
    </dataValidation>
    <dataValidation type="list" allowBlank="1" showInputMessage="1" showErrorMessage="1" sqref="K6">
      <formula1>Liste_Patients</formula1>
    </dataValidation>
    <dataValidation type="list" allowBlank="1" showInputMessage="1" showErrorMessage="1" sqref="L6">
      <formula1>Liste_Patients</formula1>
    </dataValidation>
    <dataValidation type="list" allowBlank="1" showInputMessage="1" showErrorMessage="1" sqref="M6">
      <formula1>Liste_Patients</formula1>
    </dataValidation>
    <dataValidation type="list" allowBlank="1" showInputMessage="1" showErrorMessage="1" sqref="N6">
      <formula1>Liste_Patients</formula1>
    </dataValidation>
    <dataValidation type="list" allowBlank="1" showInputMessage="1" showErrorMessage="1" sqref="O6">
      <formula1>Liste_Patients</formula1>
    </dataValidation>
    <dataValidation type="list" allowBlank="1" showInputMessage="1" showErrorMessage="1" sqref="Q6">
      <formula1>Liste_Patients</formula1>
    </dataValidation>
    <dataValidation type="list" allowBlank="1" showInputMessage="1" showErrorMessage="1" sqref="R6">
      <formula1>Liste_Patients</formula1>
    </dataValidation>
    <dataValidation type="list" allowBlank="1" showInputMessage="1" showErrorMessage="1" sqref="S6">
      <formula1>Liste_Patients</formula1>
    </dataValidation>
    <dataValidation type="list" allowBlank="1" showInputMessage="1" showErrorMessage="1" sqref="T6">
      <formula1>Liste_Patients</formula1>
    </dataValidation>
    <dataValidation type="list" allowBlank="1" showInputMessage="1" showErrorMessage="1" sqref="U6">
      <formula1>Liste_Patients</formula1>
    </dataValidation>
    <dataValidation type="list" allowBlank="1" showInputMessage="1" showErrorMessage="1" sqref="V6">
      <formula1>Liste_Patients</formula1>
    </dataValidation>
    <dataValidation type="list" allowBlank="1" showInputMessage="1" showErrorMessage="1" sqref="X6">
      <formula1>Liste_Patients</formula1>
    </dataValidation>
    <dataValidation type="list" allowBlank="1" showInputMessage="1" showErrorMessage="1" sqref="Y6">
      <formula1>Liste_Patients</formula1>
    </dataValidation>
    <dataValidation type="list" allowBlank="1" showInputMessage="1" showErrorMessage="1" sqref="Z6">
      <formula1>Liste_Patients</formula1>
    </dataValidation>
    <dataValidation type="list" allowBlank="1" showInputMessage="1" showErrorMessage="1" sqref="AA6">
      <formula1>Liste_Patients</formula1>
    </dataValidation>
    <dataValidation type="list" allowBlank="1" showInputMessage="1" showErrorMessage="1" sqref="AB6">
      <formula1>Liste_Patients</formula1>
    </dataValidation>
    <dataValidation type="list" allowBlank="1" showInputMessage="1" showErrorMessage="1" sqref="AC6">
      <formula1>Liste_Patients</formula1>
    </dataValidation>
    <dataValidation type="list" allowBlank="1" showInputMessage="1" showErrorMessage="1" sqref="AE6">
      <formula1>Liste_Patients</formula1>
    </dataValidation>
    <dataValidation type="list" allowBlank="1" showInputMessage="1" showErrorMessage="1" sqref="AF6">
      <formula1>Liste_Patients</formula1>
    </dataValidation>
    <dataValidation type="list" allowBlank="1" showInputMessage="1" showErrorMessage="1" sqref="AG6">
      <formula1>Liste_Patients</formula1>
    </dataValidation>
    <dataValidation type="list" allowBlank="1" showInputMessage="1" showErrorMessage="1" sqref="AH6">
      <formula1>Liste_Patients</formula1>
    </dataValidation>
    <dataValidation type="list" allowBlank="1" showInputMessage="1" showErrorMessage="1" sqref="AI6">
      <formula1>Liste_Patients</formula1>
    </dataValidation>
    <dataValidation type="list" allowBlank="1" showInputMessage="1" showErrorMessage="1" sqref="AJ6">
      <formula1>Liste_Patients</formula1>
    </dataValidation>
    <dataValidation type="list" allowBlank="1" showInputMessage="1" showErrorMessage="1" sqref="AL6">
      <formula1>Liste_Patients</formula1>
    </dataValidation>
    <dataValidation type="list" allowBlank="1" showInputMessage="1" showErrorMessage="1" sqref="AM6">
      <formula1>Liste_Patients</formula1>
    </dataValidation>
    <dataValidation type="list" allowBlank="1" showInputMessage="1" showErrorMessage="1" sqref="AN6">
      <formula1>Liste_Patients</formula1>
    </dataValidation>
    <dataValidation type="list" allowBlank="1" showInputMessage="1" showErrorMessage="1" sqref="AO6">
      <formula1>Liste_Patients</formula1>
    </dataValidation>
    <dataValidation type="list" allowBlank="1" showInputMessage="1" showErrorMessage="1" sqref="AP6">
      <formula1>Liste_Patients</formula1>
    </dataValidation>
    <dataValidation type="list" allowBlank="1" showInputMessage="1" showErrorMessage="1" sqref="AQ6">
      <formula1>Liste_Patients</formula1>
    </dataValidation>
    <dataValidation type="list" allowBlank="1" showInputMessage="1" showErrorMessage="1" sqref="AS6">
      <formula1>Liste_Patients</formula1>
    </dataValidation>
    <dataValidation type="list" allowBlank="1" showInputMessage="1" showErrorMessage="1" sqref="AT6">
      <formula1>Liste_Patients</formula1>
    </dataValidation>
    <dataValidation type="list" allowBlank="1" showInputMessage="1" showErrorMessage="1" sqref="AU6">
      <formula1>Liste_Patients</formula1>
    </dataValidation>
    <dataValidation type="list" allowBlank="1" showInputMessage="1" showErrorMessage="1" sqref="AV6">
      <formula1>Liste_Patients</formula1>
    </dataValidation>
    <dataValidation type="list" allowBlank="1" showInputMessage="1" showErrorMessage="1" sqref="AW6">
      <formula1>Liste_Patients</formula1>
    </dataValidation>
    <dataValidation type="list" allowBlank="1" showInputMessage="1" showErrorMessage="1" sqref="AX6">
      <formula1>Liste_Patients</formula1>
    </dataValidation>
    <dataValidation type="list" allowBlank="1" showInputMessage="1" showErrorMessage="1" sqref="AZ6">
      <formula1>Liste_Patients</formula1>
    </dataValidation>
    <dataValidation type="list" allowBlank="1" showInputMessage="1" showErrorMessage="1" sqref="BA6">
      <formula1>Liste_Patients</formula1>
    </dataValidation>
    <dataValidation type="list" allowBlank="1" showInputMessage="1" showErrorMessage="1" sqref="BB6">
      <formula1>Liste_Patients</formula1>
    </dataValidation>
    <dataValidation type="list" allowBlank="1" showInputMessage="1" showErrorMessage="1" sqref="BC6">
      <formula1>Liste_Patients</formula1>
    </dataValidation>
    <dataValidation type="list" allowBlank="1" showInputMessage="1" showErrorMessage="1" sqref="BD6">
      <formula1>Liste_Patients</formula1>
    </dataValidation>
    <dataValidation type="list" allowBlank="1" showInputMessage="1" showErrorMessage="1" sqref="BE6">
      <formula1>Liste_Patients</formula1>
    </dataValidation>
    <dataValidation type="list" allowBlank="1" showInputMessage="1" showErrorMessage="1" sqref="BG6">
      <formula1>Liste_Patients</formula1>
    </dataValidation>
    <dataValidation type="list" allowBlank="1" showInputMessage="1" showErrorMessage="1" sqref="BH6">
      <formula1>Liste_Patients</formula1>
    </dataValidation>
    <dataValidation type="list" allowBlank="1" showInputMessage="1" showErrorMessage="1" sqref="BI6">
      <formula1>Liste_Patients</formula1>
    </dataValidation>
    <dataValidation type="list" allowBlank="1" showInputMessage="1" showErrorMessage="1" sqref="BJ6">
      <formula1>Liste_Patients</formula1>
    </dataValidation>
    <dataValidation type="list" allowBlank="1" showInputMessage="1" showErrorMessage="1" sqref="BK6">
      <formula1>Liste_Patients</formula1>
    </dataValidation>
    <dataValidation type="list" allowBlank="1" showInputMessage="1" showErrorMessage="1" sqref="BL6">
      <formula1>Liste_Patients</formula1>
    </dataValidation>
    <dataValidation type="list" allowBlank="1" showInputMessage="1" showErrorMessage="1" sqref="BN6">
      <formula1>Liste_Patients</formula1>
    </dataValidation>
    <dataValidation type="list" allowBlank="1" showInputMessage="1" showErrorMessage="1" sqref="BO6">
      <formula1>Liste_Patients</formula1>
    </dataValidation>
    <dataValidation type="list" allowBlank="1" showInputMessage="1" showErrorMessage="1" sqref="BP6">
      <formula1>Liste_Patients</formula1>
    </dataValidation>
    <dataValidation type="list" allowBlank="1" showInputMessage="1" showErrorMessage="1" sqref="BQ6">
      <formula1>Liste_Patients</formula1>
    </dataValidation>
    <dataValidation type="list" allowBlank="1" showInputMessage="1" showErrorMessage="1" sqref="BR6">
      <formula1>Liste_Patients</formula1>
    </dataValidation>
    <dataValidation type="list" allowBlank="1" showInputMessage="1" showErrorMessage="1" sqref="BS6">
      <formula1>Liste_Patients</formula1>
    </dataValidation>
    <dataValidation type="list" allowBlank="1" showInputMessage="1" showErrorMessage="1" sqref="BU6">
      <formula1>Liste_Patients</formula1>
    </dataValidation>
    <dataValidation type="list" allowBlank="1" showInputMessage="1" showErrorMessage="1" sqref="BV6">
      <formula1>Liste_Patients</formula1>
    </dataValidation>
    <dataValidation type="list" allowBlank="1" showInputMessage="1" showErrorMessage="1" sqref="BW6">
      <formula1>Liste_Patients</formula1>
    </dataValidation>
    <dataValidation type="list" allowBlank="1" showInputMessage="1" showErrorMessage="1" sqref="BX6">
      <formula1>Liste_Patients</formula1>
    </dataValidation>
    <dataValidation type="list" allowBlank="1" showInputMessage="1" showErrorMessage="1" sqref="BY6">
      <formula1>Liste_Patients</formula1>
    </dataValidation>
    <dataValidation type="list" allowBlank="1" showInputMessage="1" showErrorMessage="1" sqref="BZ6">
      <formula1>Liste_Patients</formula1>
    </dataValidation>
    <dataValidation type="list" allowBlank="1" showInputMessage="1" showErrorMessage="1" sqref="CB6">
      <formula1>Liste_Patients</formula1>
    </dataValidation>
    <dataValidation type="list" allowBlank="1" showInputMessage="1" showErrorMessage="1" sqref="CC6">
      <formula1>Liste_Patients</formula1>
    </dataValidation>
    <dataValidation type="list" allowBlank="1" showInputMessage="1" showErrorMessage="1" sqref="CD6">
      <formula1>Liste_Patients</formula1>
    </dataValidation>
    <dataValidation type="list" allowBlank="1" showInputMessage="1" showErrorMessage="1" sqref="CE6">
      <formula1>Liste_Patients</formula1>
    </dataValidation>
    <dataValidation type="list" allowBlank="1" showInputMessage="1" showErrorMessage="1" sqref="CF6">
      <formula1>Liste_Patients</formula1>
    </dataValidation>
    <dataValidation type="list" allowBlank="1" showInputMessage="1" showErrorMessage="1" sqref="CG6">
      <formula1>Liste_Patients</formula1>
    </dataValidation>
    <dataValidation type="list" allowBlank="1" showInputMessage="1" showErrorMessage="1" sqref="CI6">
      <formula1>Liste_Patients</formula1>
    </dataValidation>
    <dataValidation type="list" allowBlank="1" showInputMessage="1" showErrorMessage="1" sqref="CJ6">
      <formula1>Liste_Patients</formula1>
    </dataValidation>
    <dataValidation type="list" allowBlank="1" showInputMessage="1" showErrorMessage="1" sqref="CK6">
      <formula1>Liste_Patients</formula1>
    </dataValidation>
    <dataValidation type="list" allowBlank="1" showInputMessage="1" showErrorMessage="1" sqref="CL6">
      <formula1>Liste_Patients</formula1>
    </dataValidation>
    <dataValidation type="list" allowBlank="1" showInputMessage="1" showErrorMessage="1" sqref="CM6">
      <formula1>Liste_Patients</formula1>
    </dataValidation>
    <dataValidation type="list" allowBlank="1" showInputMessage="1" showErrorMessage="1" sqref="CN6">
      <formula1>Liste_Patients</formula1>
    </dataValidation>
    <dataValidation type="list" allowBlank="1" showInputMessage="1" showErrorMessage="1" sqref="CP6">
      <formula1>Liste_Patients</formula1>
    </dataValidation>
    <dataValidation type="list" allowBlank="1" showInputMessage="1" showErrorMessage="1" sqref="CQ6">
      <formula1>Liste_Patients</formula1>
    </dataValidation>
    <dataValidation type="list" allowBlank="1" showInputMessage="1" showErrorMessage="1" sqref="CR6">
      <formula1>Liste_Patients</formula1>
    </dataValidation>
    <dataValidation type="list" allowBlank="1" showInputMessage="1" showErrorMessage="1" sqref="CS6">
      <formula1>Liste_Patients</formula1>
    </dataValidation>
    <dataValidation type="list" allowBlank="1" showInputMessage="1" showErrorMessage="1" sqref="CT6">
      <formula1>Liste_Patients</formula1>
    </dataValidation>
    <dataValidation type="list" allowBlank="1" showInputMessage="1" showErrorMessage="1" sqref="CU6">
      <formula1>Liste_Patients</formula1>
    </dataValidation>
    <dataValidation type="list" allowBlank="1" showInputMessage="1" showErrorMessage="1" sqref="C7">
      <formula1>Liste_Patients</formula1>
    </dataValidation>
    <dataValidation type="list" allowBlank="1" showInputMessage="1" showErrorMessage="1" sqref="D7">
      <formula1>Liste_Patients</formula1>
    </dataValidation>
    <dataValidation type="list" allowBlank="1" showInputMessage="1" showErrorMessage="1" sqref="E7">
      <formula1>Liste_Patients</formula1>
    </dataValidation>
    <dataValidation type="list" allowBlank="1" showInputMessage="1" showErrorMessage="1" sqref="F7">
      <formula1>Liste_Patients</formula1>
    </dataValidation>
    <dataValidation type="list" allowBlank="1" showInputMessage="1" showErrorMessage="1" sqref="G7">
      <formula1>Liste_Patients</formula1>
    </dataValidation>
    <dataValidation type="list" allowBlank="1" showInputMessage="1" showErrorMessage="1" sqref="H7">
      <formula1>Liste_Patients</formula1>
    </dataValidation>
    <dataValidation type="list" allowBlank="1" showInputMessage="1" showErrorMessage="1" sqref="J7">
      <formula1>Liste_Patients</formula1>
    </dataValidation>
    <dataValidation type="list" allowBlank="1" showInputMessage="1" showErrorMessage="1" sqref="K7">
      <formula1>Liste_Patients</formula1>
    </dataValidation>
    <dataValidation type="list" allowBlank="1" showInputMessage="1" showErrorMessage="1" sqref="L7">
      <formula1>Liste_Patients</formula1>
    </dataValidation>
    <dataValidation type="list" allowBlank="1" showInputMessage="1" showErrorMessage="1" sqref="M7">
      <formula1>Liste_Patients</formula1>
    </dataValidation>
    <dataValidation type="list" allowBlank="1" showInputMessage="1" showErrorMessage="1" sqref="N7">
      <formula1>Liste_Patients</formula1>
    </dataValidation>
    <dataValidation type="list" allowBlank="1" showInputMessage="1" showErrorMessage="1" sqref="O7">
      <formula1>Liste_Patients</formula1>
    </dataValidation>
    <dataValidation type="list" allowBlank="1" showInputMessage="1" showErrorMessage="1" sqref="Q7">
      <formula1>Liste_Patients</formula1>
    </dataValidation>
    <dataValidation type="list" allowBlank="1" showInputMessage="1" showErrorMessage="1" sqref="R7">
      <formula1>Liste_Patients</formula1>
    </dataValidation>
    <dataValidation type="list" allowBlank="1" showInputMessage="1" showErrorMessage="1" sqref="S7">
      <formula1>Liste_Patients</formula1>
    </dataValidation>
    <dataValidation type="list" allowBlank="1" showInputMessage="1" showErrorMessage="1" sqref="T7">
      <formula1>Liste_Patients</formula1>
    </dataValidation>
    <dataValidation type="list" allowBlank="1" showInputMessage="1" showErrorMessage="1" sqref="U7">
      <formula1>Liste_Patients</formula1>
    </dataValidation>
    <dataValidation type="list" allowBlank="1" showInputMessage="1" showErrorMessage="1" sqref="V7">
      <formula1>Liste_Patients</formula1>
    </dataValidation>
    <dataValidation type="list" allowBlank="1" showInputMessage="1" showErrorMessage="1" sqref="X7">
      <formula1>Liste_Patients</formula1>
    </dataValidation>
    <dataValidation type="list" allowBlank="1" showInputMessage="1" showErrorMessage="1" sqref="Y7">
      <formula1>Liste_Patients</formula1>
    </dataValidation>
    <dataValidation type="list" allowBlank="1" showInputMessage="1" showErrorMessage="1" sqref="Z7">
      <formula1>Liste_Patients</formula1>
    </dataValidation>
    <dataValidation type="list" allowBlank="1" showInputMessage="1" showErrorMessage="1" sqref="AA7">
      <formula1>Liste_Patients</formula1>
    </dataValidation>
    <dataValidation type="list" allowBlank="1" showInputMessage="1" showErrorMessage="1" sqref="AB7">
      <formula1>Liste_Patients</formula1>
    </dataValidation>
    <dataValidation type="list" allowBlank="1" showInputMessage="1" showErrorMessage="1" sqref="AC7">
      <formula1>Liste_Patients</formula1>
    </dataValidation>
    <dataValidation type="list" allowBlank="1" showInputMessage="1" showErrorMessage="1" sqref="AE7">
      <formula1>Liste_Patients</formula1>
    </dataValidation>
    <dataValidation type="list" allowBlank="1" showInputMessage="1" showErrorMessage="1" sqref="AF7">
      <formula1>Liste_Patients</formula1>
    </dataValidation>
    <dataValidation type="list" allowBlank="1" showInputMessage="1" showErrorMessage="1" sqref="AG7">
      <formula1>Liste_Patients</formula1>
    </dataValidation>
    <dataValidation type="list" allowBlank="1" showInputMessage="1" showErrorMessage="1" sqref="AH7">
      <formula1>Liste_Patients</formula1>
    </dataValidation>
    <dataValidation type="list" allowBlank="1" showInputMessage="1" showErrorMessage="1" sqref="AI7">
      <formula1>Liste_Patients</formula1>
    </dataValidation>
    <dataValidation type="list" allowBlank="1" showInputMessage="1" showErrorMessage="1" sqref="AJ7">
      <formula1>Liste_Patients</formula1>
    </dataValidation>
    <dataValidation type="list" allowBlank="1" showInputMessage="1" showErrorMessage="1" sqref="AL7">
      <formula1>Liste_Patients</formula1>
    </dataValidation>
    <dataValidation type="list" allowBlank="1" showInputMessage="1" showErrorMessage="1" sqref="AM7">
      <formula1>Liste_Patients</formula1>
    </dataValidation>
    <dataValidation type="list" allowBlank="1" showInputMessage="1" showErrorMessage="1" sqref="AN7">
      <formula1>Liste_Patients</formula1>
    </dataValidation>
    <dataValidation type="list" allowBlank="1" showInputMessage="1" showErrorMessage="1" sqref="AO7">
      <formula1>Liste_Patients</formula1>
    </dataValidation>
    <dataValidation type="list" allowBlank="1" showInputMessage="1" showErrorMessage="1" sqref="AP7">
      <formula1>Liste_Patients</formula1>
    </dataValidation>
    <dataValidation type="list" allowBlank="1" showInputMessage="1" showErrorMessage="1" sqref="AQ7">
      <formula1>Liste_Patients</formula1>
    </dataValidation>
    <dataValidation type="list" allowBlank="1" showInputMessage="1" showErrorMessage="1" sqref="AS7">
      <formula1>Liste_Patients</formula1>
    </dataValidation>
    <dataValidation type="list" allowBlank="1" showInputMessage="1" showErrorMessage="1" sqref="AT7">
      <formula1>Liste_Patients</formula1>
    </dataValidation>
    <dataValidation type="list" allowBlank="1" showInputMessage="1" showErrorMessage="1" sqref="AU7">
      <formula1>Liste_Patients</formula1>
    </dataValidation>
    <dataValidation type="list" allowBlank="1" showInputMessage="1" showErrorMessage="1" sqref="AV7">
      <formula1>Liste_Patients</formula1>
    </dataValidation>
    <dataValidation type="list" allowBlank="1" showInputMessage="1" showErrorMessage="1" sqref="AW7">
      <formula1>Liste_Patients</formula1>
    </dataValidation>
    <dataValidation type="list" allowBlank="1" showInputMessage="1" showErrorMessage="1" sqref="AX7">
      <formula1>Liste_Patients</formula1>
    </dataValidation>
    <dataValidation type="list" allowBlank="1" showInputMessage="1" showErrorMessage="1" sqref="AZ7">
      <formula1>Liste_Patients</formula1>
    </dataValidation>
    <dataValidation type="list" allowBlank="1" showInputMessage="1" showErrorMessage="1" sqref="BA7">
      <formula1>Liste_Patients</formula1>
    </dataValidation>
    <dataValidation type="list" allowBlank="1" showInputMessage="1" showErrorMessage="1" sqref="BB7">
      <formula1>Liste_Patients</formula1>
    </dataValidation>
    <dataValidation type="list" allowBlank="1" showInputMessage="1" showErrorMessage="1" sqref="BC7">
      <formula1>Liste_Patients</formula1>
    </dataValidation>
    <dataValidation type="list" allowBlank="1" showInputMessage="1" showErrorMessage="1" sqref="BD7">
      <formula1>Liste_Patients</formula1>
    </dataValidation>
    <dataValidation type="list" allowBlank="1" showInputMessage="1" showErrorMessage="1" sqref="BE7">
      <formula1>Liste_Patients</formula1>
    </dataValidation>
    <dataValidation type="list" allowBlank="1" showInputMessage="1" showErrorMessage="1" sqref="BG7">
      <formula1>Liste_Patients</formula1>
    </dataValidation>
    <dataValidation type="list" allowBlank="1" showInputMessage="1" showErrorMessage="1" sqref="BH7">
      <formula1>Liste_Patients</formula1>
    </dataValidation>
    <dataValidation type="list" allowBlank="1" showInputMessage="1" showErrorMessage="1" sqref="BI7">
      <formula1>Liste_Patients</formula1>
    </dataValidation>
    <dataValidation type="list" allowBlank="1" showInputMessage="1" showErrorMessage="1" sqref="BJ7">
      <formula1>Liste_Patients</formula1>
    </dataValidation>
    <dataValidation type="list" allowBlank="1" showInputMessage="1" showErrorMessage="1" sqref="BK7">
      <formula1>Liste_Patients</formula1>
    </dataValidation>
    <dataValidation type="list" allowBlank="1" showInputMessage="1" showErrorMessage="1" sqref="BL7">
      <formula1>Liste_Patients</formula1>
    </dataValidation>
    <dataValidation type="list" allowBlank="1" showInputMessage="1" showErrorMessage="1" sqref="BN7">
      <formula1>Liste_Patients</formula1>
    </dataValidation>
    <dataValidation type="list" allowBlank="1" showInputMessage="1" showErrorMessage="1" sqref="BO7">
      <formula1>Liste_Patients</formula1>
    </dataValidation>
    <dataValidation type="list" allowBlank="1" showInputMessage="1" showErrorMessage="1" sqref="BP7">
      <formula1>Liste_Patients</formula1>
    </dataValidation>
    <dataValidation type="list" allowBlank="1" showInputMessage="1" showErrorMessage="1" sqref="BQ7">
      <formula1>Liste_Patients</formula1>
    </dataValidation>
    <dataValidation type="list" allowBlank="1" showInputMessage="1" showErrorMessage="1" sqref="BR7">
      <formula1>Liste_Patients</formula1>
    </dataValidation>
    <dataValidation type="list" allowBlank="1" showInputMessage="1" showErrorMessage="1" sqref="BS7">
      <formula1>Liste_Patients</formula1>
    </dataValidation>
    <dataValidation type="list" allowBlank="1" showInputMessage="1" showErrorMessage="1" sqref="BU7">
      <formula1>Liste_Patients</formula1>
    </dataValidation>
    <dataValidation type="list" allowBlank="1" showInputMessage="1" showErrorMessage="1" sqref="BV7">
      <formula1>Liste_Patients</formula1>
    </dataValidation>
    <dataValidation type="list" allowBlank="1" showInputMessage="1" showErrorMessage="1" sqref="BW7">
      <formula1>Liste_Patients</formula1>
    </dataValidation>
    <dataValidation type="list" allowBlank="1" showInputMessage="1" showErrorMessage="1" sqref="BX7">
      <formula1>Liste_Patients</formula1>
    </dataValidation>
    <dataValidation type="list" allowBlank="1" showInputMessage="1" showErrorMessage="1" sqref="BY7">
      <formula1>Liste_Patients</formula1>
    </dataValidation>
    <dataValidation type="list" allowBlank="1" showInputMessage="1" showErrorMessage="1" sqref="BZ7">
      <formula1>Liste_Patients</formula1>
    </dataValidation>
    <dataValidation type="list" allowBlank="1" showInputMessage="1" showErrorMessage="1" sqref="CB7">
      <formula1>Liste_Patients</formula1>
    </dataValidation>
    <dataValidation type="list" allowBlank="1" showInputMessage="1" showErrorMessage="1" sqref="CC7">
      <formula1>Liste_Patients</formula1>
    </dataValidation>
    <dataValidation type="list" allowBlank="1" showInputMessage="1" showErrorMessage="1" sqref="CD7">
      <formula1>Liste_Patients</formula1>
    </dataValidation>
    <dataValidation type="list" allowBlank="1" showInputMessage="1" showErrorMessage="1" sqref="CE7">
      <formula1>Liste_Patients</formula1>
    </dataValidation>
    <dataValidation type="list" allowBlank="1" showInputMessage="1" showErrorMessage="1" sqref="CF7">
      <formula1>Liste_Patients</formula1>
    </dataValidation>
    <dataValidation type="list" allowBlank="1" showInputMessage="1" showErrorMessage="1" sqref="CG7">
      <formula1>Liste_Patients</formula1>
    </dataValidation>
    <dataValidation type="list" allowBlank="1" showInputMessage="1" showErrorMessage="1" sqref="CI7">
      <formula1>Liste_Patients</formula1>
    </dataValidation>
    <dataValidation type="list" allowBlank="1" showInputMessage="1" showErrorMessage="1" sqref="CJ7">
      <formula1>Liste_Patients</formula1>
    </dataValidation>
    <dataValidation type="list" allowBlank="1" showInputMessage="1" showErrorMessage="1" sqref="CK7">
      <formula1>Liste_Patients</formula1>
    </dataValidation>
    <dataValidation type="list" allowBlank="1" showInputMessage="1" showErrorMessage="1" sqref="CL7">
      <formula1>Liste_Patients</formula1>
    </dataValidation>
    <dataValidation type="list" allowBlank="1" showInputMessage="1" showErrorMessage="1" sqref="CM7">
      <formula1>Liste_Patients</formula1>
    </dataValidation>
    <dataValidation type="list" allowBlank="1" showInputMessage="1" showErrorMessage="1" sqref="CN7">
      <formula1>Liste_Patients</formula1>
    </dataValidation>
    <dataValidation type="list" allowBlank="1" showInputMessage="1" showErrorMessage="1" sqref="CP7">
      <formula1>Liste_Patients</formula1>
    </dataValidation>
    <dataValidation type="list" allowBlank="1" showInputMessage="1" showErrorMessage="1" sqref="CQ7">
      <formula1>Liste_Patients</formula1>
    </dataValidation>
    <dataValidation type="list" allowBlank="1" showInputMessage="1" showErrorMessage="1" sqref="CR7">
      <formula1>Liste_Patients</formula1>
    </dataValidation>
    <dataValidation type="list" allowBlank="1" showInputMessage="1" showErrorMessage="1" sqref="CS7">
      <formula1>Liste_Patients</formula1>
    </dataValidation>
    <dataValidation type="list" allowBlank="1" showInputMessage="1" showErrorMessage="1" sqref="CT7">
      <formula1>Liste_Patients</formula1>
    </dataValidation>
    <dataValidation type="list" allowBlank="1" showInputMessage="1" showErrorMessage="1" sqref="CU7">
      <formula1>Liste_Patients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FormatPr defaultRowHeight="15"/>
  <cols>
    <col min="1" max="1" width="12.7109375" customWidth="1"/>
    <col min="2" max="5" width="10.7109375" customWidth="1"/>
  </cols>
  <sheetData>
    <row r="1" spans="1:5">
      <c r="A1" s="2" t="s">
        <v>78</v>
      </c>
      <c r="B1" s="2" t="s">
        <v>79</v>
      </c>
      <c r="C1" s="2" t="s">
        <v>80</v>
      </c>
      <c r="D1" s="2" t="s">
        <v>81</v>
      </c>
      <c r="E1" s="2" t="s">
        <v>82</v>
      </c>
    </row>
    <row r="2" spans="1:5">
      <c r="A2" s="3">
        <v>45936</v>
      </c>
      <c r="B2" s="4">
        <f>COUNTIF(Ressources!$C$2:$C$100;"Jour")</f>
        <v>0</v>
      </c>
      <c r="C2" s="4">
        <f>Paramètres!$B$13</f>
        <v>0</v>
      </c>
      <c r="D2" s="4">
        <f>COUNTIF(Ressources!$C$2:$C$100;"Nuit")</f>
        <v>0</v>
      </c>
      <c r="E2" s="4">
        <f>Paramètres!$B$14</f>
        <v>0</v>
      </c>
    </row>
    <row r="3" spans="1:5">
      <c r="A3" s="3">
        <v>45937</v>
      </c>
      <c r="B3" s="4">
        <f>COUNTIF(Ressources!$C$2:$C$100;"Jour")</f>
        <v>0</v>
      </c>
      <c r="C3" s="4">
        <f>Paramètres!$B$13</f>
        <v>0</v>
      </c>
      <c r="D3" s="4">
        <f>COUNTIF(Ressources!$C$2:$C$100;"Nuit")</f>
        <v>0</v>
      </c>
      <c r="E3" s="4">
        <f>Paramètres!$B$14</f>
        <v>0</v>
      </c>
    </row>
    <row r="4" spans="1:5">
      <c r="A4" s="3">
        <v>45938</v>
      </c>
      <c r="B4" s="4">
        <f>COUNTIF(Ressources!$C$2:$C$100;"Jour")</f>
        <v>0</v>
      </c>
      <c r="C4" s="4">
        <f>Paramètres!$B$13</f>
        <v>0</v>
      </c>
      <c r="D4" s="4">
        <f>COUNTIF(Ressources!$C$2:$C$100;"Nuit")</f>
        <v>0</v>
      </c>
      <c r="E4" s="4">
        <f>Paramètres!$B$14</f>
        <v>0</v>
      </c>
    </row>
    <row r="5" spans="1:5">
      <c r="A5" s="3">
        <v>45939</v>
      </c>
      <c r="B5" s="4">
        <f>COUNTIF(Ressources!$C$2:$C$100;"Jour")</f>
        <v>0</v>
      </c>
      <c r="C5" s="4">
        <f>Paramètres!$B$13</f>
        <v>0</v>
      </c>
      <c r="D5" s="4">
        <f>COUNTIF(Ressources!$C$2:$C$100;"Nuit")</f>
        <v>0</v>
      </c>
      <c r="E5" s="4">
        <f>Paramètres!$B$14</f>
        <v>0</v>
      </c>
    </row>
    <row r="6" spans="1:5">
      <c r="A6" s="3">
        <v>45940</v>
      </c>
      <c r="B6" s="4">
        <f>COUNTIF(Ressources!$C$2:$C$100;"Jour")</f>
        <v>0</v>
      </c>
      <c r="C6" s="4">
        <f>Paramètres!$B$13</f>
        <v>0</v>
      </c>
      <c r="D6" s="4">
        <f>COUNTIF(Ressources!$C$2:$C$100;"Nuit")</f>
        <v>0</v>
      </c>
      <c r="E6" s="4">
        <f>Paramètres!$B$14</f>
        <v>0</v>
      </c>
    </row>
    <row r="7" spans="1:5">
      <c r="A7" s="3">
        <v>45941</v>
      </c>
      <c r="B7" s="4">
        <f>COUNTIF(Ressources!$C$2:$C$100;"Jour")</f>
        <v>0</v>
      </c>
      <c r="C7" s="4">
        <f>Paramètres!$B$13</f>
        <v>0</v>
      </c>
      <c r="D7" s="4">
        <f>COUNTIF(Ressources!$C$2:$C$100;"Nuit")</f>
        <v>0</v>
      </c>
      <c r="E7" s="4">
        <f>Paramètres!$B$14</f>
        <v>0</v>
      </c>
    </row>
    <row r="8" spans="1:5">
      <c r="A8" s="3">
        <v>45942</v>
      </c>
      <c r="B8" s="4">
        <f>COUNTIF(Ressources!$C$2:$C$100;"Jour")</f>
        <v>0</v>
      </c>
      <c r="C8" s="4">
        <f>Paramètres!$B$13</f>
        <v>0</v>
      </c>
      <c r="D8" s="4">
        <f>COUNTIF(Ressources!$C$2:$C$100;"Nuit")</f>
        <v>0</v>
      </c>
      <c r="E8" s="4">
        <f>Paramètres!$B$14</f>
        <v>0</v>
      </c>
    </row>
    <row r="9" spans="1:5">
      <c r="A9" s="3">
        <v>45943</v>
      </c>
      <c r="B9" s="4">
        <f>COUNTIF(Ressources!$C$2:$C$100;"Jour")</f>
        <v>0</v>
      </c>
      <c r="C9" s="4">
        <f>Paramètres!$B$13</f>
        <v>0</v>
      </c>
      <c r="D9" s="4">
        <f>COUNTIF(Ressources!$C$2:$C$100;"Nuit")</f>
        <v>0</v>
      </c>
      <c r="E9" s="4">
        <f>Paramètres!$B$14</f>
        <v>0</v>
      </c>
    </row>
    <row r="10" spans="1:5">
      <c r="A10" s="3">
        <v>45944</v>
      </c>
      <c r="B10" s="4">
        <f>COUNTIF(Ressources!$C$2:$C$100;"Jour")</f>
        <v>0</v>
      </c>
      <c r="C10" s="4">
        <f>Paramètres!$B$13</f>
        <v>0</v>
      </c>
      <c r="D10" s="4">
        <f>COUNTIF(Ressources!$C$2:$C$100;"Nuit")</f>
        <v>0</v>
      </c>
      <c r="E10" s="4">
        <f>Paramètres!$B$14</f>
        <v>0</v>
      </c>
    </row>
    <row r="11" spans="1:5">
      <c r="A11" s="3">
        <v>45945</v>
      </c>
      <c r="B11" s="4">
        <f>COUNTIF(Ressources!$C$2:$C$100;"Jour")</f>
        <v>0</v>
      </c>
      <c r="C11" s="4">
        <f>Paramètres!$B$13</f>
        <v>0</v>
      </c>
      <c r="D11" s="4">
        <f>COUNTIF(Ressources!$C$2:$C$100;"Nuit")</f>
        <v>0</v>
      </c>
      <c r="E11" s="4">
        <f>Paramètres!$B$14</f>
        <v>0</v>
      </c>
    </row>
    <row r="12" spans="1:5">
      <c r="A12" s="3">
        <v>45946</v>
      </c>
      <c r="B12" s="4">
        <f>COUNTIF(Ressources!$C$2:$C$100;"Jour")</f>
        <v>0</v>
      </c>
      <c r="C12" s="4">
        <f>Paramètres!$B$13</f>
        <v>0</v>
      </c>
      <c r="D12" s="4">
        <f>COUNTIF(Ressources!$C$2:$C$100;"Nuit")</f>
        <v>0</v>
      </c>
      <c r="E12" s="4">
        <f>Paramètres!$B$14</f>
        <v>0</v>
      </c>
    </row>
    <row r="13" spans="1:5">
      <c r="A13" s="3">
        <v>45947</v>
      </c>
      <c r="B13" s="4">
        <f>COUNTIF(Ressources!$C$2:$C$100;"Jour")</f>
        <v>0</v>
      </c>
      <c r="C13" s="4">
        <f>Paramètres!$B$13</f>
        <v>0</v>
      </c>
      <c r="D13" s="4">
        <f>COUNTIF(Ressources!$C$2:$C$100;"Nuit")</f>
        <v>0</v>
      </c>
      <c r="E13" s="4">
        <f>Paramètres!$B$14</f>
        <v>0</v>
      </c>
    </row>
    <row r="14" spans="1:5">
      <c r="A14" s="3">
        <v>45948</v>
      </c>
      <c r="B14" s="4">
        <f>COUNTIF(Ressources!$C$2:$C$100;"Jour")</f>
        <v>0</v>
      </c>
      <c r="C14" s="4">
        <f>Paramètres!$B$13</f>
        <v>0</v>
      </c>
      <c r="D14" s="4">
        <f>COUNTIF(Ressources!$C$2:$C$100;"Nuit")</f>
        <v>0</v>
      </c>
      <c r="E14" s="4">
        <f>Paramètres!$B$14</f>
        <v>0</v>
      </c>
    </row>
    <row r="15" spans="1:5">
      <c r="A15" s="3">
        <v>45949</v>
      </c>
      <c r="B15" s="4">
        <f>COUNTIF(Ressources!$C$2:$C$100;"Jour")</f>
        <v>0</v>
      </c>
      <c r="C15" s="4">
        <f>Paramètres!$B$13</f>
        <v>0</v>
      </c>
      <c r="D15" s="4">
        <f>COUNTIF(Ressources!$C$2:$C$100;"Nuit")</f>
        <v>0</v>
      </c>
      <c r="E15" s="4">
        <f>Paramètres!$B$14</f>
        <v>0</v>
      </c>
    </row>
  </sheetData>
  <conditionalFormatting sqref="B10">
    <cfRule type="expression" priority="25">
      <formula>$B$1&lt;$C$1</formula>
    </cfRule>
    <cfRule type="cellIs" dxfId="0" priority="26" operator="lessThan">
      <formula>$C$1</formula>
    </cfRule>
  </conditionalFormatting>
  <conditionalFormatting sqref="B11">
    <cfRule type="expression" priority="28">
      <formula>$B$1&lt;$C$1</formula>
    </cfRule>
    <cfRule type="cellIs" dxfId="0" priority="29" operator="lessThan">
      <formula>$C$1</formula>
    </cfRule>
  </conditionalFormatting>
  <conditionalFormatting sqref="B12">
    <cfRule type="expression" priority="31">
      <formula>$B$1&lt;$C$1</formula>
    </cfRule>
    <cfRule type="cellIs" dxfId="0" priority="32" operator="lessThan">
      <formula>$C$1</formula>
    </cfRule>
  </conditionalFormatting>
  <conditionalFormatting sqref="B13">
    <cfRule type="expression" priority="34">
      <formula>$B$1&lt;$C$1</formula>
    </cfRule>
    <cfRule type="cellIs" dxfId="0" priority="35" operator="lessThan">
      <formula>$C$1</formula>
    </cfRule>
  </conditionalFormatting>
  <conditionalFormatting sqref="B14">
    <cfRule type="expression" priority="37">
      <formula>$B$1&lt;$C$1</formula>
    </cfRule>
    <cfRule type="cellIs" dxfId="0" priority="38" operator="lessThan">
      <formula>$C$1</formula>
    </cfRule>
  </conditionalFormatting>
  <conditionalFormatting sqref="B15">
    <cfRule type="expression" priority="40">
      <formula>$B$1&lt;$C$1</formula>
    </cfRule>
    <cfRule type="cellIs" dxfId="0" priority="41" operator="lessThan">
      <formula>$C$1</formula>
    </cfRule>
  </conditionalFormatting>
  <conditionalFormatting sqref="B2">
    <cfRule type="expression" priority="1">
      <formula>$B$1&lt;$C$1</formula>
    </cfRule>
    <cfRule type="cellIs" dxfId="0" priority="2" operator="lessThan">
      <formula>$C$1</formula>
    </cfRule>
  </conditionalFormatting>
  <conditionalFormatting sqref="B3">
    <cfRule type="expression" priority="4">
      <formula>$B$1&lt;$C$1</formula>
    </cfRule>
    <cfRule type="cellIs" dxfId="0" priority="5" operator="lessThan">
      <formula>$C$1</formula>
    </cfRule>
  </conditionalFormatting>
  <conditionalFormatting sqref="B4">
    <cfRule type="expression" priority="7">
      <formula>$B$1&lt;$C$1</formula>
    </cfRule>
    <cfRule type="cellIs" dxfId="0" priority="8" operator="lessThan">
      <formula>$C$1</formula>
    </cfRule>
  </conditionalFormatting>
  <conditionalFormatting sqref="B5">
    <cfRule type="expression" priority="10">
      <formula>$B$1&lt;$C$1</formula>
    </cfRule>
    <cfRule type="cellIs" dxfId="0" priority="11" operator="lessThan">
      <formula>$C$1</formula>
    </cfRule>
  </conditionalFormatting>
  <conditionalFormatting sqref="B6">
    <cfRule type="expression" priority="13">
      <formula>$B$1&lt;$C$1</formula>
    </cfRule>
    <cfRule type="cellIs" dxfId="0" priority="14" operator="lessThan">
      <formula>$C$1</formula>
    </cfRule>
  </conditionalFormatting>
  <conditionalFormatting sqref="B7">
    <cfRule type="expression" priority="16">
      <formula>$B$1&lt;$C$1</formula>
    </cfRule>
    <cfRule type="cellIs" dxfId="0" priority="17" operator="lessThan">
      <formula>$C$1</formula>
    </cfRule>
  </conditionalFormatting>
  <conditionalFormatting sqref="B8">
    <cfRule type="expression" priority="19">
      <formula>$B$1&lt;$C$1</formula>
    </cfRule>
    <cfRule type="cellIs" dxfId="0" priority="20" operator="lessThan">
      <formula>$C$1</formula>
    </cfRule>
  </conditionalFormatting>
  <conditionalFormatting sqref="B9">
    <cfRule type="expression" priority="22">
      <formula>$B$1&lt;$C$1</formula>
    </cfRule>
    <cfRule type="cellIs" dxfId="0" priority="23" operator="lessThan">
      <formula>$C$1</formula>
    </cfRule>
  </conditionalFormatting>
  <conditionalFormatting sqref="D10">
    <cfRule type="cellIs" dxfId="0" priority="27" operator="lessThan">
      <formula>$E$1</formula>
    </cfRule>
  </conditionalFormatting>
  <conditionalFormatting sqref="D11">
    <cfRule type="cellIs" dxfId="0" priority="30" operator="lessThan">
      <formula>$E$1</formula>
    </cfRule>
  </conditionalFormatting>
  <conditionalFormatting sqref="D12">
    <cfRule type="cellIs" dxfId="0" priority="33" operator="lessThan">
      <formula>$E$1</formula>
    </cfRule>
  </conditionalFormatting>
  <conditionalFormatting sqref="D13">
    <cfRule type="cellIs" dxfId="0" priority="36" operator="lessThan">
      <formula>$E$1</formula>
    </cfRule>
  </conditionalFormatting>
  <conditionalFormatting sqref="D14">
    <cfRule type="cellIs" dxfId="0" priority="39" operator="lessThan">
      <formula>$E$1</formula>
    </cfRule>
  </conditionalFormatting>
  <conditionalFormatting sqref="D15">
    <cfRule type="cellIs" dxfId="0" priority="42" operator="lessThan">
      <formula>$E$1</formula>
    </cfRule>
  </conditionalFormatting>
  <conditionalFormatting sqref="D2">
    <cfRule type="cellIs" dxfId="0" priority="3" operator="lessThan">
      <formula>$E$1</formula>
    </cfRule>
  </conditionalFormatting>
  <conditionalFormatting sqref="D3">
    <cfRule type="cellIs" dxfId="0" priority="6" operator="lessThan">
      <formula>$E$1</formula>
    </cfRule>
  </conditionalFormatting>
  <conditionalFormatting sqref="D4">
    <cfRule type="cellIs" dxfId="0" priority="9" operator="lessThan">
      <formula>$E$1</formula>
    </cfRule>
  </conditionalFormatting>
  <conditionalFormatting sqref="D5">
    <cfRule type="cellIs" dxfId="0" priority="12" operator="lessThan">
      <formula>$E$1</formula>
    </cfRule>
  </conditionalFormatting>
  <conditionalFormatting sqref="D6">
    <cfRule type="cellIs" dxfId="0" priority="15" operator="lessThan">
      <formula>$E$1</formula>
    </cfRule>
  </conditionalFormatting>
  <conditionalFormatting sqref="D7">
    <cfRule type="cellIs" dxfId="0" priority="18" operator="lessThan">
      <formula>$E$1</formula>
    </cfRule>
  </conditionalFormatting>
  <conditionalFormatting sqref="D8">
    <cfRule type="cellIs" dxfId="0" priority="21" operator="lessThan">
      <formula>$E$1</formula>
    </cfRule>
  </conditionalFormatting>
  <conditionalFormatting sqref="D9">
    <cfRule type="cellIs" dxfId="0" priority="24" operator="lessThan">
      <formula>$E$1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Mode d’emploi</vt:lpstr>
      <vt:lpstr>Paramètres</vt:lpstr>
      <vt:lpstr>Patients</vt:lpstr>
      <vt:lpstr>Ressources</vt:lpstr>
      <vt:lpstr>Affectations</vt:lpstr>
      <vt:lpstr>Couverture</vt:lpstr>
      <vt:lpstr>Liste_Acuite</vt:lpstr>
      <vt:lpstr>Liste_Patients</vt:lpstr>
      <vt:lpstr>Liste_Ressources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2025-10-02T00:19:30Z</dcterms:created>
  <dcterms:modified xsi:type="dcterms:W3CDTF">2025-10-02T00:19:30Z</dcterms:modified>
</cp:coreProperties>
</file>