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LISTING_BF" sheetId="1" r:id="rId1"/>
    <sheet name="ACHATS" sheetId="2" r:id="rId2"/>
    <sheet name="TABLEAU_DE_BORD" sheetId="3" r:id="rId3"/>
  </sheets>
  <definedNames>
    <definedName name="lstCat">TABLEAU_DE_BORD!$H$4:$H$13</definedName>
  </definedNames>
  <calcPr calcId="124519" fullCalcOnLoad="1"/>
</workbook>
</file>

<file path=xl/sharedStrings.xml><?xml version="1.0" encoding="utf-8"?>
<sst xmlns="http://schemas.openxmlformats.org/spreadsheetml/2006/main" count="167" uniqueCount="94">
  <si>
    <t>ID</t>
  </si>
  <si>
    <t>Date</t>
  </si>
  <si>
    <t>Evénement</t>
  </si>
  <si>
    <t>Vendeur</t>
  </si>
  <si>
    <t>Produit</t>
  </si>
  <si>
    <t>Catégorie</t>
  </si>
  <si>
    <t>Lien</t>
  </si>
  <si>
    <t>Prix_initial</t>
  </si>
  <si>
    <t>Remise_%</t>
  </si>
  <si>
    <t>Prix_remisé</t>
  </si>
  <si>
    <t>Économie</t>
  </si>
  <si>
    <t>Date_debut</t>
  </si>
  <si>
    <t>Date_fin</t>
  </si>
  <si>
    <t>Stock</t>
  </si>
  <si>
    <t>Priorité</t>
  </si>
  <si>
    <t>Statut</t>
  </si>
  <si>
    <t>Note</t>
  </si>
  <si>
    <t>28/11/2025</t>
  </si>
  <si>
    <t>Black Friday</t>
  </si>
  <si>
    <t>Amazon</t>
  </si>
  <si>
    <t>SSD NVMe 2To</t>
  </si>
  <si>
    <t>Informatique</t>
  </si>
  <si>
    <t>https://exemple.com/ssd</t>
  </si>
  <si>
    <t>27/11/2025</t>
  </si>
  <si>
    <t>30/11/2025</t>
  </si>
  <si>
    <t>En stock</t>
  </si>
  <si>
    <t>À surveiller</t>
  </si>
  <si>
    <t>Decathlon</t>
  </si>
  <si>
    <t>Tapis de course</t>
  </si>
  <si>
    <t>Sport</t>
  </si>
  <si>
    <t>https://exemple.com/tapis</t>
  </si>
  <si>
    <t>01/12/2025</t>
  </si>
  <si>
    <t>Limité</t>
  </si>
  <si>
    <t>Dans panier</t>
  </si>
  <si>
    <t>Livraison 48h</t>
  </si>
  <si>
    <t>02/01/2026</t>
  </si>
  <si>
    <t>Soldes hiver</t>
  </si>
  <si>
    <t>Zara</t>
  </si>
  <si>
    <t>Manteau laine</t>
  </si>
  <si>
    <t>Mode</t>
  </si>
  <si>
    <t>https://exemple.com/manteau</t>
  </si>
  <si>
    <t>15/01/2026</t>
  </si>
  <si>
    <t>Apple</t>
  </si>
  <si>
    <t>AirPods Pro</t>
  </si>
  <si>
    <t>Électronique</t>
  </si>
  <si>
    <t>https://exemple.com/airpods</t>
  </si>
  <si>
    <t>29/11/2025</t>
  </si>
  <si>
    <t>Rupture</t>
  </si>
  <si>
    <t>Ignoré</t>
  </si>
  <si>
    <t>Cyber Monday</t>
  </si>
  <si>
    <t>Nike</t>
  </si>
  <si>
    <t>Air Max 270</t>
  </si>
  <si>
    <t>https://exemple.com/airmax</t>
  </si>
  <si>
    <t>02/12/2025</t>
  </si>
  <si>
    <t>Acheté</t>
  </si>
  <si>
    <t>Point relais</t>
  </si>
  <si>
    <t>Date_achat</t>
  </si>
  <si>
    <t>Frais_port</t>
  </si>
  <si>
    <t>Taxes</t>
  </si>
  <si>
    <t>Prix_total</t>
  </si>
  <si>
    <t>Code_promo</t>
  </si>
  <si>
    <t>Garantie_mois</t>
  </si>
  <si>
    <t>Retour_jours</t>
  </si>
  <si>
    <t>Mode_paiement</t>
  </si>
  <si>
    <t>Commande_N°</t>
  </si>
  <si>
    <t>Statut_livraison</t>
  </si>
  <si>
    <t>CM30</t>
  </si>
  <si>
    <t>Carte bancaire</t>
  </si>
  <si>
    <t>CMD-2025-0001</t>
  </si>
  <si>
    <t>Livré</t>
  </si>
  <si>
    <t>Taille 42</t>
  </si>
  <si>
    <t>Tableau de bord — Black Friday &amp; Soldes</t>
  </si>
  <si>
    <t>Modèle 3 feuilles : LISTING_BF • ACHATS • TABLEAU_DE_BORD</t>
  </si>
  <si>
    <t>Paramètres &amp; Listes</t>
  </si>
  <si>
    <t>Catégories (éditables)</t>
  </si>
  <si>
    <t>Maison</t>
  </si>
  <si>
    <t>Jeux vidéo</t>
  </si>
  <si>
    <t>Beauté</t>
  </si>
  <si>
    <t>Bébé</t>
  </si>
  <si>
    <t>Auto/Moto</t>
  </si>
  <si>
    <t>Divers</t>
  </si>
  <si>
    <t>Budget total</t>
  </si>
  <si>
    <t>Dépenses (ACHATS)</t>
  </si>
  <si>
    <t>Reste budget</t>
  </si>
  <si>
    <t>Économies estimées (LISTING marqués Acheté)</t>
  </si>
  <si>
    <t>Remise moyenne sur achats</t>
  </si>
  <si>
    <t>Dépenses par catégorie</t>
  </si>
  <si>
    <t>Dépenses</t>
  </si>
  <si>
    <t>Économies par événement (achats)</t>
  </si>
  <si>
    <t>Économies</t>
  </si>
  <si>
    <t>Soldes été</t>
  </si>
  <si>
    <t>Autre</t>
  </si>
  <si>
    <t>Mode d’emploi (résumé)</t>
  </si>
  <si>
    <t>1) Dans LISTING_BF, renseignez vos trouvailles (produits, vendeurs, remises, dates). Les colonnes Prix remisé et Économie se calculent automatiquement. Utilisez les listes déroulantes (Evénement, Catégorie, Stock, Statut).
2) Quand vous achetez un article, enregistrez-le dans ACHATS. Le Prix_total se calcule (prix remisé + port + taxes).
3) Le TABLEAU_DE_BORD affiche votre budget, vos dépenses et les économies. Éditez vos catégories à droite si besoin ; les graphiques se mettront à jour.</t>
  </si>
</sst>
</file>

<file path=xl/styles.xml><?xml version="1.0" encoding="utf-8"?>
<styleSheet xmlns="http://schemas.openxmlformats.org/spreadsheetml/2006/main">
  <numFmts count="3">
    <numFmt numFmtId="164" formatCode="dd/mm/yyyy"/>
    <numFmt numFmtId="165" formatCode="#,##0.00"/>
    <numFmt numFmtId="166" formatCode="0%"/>
  </numFmts>
  <fonts count="8">
    <font>
      <sz val="11"/>
      <color theme="1"/>
      <name val="Calibri"/>
      <family val="2"/>
      <scheme val="minor"/>
    </font>
    <font>
      <u/>
      <sz val="11"/>
      <color theme="10"/>
      <name val="Calibri"/>
      <family val="2"/>
    </font>
    <font>
      <b/>
      <sz val="16"/>
      <color theme="1"/>
      <name val="Calibri"/>
      <family val="2"/>
      <scheme val="minor"/>
    </font>
    <font>
      <b/>
      <sz val="11"/>
      <color theme="1"/>
      <name val="Calibri"/>
      <family val="2"/>
      <scheme val="minor"/>
    </font>
    <font>
      <i/>
      <sz val="11"/>
      <color rgb="FF616161"/>
      <name val="Calibri"/>
      <family val="2"/>
      <scheme val="minor"/>
    </font>
    <font>
      <b/>
      <sz val="11"/>
      <color rgb="FF424242"/>
      <name val="Calibri"/>
      <family val="2"/>
      <scheme val="minor"/>
    </font>
    <font>
      <b/>
      <sz val="14"/>
      <color theme="1"/>
      <name val="Calibri"/>
      <family val="2"/>
      <scheme val="minor"/>
    </font>
    <font>
      <b/>
      <sz val="11"/>
      <color rgb="FFFFFFFF"/>
      <name val="Calibri"/>
      <family val="2"/>
      <scheme val="minor"/>
    </font>
  </fonts>
  <fills count="3">
    <fill>
      <patternFill patternType="none"/>
    </fill>
    <fill>
      <patternFill patternType="gray125"/>
    </fill>
    <fill>
      <patternFill patternType="solid">
        <fgColor rgb="FF6D4C4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alignment vertical="top"/>
      <protection locked="0"/>
    </xf>
  </cellStyleXfs>
  <cellXfs count="14">
    <xf numFmtId="0" fontId="0" fillId="0" borderId="0" xfId="0"/>
    <xf numFmtId="164" fontId="0" fillId="0" borderId="1" xfId="0" applyNumberFormat="1" applyBorder="1"/>
    <xf numFmtId="165" fontId="0" fillId="0" borderId="1" xfId="0" applyNumberFormat="1" applyBorder="1"/>
    <xf numFmtId="166" fontId="0" fillId="0" borderId="1" xfId="0" applyNumberFormat="1" applyBorder="1"/>
    <xf numFmtId="0" fontId="0" fillId="0" borderId="1" xfId="0" applyBorder="1" applyAlignment="1">
      <alignment wrapText="1"/>
    </xf>
    <xf numFmtId="0" fontId="1" fillId="0" borderId="0" xfId="1" applyAlignment="1" applyProtection="1"/>
    <xf numFmtId="0" fontId="2" fillId="0" borderId="0" xfId="0" applyFont="1" applyAlignment="1">
      <alignment horizontal="left"/>
    </xf>
    <xf numFmtId="0" fontId="3" fillId="0" borderId="0" xfId="0" applyFont="1" applyAlignment="1">
      <alignment horizontal="left"/>
    </xf>
    <xf numFmtId="0" fontId="4" fillId="0" borderId="0" xfId="0" applyFont="1"/>
    <xf numFmtId="0" fontId="5" fillId="0" borderId="0" xfId="0" applyFont="1"/>
    <xf numFmtId="0" fontId="0" fillId="0" borderId="1" xfId="0" applyBorder="1"/>
    <xf numFmtId="0" fontId="6" fillId="0" borderId="0" xfId="0" applyFont="1"/>
    <xf numFmtId="0" fontId="7" fillId="2" borderId="1" xfId="0" applyFont="1" applyFill="1" applyBorder="1"/>
    <xf numFmtId="166" fontId="6" fillId="0" borderId="0" xfId="0" applyNumberFormat="1" applyFont="1"/>
  </cellXfs>
  <cellStyles count="2">
    <cellStyle name="Hyperlink" xfId="1" builtinId="8"/>
    <cellStyle name="Normal" xfId="0" builtinId="0"/>
  </cellStyles>
  <dxfs count="1">
    <dxf>
      <fill>
        <patternFill>
          <bgColor rgb="FFFFF9C4"/>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Dépenses par catégorie</a:t>
            </a:r>
          </a:p>
        </c:rich>
      </c:tx>
      <c:layout/>
    </c:title>
    <c:plotArea>
      <c:layout/>
      <c:barChart>
        <c:barDir val="col"/>
        <c:grouping val="clustered"/>
        <c:ser>
          <c:idx val="0"/>
          <c:order val="0"/>
          <c:tx>
            <c:v>Dépenses</c:v>
          </c:tx>
          <c:cat>
            <c:strRef>
              <c:f>TABLEAU_DE_BORD!$F$8:$F$17</c:f>
              <c:strCache>
                <c:ptCount val="10"/>
                <c:pt idx="0">
                  <c:v>Informatique</c:v>
                </c:pt>
                <c:pt idx="1">
                  <c:v>Électronique</c:v>
                </c:pt>
                <c:pt idx="2">
                  <c:v>Mode</c:v>
                </c:pt>
                <c:pt idx="3">
                  <c:v>Maison</c:v>
                </c:pt>
                <c:pt idx="4">
                  <c:v>Sport</c:v>
                </c:pt>
                <c:pt idx="5">
                  <c:v>Jeux vidéo</c:v>
                </c:pt>
                <c:pt idx="6">
                  <c:v>Beauté</c:v>
                </c:pt>
                <c:pt idx="7">
                  <c:v>Bébé</c:v>
                </c:pt>
                <c:pt idx="8">
                  <c:v>Auto/Moto</c:v>
                </c:pt>
                <c:pt idx="9">
                  <c:v>Divers</c:v>
                </c:pt>
              </c:strCache>
            </c:strRef>
          </c:cat>
          <c:val>
            <c:numRef>
              <c:f>TABLEAU_DE_BORD!$G$8:$G$17</c:f>
              <c:numCache>
                <c:formatCode>General</c:formatCode>
                <c:ptCount val="10"/>
                <c:pt idx="0">
                  <c:v>0</c:v>
                </c:pt>
                <c:pt idx="1">
                  <c:v>0</c:v>
                </c:pt>
                <c:pt idx="2">
                  <c:v>0</c:v>
                </c:pt>
                <c:pt idx="3">
                  <c:v>0</c:v>
                </c:pt>
                <c:pt idx="4">
                  <c:v>0</c:v>
                </c:pt>
                <c:pt idx="5">
                  <c:v>0</c:v>
                </c:pt>
                <c:pt idx="6">
                  <c:v>0</c:v>
                </c:pt>
                <c:pt idx="7">
                  <c:v>0</c:v>
                </c:pt>
                <c:pt idx="8">
                  <c:v>0</c:v>
                </c:pt>
                <c:pt idx="9">
                  <c:v>0</c:v>
                </c:pt>
              </c:numCache>
            </c:numRef>
          </c:val>
        </c:ser>
        <c:axId val="50010001"/>
        <c:axId val="50010002"/>
      </c:barChart>
      <c:catAx>
        <c:axId val="50010001"/>
        <c:scaling>
          <c:orientation val="minMax"/>
        </c:scaling>
        <c:axPos val="b"/>
        <c:title>
          <c:tx>
            <c:rich>
              <a:bodyPr/>
              <a:lstStyle/>
              <a:p>
                <a:pPr>
                  <a:defRPr/>
                </a:pPr>
                <a:r>
                  <a:rPr lang="en-US"/>
                  <a:t>Catégories</a:t>
                </a:r>
              </a:p>
            </c:rich>
          </c:tx>
          <c:layout/>
        </c:title>
        <c:tickLblPos val="nextTo"/>
        <c:crossAx val="50010002"/>
        <c:crosses val="autoZero"/>
        <c:auto val="1"/>
        <c:lblAlgn val="ctr"/>
        <c:lblOffset val="100"/>
      </c:catAx>
      <c:valAx>
        <c:axId val="50010002"/>
        <c:scaling>
          <c:orientation val="minMax"/>
        </c:scaling>
        <c:axPos val="l"/>
        <c:majorGridlines/>
        <c:title>
          <c:tx>
            <c:rich>
              <a:bodyPr/>
              <a:lstStyle/>
              <a:p>
                <a:pPr>
                  <a:defRPr/>
                </a:pPr>
                <a:r>
                  <a:rPr lang="en-US"/>
                  <a:t>Montant</a:t>
                </a:r>
              </a:p>
            </c:rich>
          </c:tx>
          <c:layout/>
        </c:title>
        <c:numFmt formatCode="General" sourceLinked="1"/>
        <c:tickLblPos val="nextTo"/>
        <c:crossAx val="50010001"/>
        <c:crosses val="autoZero"/>
        <c:crossBetween val="between"/>
      </c:valAx>
    </c:plotArea>
    <c:legend>
      <c:legendPos val="r"/>
      <c:layout/>
    </c:legend>
    <c:plotVisOnly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Économies par événement</a:t>
            </a:r>
          </a:p>
        </c:rich>
      </c:tx>
      <c:layout/>
    </c:title>
    <c:plotArea>
      <c:layout/>
      <c:barChart>
        <c:barDir val="col"/>
        <c:grouping val="clustered"/>
        <c:ser>
          <c:idx val="0"/>
          <c:order val="0"/>
          <c:tx>
            <c:v>Économies</c:v>
          </c:tx>
          <c:cat>
            <c:strRef>
              <c:f>TABLEAU_DE_BORD!$J$8:$J$12</c:f>
              <c:strCache>
                <c:ptCount val="5"/>
                <c:pt idx="0">
                  <c:v>Black Friday</c:v>
                </c:pt>
                <c:pt idx="1">
                  <c:v>Cyber Monday</c:v>
                </c:pt>
                <c:pt idx="2">
                  <c:v>Soldes hiver</c:v>
                </c:pt>
                <c:pt idx="3">
                  <c:v>Soldes été</c:v>
                </c:pt>
                <c:pt idx="4">
                  <c:v>Autre</c:v>
                </c:pt>
              </c:strCache>
            </c:strRef>
          </c:cat>
          <c:val>
            <c:numRef>
              <c:f>TABLEAU_DE_BORD!$K$8:$K$12</c:f>
              <c:numCache>
                <c:formatCode>General</c:formatCode>
                <c:ptCount val="5"/>
                <c:pt idx="0">
                  <c:v>0</c:v>
                </c:pt>
                <c:pt idx="1">
                  <c:v>0</c:v>
                </c:pt>
                <c:pt idx="2">
                  <c:v>0</c:v>
                </c:pt>
                <c:pt idx="3">
                  <c:v>0</c:v>
                </c:pt>
                <c:pt idx="4">
                  <c:v>0</c:v>
                </c:pt>
              </c:numCache>
            </c:numRef>
          </c:val>
        </c:ser>
        <c:axId val="50020001"/>
        <c:axId val="50020002"/>
      </c:barChart>
      <c:catAx>
        <c:axId val="50020001"/>
        <c:scaling>
          <c:orientation val="minMax"/>
        </c:scaling>
        <c:axPos val="b"/>
        <c:title>
          <c:tx>
            <c:rich>
              <a:bodyPr/>
              <a:lstStyle/>
              <a:p>
                <a:pPr>
                  <a:defRPr/>
                </a:pPr>
                <a:r>
                  <a:rPr lang="en-US"/>
                  <a:t>Evénements</a:t>
                </a:r>
              </a:p>
            </c:rich>
          </c:tx>
          <c:layout/>
        </c:title>
        <c:tickLblPos val="nextTo"/>
        <c:crossAx val="50020002"/>
        <c:crosses val="autoZero"/>
        <c:auto val="1"/>
        <c:lblAlgn val="ctr"/>
        <c:lblOffset val="100"/>
      </c:catAx>
      <c:valAx>
        <c:axId val="50020002"/>
        <c:scaling>
          <c:orientation val="minMax"/>
        </c:scaling>
        <c:axPos val="l"/>
        <c:majorGridlines/>
        <c:title>
          <c:tx>
            <c:rich>
              <a:bodyPr/>
              <a:lstStyle/>
              <a:p>
                <a:pPr>
                  <a:defRPr/>
                </a:pPr>
                <a:r>
                  <a:rPr lang="en-US"/>
                  <a:t>Montant économisé</a:t>
                </a:r>
              </a:p>
            </c:rich>
          </c:tx>
          <c:layout/>
        </c:title>
        <c:numFmt formatCode="General" sourceLinked="1"/>
        <c:tickLblPos val="nextTo"/>
        <c:crossAx val="50020001"/>
        <c:crosses val="autoZero"/>
        <c:crossBetween val="between"/>
      </c:valAx>
    </c:plotArea>
    <c:legend>
      <c:legendPos val="r"/>
      <c:layout/>
    </c:legend>
    <c:plotVisOnly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5</xdr:col>
      <xdr:colOff>0</xdr:colOff>
      <xdr:row>17</xdr:row>
      <xdr:rowOff>0</xdr:rowOff>
    </xdr:from>
    <xdr:to>
      <xdr:col>9</xdr:col>
      <xdr:colOff>571500</xdr:colOff>
      <xdr:row>34</xdr:row>
      <xdr:rowOff>57150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0</xdr:colOff>
      <xdr:row>17</xdr:row>
      <xdr:rowOff>0</xdr:rowOff>
    </xdr:from>
    <xdr:to>
      <xdr:col>13</xdr:col>
      <xdr:colOff>571500</xdr:colOff>
      <xdr:row>34</xdr:row>
      <xdr:rowOff>57150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ables/table1.xml><?xml version="1.0" encoding="utf-8"?>
<table xmlns="http://schemas.openxmlformats.org/spreadsheetml/2006/main" id="1" name="tblDeals" displayName="tblDeals" ref="A1:Q200" totalsRowShown="0">
  <autoFilter ref="A1:Q200"/>
  <tableColumns count="17">
    <tableColumn id="1" name="ID"/>
    <tableColumn id="2" name="Date"/>
    <tableColumn id="3" name="Evénement"/>
    <tableColumn id="4" name="Vendeur"/>
    <tableColumn id="5" name="Produit"/>
    <tableColumn id="6" name="Catégorie"/>
    <tableColumn id="7" name="Lien"/>
    <tableColumn id="8" name="Prix_initial"/>
    <tableColumn id="9" name="Remise_%"/>
    <tableColumn id="10" name="Prix_remisé">
      <calculatedColumnFormula>IF(AND(NOT(ISBLANK([[#This Row],Prix_initial])),NOT(ISBLANK([[#This Row],[Remise_%]]))),[[#This Row],Prix_initial]*(1-[[#This Row],[Remise_%]]),"")</calculatedColumnFormula>
    </tableColumn>
    <tableColumn id="11" name="Économie">
      <calculatedColumnFormula>IF(AND(NOT(ISBLANK([[#This Row],Prix_initial])),NOT(ISBLANK([[#This Row],[Remise_%]]))),[[#This Row],Prix_initial]-[[#This Row],[Prix_remisé]],"")</calculatedColumnFormula>
    </tableColumn>
    <tableColumn id="12" name="Date_debut"/>
    <tableColumn id="13" name="Date_fin"/>
    <tableColumn id="14" name="Stock"/>
    <tableColumn id="15" name="Priorité"/>
    <tableColumn id="16" name="Statut"/>
    <tableColumn id="17" name="Note"/>
  </tableColumns>
  <tableStyleInfo name="TableStyleMedium9" showFirstColumn="0" showLastColumn="0" showRowStripes="1" showColumnStripes="0"/>
</table>
</file>

<file path=xl/tables/table2.xml><?xml version="1.0" encoding="utf-8"?>
<table xmlns="http://schemas.openxmlformats.org/spreadsheetml/2006/main" id="2" name="tblAchats" displayName="tblAchats" ref="A1:O200" totalsRowShown="0">
  <autoFilter ref="A1:O200"/>
  <tableColumns count="15">
    <tableColumn id="1" name="Date_achat"/>
    <tableColumn id="2" name="Vendeur"/>
    <tableColumn id="3" name="Produit"/>
    <tableColumn id="4" name="Catégorie"/>
    <tableColumn id="5" name="Prix_remisé"/>
    <tableColumn id="6" name="Frais_port"/>
    <tableColumn id="7" name="Taxes"/>
    <tableColumn id="8" name="Prix_total">
      <calculatedColumnFormula>[[#This Row],Prix_remisé]+[[#This Row],Frais_port]+[[#This Row],Taxes]</calculatedColumnFormula>
    </tableColumn>
    <tableColumn id="9" name="Code_promo"/>
    <tableColumn id="10" name="Garantie_mois"/>
    <tableColumn id="11" name="Retour_jours"/>
    <tableColumn id="12" name="Mode_paiement"/>
    <tableColumn id="13" name="Commande_N°"/>
    <tableColumn id="14" name="Statut_livraison"/>
    <tableColumn id="15" name="Note"/>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exemple.com/ssd" TargetMode="External"/><Relationship Id="rId2" Type="http://schemas.openxmlformats.org/officeDocument/2006/relationships/hyperlink" Target="https://exemple.com/tapis" TargetMode="External"/><Relationship Id="rId3" Type="http://schemas.openxmlformats.org/officeDocument/2006/relationships/hyperlink" Target="https://exemple.com/manteau" TargetMode="External"/><Relationship Id="rId4" Type="http://schemas.openxmlformats.org/officeDocument/2006/relationships/hyperlink" Target="https://exemple.com/airpods" TargetMode="External"/><Relationship Id="rId5" Type="http://schemas.openxmlformats.org/officeDocument/2006/relationships/hyperlink" Target="https://exemple.com/airmax" TargetMode="External"/><Relationship Id="rId6"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tabColor rgb="FF3949AB"/>
  </sheetPr>
  <dimension ref="A1:Q200"/>
  <sheetViews>
    <sheetView tabSelected="1" workbookViewId="0">
      <pane ySplit="1" topLeftCell="A2" activePane="bottomLeft" state="frozen"/>
      <selection pane="bottomLeft"/>
    </sheetView>
  </sheetViews>
  <sheetFormatPr defaultRowHeight="15"/>
  <cols>
    <col min="1" max="1" width="6.7109375" customWidth="1"/>
    <col min="2" max="2" width="10.7109375" style="1" customWidth="1"/>
    <col min="3" max="3" width="14.7109375" customWidth="1"/>
    <col min="4" max="4" width="16.7109375" customWidth="1"/>
    <col min="5" max="5" width="34.7109375" customWidth="1"/>
    <col min="6" max="6" width="16.7109375" customWidth="1"/>
    <col min="7" max="7" width="40.7109375" customWidth="1"/>
    <col min="8" max="8" width="12.7109375" style="2" customWidth="1"/>
    <col min="9" max="9" width="10.7109375" style="3" customWidth="1"/>
    <col min="10" max="11" width="12.7109375" style="2" customWidth="1"/>
    <col min="12" max="13" width="12.7109375" style="1" customWidth="1"/>
    <col min="14" max="14" width="12.7109375" customWidth="1"/>
    <col min="15" max="15" width="10.7109375" customWidth="1"/>
    <col min="16" max="16" width="14.7109375" customWidth="1"/>
    <col min="17" max="17" width="24.7109375" style="4" customWidth="1"/>
  </cols>
  <sheetData>
    <row r="1" spans="1:17">
      <c r="A1" t="s">
        <v>0</v>
      </c>
      <c r="B1" s="1" t="s">
        <v>1</v>
      </c>
      <c r="C1" t="s">
        <v>2</v>
      </c>
      <c r="D1" t="s">
        <v>3</v>
      </c>
      <c r="E1" t="s">
        <v>4</v>
      </c>
      <c r="F1" t="s">
        <v>5</v>
      </c>
      <c r="G1" t="s">
        <v>6</v>
      </c>
      <c r="H1" s="2" t="s">
        <v>7</v>
      </c>
      <c r="I1" s="3" t="s">
        <v>8</v>
      </c>
      <c r="J1" s="2" t="s">
        <v>9</v>
      </c>
      <c r="K1" s="2" t="s">
        <v>10</v>
      </c>
      <c r="L1" s="1" t="s">
        <v>11</v>
      </c>
      <c r="M1" s="1" t="s">
        <v>12</v>
      </c>
      <c r="N1" t="s">
        <v>13</v>
      </c>
      <c r="O1" t="s">
        <v>14</v>
      </c>
      <c r="P1" t="s">
        <v>15</v>
      </c>
      <c r="Q1" s="4" t="s">
        <v>16</v>
      </c>
    </row>
    <row r="2" spans="1:17">
      <c r="A2">
        <v>1</v>
      </c>
      <c r="B2" s="1" t="s">
        <v>17</v>
      </c>
      <c r="C2" t="s">
        <v>18</v>
      </c>
      <c r="D2" t="s">
        <v>19</v>
      </c>
      <c r="E2" t="s">
        <v>20</v>
      </c>
      <c r="F2" t="s">
        <v>21</v>
      </c>
      <c r="G2" s="5" t="s">
        <v>22</v>
      </c>
      <c r="H2" s="2">
        <v>189.99</v>
      </c>
      <c r="I2" s="3">
        <v>0.35</v>
      </c>
      <c r="J2" s="2">
        <f>IF(AND(NOT(ISBLANK([[#This Row],Prix_initial])),NOT(ISBLANK([[#This Row],[Remise_%]]))),[[#This Row],Prix_initial]*(1-[[#This Row],[Remise_%]]),"")</f>
        <v>0</v>
      </c>
      <c r="K2" s="2">
        <f>IF(AND(NOT(ISBLANK([[#This Row],Prix_initial])),NOT(ISBLANK([[#This Row],[Remise_%]]))),[[#This Row],Prix_initial]-[[#This Row],[Prix_remisé]],"")</f>
        <v>0</v>
      </c>
      <c r="L2" s="1" t="s">
        <v>23</v>
      </c>
      <c r="M2" s="1" t="s">
        <v>24</v>
      </c>
      <c r="N2" t="s">
        <v>25</v>
      </c>
      <c r="O2">
        <v>5</v>
      </c>
      <c r="P2" t="s">
        <v>26</v>
      </c>
    </row>
    <row r="3" spans="1:17">
      <c r="A3">
        <v>2</v>
      </c>
      <c r="B3" s="1" t="s">
        <v>17</v>
      </c>
      <c r="C3" t="s">
        <v>18</v>
      </c>
      <c r="D3" t="s">
        <v>27</v>
      </c>
      <c r="E3" t="s">
        <v>28</v>
      </c>
      <c r="F3" t="s">
        <v>29</v>
      </c>
      <c r="G3" s="5" t="s">
        <v>30</v>
      </c>
      <c r="H3" s="2">
        <v>599</v>
      </c>
      <c r="I3" s="3">
        <v>0.45</v>
      </c>
      <c r="J3" s="2">
        <f>IF(AND(NOT(ISBLANK([[#This Row],Prix_initial])),NOT(ISBLANK([[#This Row],[Remise_%]]))),[[#This Row],Prix_initial]*(1-[[#This Row],[Remise_%]]),"")</f>
        <v>0</v>
      </c>
      <c r="K3" s="2">
        <f>IF(AND(NOT(ISBLANK([[#This Row],Prix_initial])),NOT(ISBLANK([[#This Row],[Remise_%]]))),[[#This Row],Prix_initial]-[[#This Row],[Prix_remisé]],"")</f>
        <v>0</v>
      </c>
      <c r="L3" s="1" t="s">
        <v>17</v>
      </c>
      <c r="M3" s="1" t="s">
        <v>31</v>
      </c>
      <c r="N3" t="s">
        <v>32</v>
      </c>
      <c r="O3">
        <v>4</v>
      </c>
      <c r="P3" t="s">
        <v>33</v>
      </c>
      <c r="Q3" s="4" t="s">
        <v>34</v>
      </c>
    </row>
    <row r="4" spans="1:17">
      <c r="A4">
        <v>3</v>
      </c>
      <c r="B4" s="1" t="s">
        <v>35</v>
      </c>
      <c r="C4" t="s">
        <v>36</v>
      </c>
      <c r="D4" t="s">
        <v>37</v>
      </c>
      <c r="E4" t="s">
        <v>38</v>
      </c>
      <c r="F4" t="s">
        <v>39</v>
      </c>
      <c r="G4" s="5" t="s">
        <v>40</v>
      </c>
      <c r="H4" s="2">
        <v>159</v>
      </c>
      <c r="I4" s="3">
        <v>0.5</v>
      </c>
      <c r="J4" s="2">
        <f>IF(AND(NOT(ISBLANK([[#This Row],Prix_initial])),NOT(ISBLANK([[#This Row],[Remise_%]]))),[[#This Row],Prix_initial]*(1-[[#This Row],[Remise_%]]),"")</f>
        <v>0</v>
      </c>
      <c r="K4" s="2">
        <f>IF(AND(NOT(ISBLANK([[#This Row],Prix_initial])),NOT(ISBLANK([[#This Row],[Remise_%]]))),[[#This Row],Prix_initial]-[[#This Row],[Prix_remisé]],"")</f>
        <v>0</v>
      </c>
      <c r="L4" s="1" t="s">
        <v>35</v>
      </c>
      <c r="M4" s="1" t="s">
        <v>41</v>
      </c>
      <c r="N4" t="s">
        <v>25</v>
      </c>
      <c r="O4">
        <v>3</v>
      </c>
      <c r="P4" t="s">
        <v>26</v>
      </c>
    </row>
    <row r="5" spans="1:17">
      <c r="A5">
        <v>4</v>
      </c>
      <c r="B5" s="1" t="s">
        <v>17</v>
      </c>
      <c r="C5" t="s">
        <v>18</v>
      </c>
      <c r="D5" t="s">
        <v>42</v>
      </c>
      <c r="E5" t="s">
        <v>43</v>
      </c>
      <c r="F5" t="s">
        <v>44</v>
      </c>
      <c r="G5" s="5" t="s">
        <v>45</v>
      </c>
      <c r="H5" s="2">
        <v>279</v>
      </c>
      <c r="I5" s="3">
        <v>0.25</v>
      </c>
      <c r="J5" s="2">
        <f>IF(AND(NOT(ISBLANK([[#This Row],Prix_initial])),NOT(ISBLANK([[#This Row],[Remise_%]]))),[[#This Row],Prix_initial]*(1-[[#This Row],[Remise_%]]),"")</f>
        <v>0</v>
      </c>
      <c r="K5" s="2">
        <f>IF(AND(NOT(ISBLANK([[#This Row],Prix_initial])),NOT(ISBLANK([[#This Row],[Remise_%]]))),[[#This Row],Prix_initial]-[[#This Row],[Prix_remisé]],"")</f>
        <v>0</v>
      </c>
      <c r="L5" s="1" t="s">
        <v>17</v>
      </c>
      <c r="M5" s="1" t="s">
        <v>46</v>
      </c>
      <c r="N5" t="s">
        <v>47</v>
      </c>
      <c r="O5">
        <v>2</v>
      </c>
      <c r="P5" t="s">
        <v>48</v>
      </c>
    </row>
    <row r="6" spans="1:17">
      <c r="A6">
        <v>5</v>
      </c>
      <c r="B6" s="1" t="s">
        <v>31</v>
      </c>
      <c r="C6" t="s">
        <v>49</v>
      </c>
      <c r="D6" t="s">
        <v>50</v>
      </c>
      <c r="E6" t="s">
        <v>51</v>
      </c>
      <c r="F6" t="s">
        <v>39</v>
      </c>
      <c r="G6" s="5" t="s">
        <v>52</v>
      </c>
      <c r="H6" s="2">
        <v>149.99</v>
      </c>
      <c r="I6" s="3">
        <v>0.3</v>
      </c>
      <c r="J6" s="2">
        <f>IF(AND(NOT(ISBLANK([[#This Row],Prix_initial])),NOT(ISBLANK([[#This Row],[Remise_%]]))),[[#This Row],Prix_initial]*(1-[[#This Row],[Remise_%]]),"")</f>
        <v>0</v>
      </c>
      <c r="K6" s="2">
        <f>IF(AND(NOT(ISBLANK([[#This Row],Prix_initial])),NOT(ISBLANK([[#This Row],[Remise_%]]))),[[#This Row],Prix_initial]-[[#This Row],[Prix_remisé]],"")</f>
        <v>0</v>
      </c>
      <c r="L6" s="1" t="s">
        <v>31</v>
      </c>
      <c r="M6" s="1" t="s">
        <v>53</v>
      </c>
      <c r="N6" t="s">
        <v>25</v>
      </c>
      <c r="O6">
        <v>4</v>
      </c>
      <c r="P6" t="s">
        <v>54</v>
      </c>
      <c r="Q6" s="4" t="s">
        <v>55</v>
      </c>
    </row>
    <row r="7" spans="1:17">
      <c r="J7" s="2">
        <f>IF(AND(NOT(ISBLANK([[#This Row],Prix_initial])),NOT(ISBLANK([[#This Row],[Remise_%]]))),[[#This Row],Prix_initial]*(1-[[#This Row],[Remise_%]]),"")</f>
        <v>0</v>
      </c>
      <c r="K7" s="2">
        <f>IF(AND(NOT(ISBLANK([[#This Row],Prix_initial])),NOT(ISBLANK([[#This Row],[Remise_%]]))),[[#This Row],Prix_initial]-[[#This Row],[Prix_remisé]],"")</f>
        <v>0</v>
      </c>
    </row>
    <row r="8" spans="1:17">
      <c r="J8" s="2">
        <f>IF(AND(NOT(ISBLANK([[#This Row],Prix_initial])),NOT(ISBLANK([[#This Row],[Remise_%]]))),[[#This Row],Prix_initial]*(1-[[#This Row],[Remise_%]]),"")</f>
        <v>0</v>
      </c>
      <c r="K8" s="2">
        <f>IF(AND(NOT(ISBLANK([[#This Row],Prix_initial])),NOT(ISBLANK([[#This Row],[Remise_%]]))),[[#This Row],Prix_initial]-[[#This Row],[Prix_remisé]],"")</f>
        <v>0</v>
      </c>
    </row>
    <row r="9" spans="1:17">
      <c r="J9" s="2">
        <f>IF(AND(NOT(ISBLANK([[#This Row],Prix_initial])),NOT(ISBLANK([[#This Row],[Remise_%]]))),[[#This Row],Prix_initial]*(1-[[#This Row],[Remise_%]]),"")</f>
        <v>0</v>
      </c>
      <c r="K9" s="2">
        <f>IF(AND(NOT(ISBLANK([[#This Row],Prix_initial])),NOT(ISBLANK([[#This Row],[Remise_%]]))),[[#This Row],Prix_initial]-[[#This Row],[Prix_remisé]],"")</f>
        <v>0</v>
      </c>
    </row>
    <row r="10" spans="1:17">
      <c r="J10" s="2">
        <f>IF(AND(NOT(ISBLANK([[#This Row],Prix_initial])),NOT(ISBLANK([[#This Row],[Remise_%]]))),[[#This Row],Prix_initial]*(1-[[#This Row],[Remise_%]]),"")</f>
        <v>0</v>
      </c>
      <c r="K10" s="2">
        <f>IF(AND(NOT(ISBLANK([[#This Row],Prix_initial])),NOT(ISBLANK([[#This Row],[Remise_%]]))),[[#This Row],Prix_initial]-[[#This Row],[Prix_remisé]],"")</f>
        <v>0</v>
      </c>
    </row>
    <row r="11" spans="1:17">
      <c r="J11" s="2">
        <f>IF(AND(NOT(ISBLANK([[#This Row],Prix_initial])),NOT(ISBLANK([[#This Row],[Remise_%]]))),[[#This Row],Prix_initial]*(1-[[#This Row],[Remise_%]]),"")</f>
        <v>0</v>
      </c>
      <c r="K11" s="2">
        <f>IF(AND(NOT(ISBLANK([[#This Row],Prix_initial])),NOT(ISBLANK([[#This Row],[Remise_%]]))),[[#This Row],Prix_initial]-[[#This Row],[Prix_remisé]],"")</f>
        <v>0</v>
      </c>
    </row>
    <row r="12" spans="1:17">
      <c r="J12" s="2">
        <f>IF(AND(NOT(ISBLANK([[#This Row],Prix_initial])),NOT(ISBLANK([[#This Row],[Remise_%]]))),[[#This Row],Prix_initial]*(1-[[#This Row],[Remise_%]]),"")</f>
        <v>0</v>
      </c>
      <c r="K12" s="2">
        <f>IF(AND(NOT(ISBLANK([[#This Row],Prix_initial])),NOT(ISBLANK([[#This Row],[Remise_%]]))),[[#This Row],Prix_initial]-[[#This Row],[Prix_remisé]],"")</f>
        <v>0</v>
      </c>
    </row>
    <row r="13" spans="1:17">
      <c r="J13" s="2">
        <f>IF(AND(NOT(ISBLANK([[#This Row],Prix_initial])),NOT(ISBLANK([[#This Row],[Remise_%]]))),[[#This Row],Prix_initial]*(1-[[#This Row],[Remise_%]]),"")</f>
        <v>0</v>
      </c>
      <c r="K13" s="2">
        <f>IF(AND(NOT(ISBLANK([[#This Row],Prix_initial])),NOT(ISBLANK([[#This Row],[Remise_%]]))),[[#This Row],Prix_initial]-[[#This Row],[Prix_remisé]],"")</f>
        <v>0</v>
      </c>
    </row>
    <row r="14" spans="1:17">
      <c r="J14" s="2">
        <f>IF(AND(NOT(ISBLANK([[#This Row],Prix_initial])),NOT(ISBLANK([[#This Row],[Remise_%]]))),[[#This Row],Prix_initial]*(1-[[#This Row],[Remise_%]]),"")</f>
        <v>0</v>
      </c>
      <c r="K14" s="2">
        <f>IF(AND(NOT(ISBLANK([[#This Row],Prix_initial])),NOT(ISBLANK([[#This Row],[Remise_%]]))),[[#This Row],Prix_initial]-[[#This Row],[Prix_remisé]],"")</f>
        <v>0</v>
      </c>
    </row>
    <row r="15" spans="1:17">
      <c r="J15" s="2">
        <f>IF(AND(NOT(ISBLANK([[#This Row],Prix_initial])),NOT(ISBLANK([[#This Row],[Remise_%]]))),[[#This Row],Prix_initial]*(1-[[#This Row],[Remise_%]]),"")</f>
        <v>0</v>
      </c>
      <c r="K15" s="2">
        <f>IF(AND(NOT(ISBLANK([[#This Row],Prix_initial])),NOT(ISBLANK([[#This Row],[Remise_%]]))),[[#This Row],Prix_initial]-[[#This Row],[Prix_remisé]],"")</f>
        <v>0</v>
      </c>
    </row>
    <row r="16" spans="1:17">
      <c r="J16" s="2">
        <f>IF(AND(NOT(ISBLANK([[#This Row],Prix_initial])),NOT(ISBLANK([[#This Row],[Remise_%]]))),[[#This Row],Prix_initial]*(1-[[#This Row],[Remise_%]]),"")</f>
        <v>0</v>
      </c>
      <c r="K16" s="2">
        <f>IF(AND(NOT(ISBLANK([[#This Row],Prix_initial])),NOT(ISBLANK([[#This Row],[Remise_%]]))),[[#This Row],Prix_initial]-[[#This Row],[Prix_remisé]],"")</f>
        <v>0</v>
      </c>
    </row>
    <row r="17" spans="10:11">
      <c r="J17" s="2">
        <f>IF(AND(NOT(ISBLANK([[#This Row],Prix_initial])),NOT(ISBLANK([[#This Row],[Remise_%]]))),[[#This Row],Prix_initial]*(1-[[#This Row],[Remise_%]]),"")</f>
        <v>0</v>
      </c>
      <c r="K17" s="2">
        <f>IF(AND(NOT(ISBLANK([[#This Row],Prix_initial])),NOT(ISBLANK([[#This Row],[Remise_%]]))),[[#This Row],Prix_initial]-[[#This Row],[Prix_remisé]],"")</f>
        <v>0</v>
      </c>
    </row>
    <row r="18" spans="10:11">
      <c r="J18" s="2">
        <f>IF(AND(NOT(ISBLANK([[#This Row],Prix_initial])),NOT(ISBLANK([[#This Row],[Remise_%]]))),[[#This Row],Prix_initial]*(1-[[#This Row],[Remise_%]]),"")</f>
        <v>0</v>
      </c>
      <c r="K18" s="2">
        <f>IF(AND(NOT(ISBLANK([[#This Row],Prix_initial])),NOT(ISBLANK([[#This Row],[Remise_%]]))),[[#This Row],Prix_initial]-[[#This Row],[Prix_remisé]],"")</f>
        <v>0</v>
      </c>
    </row>
    <row r="19" spans="10:11">
      <c r="J19" s="2">
        <f>IF(AND(NOT(ISBLANK([[#This Row],Prix_initial])),NOT(ISBLANK([[#This Row],[Remise_%]]))),[[#This Row],Prix_initial]*(1-[[#This Row],[Remise_%]]),"")</f>
        <v>0</v>
      </c>
      <c r="K19" s="2">
        <f>IF(AND(NOT(ISBLANK([[#This Row],Prix_initial])),NOT(ISBLANK([[#This Row],[Remise_%]]))),[[#This Row],Prix_initial]-[[#This Row],[Prix_remisé]],"")</f>
        <v>0</v>
      </c>
    </row>
    <row r="20" spans="10:11">
      <c r="J20" s="2">
        <f>IF(AND(NOT(ISBLANK([[#This Row],Prix_initial])),NOT(ISBLANK([[#This Row],[Remise_%]]))),[[#This Row],Prix_initial]*(1-[[#This Row],[Remise_%]]),"")</f>
        <v>0</v>
      </c>
      <c r="K20" s="2">
        <f>IF(AND(NOT(ISBLANK([[#This Row],Prix_initial])),NOT(ISBLANK([[#This Row],[Remise_%]]))),[[#This Row],Prix_initial]-[[#This Row],[Prix_remisé]],"")</f>
        <v>0</v>
      </c>
    </row>
    <row r="21" spans="10:11">
      <c r="J21" s="2">
        <f>IF(AND(NOT(ISBLANK([[#This Row],Prix_initial])),NOT(ISBLANK([[#This Row],[Remise_%]]))),[[#This Row],Prix_initial]*(1-[[#This Row],[Remise_%]]),"")</f>
        <v>0</v>
      </c>
      <c r="K21" s="2">
        <f>IF(AND(NOT(ISBLANK([[#This Row],Prix_initial])),NOT(ISBLANK([[#This Row],[Remise_%]]))),[[#This Row],Prix_initial]-[[#This Row],[Prix_remisé]],"")</f>
        <v>0</v>
      </c>
    </row>
    <row r="22" spans="10:11">
      <c r="J22" s="2">
        <f>IF(AND(NOT(ISBLANK([[#This Row],Prix_initial])),NOT(ISBLANK([[#This Row],[Remise_%]]))),[[#This Row],Prix_initial]*(1-[[#This Row],[Remise_%]]),"")</f>
        <v>0</v>
      </c>
      <c r="K22" s="2">
        <f>IF(AND(NOT(ISBLANK([[#This Row],Prix_initial])),NOT(ISBLANK([[#This Row],[Remise_%]]))),[[#This Row],Prix_initial]-[[#This Row],[Prix_remisé]],"")</f>
        <v>0</v>
      </c>
    </row>
    <row r="23" spans="10:11">
      <c r="J23" s="2">
        <f>IF(AND(NOT(ISBLANK([[#This Row],Prix_initial])),NOT(ISBLANK([[#This Row],[Remise_%]]))),[[#This Row],Prix_initial]*(1-[[#This Row],[Remise_%]]),"")</f>
        <v>0</v>
      </c>
      <c r="K23" s="2">
        <f>IF(AND(NOT(ISBLANK([[#This Row],Prix_initial])),NOT(ISBLANK([[#This Row],[Remise_%]]))),[[#This Row],Prix_initial]-[[#This Row],[Prix_remisé]],"")</f>
        <v>0</v>
      </c>
    </row>
    <row r="24" spans="10:11">
      <c r="J24" s="2">
        <f>IF(AND(NOT(ISBLANK([[#This Row],Prix_initial])),NOT(ISBLANK([[#This Row],[Remise_%]]))),[[#This Row],Prix_initial]*(1-[[#This Row],[Remise_%]]),"")</f>
        <v>0</v>
      </c>
      <c r="K24" s="2">
        <f>IF(AND(NOT(ISBLANK([[#This Row],Prix_initial])),NOT(ISBLANK([[#This Row],[Remise_%]]))),[[#This Row],Prix_initial]-[[#This Row],[Prix_remisé]],"")</f>
        <v>0</v>
      </c>
    </row>
    <row r="25" spans="10:11">
      <c r="J25" s="2">
        <f>IF(AND(NOT(ISBLANK([[#This Row],Prix_initial])),NOT(ISBLANK([[#This Row],[Remise_%]]))),[[#This Row],Prix_initial]*(1-[[#This Row],[Remise_%]]),"")</f>
        <v>0</v>
      </c>
      <c r="K25" s="2">
        <f>IF(AND(NOT(ISBLANK([[#This Row],Prix_initial])),NOT(ISBLANK([[#This Row],[Remise_%]]))),[[#This Row],Prix_initial]-[[#This Row],[Prix_remisé]],"")</f>
        <v>0</v>
      </c>
    </row>
    <row r="26" spans="10:11">
      <c r="J26" s="2">
        <f>IF(AND(NOT(ISBLANK([[#This Row],Prix_initial])),NOT(ISBLANK([[#This Row],[Remise_%]]))),[[#This Row],Prix_initial]*(1-[[#This Row],[Remise_%]]),"")</f>
        <v>0</v>
      </c>
      <c r="K26" s="2">
        <f>IF(AND(NOT(ISBLANK([[#This Row],Prix_initial])),NOT(ISBLANK([[#This Row],[Remise_%]]))),[[#This Row],Prix_initial]-[[#This Row],[Prix_remisé]],"")</f>
        <v>0</v>
      </c>
    </row>
    <row r="27" spans="10:11">
      <c r="J27" s="2">
        <f>IF(AND(NOT(ISBLANK([[#This Row],Prix_initial])),NOT(ISBLANK([[#This Row],[Remise_%]]))),[[#This Row],Prix_initial]*(1-[[#This Row],[Remise_%]]),"")</f>
        <v>0</v>
      </c>
      <c r="K27" s="2">
        <f>IF(AND(NOT(ISBLANK([[#This Row],Prix_initial])),NOT(ISBLANK([[#This Row],[Remise_%]]))),[[#This Row],Prix_initial]-[[#This Row],[Prix_remisé]],"")</f>
        <v>0</v>
      </c>
    </row>
    <row r="28" spans="10:11">
      <c r="J28" s="2">
        <f>IF(AND(NOT(ISBLANK([[#This Row],Prix_initial])),NOT(ISBLANK([[#This Row],[Remise_%]]))),[[#This Row],Prix_initial]*(1-[[#This Row],[Remise_%]]),"")</f>
        <v>0</v>
      </c>
      <c r="K28" s="2">
        <f>IF(AND(NOT(ISBLANK([[#This Row],Prix_initial])),NOT(ISBLANK([[#This Row],[Remise_%]]))),[[#This Row],Prix_initial]-[[#This Row],[Prix_remisé]],"")</f>
        <v>0</v>
      </c>
    </row>
    <row r="29" spans="10:11">
      <c r="J29" s="2">
        <f>IF(AND(NOT(ISBLANK([[#This Row],Prix_initial])),NOT(ISBLANK([[#This Row],[Remise_%]]))),[[#This Row],Prix_initial]*(1-[[#This Row],[Remise_%]]),"")</f>
        <v>0</v>
      </c>
      <c r="K29" s="2">
        <f>IF(AND(NOT(ISBLANK([[#This Row],Prix_initial])),NOT(ISBLANK([[#This Row],[Remise_%]]))),[[#This Row],Prix_initial]-[[#This Row],[Prix_remisé]],"")</f>
        <v>0</v>
      </c>
    </row>
    <row r="30" spans="10:11">
      <c r="J30" s="2">
        <f>IF(AND(NOT(ISBLANK([[#This Row],Prix_initial])),NOT(ISBLANK([[#This Row],[Remise_%]]))),[[#This Row],Prix_initial]*(1-[[#This Row],[Remise_%]]),"")</f>
        <v>0</v>
      </c>
      <c r="K30" s="2">
        <f>IF(AND(NOT(ISBLANK([[#This Row],Prix_initial])),NOT(ISBLANK([[#This Row],[Remise_%]]))),[[#This Row],Prix_initial]-[[#This Row],[Prix_remisé]],"")</f>
        <v>0</v>
      </c>
    </row>
    <row r="31" spans="10:11">
      <c r="J31" s="2">
        <f>IF(AND(NOT(ISBLANK([[#This Row],Prix_initial])),NOT(ISBLANK([[#This Row],[Remise_%]]))),[[#This Row],Prix_initial]*(1-[[#This Row],[Remise_%]]),"")</f>
        <v>0</v>
      </c>
      <c r="K31" s="2">
        <f>IF(AND(NOT(ISBLANK([[#This Row],Prix_initial])),NOT(ISBLANK([[#This Row],[Remise_%]]))),[[#This Row],Prix_initial]-[[#This Row],[Prix_remisé]],"")</f>
        <v>0</v>
      </c>
    </row>
    <row r="32" spans="10:11">
      <c r="J32" s="2">
        <f>IF(AND(NOT(ISBLANK([[#This Row],Prix_initial])),NOT(ISBLANK([[#This Row],[Remise_%]]))),[[#This Row],Prix_initial]*(1-[[#This Row],[Remise_%]]),"")</f>
        <v>0</v>
      </c>
      <c r="K32" s="2">
        <f>IF(AND(NOT(ISBLANK([[#This Row],Prix_initial])),NOT(ISBLANK([[#This Row],[Remise_%]]))),[[#This Row],Prix_initial]-[[#This Row],[Prix_remisé]],"")</f>
        <v>0</v>
      </c>
    </row>
    <row r="33" spans="10:11">
      <c r="J33" s="2">
        <f>IF(AND(NOT(ISBLANK([[#This Row],Prix_initial])),NOT(ISBLANK([[#This Row],[Remise_%]]))),[[#This Row],Prix_initial]*(1-[[#This Row],[Remise_%]]),"")</f>
        <v>0</v>
      </c>
      <c r="K33" s="2">
        <f>IF(AND(NOT(ISBLANK([[#This Row],Prix_initial])),NOT(ISBLANK([[#This Row],[Remise_%]]))),[[#This Row],Prix_initial]-[[#This Row],[Prix_remisé]],"")</f>
        <v>0</v>
      </c>
    </row>
    <row r="34" spans="10:11">
      <c r="J34" s="2">
        <f>IF(AND(NOT(ISBLANK([[#This Row],Prix_initial])),NOT(ISBLANK([[#This Row],[Remise_%]]))),[[#This Row],Prix_initial]*(1-[[#This Row],[Remise_%]]),"")</f>
        <v>0</v>
      </c>
      <c r="K34" s="2">
        <f>IF(AND(NOT(ISBLANK([[#This Row],Prix_initial])),NOT(ISBLANK([[#This Row],[Remise_%]]))),[[#This Row],Prix_initial]-[[#This Row],[Prix_remisé]],"")</f>
        <v>0</v>
      </c>
    </row>
    <row r="35" spans="10:11">
      <c r="J35" s="2">
        <f>IF(AND(NOT(ISBLANK([[#This Row],Prix_initial])),NOT(ISBLANK([[#This Row],[Remise_%]]))),[[#This Row],Prix_initial]*(1-[[#This Row],[Remise_%]]),"")</f>
        <v>0</v>
      </c>
      <c r="K35" s="2">
        <f>IF(AND(NOT(ISBLANK([[#This Row],Prix_initial])),NOT(ISBLANK([[#This Row],[Remise_%]]))),[[#This Row],Prix_initial]-[[#This Row],[Prix_remisé]],"")</f>
        <v>0</v>
      </c>
    </row>
    <row r="36" spans="10:11">
      <c r="J36" s="2">
        <f>IF(AND(NOT(ISBLANK([[#This Row],Prix_initial])),NOT(ISBLANK([[#This Row],[Remise_%]]))),[[#This Row],Prix_initial]*(1-[[#This Row],[Remise_%]]),"")</f>
        <v>0</v>
      </c>
      <c r="K36" s="2">
        <f>IF(AND(NOT(ISBLANK([[#This Row],Prix_initial])),NOT(ISBLANK([[#This Row],[Remise_%]]))),[[#This Row],Prix_initial]-[[#This Row],[Prix_remisé]],"")</f>
        <v>0</v>
      </c>
    </row>
    <row r="37" spans="10:11">
      <c r="J37" s="2">
        <f>IF(AND(NOT(ISBLANK([[#This Row],Prix_initial])),NOT(ISBLANK([[#This Row],[Remise_%]]))),[[#This Row],Prix_initial]*(1-[[#This Row],[Remise_%]]),"")</f>
        <v>0</v>
      </c>
      <c r="K37" s="2">
        <f>IF(AND(NOT(ISBLANK([[#This Row],Prix_initial])),NOT(ISBLANK([[#This Row],[Remise_%]]))),[[#This Row],Prix_initial]-[[#This Row],[Prix_remisé]],"")</f>
        <v>0</v>
      </c>
    </row>
    <row r="38" spans="10:11">
      <c r="J38" s="2">
        <f>IF(AND(NOT(ISBLANK([[#This Row],Prix_initial])),NOT(ISBLANK([[#This Row],[Remise_%]]))),[[#This Row],Prix_initial]*(1-[[#This Row],[Remise_%]]),"")</f>
        <v>0</v>
      </c>
      <c r="K38" s="2">
        <f>IF(AND(NOT(ISBLANK([[#This Row],Prix_initial])),NOT(ISBLANK([[#This Row],[Remise_%]]))),[[#This Row],Prix_initial]-[[#This Row],[Prix_remisé]],"")</f>
        <v>0</v>
      </c>
    </row>
    <row r="39" spans="10:11">
      <c r="J39" s="2">
        <f>IF(AND(NOT(ISBLANK([[#This Row],Prix_initial])),NOT(ISBLANK([[#This Row],[Remise_%]]))),[[#This Row],Prix_initial]*(1-[[#This Row],[Remise_%]]),"")</f>
        <v>0</v>
      </c>
      <c r="K39" s="2">
        <f>IF(AND(NOT(ISBLANK([[#This Row],Prix_initial])),NOT(ISBLANK([[#This Row],[Remise_%]]))),[[#This Row],Prix_initial]-[[#This Row],[Prix_remisé]],"")</f>
        <v>0</v>
      </c>
    </row>
    <row r="40" spans="10:11">
      <c r="J40" s="2">
        <f>IF(AND(NOT(ISBLANK([[#This Row],Prix_initial])),NOT(ISBLANK([[#This Row],[Remise_%]]))),[[#This Row],Prix_initial]*(1-[[#This Row],[Remise_%]]),"")</f>
        <v>0</v>
      </c>
      <c r="K40" s="2">
        <f>IF(AND(NOT(ISBLANK([[#This Row],Prix_initial])),NOT(ISBLANK([[#This Row],[Remise_%]]))),[[#This Row],Prix_initial]-[[#This Row],[Prix_remisé]],"")</f>
        <v>0</v>
      </c>
    </row>
    <row r="41" spans="10:11">
      <c r="J41" s="2">
        <f>IF(AND(NOT(ISBLANK([[#This Row],Prix_initial])),NOT(ISBLANK([[#This Row],[Remise_%]]))),[[#This Row],Prix_initial]*(1-[[#This Row],[Remise_%]]),"")</f>
        <v>0</v>
      </c>
      <c r="K41" s="2">
        <f>IF(AND(NOT(ISBLANK([[#This Row],Prix_initial])),NOT(ISBLANK([[#This Row],[Remise_%]]))),[[#This Row],Prix_initial]-[[#This Row],[Prix_remisé]],"")</f>
        <v>0</v>
      </c>
    </row>
    <row r="42" spans="10:11">
      <c r="J42" s="2">
        <f>IF(AND(NOT(ISBLANK([[#This Row],Prix_initial])),NOT(ISBLANK([[#This Row],[Remise_%]]))),[[#This Row],Prix_initial]*(1-[[#This Row],[Remise_%]]),"")</f>
        <v>0</v>
      </c>
      <c r="K42" s="2">
        <f>IF(AND(NOT(ISBLANK([[#This Row],Prix_initial])),NOT(ISBLANK([[#This Row],[Remise_%]]))),[[#This Row],Prix_initial]-[[#This Row],[Prix_remisé]],"")</f>
        <v>0</v>
      </c>
    </row>
    <row r="43" spans="10:11">
      <c r="J43" s="2">
        <f>IF(AND(NOT(ISBLANK([[#This Row],Prix_initial])),NOT(ISBLANK([[#This Row],[Remise_%]]))),[[#This Row],Prix_initial]*(1-[[#This Row],[Remise_%]]),"")</f>
        <v>0</v>
      </c>
      <c r="K43" s="2">
        <f>IF(AND(NOT(ISBLANK([[#This Row],Prix_initial])),NOT(ISBLANK([[#This Row],[Remise_%]]))),[[#This Row],Prix_initial]-[[#This Row],[Prix_remisé]],"")</f>
        <v>0</v>
      </c>
    </row>
    <row r="44" spans="10:11">
      <c r="J44" s="2">
        <f>IF(AND(NOT(ISBLANK([[#This Row],Prix_initial])),NOT(ISBLANK([[#This Row],[Remise_%]]))),[[#This Row],Prix_initial]*(1-[[#This Row],[Remise_%]]),"")</f>
        <v>0</v>
      </c>
      <c r="K44" s="2">
        <f>IF(AND(NOT(ISBLANK([[#This Row],Prix_initial])),NOT(ISBLANK([[#This Row],[Remise_%]]))),[[#This Row],Prix_initial]-[[#This Row],[Prix_remisé]],"")</f>
        <v>0</v>
      </c>
    </row>
    <row r="45" spans="10:11">
      <c r="J45" s="2">
        <f>IF(AND(NOT(ISBLANK([[#This Row],Prix_initial])),NOT(ISBLANK([[#This Row],[Remise_%]]))),[[#This Row],Prix_initial]*(1-[[#This Row],[Remise_%]]),"")</f>
        <v>0</v>
      </c>
      <c r="K45" s="2">
        <f>IF(AND(NOT(ISBLANK([[#This Row],Prix_initial])),NOT(ISBLANK([[#This Row],[Remise_%]]))),[[#This Row],Prix_initial]-[[#This Row],[Prix_remisé]],"")</f>
        <v>0</v>
      </c>
    </row>
    <row r="46" spans="10:11">
      <c r="J46" s="2">
        <f>IF(AND(NOT(ISBLANK([[#This Row],Prix_initial])),NOT(ISBLANK([[#This Row],[Remise_%]]))),[[#This Row],Prix_initial]*(1-[[#This Row],[Remise_%]]),"")</f>
        <v>0</v>
      </c>
      <c r="K46" s="2">
        <f>IF(AND(NOT(ISBLANK([[#This Row],Prix_initial])),NOT(ISBLANK([[#This Row],[Remise_%]]))),[[#This Row],Prix_initial]-[[#This Row],[Prix_remisé]],"")</f>
        <v>0</v>
      </c>
    </row>
    <row r="47" spans="10:11">
      <c r="J47" s="2">
        <f>IF(AND(NOT(ISBLANK([[#This Row],Prix_initial])),NOT(ISBLANK([[#This Row],[Remise_%]]))),[[#This Row],Prix_initial]*(1-[[#This Row],[Remise_%]]),"")</f>
        <v>0</v>
      </c>
      <c r="K47" s="2">
        <f>IF(AND(NOT(ISBLANK([[#This Row],Prix_initial])),NOT(ISBLANK([[#This Row],[Remise_%]]))),[[#This Row],Prix_initial]-[[#This Row],[Prix_remisé]],"")</f>
        <v>0</v>
      </c>
    </row>
    <row r="48" spans="10:11">
      <c r="J48" s="2">
        <f>IF(AND(NOT(ISBLANK([[#This Row],Prix_initial])),NOT(ISBLANK([[#This Row],[Remise_%]]))),[[#This Row],Prix_initial]*(1-[[#This Row],[Remise_%]]),"")</f>
        <v>0</v>
      </c>
      <c r="K48" s="2">
        <f>IF(AND(NOT(ISBLANK([[#This Row],Prix_initial])),NOT(ISBLANK([[#This Row],[Remise_%]]))),[[#This Row],Prix_initial]-[[#This Row],[Prix_remisé]],"")</f>
        <v>0</v>
      </c>
    </row>
    <row r="49" spans="10:11">
      <c r="J49" s="2">
        <f>IF(AND(NOT(ISBLANK([[#This Row],Prix_initial])),NOT(ISBLANK([[#This Row],[Remise_%]]))),[[#This Row],Prix_initial]*(1-[[#This Row],[Remise_%]]),"")</f>
        <v>0</v>
      </c>
      <c r="K49" s="2">
        <f>IF(AND(NOT(ISBLANK([[#This Row],Prix_initial])),NOT(ISBLANK([[#This Row],[Remise_%]]))),[[#This Row],Prix_initial]-[[#This Row],[Prix_remisé]],"")</f>
        <v>0</v>
      </c>
    </row>
    <row r="50" spans="10:11">
      <c r="J50" s="2">
        <f>IF(AND(NOT(ISBLANK([[#This Row],Prix_initial])),NOT(ISBLANK([[#This Row],[Remise_%]]))),[[#This Row],Prix_initial]*(1-[[#This Row],[Remise_%]]),"")</f>
        <v>0</v>
      </c>
      <c r="K50" s="2">
        <f>IF(AND(NOT(ISBLANK([[#This Row],Prix_initial])),NOT(ISBLANK([[#This Row],[Remise_%]]))),[[#This Row],Prix_initial]-[[#This Row],[Prix_remisé]],"")</f>
        <v>0</v>
      </c>
    </row>
    <row r="51" spans="10:11">
      <c r="J51" s="2">
        <f>IF(AND(NOT(ISBLANK([[#This Row],Prix_initial])),NOT(ISBLANK([[#This Row],[Remise_%]]))),[[#This Row],Prix_initial]*(1-[[#This Row],[Remise_%]]),"")</f>
        <v>0</v>
      </c>
      <c r="K51" s="2">
        <f>IF(AND(NOT(ISBLANK([[#This Row],Prix_initial])),NOT(ISBLANK([[#This Row],[Remise_%]]))),[[#This Row],Prix_initial]-[[#This Row],[Prix_remisé]],"")</f>
        <v>0</v>
      </c>
    </row>
    <row r="52" spans="10:11">
      <c r="J52" s="2">
        <f>IF(AND(NOT(ISBLANK([[#This Row],Prix_initial])),NOT(ISBLANK([[#This Row],[Remise_%]]))),[[#This Row],Prix_initial]*(1-[[#This Row],[Remise_%]]),"")</f>
        <v>0</v>
      </c>
      <c r="K52" s="2">
        <f>IF(AND(NOT(ISBLANK([[#This Row],Prix_initial])),NOT(ISBLANK([[#This Row],[Remise_%]]))),[[#This Row],Prix_initial]-[[#This Row],[Prix_remisé]],"")</f>
        <v>0</v>
      </c>
    </row>
    <row r="53" spans="10:11">
      <c r="J53" s="2">
        <f>IF(AND(NOT(ISBLANK([[#This Row],Prix_initial])),NOT(ISBLANK([[#This Row],[Remise_%]]))),[[#This Row],Prix_initial]*(1-[[#This Row],[Remise_%]]),"")</f>
        <v>0</v>
      </c>
      <c r="K53" s="2">
        <f>IF(AND(NOT(ISBLANK([[#This Row],Prix_initial])),NOT(ISBLANK([[#This Row],[Remise_%]]))),[[#This Row],Prix_initial]-[[#This Row],[Prix_remisé]],"")</f>
        <v>0</v>
      </c>
    </row>
    <row r="54" spans="10:11">
      <c r="J54" s="2">
        <f>IF(AND(NOT(ISBLANK([[#This Row],Prix_initial])),NOT(ISBLANK([[#This Row],[Remise_%]]))),[[#This Row],Prix_initial]*(1-[[#This Row],[Remise_%]]),"")</f>
        <v>0</v>
      </c>
      <c r="K54" s="2">
        <f>IF(AND(NOT(ISBLANK([[#This Row],Prix_initial])),NOT(ISBLANK([[#This Row],[Remise_%]]))),[[#This Row],Prix_initial]-[[#This Row],[Prix_remisé]],"")</f>
        <v>0</v>
      </c>
    </row>
    <row r="55" spans="10:11">
      <c r="J55" s="2">
        <f>IF(AND(NOT(ISBLANK([[#This Row],Prix_initial])),NOT(ISBLANK([[#This Row],[Remise_%]]))),[[#This Row],Prix_initial]*(1-[[#This Row],[Remise_%]]),"")</f>
        <v>0</v>
      </c>
      <c r="K55" s="2">
        <f>IF(AND(NOT(ISBLANK([[#This Row],Prix_initial])),NOT(ISBLANK([[#This Row],[Remise_%]]))),[[#This Row],Prix_initial]-[[#This Row],[Prix_remisé]],"")</f>
        <v>0</v>
      </c>
    </row>
    <row r="56" spans="10:11">
      <c r="J56" s="2">
        <f>IF(AND(NOT(ISBLANK([[#This Row],Prix_initial])),NOT(ISBLANK([[#This Row],[Remise_%]]))),[[#This Row],Prix_initial]*(1-[[#This Row],[Remise_%]]),"")</f>
        <v>0</v>
      </c>
      <c r="K56" s="2">
        <f>IF(AND(NOT(ISBLANK([[#This Row],Prix_initial])),NOT(ISBLANK([[#This Row],[Remise_%]]))),[[#This Row],Prix_initial]-[[#This Row],[Prix_remisé]],"")</f>
        <v>0</v>
      </c>
    </row>
    <row r="57" spans="10:11">
      <c r="J57" s="2">
        <f>IF(AND(NOT(ISBLANK([[#This Row],Prix_initial])),NOT(ISBLANK([[#This Row],[Remise_%]]))),[[#This Row],Prix_initial]*(1-[[#This Row],[Remise_%]]),"")</f>
        <v>0</v>
      </c>
      <c r="K57" s="2">
        <f>IF(AND(NOT(ISBLANK([[#This Row],Prix_initial])),NOT(ISBLANK([[#This Row],[Remise_%]]))),[[#This Row],Prix_initial]-[[#This Row],[Prix_remisé]],"")</f>
        <v>0</v>
      </c>
    </row>
    <row r="58" spans="10:11">
      <c r="J58" s="2">
        <f>IF(AND(NOT(ISBLANK([[#This Row],Prix_initial])),NOT(ISBLANK([[#This Row],[Remise_%]]))),[[#This Row],Prix_initial]*(1-[[#This Row],[Remise_%]]),"")</f>
        <v>0</v>
      </c>
      <c r="K58" s="2">
        <f>IF(AND(NOT(ISBLANK([[#This Row],Prix_initial])),NOT(ISBLANK([[#This Row],[Remise_%]]))),[[#This Row],Prix_initial]-[[#This Row],[Prix_remisé]],"")</f>
        <v>0</v>
      </c>
    </row>
    <row r="59" spans="10:11">
      <c r="J59" s="2">
        <f>IF(AND(NOT(ISBLANK([[#This Row],Prix_initial])),NOT(ISBLANK([[#This Row],[Remise_%]]))),[[#This Row],Prix_initial]*(1-[[#This Row],[Remise_%]]),"")</f>
        <v>0</v>
      </c>
      <c r="K59" s="2">
        <f>IF(AND(NOT(ISBLANK([[#This Row],Prix_initial])),NOT(ISBLANK([[#This Row],[Remise_%]]))),[[#This Row],Prix_initial]-[[#This Row],[Prix_remisé]],"")</f>
        <v>0</v>
      </c>
    </row>
    <row r="60" spans="10:11">
      <c r="J60" s="2">
        <f>IF(AND(NOT(ISBLANK([[#This Row],Prix_initial])),NOT(ISBLANK([[#This Row],[Remise_%]]))),[[#This Row],Prix_initial]*(1-[[#This Row],[Remise_%]]),"")</f>
        <v>0</v>
      </c>
      <c r="K60" s="2">
        <f>IF(AND(NOT(ISBLANK([[#This Row],Prix_initial])),NOT(ISBLANK([[#This Row],[Remise_%]]))),[[#This Row],Prix_initial]-[[#This Row],[Prix_remisé]],"")</f>
        <v>0</v>
      </c>
    </row>
    <row r="61" spans="10:11">
      <c r="J61" s="2">
        <f>IF(AND(NOT(ISBLANK([[#This Row],Prix_initial])),NOT(ISBLANK([[#This Row],[Remise_%]]))),[[#This Row],Prix_initial]*(1-[[#This Row],[Remise_%]]),"")</f>
        <v>0</v>
      </c>
      <c r="K61" s="2">
        <f>IF(AND(NOT(ISBLANK([[#This Row],Prix_initial])),NOT(ISBLANK([[#This Row],[Remise_%]]))),[[#This Row],Prix_initial]-[[#This Row],[Prix_remisé]],"")</f>
        <v>0</v>
      </c>
    </row>
    <row r="62" spans="10:11">
      <c r="J62" s="2">
        <f>IF(AND(NOT(ISBLANK([[#This Row],Prix_initial])),NOT(ISBLANK([[#This Row],[Remise_%]]))),[[#This Row],Prix_initial]*(1-[[#This Row],[Remise_%]]),"")</f>
        <v>0</v>
      </c>
      <c r="K62" s="2">
        <f>IF(AND(NOT(ISBLANK([[#This Row],Prix_initial])),NOT(ISBLANK([[#This Row],[Remise_%]]))),[[#This Row],Prix_initial]-[[#This Row],[Prix_remisé]],"")</f>
        <v>0</v>
      </c>
    </row>
    <row r="63" spans="10:11">
      <c r="J63" s="2">
        <f>IF(AND(NOT(ISBLANK([[#This Row],Prix_initial])),NOT(ISBLANK([[#This Row],[Remise_%]]))),[[#This Row],Prix_initial]*(1-[[#This Row],[Remise_%]]),"")</f>
        <v>0</v>
      </c>
      <c r="K63" s="2">
        <f>IF(AND(NOT(ISBLANK([[#This Row],Prix_initial])),NOT(ISBLANK([[#This Row],[Remise_%]]))),[[#This Row],Prix_initial]-[[#This Row],[Prix_remisé]],"")</f>
        <v>0</v>
      </c>
    </row>
    <row r="64" spans="10:11">
      <c r="J64" s="2">
        <f>IF(AND(NOT(ISBLANK([[#This Row],Prix_initial])),NOT(ISBLANK([[#This Row],[Remise_%]]))),[[#This Row],Prix_initial]*(1-[[#This Row],[Remise_%]]),"")</f>
        <v>0</v>
      </c>
      <c r="K64" s="2">
        <f>IF(AND(NOT(ISBLANK([[#This Row],Prix_initial])),NOT(ISBLANK([[#This Row],[Remise_%]]))),[[#This Row],Prix_initial]-[[#This Row],[Prix_remisé]],"")</f>
        <v>0</v>
      </c>
    </row>
    <row r="65" spans="10:11">
      <c r="J65" s="2">
        <f>IF(AND(NOT(ISBLANK([[#This Row],Prix_initial])),NOT(ISBLANK([[#This Row],[Remise_%]]))),[[#This Row],Prix_initial]*(1-[[#This Row],[Remise_%]]),"")</f>
        <v>0</v>
      </c>
      <c r="K65" s="2">
        <f>IF(AND(NOT(ISBLANK([[#This Row],Prix_initial])),NOT(ISBLANK([[#This Row],[Remise_%]]))),[[#This Row],Prix_initial]-[[#This Row],[Prix_remisé]],"")</f>
        <v>0</v>
      </c>
    </row>
    <row r="66" spans="10:11">
      <c r="J66" s="2">
        <f>IF(AND(NOT(ISBLANK([[#This Row],Prix_initial])),NOT(ISBLANK([[#This Row],[Remise_%]]))),[[#This Row],Prix_initial]*(1-[[#This Row],[Remise_%]]),"")</f>
        <v>0</v>
      </c>
      <c r="K66" s="2">
        <f>IF(AND(NOT(ISBLANK([[#This Row],Prix_initial])),NOT(ISBLANK([[#This Row],[Remise_%]]))),[[#This Row],Prix_initial]-[[#This Row],[Prix_remisé]],"")</f>
        <v>0</v>
      </c>
    </row>
    <row r="67" spans="10:11">
      <c r="J67" s="2">
        <f>IF(AND(NOT(ISBLANK([[#This Row],Prix_initial])),NOT(ISBLANK([[#This Row],[Remise_%]]))),[[#This Row],Prix_initial]*(1-[[#This Row],[Remise_%]]),"")</f>
        <v>0</v>
      </c>
      <c r="K67" s="2">
        <f>IF(AND(NOT(ISBLANK([[#This Row],Prix_initial])),NOT(ISBLANK([[#This Row],[Remise_%]]))),[[#This Row],Prix_initial]-[[#This Row],[Prix_remisé]],"")</f>
        <v>0</v>
      </c>
    </row>
    <row r="68" spans="10:11">
      <c r="J68" s="2">
        <f>IF(AND(NOT(ISBLANK([[#This Row],Prix_initial])),NOT(ISBLANK([[#This Row],[Remise_%]]))),[[#This Row],Prix_initial]*(1-[[#This Row],[Remise_%]]),"")</f>
        <v>0</v>
      </c>
      <c r="K68" s="2">
        <f>IF(AND(NOT(ISBLANK([[#This Row],Prix_initial])),NOT(ISBLANK([[#This Row],[Remise_%]]))),[[#This Row],Prix_initial]-[[#This Row],[Prix_remisé]],"")</f>
        <v>0</v>
      </c>
    </row>
    <row r="69" spans="10:11">
      <c r="J69" s="2">
        <f>IF(AND(NOT(ISBLANK([[#This Row],Prix_initial])),NOT(ISBLANK([[#This Row],[Remise_%]]))),[[#This Row],Prix_initial]*(1-[[#This Row],[Remise_%]]),"")</f>
        <v>0</v>
      </c>
      <c r="K69" s="2">
        <f>IF(AND(NOT(ISBLANK([[#This Row],Prix_initial])),NOT(ISBLANK([[#This Row],[Remise_%]]))),[[#This Row],Prix_initial]-[[#This Row],[Prix_remisé]],"")</f>
        <v>0</v>
      </c>
    </row>
    <row r="70" spans="10:11">
      <c r="J70" s="2">
        <f>IF(AND(NOT(ISBLANK([[#This Row],Prix_initial])),NOT(ISBLANK([[#This Row],[Remise_%]]))),[[#This Row],Prix_initial]*(1-[[#This Row],[Remise_%]]),"")</f>
        <v>0</v>
      </c>
      <c r="K70" s="2">
        <f>IF(AND(NOT(ISBLANK([[#This Row],Prix_initial])),NOT(ISBLANK([[#This Row],[Remise_%]]))),[[#This Row],Prix_initial]-[[#This Row],[Prix_remisé]],"")</f>
        <v>0</v>
      </c>
    </row>
    <row r="71" spans="10:11">
      <c r="J71" s="2">
        <f>IF(AND(NOT(ISBLANK([[#This Row],Prix_initial])),NOT(ISBLANK([[#This Row],[Remise_%]]))),[[#This Row],Prix_initial]*(1-[[#This Row],[Remise_%]]),"")</f>
        <v>0</v>
      </c>
      <c r="K71" s="2">
        <f>IF(AND(NOT(ISBLANK([[#This Row],Prix_initial])),NOT(ISBLANK([[#This Row],[Remise_%]]))),[[#This Row],Prix_initial]-[[#This Row],[Prix_remisé]],"")</f>
        <v>0</v>
      </c>
    </row>
    <row r="72" spans="10:11">
      <c r="J72" s="2">
        <f>IF(AND(NOT(ISBLANK([[#This Row],Prix_initial])),NOT(ISBLANK([[#This Row],[Remise_%]]))),[[#This Row],Prix_initial]*(1-[[#This Row],[Remise_%]]),"")</f>
        <v>0</v>
      </c>
      <c r="K72" s="2">
        <f>IF(AND(NOT(ISBLANK([[#This Row],Prix_initial])),NOT(ISBLANK([[#This Row],[Remise_%]]))),[[#This Row],Prix_initial]-[[#This Row],[Prix_remisé]],"")</f>
        <v>0</v>
      </c>
    </row>
    <row r="73" spans="10:11">
      <c r="J73" s="2">
        <f>IF(AND(NOT(ISBLANK([[#This Row],Prix_initial])),NOT(ISBLANK([[#This Row],[Remise_%]]))),[[#This Row],Prix_initial]*(1-[[#This Row],[Remise_%]]),"")</f>
        <v>0</v>
      </c>
      <c r="K73" s="2">
        <f>IF(AND(NOT(ISBLANK([[#This Row],Prix_initial])),NOT(ISBLANK([[#This Row],[Remise_%]]))),[[#This Row],Prix_initial]-[[#This Row],[Prix_remisé]],"")</f>
        <v>0</v>
      </c>
    </row>
    <row r="74" spans="10:11">
      <c r="J74" s="2">
        <f>IF(AND(NOT(ISBLANK([[#This Row],Prix_initial])),NOT(ISBLANK([[#This Row],[Remise_%]]))),[[#This Row],Prix_initial]*(1-[[#This Row],[Remise_%]]),"")</f>
        <v>0</v>
      </c>
      <c r="K74" s="2">
        <f>IF(AND(NOT(ISBLANK([[#This Row],Prix_initial])),NOT(ISBLANK([[#This Row],[Remise_%]]))),[[#This Row],Prix_initial]-[[#This Row],[Prix_remisé]],"")</f>
        <v>0</v>
      </c>
    </row>
    <row r="75" spans="10:11">
      <c r="J75" s="2">
        <f>IF(AND(NOT(ISBLANK([[#This Row],Prix_initial])),NOT(ISBLANK([[#This Row],[Remise_%]]))),[[#This Row],Prix_initial]*(1-[[#This Row],[Remise_%]]),"")</f>
        <v>0</v>
      </c>
      <c r="K75" s="2">
        <f>IF(AND(NOT(ISBLANK([[#This Row],Prix_initial])),NOT(ISBLANK([[#This Row],[Remise_%]]))),[[#This Row],Prix_initial]-[[#This Row],[Prix_remisé]],"")</f>
        <v>0</v>
      </c>
    </row>
    <row r="76" spans="10:11">
      <c r="J76" s="2">
        <f>IF(AND(NOT(ISBLANK([[#This Row],Prix_initial])),NOT(ISBLANK([[#This Row],[Remise_%]]))),[[#This Row],Prix_initial]*(1-[[#This Row],[Remise_%]]),"")</f>
        <v>0</v>
      </c>
      <c r="K76" s="2">
        <f>IF(AND(NOT(ISBLANK([[#This Row],Prix_initial])),NOT(ISBLANK([[#This Row],[Remise_%]]))),[[#This Row],Prix_initial]-[[#This Row],[Prix_remisé]],"")</f>
        <v>0</v>
      </c>
    </row>
    <row r="77" spans="10:11">
      <c r="J77" s="2">
        <f>IF(AND(NOT(ISBLANK([[#This Row],Prix_initial])),NOT(ISBLANK([[#This Row],[Remise_%]]))),[[#This Row],Prix_initial]*(1-[[#This Row],[Remise_%]]),"")</f>
        <v>0</v>
      </c>
      <c r="K77" s="2">
        <f>IF(AND(NOT(ISBLANK([[#This Row],Prix_initial])),NOT(ISBLANK([[#This Row],[Remise_%]]))),[[#This Row],Prix_initial]-[[#This Row],[Prix_remisé]],"")</f>
        <v>0</v>
      </c>
    </row>
    <row r="78" spans="10:11">
      <c r="J78" s="2">
        <f>IF(AND(NOT(ISBLANK([[#This Row],Prix_initial])),NOT(ISBLANK([[#This Row],[Remise_%]]))),[[#This Row],Prix_initial]*(1-[[#This Row],[Remise_%]]),"")</f>
        <v>0</v>
      </c>
      <c r="K78" s="2">
        <f>IF(AND(NOT(ISBLANK([[#This Row],Prix_initial])),NOT(ISBLANK([[#This Row],[Remise_%]]))),[[#This Row],Prix_initial]-[[#This Row],[Prix_remisé]],"")</f>
        <v>0</v>
      </c>
    </row>
    <row r="79" spans="10:11">
      <c r="J79" s="2">
        <f>IF(AND(NOT(ISBLANK([[#This Row],Prix_initial])),NOT(ISBLANK([[#This Row],[Remise_%]]))),[[#This Row],Prix_initial]*(1-[[#This Row],[Remise_%]]),"")</f>
        <v>0</v>
      </c>
      <c r="K79" s="2">
        <f>IF(AND(NOT(ISBLANK([[#This Row],Prix_initial])),NOT(ISBLANK([[#This Row],[Remise_%]]))),[[#This Row],Prix_initial]-[[#This Row],[Prix_remisé]],"")</f>
        <v>0</v>
      </c>
    </row>
    <row r="80" spans="10:11">
      <c r="J80" s="2">
        <f>IF(AND(NOT(ISBLANK([[#This Row],Prix_initial])),NOT(ISBLANK([[#This Row],[Remise_%]]))),[[#This Row],Prix_initial]*(1-[[#This Row],[Remise_%]]),"")</f>
        <v>0</v>
      </c>
      <c r="K80" s="2">
        <f>IF(AND(NOT(ISBLANK([[#This Row],Prix_initial])),NOT(ISBLANK([[#This Row],[Remise_%]]))),[[#This Row],Prix_initial]-[[#This Row],[Prix_remisé]],"")</f>
        <v>0</v>
      </c>
    </row>
    <row r="81" spans="10:11">
      <c r="J81" s="2">
        <f>IF(AND(NOT(ISBLANK([[#This Row],Prix_initial])),NOT(ISBLANK([[#This Row],[Remise_%]]))),[[#This Row],Prix_initial]*(1-[[#This Row],[Remise_%]]),"")</f>
        <v>0</v>
      </c>
      <c r="K81" s="2">
        <f>IF(AND(NOT(ISBLANK([[#This Row],Prix_initial])),NOT(ISBLANK([[#This Row],[Remise_%]]))),[[#This Row],Prix_initial]-[[#This Row],[Prix_remisé]],"")</f>
        <v>0</v>
      </c>
    </row>
    <row r="82" spans="10:11">
      <c r="J82" s="2">
        <f>IF(AND(NOT(ISBLANK([[#This Row],Prix_initial])),NOT(ISBLANK([[#This Row],[Remise_%]]))),[[#This Row],Prix_initial]*(1-[[#This Row],[Remise_%]]),"")</f>
        <v>0</v>
      </c>
      <c r="K82" s="2">
        <f>IF(AND(NOT(ISBLANK([[#This Row],Prix_initial])),NOT(ISBLANK([[#This Row],[Remise_%]]))),[[#This Row],Prix_initial]-[[#This Row],[Prix_remisé]],"")</f>
        <v>0</v>
      </c>
    </row>
    <row r="83" spans="10:11">
      <c r="J83" s="2">
        <f>IF(AND(NOT(ISBLANK([[#This Row],Prix_initial])),NOT(ISBLANK([[#This Row],[Remise_%]]))),[[#This Row],Prix_initial]*(1-[[#This Row],[Remise_%]]),"")</f>
        <v>0</v>
      </c>
      <c r="K83" s="2">
        <f>IF(AND(NOT(ISBLANK([[#This Row],Prix_initial])),NOT(ISBLANK([[#This Row],[Remise_%]]))),[[#This Row],Prix_initial]-[[#This Row],[Prix_remisé]],"")</f>
        <v>0</v>
      </c>
    </row>
    <row r="84" spans="10:11">
      <c r="J84" s="2">
        <f>IF(AND(NOT(ISBLANK([[#This Row],Prix_initial])),NOT(ISBLANK([[#This Row],[Remise_%]]))),[[#This Row],Prix_initial]*(1-[[#This Row],[Remise_%]]),"")</f>
        <v>0</v>
      </c>
      <c r="K84" s="2">
        <f>IF(AND(NOT(ISBLANK([[#This Row],Prix_initial])),NOT(ISBLANK([[#This Row],[Remise_%]]))),[[#This Row],Prix_initial]-[[#This Row],[Prix_remisé]],"")</f>
        <v>0</v>
      </c>
    </row>
    <row r="85" spans="10:11">
      <c r="J85" s="2">
        <f>IF(AND(NOT(ISBLANK([[#This Row],Prix_initial])),NOT(ISBLANK([[#This Row],[Remise_%]]))),[[#This Row],Prix_initial]*(1-[[#This Row],[Remise_%]]),"")</f>
        <v>0</v>
      </c>
      <c r="K85" s="2">
        <f>IF(AND(NOT(ISBLANK([[#This Row],Prix_initial])),NOT(ISBLANK([[#This Row],[Remise_%]]))),[[#This Row],Prix_initial]-[[#This Row],[Prix_remisé]],"")</f>
        <v>0</v>
      </c>
    </row>
    <row r="86" spans="10:11">
      <c r="J86" s="2">
        <f>IF(AND(NOT(ISBLANK([[#This Row],Prix_initial])),NOT(ISBLANK([[#This Row],[Remise_%]]))),[[#This Row],Prix_initial]*(1-[[#This Row],[Remise_%]]),"")</f>
        <v>0</v>
      </c>
      <c r="K86" s="2">
        <f>IF(AND(NOT(ISBLANK([[#This Row],Prix_initial])),NOT(ISBLANK([[#This Row],[Remise_%]]))),[[#This Row],Prix_initial]-[[#This Row],[Prix_remisé]],"")</f>
        <v>0</v>
      </c>
    </row>
    <row r="87" spans="10:11">
      <c r="J87" s="2">
        <f>IF(AND(NOT(ISBLANK([[#This Row],Prix_initial])),NOT(ISBLANK([[#This Row],[Remise_%]]))),[[#This Row],Prix_initial]*(1-[[#This Row],[Remise_%]]),"")</f>
        <v>0</v>
      </c>
      <c r="K87" s="2">
        <f>IF(AND(NOT(ISBLANK([[#This Row],Prix_initial])),NOT(ISBLANK([[#This Row],[Remise_%]]))),[[#This Row],Prix_initial]-[[#This Row],[Prix_remisé]],"")</f>
        <v>0</v>
      </c>
    </row>
    <row r="88" spans="10:11">
      <c r="J88" s="2">
        <f>IF(AND(NOT(ISBLANK([[#This Row],Prix_initial])),NOT(ISBLANK([[#This Row],[Remise_%]]))),[[#This Row],Prix_initial]*(1-[[#This Row],[Remise_%]]),"")</f>
        <v>0</v>
      </c>
      <c r="K88" s="2">
        <f>IF(AND(NOT(ISBLANK([[#This Row],Prix_initial])),NOT(ISBLANK([[#This Row],[Remise_%]]))),[[#This Row],Prix_initial]-[[#This Row],[Prix_remisé]],"")</f>
        <v>0</v>
      </c>
    </row>
    <row r="89" spans="10:11">
      <c r="J89" s="2">
        <f>IF(AND(NOT(ISBLANK([[#This Row],Prix_initial])),NOT(ISBLANK([[#This Row],[Remise_%]]))),[[#This Row],Prix_initial]*(1-[[#This Row],[Remise_%]]),"")</f>
        <v>0</v>
      </c>
      <c r="K89" s="2">
        <f>IF(AND(NOT(ISBLANK([[#This Row],Prix_initial])),NOT(ISBLANK([[#This Row],[Remise_%]]))),[[#This Row],Prix_initial]-[[#This Row],[Prix_remisé]],"")</f>
        <v>0</v>
      </c>
    </row>
    <row r="90" spans="10:11">
      <c r="J90" s="2">
        <f>IF(AND(NOT(ISBLANK([[#This Row],Prix_initial])),NOT(ISBLANK([[#This Row],[Remise_%]]))),[[#This Row],Prix_initial]*(1-[[#This Row],[Remise_%]]),"")</f>
        <v>0</v>
      </c>
      <c r="K90" s="2">
        <f>IF(AND(NOT(ISBLANK([[#This Row],Prix_initial])),NOT(ISBLANK([[#This Row],[Remise_%]]))),[[#This Row],Prix_initial]-[[#This Row],[Prix_remisé]],"")</f>
        <v>0</v>
      </c>
    </row>
    <row r="91" spans="10:11">
      <c r="J91" s="2">
        <f>IF(AND(NOT(ISBLANK([[#This Row],Prix_initial])),NOT(ISBLANK([[#This Row],[Remise_%]]))),[[#This Row],Prix_initial]*(1-[[#This Row],[Remise_%]]),"")</f>
        <v>0</v>
      </c>
      <c r="K91" s="2">
        <f>IF(AND(NOT(ISBLANK([[#This Row],Prix_initial])),NOT(ISBLANK([[#This Row],[Remise_%]]))),[[#This Row],Prix_initial]-[[#This Row],[Prix_remisé]],"")</f>
        <v>0</v>
      </c>
    </row>
    <row r="92" spans="10:11">
      <c r="J92" s="2">
        <f>IF(AND(NOT(ISBLANK([[#This Row],Prix_initial])),NOT(ISBLANK([[#This Row],[Remise_%]]))),[[#This Row],Prix_initial]*(1-[[#This Row],[Remise_%]]),"")</f>
        <v>0</v>
      </c>
      <c r="K92" s="2">
        <f>IF(AND(NOT(ISBLANK([[#This Row],Prix_initial])),NOT(ISBLANK([[#This Row],[Remise_%]]))),[[#This Row],Prix_initial]-[[#This Row],[Prix_remisé]],"")</f>
        <v>0</v>
      </c>
    </row>
    <row r="93" spans="10:11">
      <c r="J93" s="2">
        <f>IF(AND(NOT(ISBLANK([[#This Row],Prix_initial])),NOT(ISBLANK([[#This Row],[Remise_%]]))),[[#This Row],Prix_initial]*(1-[[#This Row],[Remise_%]]),"")</f>
        <v>0</v>
      </c>
      <c r="K93" s="2">
        <f>IF(AND(NOT(ISBLANK([[#This Row],Prix_initial])),NOT(ISBLANK([[#This Row],[Remise_%]]))),[[#This Row],Prix_initial]-[[#This Row],[Prix_remisé]],"")</f>
        <v>0</v>
      </c>
    </row>
    <row r="94" spans="10:11">
      <c r="J94" s="2">
        <f>IF(AND(NOT(ISBLANK([[#This Row],Prix_initial])),NOT(ISBLANK([[#This Row],[Remise_%]]))),[[#This Row],Prix_initial]*(1-[[#This Row],[Remise_%]]),"")</f>
        <v>0</v>
      </c>
      <c r="K94" s="2">
        <f>IF(AND(NOT(ISBLANK([[#This Row],Prix_initial])),NOT(ISBLANK([[#This Row],[Remise_%]]))),[[#This Row],Prix_initial]-[[#This Row],[Prix_remisé]],"")</f>
        <v>0</v>
      </c>
    </row>
    <row r="95" spans="10:11">
      <c r="J95" s="2">
        <f>IF(AND(NOT(ISBLANK([[#This Row],Prix_initial])),NOT(ISBLANK([[#This Row],[Remise_%]]))),[[#This Row],Prix_initial]*(1-[[#This Row],[Remise_%]]),"")</f>
        <v>0</v>
      </c>
      <c r="K95" s="2">
        <f>IF(AND(NOT(ISBLANK([[#This Row],Prix_initial])),NOT(ISBLANK([[#This Row],[Remise_%]]))),[[#This Row],Prix_initial]-[[#This Row],[Prix_remisé]],"")</f>
        <v>0</v>
      </c>
    </row>
    <row r="96" spans="10:11">
      <c r="J96" s="2">
        <f>IF(AND(NOT(ISBLANK([[#This Row],Prix_initial])),NOT(ISBLANK([[#This Row],[Remise_%]]))),[[#This Row],Prix_initial]*(1-[[#This Row],[Remise_%]]),"")</f>
        <v>0</v>
      </c>
      <c r="K96" s="2">
        <f>IF(AND(NOT(ISBLANK([[#This Row],Prix_initial])),NOT(ISBLANK([[#This Row],[Remise_%]]))),[[#This Row],Prix_initial]-[[#This Row],[Prix_remisé]],"")</f>
        <v>0</v>
      </c>
    </row>
    <row r="97" spans="10:11">
      <c r="J97" s="2">
        <f>IF(AND(NOT(ISBLANK([[#This Row],Prix_initial])),NOT(ISBLANK([[#This Row],[Remise_%]]))),[[#This Row],Prix_initial]*(1-[[#This Row],[Remise_%]]),"")</f>
        <v>0</v>
      </c>
      <c r="K97" s="2">
        <f>IF(AND(NOT(ISBLANK([[#This Row],Prix_initial])),NOT(ISBLANK([[#This Row],[Remise_%]]))),[[#This Row],Prix_initial]-[[#This Row],[Prix_remisé]],"")</f>
        <v>0</v>
      </c>
    </row>
    <row r="98" spans="10:11">
      <c r="J98" s="2">
        <f>IF(AND(NOT(ISBLANK([[#This Row],Prix_initial])),NOT(ISBLANK([[#This Row],[Remise_%]]))),[[#This Row],Prix_initial]*(1-[[#This Row],[Remise_%]]),"")</f>
        <v>0</v>
      </c>
      <c r="K98" s="2">
        <f>IF(AND(NOT(ISBLANK([[#This Row],Prix_initial])),NOT(ISBLANK([[#This Row],[Remise_%]]))),[[#This Row],Prix_initial]-[[#This Row],[Prix_remisé]],"")</f>
        <v>0</v>
      </c>
    </row>
    <row r="99" spans="10:11">
      <c r="J99" s="2">
        <f>IF(AND(NOT(ISBLANK([[#This Row],Prix_initial])),NOT(ISBLANK([[#This Row],[Remise_%]]))),[[#This Row],Prix_initial]*(1-[[#This Row],[Remise_%]]),"")</f>
        <v>0</v>
      </c>
      <c r="K99" s="2">
        <f>IF(AND(NOT(ISBLANK([[#This Row],Prix_initial])),NOT(ISBLANK([[#This Row],[Remise_%]]))),[[#This Row],Prix_initial]-[[#This Row],[Prix_remisé]],"")</f>
        <v>0</v>
      </c>
    </row>
    <row r="100" spans="10:11">
      <c r="J100" s="2">
        <f>IF(AND(NOT(ISBLANK([[#This Row],Prix_initial])),NOT(ISBLANK([[#This Row],[Remise_%]]))),[[#This Row],Prix_initial]*(1-[[#This Row],[Remise_%]]),"")</f>
        <v>0</v>
      </c>
      <c r="K100" s="2">
        <f>IF(AND(NOT(ISBLANK([[#This Row],Prix_initial])),NOT(ISBLANK([[#This Row],[Remise_%]]))),[[#This Row],Prix_initial]-[[#This Row],[Prix_remisé]],"")</f>
        <v>0</v>
      </c>
    </row>
    <row r="101" spans="10:11">
      <c r="J101" s="2">
        <f>IF(AND(NOT(ISBLANK([[#This Row],Prix_initial])),NOT(ISBLANK([[#This Row],[Remise_%]]))),[[#This Row],Prix_initial]*(1-[[#This Row],[Remise_%]]),"")</f>
        <v>0</v>
      </c>
      <c r="K101" s="2">
        <f>IF(AND(NOT(ISBLANK([[#This Row],Prix_initial])),NOT(ISBLANK([[#This Row],[Remise_%]]))),[[#This Row],Prix_initial]-[[#This Row],[Prix_remisé]],"")</f>
        <v>0</v>
      </c>
    </row>
    <row r="102" spans="10:11">
      <c r="J102" s="2">
        <f>IF(AND(NOT(ISBLANK([[#This Row],Prix_initial])),NOT(ISBLANK([[#This Row],[Remise_%]]))),[[#This Row],Prix_initial]*(1-[[#This Row],[Remise_%]]),"")</f>
        <v>0</v>
      </c>
      <c r="K102" s="2">
        <f>IF(AND(NOT(ISBLANK([[#This Row],Prix_initial])),NOT(ISBLANK([[#This Row],[Remise_%]]))),[[#This Row],Prix_initial]-[[#This Row],[Prix_remisé]],"")</f>
        <v>0</v>
      </c>
    </row>
    <row r="103" spans="10:11">
      <c r="J103" s="2">
        <f>IF(AND(NOT(ISBLANK([[#This Row],Prix_initial])),NOT(ISBLANK([[#This Row],[Remise_%]]))),[[#This Row],Prix_initial]*(1-[[#This Row],[Remise_%]]),"")</f>
        <v>0</v>
      </c>
      <c r="K103" s="2">
        <f>IF(AND(NOT(ISBLANK([[#This Row],Prix_initial])),NOT(ISBLANK([[#This Row],[Remise_%]]))),[[#This Row],Prix_initial]-[[#This Row],[Prix_remisé]],"")</f>
        <v>0</v>
      </c>
    </row>
    <row r="104" spans="10:11">
      <c r="J104" s="2">
        <f>IF(AND(NOT(ISBLANK([[#This Row],Prix_initial])),NOT(ISBLANK([[#This Row],[Remise_%]]))),[[#This Row],Prix_initial]*(1-[[#This Row],[Remise_%]]),"")</f>
        <v>0</v>
      </c>
      <c r="K104" s="2">
        <f>IF(AND(NOT(ISBLANK([[#This Row],Prix_initial])),NOT(ISBLANK([[#This Row],[Remise_%]]))),[[#This Row],Prix_initial]-[[#This Row],[Prix_remisé]],"")</f>
        <v>0</v>
      </c>
    </row>
    <row r="105" spans="10:11">
      <c r="J105" s="2">
        <f>IF(AND(NOT(ISBLANK([[#This Row],Prix_initial])),NOT(ISBLANK([[#This Row],[Remise_%]]))),[[#This Row],Prix_initial]*(1-[[#This Row],[Remise_%]]),"")</f>
        <v>0</v>
      </c>
      <c r="K105" s="2">
        <f>IF(AND(NOT(ISBLANK([[#This Row],Prix_initial])),NOT(ISBLANK([[#This Row],[Remise_%]]))),[[#This Row],Prix_initial]-[[#This Row],[Prix_remisé]],"")</f>
        <v>0</v>
      </c>
    </row>
    <row r="106" spans="10:11">
      <c r="J106" s="2">
        <f>IF(AND(NOT(ISBLANK([[#This Row],Prix_initial])),NOT(ISBLANK([[#This Row],[Remise_%]]))),[[#This Row],Prix_initial]*(1-[[#This Row],[Remise_%]]),"")</f>
        <v>0</v>
      </c>
      <c r="K106" s="2">
        <f>IF(AND(NOT(ISBLANK([[#This Row],Prix_initial])),NOT(ISBLANK([[#This Row],[Remise_%]]))),[[#This Row],Prix_initial]-[[#This Row],[Prix_remisé]],"")</f>
        <v>0</v>
      </c>
    </row>
    <row r="107" spans="10:11">
      <c r="J107" s="2">
        <f>IF(AND(NOT(ISBLANK([[#This Row],Prix_initial])),NOT(ISBLANK([[#This Row],[Remise_%]]))),[[#This Row],Prix_initial]*(1-[[#This Row],[Remise_%]]),"")</f>
        <v>0</v>
      </c>
      <c r="K107" s="2">
        <f>IF(AND(NOT(ISBLANK([[#This Row],Prix_initial])),NOT(ISBLANK([[#This Row],[Remise_%]]))),[[#This Row],Prix_initial]-[[#This Row],[Prix_remisé]],"")</f>
        <v>0</v>
      </c>
    </row>
    <row r="108" spans="10:11">
      <c r="J108" s="2">
        <f>IF(AND(NOT(ISBLANK([[#This Row],Prix_initial])),NOT(ISBLANK([[#This Row],[Remise_%]]))),[[#This Row],Prix_initial]*(1-[[#This Row],[Remise_%]]),"")</f>
        <v>0</v>
      </c>
      <c r="K108" s="2">
        <f>IF(AND(NOT(ISBLANK([[#This Row],Prix_initial])),NOT(ISBLANK([[#This Row],[Remise_%]]))),[[#This Row],Prix_initial]-[[#This Row],[Prix_remisé]],"")</f>
        <v>0</v>
      </c>
    </row>
    <row r="109" spans="10:11">
      <c r="J109" s="2">
        <f>IF(AND(NOT(ISBLANK([[#This Row],Prix_initial])),NOT(ISBLANK([[#This Row],[Remise_%]]))),[[#This Row],Prix_initial]*(1-[[#This Row],[Remise_%]]),"")</f>
        <v>0</v>
      </c>
      <c r="K109" s="2">
        <f>IF(AND(NOT(ISBLANK([[#This Row],Prix_initial])),NOT(ISBLANK([[#This Row],[Remise_%]]))),[[#This Row],Prix_initial]-[[#This Row],[Prix_remisé]],"")</f>
        <v>0</v>
      </c>
    </row>
    <row r="110" spans="10:11">
      <c r="J110" s="2">
        <f>IF(AND(NOT(ISBLANK([[#This Row],Prix_initial])),NOT(ISBLANK([[#This Row],[Remise_%]]))),[[#This Row],Prix_initial]*(1-[[#This Row],[Remise_%]]),"")</f>
        <v>0</v>
      </c>
      <c r="K110" s="2">
        <f>IF(AND(NOT(ISBLANK([[#This Row],Prix_initial])),NOT(ISBLANK([[#This Row],[Remise_%]]))),[[#This Row],Prix_initial]-[[#This Row],[Prix_remisé]],"")</f>
        <v>0</v>
      </c>
    </row>
    <row r="111" spans="10:11">
      <c r="J111" s="2">
        <f>IF(AND(NOT(ISBLANK([[#This Row],Prix_initial])),NOT(ISBLANK([[#This Row],[Remise_%]]))),[[#This Row],Prix_initial]*(1-[[#This Row],[Remise_%]]),"")</f>
        <v>0</v>
      </c>
      <c r="K111" s="2">
        <f>IF(AND(NOT(ISBLANK([[#This Row],Prix_initial])),NOT(ISBLANK([[#This Row],[Remise_%]]))),[[#This Row],Prix_initial]-[[#This Row],[Prix_remisé]],"")</f>
        <v>0</v>
      </c>
    </row>
    <row r="112" spans="10:11">
      <c r="J112" s="2">
        <f>IF(AND(NOT(ISBLANK([[#This Row],Prix_initial])),NOT(ISBLANK([[#This Row],[Remise_%]]))),[[#This Row],Prix_initial]*(1-[[#This Row],[Remise_%]]),"")</f>
        <v>0</v>
      </c>
      <c r="K112" s="2">
        <f>IF(AND(NOT(ISBLANK([[#This Row],Prix_initial])),NOT(ISBLANK([[#This Row],[Remise_%]]))),[[#This Row],Prix_initial]-[[#This Row],[Prix_remisé]],"")</f>
        <v>0</v>
      </c>
    </row>
    <row r="113" spans="10:11">
      <c r="J113" s="2">
        <f>IF(AND(NOT(ISBLANK([[#This Row],Prix_initial])),NOT(ISBLANK([[#This Row],[Remise_%]]))),[[#This Row],Prix_initial]*(1-[[#This Row],[Remise_%]]),"")</f>
        <v>0</v>
      </c>
      <c r="K113" s="2">
        <f>IF(AND(NOT(ISBLANK([[#This Row],Prix_initial])),NOT(ISBLANK([[#This Row],[Remise_%]]))),[[#This Row],Prix_initial]-[[#This Row],[Prix_remisé]],"")</f>
        <v>0</v>
      </c>
    </row>
    <row r="114" spans="10:11">
      <c r="J114" s="2">
        <f>IF(AND(NOT(ISBLANK([[#This Row],Prix_initial])),NOT(ISBLANK([[#This Row],[Remise_%]]))),[[#This Row],Prix_initial]*(1-[[#This Row],[Remise_%]]),"")</f>
        <v>0</v>
      </c>
      <c r="K114" s="2">
        <f>IF(AND(NOT(ISBLANK([[#This Row],Prix_initial])),NOT(ISBLANK([[#This Row],[Remise_%]]))),[[#This Row],Prix_initial]-[[#This Row],[Prix_remisé]],"")</f>
        <v>0</v>
      </c>
    </row>
    <row r="115" spans="10:11">
      <c r="J115" s="2">
        <f>IF(AND(NOT(ISBLANK([[#This Row],Prix_initial])),NOT(ISBLANK([[#This Row],[Remise_%]]))),[[#This Row],Prix_initial]*(1-[[#This Row],[Remise_%]]),"")</f>
        <v>0</v>
      </c>
      <c r="K115" s="2">
        <f>IF(AND(NOT(ISBLANK([[#This Row],Prix_initial])),NOT(ISBLANK([[#This Row],[Remise_%]]))),[[#This Row],Prix_initial]-[[#This Row],[Prix_remisé]],"")</f>
        <v>0</v>
      </c>
    </row>
    <row r="116" spans="10:11">
      <c r="J116" s="2">
        <f>IF(AND(NOT(ISBLANK([[#This Row],Prix_initial])),NOT(ISBLANK([[#This Row],[Remise_%]]))),[[#This Row],Prix_initial]*(1-[[#This Row],[Remise_%]]),"")</f>
        <v>0</v>
      </c>
      <c r="K116" s="2">
        <f>IF(AND(NOT(ISBLANK([[#This Row],Prix_initial])),NOT(ISBLANK([[#This Row],[Remise_%]]))),[[#This Row],Prix_initial]-[[#This Row],[Prix_remisé]],"")</f>
        <v>0</v>
      </c>
    </row>
    <row r="117" spans="10:11">
      <c r="J117" s="2">
        <f>IF(AND(NOT(ISBLANK([[#This Row],Prix_initial])),NOT(ISBLANK([[#This Row],[Remise_%]]))),[[#This Row],Prix_initial]*(1-[[#This Row],[Remise_%]]),"")</f>
        <v>0</v>
      </c>
      <c r="K117" s="2">
        <f>IF(AND(NOT(ISBLANK([[#This Row],Prix_initial])),NOT(ISBLANK([[#This Row],[Remise_%]]))),[[#This Row],Prix_initial]-[[#This Row],[Prix_remisé]],"")</f>
        <v>0</v>
      </c>
    </row>
    <row r="118" spans="10:11">
      <c r="J118" s="2">
        <f>IF(AND(NOT(ISBLANK([[#This Row],Prix_initial])),NOT(ISBLANK([[#This Row],[Remise_%]]))),[[#This Row],Prix_initial]*(1-[[#This Row],[Remise_%]]),"")</f>
        <v>0</v>
      </c>
      <c r="K118" s="2">
        <f>IF(AND(NOT(ISBLANK([[#This Row],Prix_initial])),NOT(ISBLANK([[#This Row],[Remise_%]]))),[[#This Row],Prix_initial]-[[#This Row],[Prix_remisé]],"")</f>
        <v>0</v>
      </c>
    </row>
    <row r="119" spans="10:11">
      <c r="J119" s="2">
        <f>IF(AND(NOT(ISBLANK([[#This Row],Prix_initial])),NOT(ISBLANK([[#This Row],[Remise_%]]))),[[#This Row],Prix_initial]*(1-[[#This Row],[Remise_%]]),"")</f>
        <v>0</v>
      </c>
      <c r="K119" s="2">
        <f>IF(AND(NOT(ISBLANK([[#This Row],Prix_initial])),NOT(ISBLANK([[#This Row],[Remise_%]]))),[[#This Row],Prix_initial]-[[#This Row],[Prix_remisé]],"")</f>
        <v>0</v>
      </c>
    </row>
    <row r="120" spans="10:11">
      <c r="J120" s="2">
        <f>IF(AND(NOT(ISBLANK([[#This Row],Prix_initial])),NOT(ISBLANK([[#This Row],[Remise_%]]))),[[#This Row],Prix_initial]*(1-[[#This Row],[Remise_%]]),"")</f>
        <v>0</v>
      </c>
      <c r="K120" s="2">
        <f>IF(AND(NOT(ISBLANK([[#This Row],Prix_initial])),NOT(ISBLANK([[#This Row],[Remise_%]]))),[[#This Row],Prix_initial]-[[#This Row],[Prix_remisé]],"")</f>
        <v>0</v>
      </c>
    </row>
    <row r="121" spans="10:11">
      <c r="J121" s="2">
        <f>IF(AND(NOT(ISBLANK([[#This Row],Prix_initial])),NOT(ISBLANK([[#This Row],[Remise_%]]))),[[#This Row],Prix_initial]*(1-[[#This Row],[Remise_%]]),"")</f>
        <v>0</v>
      </c>
      <c r="K121" s="2">
        <f>IF(AND(NOT(ISBLANK([[#This Row],Prix_initial])),NOT(ISBLANK([[#This Row],[Remise_%]]))),[[#This Row],Prix_initial]-[[#This Row],[Prix_remisé]],"")</f>
        <v>0</v>
      </c>
    </row>
    <row r="122" spans="10:11">
      <c r="J122" s="2">
        <f>IF(AND(NOT(ISBLANK([[#This Row],Prix_initial])),NOT(ISBLANK([[#This Row],[Remise_%]]))),[[#This Row],Prix_initial]*(1-[[#This Row],[Remise_%]]),"")</f>
        <v>0</v>
      </c>
      <c r="K122" s="2">
        <f>IF(AND(NOT(ISBLANK([[#This Row],Prix_initial])),NOT(ISBLANK([[#This Row],[Remise_%]]))),[[#This Row],Prix_initial]-[[#This Row],[Prix_remisé]],"")</f>
        <v>0</v>
      </c>
    </row>
    <row r="123" spans="10:11">
      <c r="J123" s="2">
        <f>IF(AND(NOT(ISBLANK([[#This Row],Prix_initial])),NOT(ISBLANK([[#This Row],[Remise_%]]))),[[#This Row],Prix_initial]*(1-[[#This Row],[Remise_%]]),"")</f>
        <v>0</v>
      </c>
      <c r="K123" s="2">
        <f>IF(AND(NOT(ISBLANK([[#This Row],Prix_initial])),NOT(ISBLANK([[#This Row],[Remise_%]]))),[[#This Row],Prix_initial]-[[#This Row],[Prix_remisé]],"")</f>
        <v>0</v>
      </c>
    </row>
    <row r="124" spans="10:11">
      <c r="J124" s="2">
        <f>IF(AND(NOT(ISBLANK([[#This Row],Prix_initial])),NOT(ISBLANK([[#This Row],[Remise_%]]))),[[#This Row],Prix_initial]*(1-[[#This Row],[Remise_%]]),"")</f>
        <v>0</v>
      </c>
      <c r="K124" s="2">
        <f>IF(AND(NOT(ISBLANK([[#This Row],Prix_initial])),NOT(ISBLANK([[#This Row],[Remise_%]]))),[[#This Row],Prix_initial]-[[#This Row],[Prix_remisé]],"")</f>
        <v>0</v>
      </c>
    </row>
    <row r="125" spans="10:11">
      <c r="J125" s="2">
        <f>IF(AND(NOT(ISBLANK([[#This Row],Prix_initial])),NOT(ISBLANK([[#This Row],[Remise_%]]))),[[#This Row],Prix_initial]*(1-[[#This Row],[Remise_%]]),"")</f>
        <v>0</v>
      </c>
      <c r="K125" s="2">
        <f>IF(AND(NOT(ISBLANK([[#This Row],Prix_initial])),NOT(ISBLANK([[#This Row],[Remise_%]]))),[[#This Row],Prix_initial]-[[#This Row],[Prix_remisé]],"")</f>
        <v>0</v>
      </c>
    </row>
    <row r="126" spans="10:11">
      <c r="J126" s="2">
        <f>IF(AND(NOT(ISBLANK([[#This Row],Prix_initial])),NOT(ISBLANK([[#This Row],[Remise_%]]))),[[#This Row],Prix_initial]*(1-[[#This Row],[Remise_%]]),"")</f>
        <v>0</v>
      </c>
      <c r="K126" s="2">
        <f>IF(AND(NOT(ISBLANK([[#This Row],Prix_initial])),NOT(ISBLANK([[#This Row],[Remise_%]]))),[[#This Row],Prix_initial]-[[#This Row],[Prix_remisé]],"")</f>
        <v>0</v>
      </c>
    </row>
    <row r="127" spans="10:11">
      <c r="J127" s="2">
        <f>IF(AND(NOT(ISBLANK([[#This Row],Prix_initial])),NOT(ISBLANK([[#This Row],[Remise_%]]))),[[#This Row],Prix_initial]*(1-[[#This Row],[Remise_%]]),"")</f>
        <v>0</v>
      </c>
      <c r="K127" s="2">
        <f>IF(AND(NOT(ISBLANK([[#This Row],Prix_initial])),NOT(ISBLANK([[#This Row],[Remise_%]]))),[[#This Row],Prix_initial]-[[#This Row],[Prix_remisé]],"")</f>
        <v>0</v>
      </c>
    </row>
    <row r="128" spans="10:11">
      <c r="J128" s="2">
        <f>IF(AND(NOT(ISBLANK([[#This Row],Prix_initial])),NOT(ISBLANK([[#This Row],[Remise_%]]))),[[#This Row],Prix_initial]*(1-[[#This Row],[Remise_%]]),"")</f>
        <v>0</v>
      </c>
      <c r="K128" s="2">
        <f>IF(AND(NOT(ISBLANK([[#This Row],Prix_initial])),NOT(ISBLANK([[#This Row],[Remise_%]]))),[[#This Row],Prix_initial]-[[#This Row],[Prix_remisé]],"")</f>
        <v>0</v>
      </c>
    </row>
    <row r="129" spans="10:11">
      <c r="J129" s="2">
        <f>IF(AND(NOT(ISBLANK([[#This Row],Prix_initial])),NOT(ISBLANK([[#This Row],[Remise_%]]))),[[#This Row],Prix_initial]*(1-[[#This Row],[Remise_%]]),"")</f>
        <v>0</v>
      </c>
      <c r="K129" s="2">
        <f>IF(AND(NOT(ISBLANK([[#This Row],Prix_initial])),NOT(ISBLANK([[#This Row],[Remise_%]]))),[[#This Row],Prix_initial]-[[#This Row],[Prix_remisé]],"")</f>
        <v>0</v>
      </c>
    </row>
    <row r="130" spans="10:11">
      <c r="J130" s="2">
        <f>IF(AND(NOT(ISBLANK([[#This Row],Prix_initial])),NOT(ISBLANK([[#This Row],[Remise_%]]))),[[#This Row],Prix_initial]*(1-[[#This Row],[Remise_%]]),"")</f>
        <v>0</v>
      </c>
      <c r="K130" s="2">
        <f>IF(AND(NOT(ISBLANK([[#This Row],Prix_initial])),NOT(ISBLANK([[#This Row],[Remise_%]]))),[[#This Row],Prix_initial]-[[#This Row],[Prix_remisé]],"")</f>
        <v>0</v>
      </c>
    </row>
    <row r="131" spans="10:11">
      <c r="J131" s="2">
        <f>IF(AND(NOT(ISBLANK([[#This Row],Prix_initial])),NOT(ISBLANK([[#This Row],[Remise_%]]))),[[#This Row],Prix_initial]*(1-[[#This Row],[Remise_%]]),"")</f>
        <v>0</v>
      </c>
      <c r="K131" s="2">
        <f>IF(AND(NOT(ISBLANK([[#This Row],Prix_initial])),NOT(ISBLANK([[#This Row],[Remise_%]]))),[[#This Row],Prix_initial]-[[#This Row],[Prix_remisé]],"")</f>
        <v>0</v>
      </c>
    </row>
    <row r="132" spans="10:11">
      <c r="J132" s="2">
        <f>IF(AND(NOT(ISBLANK([[#This Row],Prix_initial])),NOT(ISBLANK([[#This Row],[Remise_%]]))),[[#This Row],Prix_initial]*(1-[[#This Row],[Remise_%]]),"")</f>
        <v>0</v>
      </c>
      <c r="K132" s="2">
        <f>IF(AND(NOT(ISBLANK([[#This Row],Prix_initial])),NOT(ISBLANK([[#This Row],[Remise_%]]))),[[#This Row],Prix_initial]-[[#This Row],[Prix_remisé]],"")</f>
        <v>0</v>
      </c>
    </row>
    <row r="133" spans="10:11">
      <c r="J133" s="2">
        <f>IF(AND(NOT(ISBLANK([[#This Row],Prix_initial])),NOT(ISBLANK([[#This Row],[Remise_%]]))),[[#This Row],Prix_initial]*(1-[[#This Row],[Remise_%]]),"")</f>
        <v>0</v>
      </c>
      <c r="K133" s="2">
        <f>IF(AND(NOT(ISBLANK([[#This Row],Prix_initial])),NOT(ISBLANK([[#This Row],[Remise_%]]))),[[#This Row],Prix_initial]-[[#This Row],[Prix_remisé]],"")</f>
        <v>0</v>
      </c>
    </row>
    <row r="134" spans="10:11">
      <c r="J134" s="2">
        <f>IF(AND(NOT(ISBLANK([[#This Row],Prix_initial])),NOT(ISBLANK([[#This Row],[Remise_%]]))),[[#This Row],Prix_initial]*(1-[[#This Row],[Remise_%]]),"")</f>
        <v>0</v>
      </c>
      <c r="K134" s="2">
        <f>IF(AND(NOT(ISBLANK([[#This Row],Prix_initial])),NOT(ISBLANK([[#This Row],[Remise_%]]))),[[#This Row],Prix_initial]-[[#This Row],[Prix_remisé]],"")</f>
        <v>0</v>
      </c>
    </row>
    <row r="135" spans="10:11">
      <c r="J135" s="2">
        <f>IF(AND(NOT(ISBLANK([[#This Row],Prix_initial])),NOT(ISBLANK([[#This Row],[Remise_%]]))),[[#This Row],Prix_initial]*(1-[[#This Row],[Remise_%]]),"")</f>
        <v>0</v>
      </c>
      <c r="K135" s="2">
        <f>IF(AND(NOT(ISBLANK([[#This Row],Prix_initial])),NOT(ISBLANK([[#This Row],[Remise_%]]))),[[#This Row],Prix_initial]-[[#This Row],[Prix_remisé]],"")</f>
        <v>0</v>
      </c>
    </row>
    <row r="136" spans="10:11">
      <c r="J136" s="2">
        <f>IF(AND(NOT(ISBLANK([[#This Row],Prix_initial])),NOT(ISBLANK([[#This Row],[Remise_%]]))),[[#This Row],Prix_initial]*(1-[[#This Row],[Remise_%]]),"")</f>
        <v>0</v>
      </c>
      <c r="K136" s="2">
        <f>IF(AND(NOT(ISBLANK([[#This Row],Prix_initial])),NOT(ISBLANK([[#This Row],[Remise_%]]))),[[#This Row],Prix_initial]-[[#This Row],[Prix_remisé]],"")</f>
        <v>0</v>
      </c>
    </row>
    <row r="137" spans="10:11">
      <c r="J137" s="2">
        <f>IF(AND(NOT(ISBLANK([[#This Row],Prix_initial])),NOT(ISBLANK([[#This Row],[Remise_%]]))),[[#This Row],Prix_initial]*(1-[[#This Row],[Remise_%]]),"")</f>
        <v>0</v>
      </c>
      <c r="K137" s="2">
        <f>IF(AND(NOT(ISBLANK([[#This Row],Prix_initial])),NOT(ISBLANK([[#This Row],[Remise_%]]))),[[#This Row],Prix_initial]-[[#This Row],[Prix_remisé]],"")</f>
        <v>0</v>
      </c>
    </row>
    <row r="138" spans="10:11">
      <c r="J138" s="2">
        <f>IF(AND(NOT(ISBLANK([[#This Row],Prix_initial])),NOT(ISBLANK([[#This Row],[Remise_%]]))),[[#This Row],Prix_initial]*(1-[[#This Row],[Remise_%]]),"")</f>
        <v>0</v>
      </c>
      <c r="K138" s="2">
        <f>IF(AND(NOT(ISBLANK([[#This Row],Prix_initial])),NOT(ISBLANK([[#This Row],[Remise_%]]))),[[#This Row],Prix_initial]-[[#This Row],[Prix_remisé]],"")</f>
        <v>0</v>
      </c>
    </row>
    <row r="139" spans="10:11">
      <c r="J139" s="2">
        <f>IF(AND(NOT(ISBLANK([[#This Row],Prix_initial])),NOT(ISBLANK([[#This Row],[Remise_%]]))),[[#This Row],Prix_initial]*(1-[[#This Row],[Remise_%]]),"")</f>
        <v>0</v>
      </c>
      <c r="K139" s="2">
        <f>IF(AND(NOT(ISBLANK([[#This Row],Prix_initial])),NOT(ISBLANK([[#This Row],[Remise_%]]))),[[#This Row],Prix_initial]-[[#This Row],[Prix_remisé]],"")</f>
        <v>0</v>
      </c>
    </row>
    <row r="140" spans="10:11">
      <c r="J140" s="2">
        <f>IF(AND(NOT(ISBLANK([[#This Row],Prix_initial])),NOT(ISBLANK([[#This Row],[Remise_%]]))),[[#This Row],Prix_initial]*(1-[[#This Row],[Remise_%]]),"")</f>
        <v>0</v>
      </c>
      <c r="K140" s="2">
        <f>IF(AND(NOT(ISBLANK([[#This Row],Prix_initial])),NOT(ISBLANK([[#This Row],[Remise_%]]))),[[#This Row],Prix_initial]-[[#This Row],[Prix_remisé]],"")</f>
        <v>0</v>
      </c>
    </row>
    <row r="141" spans="10:11">
      <c r="J141" s="2">
        <f>IF(AND(NOT(ISBLANK([[#This Row],Prix_initial])),NOT(ISBLANK([[#This Row],[Remise_%]]))),[[#This Row],Prix_initial]*(1-[[#This Row],[Remise_%]]),"")</f>
        <v>0</v>
      </c>
      <c r="K141" s="2">
        <f>IF(AND(NOT(ISBLANK([[#This Row],Prix_initial])),NOT(ISBLANK([[#This Row],[Remise_%]]))),[[#This Row],Prix_initial]-[[#This Row],[Prix_remisé]],"")</f>
        <v>0</v>
      </c>
    </row>
    <row r="142" spans="10:11">
      <c r="J142" s="2">
        <f>IF(AND(NOT(ISBLANK([[#This Row],Prix_initial])),NOT(ISBLANK([[#This Row],[Remise_%]]))),[[#This Row],Prix_initial]*(1-[[#This Row],[Remise_%]]),"")</f>
        <v>0</v>
      </c>
      <c r="K142" s="2">
        <f>IF(AND(NOT(ISBLANK([[#This Row],Prix_initial])),NOT(ISBLANK([[#This Row],[Remise_%]]))),[[#This Row],Prix_initial]-[[#This Row],[Prix_remisé]],"")</f>
        <v>0</v>
      </c>
    </row>
    <row r="143" spans="10:11">
      <c r="J143" s="2">
        <f>IF(AND(NOT(ISBLANK([[#This Row],Prix_initial])),NOT(ISBLANK([[#This Row],[Remise_%]]))),[[#This Row],Prix_initial]*(1-[[#This Row],[Remise_%]]),"")</f>
        <v>0</v>
      </c>
      <c r="K143" s="2">
        <f>IF(AND(NOT(ISBLANK([[#This Row],Prix_initial])),NOT(ISBLANK([[#This Row],[Remise_%]]))),[[#This Row],Prix_initial]-[[#This Row],[Prix_remisé]],"")</f>
        <v>0</v>
      </c>
    </row>
    <row r="144" spans="10:11">
      <c r="J144" s="2">
        <f>IF(AND(NOT(ISBLANK([[#This Row],Prix_initial])),NOT(ISBLANK([[#This Row],[Remise_%]]))),[[#This Row],Prix_initial]*(1-[[#This Row],[Remise_%]]),"")</f>
        <v>0</v>
      </c>
      <c r="K144" s="2">
        <f>IF(AND(NOT(ISBLANK([[#This Row],Prix_initial])),NOT(ISBLANK([[#This Row],[Remise_%]]))),[[#This Row],Prix_initial]-[[#This Row],[Prix_remisé]],"")</f>
        <v>0</v>
      </c>
    </row>
    <row r="145" spans="10:11">
      <c r="J145" s="2">
        <f>IF(AND(NOT(ISBLANK([[#This Row],Prix_initial])),NOT(ISBLANK([[#This Row],[Remise_%]]))),[[#This Row],Prix_initial]*(1-[[#This Row],[Remise_%]]),"")</f>
        <v>0</v>
      </c>
      <c r="K145" s="2">
        <f>IF(AND(NOT(ISBLANK([[#This Row],Prix_initial])),NOT(ISBLANK([[#This Row],[Remise_%]]))),[[#This Row],Prix_initial]-[[#This Row],[Prix_remisé]],"")</f>
        <v>0</v>
      </c>
    </row>
    <row r="146" spans="10:11">
      <c r="J146" s="2">
        <f>IF(AND(NOT(ISBLANK([[#This Row],Prix_initial])),NOT(ISBLANK([[#This Row],[Remise_%]]))),[[#This Row],Prix_initial]*(1-[[#This Row],[Remise_%]]),"")</f>
        <v>0</v>
      </c>
      <c r="K146" s="2">
        <f>IF(AND(NOT(ISBLANK([[#This Row],Prix_initial])),NOT(ISBLANK([[#This Row],[Remise_%]]))),[[#This Row],Prix_initial]-[[#This Row],[Prix_remisé]],"")</f>
        <v>0</v>
      </c>
    </row>
    <row r="147" spans="10:11">
      <c r="J147" s="2">
        <f>IF(AND(NOT(ISBLANK([[#This Row],Prix_initial])),NOT(ISBLANK([[#This Row],[Remise_%]]))),[[#This Row],Prix_initial]*(1-[[#This Row],[Remise_%]]),"")</f>
        <v>0</v>
      </c>
      <c r="K147" s="2">
        <f>IF(AND(NOT(ISBLANK([[#This Row],Prix_initial])),NOT(ISBLANK([[#This Row],[Remise_%]]))),[[#This Row],Prix_initial]-[[#This Row],[Prix_remisé]],"")</f>
        <v>0</v>
      </c>
    </row>
    <row r="148" spans="10:11">
      <c r="J148" s="2">
        <f>IF(AND(NOT(ISBLANK([[#This Row],Prix_initial])),NOT(ISBLANK([[#This Row],[Remise_%]]))),[[#This Row],Prix_initial]*(1-[[#This Row],[Remise_%]]),"")</f>
        <v>0</v>
      </c>
      <c r="K148" s="2">
        <f>IF(AND(NOT(ISBLANK([[#This Row],Prix_initial])),NOT(ISBLANK([[#This Row],[Remise_%]]))),[[#This Row],Prix_initial]-[[#This Row],[Prix_remisé]],"")</f>
        <v>0</v>
      </c>
    </row>
    <row r="149" spans="10:11">
      <c r="J149" s="2">
        <f>IF(AND(NOT(ISBLANK([[#This Row],Prix_initial])),NOT(ISBLANK([[#This Row],[Remise_%]]))),[[#This Row],Prix_initial]*(1-[[#This Row],[Remise_%]]),"")</f>
        <v>0</v>
      </c>
      <c r="K149" s="2">
        <f>IF(AND(NOT(ISBLANK([[#This Row],Prix_initial])),NOT(ISBLANK([[#This Row],[Remise_%]]))),[[#This Row],Prix_initial]-[[#This Row],[Prix_remisé]],"")</f>
        <v>0</v>
      </c>
    </row>
    <row r="150" spans="10:11">
      <c r="J150" s="2">
        <f>IF(AND(NOT(ISBLANK([[#This Row],Prix_initial])),NOT(ISBLANK([[#This Row],[Remise_%]]))),[[#This Row],Prix_initial]*(1-[[#This Row],[Remise_%]]),"")</f>
        <v>0</v>
      </c>
      <c r="K150" s="2">
        <f>IF(AND(NOT(ISBLANK([[#This Row],Prix_initial])),NOT(ISBLANK([[#This Row],[Remise_%]]))),[[#This Row],Prix_initial]-[[#This Row],[Prix_remisé]],"")</f>
        <v>0</v>
      </c>
    </row>
    <row r="151" spans="10:11">
      <c r="J151" s="2">
        <f>IF(AND(NOT(ISBLANK([[#This Row],Prix_initial])),NOT(ISBLANK([[#This Row],[Remise_%]]))),[[#This Row],Prix_initial]*(1-[[#This Row],[Remise_%]]),"")</f>
        <v>0</v>
      </c>
      <c r="K151" s="2">
        <f>IF(AND(NOT(ISBLANK([[#This Row],Prix_initial])),NOT(ISBLANK([[#This Row],[Remise_%]]))),[[#This Row],Prix_initial]-[[#This Row],[Prix_remisé]],"")</f>
        <v>0</v>
      </c>
    </row>
    <row r="152" spans="10:11">
      <c r="J152" s="2">
        <f>IF(AND(NOT(ISBLANK([[#This Row],Prix_initial])),NOT(ISBLANK([[#This Row],[Remise_%]]))),[[#This Row],Prix_initial]*(1-[[#This Row],[Remise_%]]),"")</f>
        <v>0</v>
      </c>
      <c r="K152" s="2">
        <f>IF(AND(NOT(ISBLANK([[#This Row],Prix_initial])),NOT(ISBLANK([[#This Row],[Remise_%]]))),[[#This Row],Prix_initial]-[[#This Row],[Prix_remisé]],"")</f>
        <v>0</v>
      </c>
    </row>
    <row r="153" spans="10:11">
      <c r="J153" s="2">
        <f>IF(AND(NOT(ISBLANK([[#This Row],Prix_initial])),NOT(ISBLANK([[#This Row],[Remise_%]]))),[[#This Row],Prix_initial]*(1-[[#This Row],[Remise_%]]),"")</f>
        <v>0</v>
      </c>
      <c r="K153" s="2">
        <f>IF(AND(NOT(ISBLANK([[#This Row],Prix_initial])),NOT(ISBLANK([[#This Row],[Remise_%]]))),[[#This Row],Prix_initial]-[[#This Row],[Prix_remisé]],"")</f>
        <v>0</v>
      </c>
    </row>
    <row r="154" spans="10:11">
      <c r="J154" s="2">
        <f>IF(AND(NOT(ISBLANK([[#This Row],Prix_initial])),NOT(ISBLANK([[#This Row],[Remise_%]]))),[[#This Row],Prix_initial]*(1-[[#This Row],[Remise_%]]),"")</f>
        <v>0</v>
      </c>
      <c r="K154" s="2">
        <f>IF(AND(NOT(ISBLANK([[#This Row],Prix_initial])),NOT(ISBLANK([[#This Row],[Remise_%]]))),[[#This Row],Prix_initial]-[[#This Row],[Prix_remisé]],"")</f>
        <v>0</v>
      </c>
    </row>
    <row r="155" spans="10:11">
      <c r="J155" s="2">
        <f>IF(AND(NOT(ISBLANK([[#This Row],Prix_initial])),NOT(ISBLANK([[#This Row],[Remise_%]]))),[[#This Row],Prix_initial]*(1-[[#This Row],[Remise_%]]),"")</f>
        <v>0</v>
      </c>
      <c r="K155" s="2">
        <f>IF(AND(NOT(ISBLANK([[#This Row],Prix_initial])),NOT(ISBLANK([[#This Row],[Remise_%]]))),[[#This Row],Prix_initial]-[[#This Row],[Prix_remisé]],"")</f>
        <v>0</v>
      </c>
    </row>
    <row r="156" spans="10:11">
      <c r="J156" s="2">
        <f>IF(AND(NOT(ISBLANK([[#This Row],Prix_initial])),NOT(ISBLANK([[#This Row],[Remise_%]]))),[[#This Row],Prix_initial]*(1-[[#This Row],[Remise_%]]),"")</f>
        <v>0</v>
      </c>
      <c r="K156" s="2">
        <f>IF(AND(NOT(ISBLANK([[#This Row],Prix_initial])),NOT(ISBLANK([[#This Row],[Remise_%]]))),[[#This Row],Prix_initial]-[[#This Row],[Prix_remisé]],"")</f>
        <v>0</v>
      </c>
    </row>
    <row r="157" spans="10:11">
      <c r="J157" s="2">
        <f>IF(AND(NOT(ISBLANK([[#This Row],Prix_initial])),NOT(ISBLANK([[#This Row],[Remise_%]]))),[[#This Row],Prix_initial]*(1-[[#This Row],[Remise_%]]),"")</f>
        <v>0</v>
      </c>
      <c r="K157" s="2">
        <f>IF(AND(NOT(ISBLANK([[#This Row],Prix_initial])),NOT(ISBLANK([[#This Row],[Remise_%]]))),[[#This Row],Prix_initial]-[[#This Row],[Prix_remisé]],"")</f>
        <v>0</v>
      </c>
    </row>
    <row r="158" spans="10:11">
      <c r="J158" s="2">
        <f>IF(AND(NOT(ISBLANK([[#This Row],Prix_initial])),NOT(ISBLANK([[#This Row],[Remise_%]]))),[[#This Row],Prix_initial]*(1-[[#This Row],[Remise_%]]),"")</f>
        <v>0</v>
      </c>
      <c r="K158" s="2">
        <f>IF(AND(NOT(ISBLANK([[#This Row],Prix_initial])),NOT(ISBLANK([[#This Row],[Remise_%]]))),[[#This Row],Prix_initial]-[[#This Row],[Prix_remisé]],"")</f>
        <v>0</v>
      </c>
    </row>
    <row r="159" spans="10:11">
      <c r="J159" s="2">
        <f>IF(AND(NOT(ISBLANK([[#This Row],Prix_initial])),NOT(ISBLANK([[#This Row],[Remise_%]]))),[[#This Row],Prix_initial]*(1-[[#This Row],[Remise_%]]),"")</f>
        <v>0</v>
      </c>
      <c r="K159" s="2">
        <f>IF(AND(NOT(ISBLANK([[#This Row],Prix_initial])),NOT(ISBLANK([[#This Row],[Remise_%]]))),[[#This Row],Prix_initial]-[[#This Row],[Prix_remisé]],"")</f>
        <v>0</v>
      </c>
    </row>
    <row r="160" spans="10:11">
      <c r="J160" s="2">
        <f>IF(AND(NOT(ISBLANK([[#This Row],Prix_initial])),NOT(ISBLANK([[#This Row],[Remise_%]]))),[[#This Row],Prix_initial]*(1-[[#This Row],[Remise_%]]),"")</f>
        <v>0</v>
      </c>
      <c r="K160" s="2">
        <f>IF(AND(NOT(ISBLANK([[#This Row],Prix_initial])),NOT(ISBLANK([[#This Row],[Remise_%]]))),[[#This Row],Prix_initial]-[[#This Row],[Prix_remisé]],"")</f>
        <v>0</v>
      </c>
    </row>
    <row r="161" spans="10:11">
      <c r="J161" s="2">
        <f>IF(AND(NOT(ISBLANK([[#This Row],Prix_initial])),NOT(ISBLANK([[#This Row],[Remise_%]]))),[[#This Row],Prix_initial]*(1-[[#This Row],[Remise_%]]),"")</f>
        <v>0</v>
      </c>
      <c r="K161" s="2">
        <f>IF(AND(NOT(ISBLANK([[#This Row],Prix_initial])),NOT(ISBLANK([[#This Row],[Remise_%]]))),[[#This Row],Prix_initial]-[[#This Row],[Prix_remisé]],"")</f>
        <v>0</v>
      </c>
    </row>
    <row r="162" spans="10:11">
      <c r="J162" s="2">
        <f>IF(AND(NOT(ISBLANK([[#This Row],Prix_initial])),NOT(ISBLANK([[#This Row],[Remise_%]]))),[[#This Row],Prix_initial]*(1-[[#This Row],[Remise_%]]),"")</f>
        <v>0</v>
      </c>
      <c r="K162" s="2">
        <f>IF(AND(NOT(ISBLANK([[#This Row],Prix_initial])),NOT(ISBLANK([[#This Row],[Remise_%]]))),[[#This Row],Prix_initial]-[[#This Row],[Prix_remisé]],"")</f>
        <v>0</v>
      </c>
    </row>
    <row r="163" spans="10:11">
      <c r="J163" s="2">
        <f>IF(AND(NOT(ISBLANK([[#This Row],Prix_initial])),NOT(ISBLANK([[#This Row],[Remise_%]]))),[[#This Row],Prix_initial]*(1-[[#This Row],[Remise_%]]),"")</f>
        <v>0</v>
      </c>
      <c r="K163" s="2">
        <f>IF(AND(NOT(ISBLANK([[#This Row],Prix_initial])),NOT(ISBLANK([[#This Row],[Remise_%]]))),[[#This Row],Prix_initial]-[[#This Row],[Prix_remisé]],"")</f>
        <v>0</v>
      </c>
    </row>
    <row r="164" spans="10:11">
      <c r="J164" s="2">
        <f>IF(AND(NOT(ISBLANK([[#This Row],Prix_initial])),NOT(ISBLANK([[#This Row],[Remise_%]]))),[[#This Row],Prix_initial]*(1-[[#This Row],[Remise_%]]),"")</f>
        <v>0</v>
      </c>
      <c r="K164" s="2">
        <f>IF(AND(NOT(ISBLANK([[#This Row],Prix_initial])),NOT(ISBLANK([[#This Row],[Remise_%]]))),[[#This Row],Prix_initial]-[[#This Row],[Prix_remisé]],"")</f>
        <v>0</v>
      </c>
    </row>
    <row r="165" spans="10:11">
      <c r="J165" s="2">
        <f>IF(AND(NOT(ISBLANK([[#This Row],Prix_initial])),NOT(ISBLANK([[#This Row],[Remise_%]]))),[[#This Row],Prix_initial]*(1-[[#This Row],[Remise_%]]),"")</f>
        <v>0</v>
      </c>
      <c r="K165" s="2">
        <f>IF(AND(NOT(ISBLANK([[#This Row],Prix_initial])),NOT(ISBLANK([[#This Row],[Remise_%]]))),[[#This Row],Prix_initial]-[[#This Row],[Prix_remisé]],"")</f>
        <v>0</v>
      </c>
    </row>
    <row r="166" spans="10:11">
      <c r="J166" s="2">
        <f>IF(AND(NOT(ISBLANK([[#This Row],Prix_initial])),NOT(ISBLANK([[#This Row],[Remise_%]]))),[[#This Row],Prix_initial]*(1-[[#This Row],[Remise_%]]),"")</f>
        <v>0</v>
      </c>
      <c r="K166" s="2">
        <f>IF(AND(NOT(ISBLANK([[#This Row],Prix_initial])),NOT(ISBLANK([[#This Row],[Remise_%]]))),[[#This Row],Prix_initial]-[[#This Row],[Prix_remisé]],"")</f>
        <v>0</v>
      </c>
    </row>
    <row r="167" spans="10:11">
      <c r="J167" s="2">
        <f>IF(AND(NOT(ISBLANK([[#This Row],Prix_initial])),NOT(ISBLANK([[#This Row],[Remise_%]]))),[[#This Row],Prix_initial]*(1-[[#This Row],[Remise_%]]),"")</f>
        <v>0</v>
      </c>
      <c r="K167" s="2">
        <f>IF(AND(NOT(ISBLANK([[#This Row],Prix_initial])),NOT(ISBLANK([[#This Row],[Remise_%]]))),[[#This Row],Prix_initial]-[[#This Row],[Prix_remisé]],"")</f>
        <v>0</v>
      </c>
    </row>
    <row r="168" spans="10:11">
      <c r="J168" s="2">
        <f>IF(AND(NOT(ISBLANK([[#This Row],Prix_initial])),NOT(ISBLANK([[#This Row],[Remise_%]]))),[[#This Row],Prix_initial]*(1-[[#This Row],[Remise_%]]),"")</f>
        <v>0</v>
      </c>
      <c r="K168" s="2">
        <f>IF(AND(NOT(ISBLANK([[#This Row],Prix_initial])),NOT(ISBLANK([[#This Row],[Remise_%]]))),[[#This Row],Prix_initial]-[[#This Row],[Prix_remisé]],"")</f>
        <v>0</v>
      </c>
    </row>
    <row r="169" spans="10:11">
      <c r="J169" s="2">
        <f>IF(AND(NOT(ISBLANK([[#This Row],Prix_initial])),NOT(ISBLANK([[#This Row],[Remise_%]]))),[[#This Row],Prix_initial]*(1-[[#This Row],[Remise_%]]),"")</f>
        <v>0</v>
      </c>
      <c r="K169" s="2">
        <f>IF(AND(NOT(ISBLANK([[#This Row],Prix_initial])),NOT(ISBLANK([[#This Row],[Remise_%]]))),[[#This Row],Prix_initial]-[[#This Row],[Prix_remisé]],"")</f>
        <v>0</v>
      </c>
    </row>
    <row r="170" spans="10:11">
      <c r="J170" s="2">
        <f>IF(AND(NOT(ISBLANK([[#This Row],Prix_initial])),NOT(ISBLANK([[#This Row],[Remise_%]]))),[[#This Row],Prix_initial]*(1-[[#This Row],[Remise_%]]),"")</f>
        <v>0</v>
      </c>
      <c r="K170" s="2">
        <f>IF(AND(NOT(ISBLANK([[#This Row],Prix_initial])),NOT(ISBLANK([[#This Row],[Remise_%]]))),[[#This Row],Prix_initial]-[[#This Row],[Prix_remisé]],"")</f>
        <v>0</v>
      </c>
    </row>
    <row r="171" spans="10:11">
      <c r="J171" s="2">
        <f>IF(AND(NOT(ISBLANK([[#This Row],Prix_initial])),NOT(ISBLANK([[#This Row],[Remise_%]]))),[[#This Row],Prix_initial]*(1-[[#This Row],[Remise_%]]),"")</f>
        <v>0</v>
      </c>
      <c r="K171" s="2">
        <f>IF(AND(NOT(ISBLANK([[#This Row],Prix_initial])),NOT(ISBLANK([[#This Row],[Remise_%]]))),[[#This Row],Prix_initial]-[[#This Row],[Prix_remisé]],"")</f>
        <v>0</v>
      </c>
    </row>
    <row r="172" spans="10:11">
      <c r="J172" s="2">
        <f>IF(AND(NOT(ISBLANK([[#This Row],Prix_initial])),NOT(ISBLANK([[#This Row],[Remise_%]]))),[[#This Row],Prix_initial]*(1-[[#This Row],[Remise_%]]),"")</f>
        <v>0</v>
      </c>
      <c r="K172" s="2">
        <f>IF(AND(NOT(ISBLANK([[#This Row],Prix_initial])),NOT(ISBLANK([[#This Row],[Remise_%]]))),[[#This Row],Prix_initial]-[[#This Row],[Prix_remisé]],"")</f>
        <v>0</v>
      </c>
    </row>
    <row r="173" spans="10:11">
      <c r="J173" s="2">
        <f>IF(AND(NOT(ISBLANK([[#This Row],Prix_initial])),NOT(ISBLANK([[#This Row],[Remise_%]]))),[[#This Row],Prix_initial]*(1-[[#This Row],[Remise_%]]),"")</f>
        <v>0</v>
      </c>
      <c r="K173" s="2">
        <f>IF(AND(NOT(ISBLANK([[#This Row],Prix_initial])),NOT(ISBLANK([[#This Row],[Remise_%]]))),[[#This Row],Prix_initial]-[[#This Row],[Prix_remisé]],"")</f>
        <v>0</v>
      </c>
    </row>
    <row r="174" spans="10:11">
      <c r="J174" s="2">
        <f>IF(AND(NOT(ISBLANK([[#This Row],Prix_initial])),NOT(ISBLANK([[#This Row],[Remise_%]]))),[[#This Row],Prix_initial]*(1-[[#This Row],[Remise_%]]),"")</f>
        <v>0</v>
      </c>
      <c r="K174" s="2">
        <f>IF(AND(NOT(ISBLANK([[#This Row],Prix_initial])),NOT(ISBLANK([[#This Row],[Remise_%]]))),[[#This Row],Prix_initial]-[[#This Row],[Prix_remisé]],"")</f>
        <v>0</v>
      </c>
    </row>
    <row r="175" spans="10:11">
      <c r="J175" s="2">
        <f>IF(AND(NOT(ISBLANK([[#This Row],Prix_initial])),NOT(ISBLANK([[#This Row],[Remise_%]]))),[[#This Row],Prix_initial]*(1-[[#This Row],[Remise_%]]),"")</f>
        <v>0</v>
      </c>
      <c r="K175" s="2">
        <f>IF(AND(NOT(ISBLANK([[#This Row],Prix_initial])),NOT(ISBLANK([[#This Row],[Remise_%]]))),[[#This Row],Prix_initial]-[[#This Row],[Prix_remisé]],"")</f>
        <v>0</v>
      </c>
    </row>
    <row r="176" spans="10:11">
      <c r="J176" s="2">
        <f>IF(AND(NOT(ISBLANK([[#This Row],Prix_initial])),NOT(ISBLANK([[#This Row],[Remise_%]]))),[[#This Row],Prix_initial]*(1-[[#This Row],[Remise_%]]),"")</f>
        <v>0</v>
      </c>
      <c r="K176" s="2">
        <f>IF(AND(NOT(ISBLANK([[#This Row],Prix_initial])),NOT(ISBLANK([[#This Row],[Remise_%]]))),[[#This Row],Prix_initial]-[[#This Row],[Prix_remisé]],"")</f>
        <v>0</v>
      </c>
    </row>
    <row r="177" spans="10:11">
      <c r="J177" s="2">
        <f>IF(AND(NOT(ISBLANK([[#This Row],Prix_initial])),NOT(ISBLANK([[#This Row],[Remise_%]]))),[[#This Row],Prix_initial]*(1-[[#This Row],[Remise_%]]),"")</f>
        <v>0</v>
      </c>
      <c r="K177" s="2">
        <f>IF(AND(NOT(ISBLANK([[#This Row],Prix_initial])),NOT(ISBLANK([[#This Row],[Remise_%]]))),[[#This Row],Prix_initial]-[[#This Row],[Prix_remisé]],"")</f>
        <v>0</v>
      </c>
    </row>
    <row r="178" spans="10:11">
      <c r="J178" s="2">
        <f>IF(AND(NOT(ISBLANK([[#This Row],Prix_initial])),NOT(ISBLANK([[#This Row],[Remise_%]]))),[[#This Row],Prix_initial]*(1-[[#This Row],[Remise_%]]),"")</f>
        <v>0</v>
      </c>
      <c r="K178" s="2">
        <f>IF(AND(NOT(ISBLANK([[#This Row],Prix_initial])),NOT(ISBLANK([[#This Row],[Remise_%]]))),[[#This Row],Prix_initial]-[[#This Row],[Prix_remisé]],"")</f>
        <v>0</v>
      </c>
    </row>
    <row r="179" spans="10:11">
      <c r="J179" s="2">
        <f>IF(AND(NOT(ISBLANK([[#This Row],Prix_initial])),NOT(ISBLANK([[#This Row],[Remise_%]]))),[[#This Row],Prix_initial]*(1-[[#This Row],[Remise_%]]),"")</f>
        <v>0</v>
      </c>
      <c r="K179" s="2">
        <f>IF(AND(NOT(ISBLANK([[#This Row],Prix_initial])),NOT(ISBLANK([[#This Row],[Remise_%]]))),[[#This Row],Prix_initial]-[[#This Row],[Prix_remisé]],"")</f>
        <v>0</v>
      </c>
    </row>
    <row r="180" spans="10:11">
      <c r="J180" s="2">
        <f>IF(AND(NOT(ISBLANK([[#This Row],Prix_initial])),NOT(ISBLANK([[#This Row],[Remise_%]]))),[[#This Row],Prix_initial]*(1-[[#This Row],[Remise_%]]),"")</f>
        <v>0</v>
      </c>
      <c r="K180" s="2">
        <f>IF(AND(NOT(ISBLANK([[#This Row],Prix_initial])),NOT(ISBLANK([[#This Row],[Remise_%]]))),[[#This Row],Prix_initial]-[[#This Row],[Prix_remisé]],"")</f>
        <v>0</v>
      </c>
    </row>
    <row r="181" spans="10:11">
      <c r="J181" s="2">
        <f>IF(AND(NOT(ISBLANK([[#This Row],Prix_initial])),NOT(ISBLANK([[#This Row],[Remise_%]]))),[[#This Row],Prix_initial]*(1-[[#This Row],[Remise_%]]),"")</f>
        <v>0</v>
      </c>
      <c r="K181" s="2">
        <f>IF(AND(NOT(ISBLANK([[#This Row],Prix_initial])),NOT(ISBLANK([[#This Row],[Remise_%]]))),[[#This Row],Prix_initial]-[[#This Row],[Prix_remisé]],"")</f>
        <v>0</v>
      </c>
    </row>
    <row r="182" spans="10:11">
      <c r="J182" s="2">
        <f>IF(AND(NOT(ISBLANK([[#This Row],Prix_initial])),NOT(ISBLANK([[#This Row],[Remise_%]]))),[[#This Row],Prix_initial]*(1-[[#This Row],[Remise_%]]),"")</f>
        <v>0</v>
      </c>
      <c r="K182" s="2">
        <f>IF(AND(NOT(ISBLANK([[#This Row],Prix_initial])),NOT(ISBLANK([[#This Row],[Remise_%]]))),[[#This Row],Prix_initial]-[[#This Row],[Prix_remisé]],"")</f>
        <v>0</v>
      </c>
    </row>
    <row r="183" spans="10:11">
      <c r="J183" s="2">
        <f>IF(AND(NOT(ISBLANK([[#This Row],Prix_initial])),NOT(ISBLANK([[#This Row],[Remise_%]]))),[[#This Row],Prix_initial]*(1-[[#This Row],[Remise_%]]),"")</f>
        <v>0</v>
      </c>
      <c r="K183" s="2">
        <f>IF(AND(NOT(ISBLANK([[#This Row],Prix_initial])),NOT(ISBLANK([[#This Row],[Remise_%]]))),[[#This Row],Prix_initial]-[[#This Row],[Prix_remisé]],"")</f>
        <v>0</v>
      </c>
    </row>
    <row r="184" spans="10:11">
      <c r="J184" s="2">
        <f>IF(AND(NOT(ISBLANK([[#This Row],Prix_initial])),NOT(ISBLANK([[#This Row],[Remise_%]]))),[[#This Row],Prix_initial]*(1-[[#This Row],[Remise_%]]),"")</f>
        <v>0</v>
      </c>
      <c r="K184" s="2">
        <f>IF(AND(NOT(ISBLANK([[#This Row],Prix_initial])),NOT(ISBLANK([[#This Row],[Remise_%]]))),[[#This Row],Prix_initial]-[[#This Row],[Prix_remisé]],"")</f>
        <v>0</v>
      </c>
    </row>
    <row r="185" spans="10:11">
      <c r="J185" s="2">
        <f>IF(AND(NOT(ISBLANK([[#This Row],Prix_initial])),NOT(ISBLANK([[#This Row],[Remise_%]]))),[[#This Row],Prix_initial]*(1-[[#This Row],[Remise_%]]),"")</f>
        <v>0</v>
      </c>
      <c r="K185" s="2">
        <f>IF(AND(NOT(ISBLANK([[#This Row],Prix_initial])),NOT(ISBLANK([[#This Row],[Remise_%]]))),[[#This Row],Prix_initial]-[[#This Row],[Prix_remisé]],"")</f>
        <v>0</v>
      </c>
    </row>
    <row r="186" spans="10:11">
      <c r="J186" s="2">
        <f>IF(AND(NOT(ISBLANK([[#This Row],Prix_initial])),NOT(ISBLANK([[#This Row],[Remise_%]]))),[[#This Row],Prix_initial]*(1-[[#This Row],[Remise_%]]),"")</f>
        <v>0</v>
      </c>
      <c r="K186" s="2">
        <f>IF(AND(NOT(ISBLANK([[#This Row],Prix_initial])),NOT(ISBLANK([[#This Row],[Remise_%]]))),[[#This Row],Prix_initial]-[[#This Row],[Prix_remisé]],"")</f>
        <v>0</v>
      </c>
    </row>
    <row r="187" spans="10:11">
      <c r="J187" s="2">
        <f>IF(AND(NOT(ISBLANK([[#This Row],Prix_initial])),NOT(ISBLANK([[#This Row],[Remise_%]]))),[[#This Row],Prix_initial]*(1-[[#This Row],[Remise_%]]),"")</f>
        <v>0</v>
      </c>
      <c r="K187" s="2">
        <f>IF(AND(NOT(ISBLANK([[#This Row],Prix_initial])),NOT(ISBLANK([[#This Row],[Remise_%]]))),[[#This Row],Prix_initial]-[[#This Row],[Prix_remisé]],"")</f>
        <v>0</v>
      </c>
    </row>
    <row r="188" spans="10:11">
      <c r="J188" s="2">
        <f>IF(AND(NOT(ISBLANK([[#This Row],Prix_initial])),NOT(ISBLANK([[#This Row],[Remise_%]]))),[[#This Row],Prix_initial]*(1-[[#This Row],[Remise_%]]),"")</f>
        <v>0</v>
      </c>
      <c r="K188" s="2">
        <f>IF(AND(NOT(ISBLANK([[#This Row],Prix_initial])),NOT(ISBLANK([[#This Row],[Remise_%]]))),[[#This Row],Prix_initial]-[[#This Row],[Prix_remisé]],"")</f>
        <v>0</v>
      </c>
    </row>
    <row r="189" spans="10:11">
      <c r="J189" s="2">
        <f>IF(AND(NOT(ISBLANK([[#This Row],Prix_initial])),NOT(ISBLANK([[#This Row],[Remise_%]]))),[[#This Row],Prix_initial]*(1-[[#This Row],[Remise_%]]),"")</f>
        <v>0</v>
      </c>
      <c r="K189" s="2">
        <f>IF(AND(NOT(ISBLANK([[#This Row],Prix_initial])),NOT(ISBLANK([[#This Row],[Remise_%]]))),[[#This Row],Prix_initial]-[[#This Row],[Prix_remisé]],"")</f>
        <v>0</v>
      </c>
    </row>
    <row r="190" spans="10:11">
      <c r="J190" s="2">
        <f>IF(AND(NOT(ISBLANK([[#This Row],Prix_initial])),NOT(ISBLANK([[#This Row],[Remise_%]]))),[[#This Row],Prix_initial]*(1-[[#This Row],[Remise_%]]),"")</f>
        <v>0</v>
      </c>
      <c r="K190" s="2">
        <f>IF(AND(NOT(ISBLANK([[#This Row],Prix_initial])),NOT(ISBLANK([[#This Row],[Remise_%]]))),[[#This Row],Prix_initial]-[[#This Row],[Prix_remisé]],"")</f>
        <v>0</v>
      </c>
    </row>
    <row r="191" spans="10:11">
      <c r="J191" s="2">
        <f>IF(AND(NOT(ISBLANK([[#This Row],Prix_initial])),NOT(ISBLANK([[#This Row],[Remise_%]]))),[[#This Row],Prix_initial]*(1-[[#This Row],[Remise_%]]),"")</f>
        <v>0</v>
      </c>
      <c r="K191" s="2">
        <f>IF(AND(NOT(ISBLANK([[#This Row],Prix_initial])),NOT(ISBLANK([[#This Row],[Remise_%]]))),[[#This Row],Prix_initial]-[[#This Row],[Prix_remisé]],"")</f>
        <v>0</v>
      </c>
    </row>
    <row r="192" spans="10:11">
      <c r="J192" s="2">
        <f>IF(AND(NOT(ISBLANK([[#This Row],Prix_initial])),NOT(ISBLANK([[#This Row],[Remise_%]]))),[[#This Row],Prix_initial]*(1-[[#This Row],[Remise_%]]),"")</f>
        <v>0</v>
      </c>
      <c r="K192" s="2">
        <f>IF(AND(NOT(ISBLANK([[#This Row],Prix_initial])),NOT(ISBLANK([[#This Row],[Remise_%]]))),[[#This Row],Prix_initial]-[[#This Row],[Prix_remisé]],"")</f>
        <v>0</v>
      </c>
    </row>
    <row r="193" spans="10:11">
      <c r="J193" s="2">
        <f>IF(AND(NOT(ISBLANK([[#This Row],Prix_initial])),NOT(ISBLANK([[#This Row],[Remise_%]]))),[[#This Row],Prix_initial]*(1-[[#This Row],[Remise_%]]),"")</f>
        <v>0</v>
      </c>
      <c r="K193" s="2">
        <f>IF(AND(NOT(ISBLANK([[#This Row],Prix_initial])),NOT(ISBLANK([[#This Row],[Remise_%]]))),[[#This Row],Prix_initial]-[[#This Row],[Prix_remisé]],"")</f>
        <v>0</v>
      </c>
    </row>
    <row r="194" spans="10:11">
      <c r="J194" s="2">
        <f>IF(AND(NOT(ISBLANK([[#This Row],Prix_initial])),NOT(ISBLANK([[#This Row],[Remise_%]]))),[[#This Row],Prix_initial]*(1-[[#This Row],[Remise_%]]),"")</f>
        <v>0</v>
      </c>
      <c r="K194" s="2">
        <f>IF(AND(NOT(ISBLANK([[#This Row],Prix_initial])),NOT(ISBLANK([[#This Row],[Remise_%]]))),[[#This Row],Prix_initial]-[[#This Row],[Prix_remisé]],"")</f>
        <v>0</v>
      </c>
    </row>
    <row r="195" spans="10:11">
      <c r="J195" s="2">
        <f>IF(AND(NOT(ISBLANK([[#This Row],Prix_initial])),NOT(ISBLANK([[#This Row],[Remise_%]]))),[[#This Row],Prix_initial]*(1-[[#This Row],[Remise_%]]),"")</f>
        <v>0</v>
      </c>
      <c r="K195" s="2">
        <f>IF(AND(NOT(ISBLANK([[#This Row],Prix_initial])),NOT(ISBLANK([[#This Row],[Remise_%]]))),[[#This Row],Prix_initial]-[[#This Row],[Prix_remisé]],"")</f>
        <v>0</v>
      </c>
    </row>
    <row r="196" spans="10:11">
      <c r="J196" s="2">
        <f>IF(AND(NOT(ISBLANK([[#This Row],Prix_initial])),NOT(ISBLANK([[#This Row],[Remise_%]]))),[[#This Row],Prix_initial]*(1-[[#This Row],[Remise_%]]),"")</f>
        <v>0</v>
      </c>
      <c r="K196" s="2">
        <f>IF(AND(NOT(ISBLANK([[#This Row],Prix_initial])),NOT(ISBLANK([[#This Row],[Remise_%]]))),[[#This Row],Prix_initial]-[[#This Row],[Prix_remisé]],"")</f>
        <v>0</v>
      </c>
    </row>
    <row r="197" spans="10:11">
      <c r="J197" s="2">
        <f>IF(AND(NOT(ISBLANK([[#This Row],Prix_initial])),NOT(ISBLANK([[#This Row],[Remise_%]]))),[[#This Row],Prix_initial]*(1-[[#This Row],[Remise_%]]),"")</f>
        <v>0</v>
      </c>
      <c r="K197" s="2">
        <f>IF(AND(NOT(ISBLANK([[#This Row],Prix_initial])),NOT(ISBLANK([[#This Row],[Remise_%]]))),[[#This Row],Prix_initial]-[[#This Row],[Prix_remisé]],"")</f>
        <v>0</v>
      </c>
    </row>
    <row r="198" spans="10:11">
      <c r="J198" s="2">
        <f>IF(AND(NOT(ISBLANK([[#This Row],Prix_initial])),NOT(ISBLANK([[#This Row],[Remise_%]]))),[[#This Row],Prix_initial]*(1-[[#This Row],[Remise_%]]),"")</f>
        <v>0</v>
      </c>
      <c r="K198" s="2">
        <f>IF(AND(NOT(ISBLANK([[#This Row],Prix_initial])),NOT(ISBLANK([[#This Row],[Remise_%]]))),[[#This Row],Prix_initial]-[[#This Row],[Prix_remisé]],"")</f>
        <v>0</v>
      </c>
    </row>
    <row r="199" spans="10:11">
      <c r="J199" s="2">
        <f>IF(AND(NOT(ISBLANK([[#This Row],Prix_initial])),NOT(ISBLANK([[#This Row],[Remise_%]]))),[[#This Row],Prix_initial]*(1-[[#This Row],[Remise_%]]),"")</f>
        <v>0</v>
      </c>
      <c r="K199" s="2">
        <f>IF(AND(NOT(ISBLANK([[#This Row],Prix_initial])),NOT(ISBLANK([[#This Row],[Remise_%]]))),[[#This Row],Prix_initial]-[[#This Row],[Prix_remisé]],"")</f>
        <v>0</v>
      </c>
    </row>
    <row r="200" spans="10:11">
      <c r="J200" s="2">
        <f>IF(AND(NOT(ISBLANK([[#This Row],Prix_initial])),NOT(ISBLANK([[#This Row],[Remise_%]]))),[[#This Row],Prix_initial]*(1-[[#This Row],[Remise_%]]),"")</f>
        <v>0</v>
      </c>
      <c r="K200" s="2">
        <f>IF(AND(NOT(ISBLANK([[#This Row],Prix_initial])),NOT(ISBLANK([[#This Row],[Remise_%]]))),[[#This Row],Prix_initial]-[[#This Row],[Prix_remisé]],"")</f>
        <v>0</v>
      </c>
    </row>
  </sheetData>
  <conditionalFormatting sqref="I2:I200">
    <cfRule type="dataBar" priority="1">
      <dataBar>
        <cfvo type="min" val="0"/>
        <cfvo type="max" val="0"/>
        <color rgb="FF638EC6"/>
      </dataBar>
    </cfRule>
  </conditionalFormatting>
  <conditionalFormatting sqref="M2:M200">
    <cfRule type="expression" dxfId="0" priority="2">
      <formula>$M2-TODAY()&lt;=2</formula>
    </cfRule>
  </conditionalFormatting>
  <dataValidations count="6">
    <dataValidation type="list" allowBlank="1" showInputMessage="1" showErrorMessage="1" sqref="C2:C200">
      <formula1>"Black Friday,Cyber Monday,Soldes hiver,Soldes été,Autre"</formula1>
    </dataValidation>
    <dataValidation type="decimal" allowBlank="1" showInputMessage="1" showErrorMessage="1" promptTitle="Remise %" prompt="Saisir un pourcentage (ex: 0,35 pour 35%)" sqref="I2:I200">
      <formula1>0</formula1>
      <formula2>1</formula2>
    </dataValidation>
    <dataValidation type="list" allowBlank="1" showInputMessage="1" showErrorMessage="1" sqref="N2:N200">
      <formula1>"En stock,Limité,Rupture"</formula1>
    </dataValidation>
    <dataValidation type="whole" allowBlank="1" showInputMessage="1" showErrorMessage="1" sqref="O2:O200">
      <formula1>1</formula1>
      <formula2>5</formula2>
    </dataValidation>
    <dataValidation type="list" allowBlank="1" showInputMessage="1" showErrorMessage="1" sqref="P2:P200">
      <formula1>"À surveiller,Dans panier,Acheté,Ignoré"</formula1>
    </dataValidation>
    <dataValidation type="list" allowBlank="1" showInputMessage="1" showErrorMessage="1" sqref="F2:F200">
      <formula1>lstCat</formula1>
    </dataValidation>
  </dataValidations>
  <hyperlinks>
    <hyperlink ref="G2" r:id="rId1"/>
    <hyperlink ref="G3" r:id="rId2"/>
    <hyperlink ref="G4" r:id="rId3"/>
    <hyperlink ref="G5" r:id="rId4"/>
    <hyperlink ref="G6" r:id="rId5"/>
  </hyperlinks>
  <pageMargins left="0.7" right="0.7" top="0.75" bottom="0.75" header="0.3" footer="0.3"/>
  <headerFooter>
    <oddFooter>&amp;Clecoursgratuit.com — Modèle Black Friday / Soldes</oddFooter>
  </headerFooter>
  <tableParts count="1">
    <tablePart r:id="rId6"/>
  </tableParts>
</worksheet>
</file>

<file path=xl/worksheets/sheet2.xml><?xml version="1.0" encoding="utf-8"?>
<worksheet xmlns="http://schemas.openxmlformats.org/spreadsheetml/2006/main" xmlns:r="http://schemas.openxmlformats.org/officeDocument/2006/relationships">
  <sheetPr>
    <tabColor rgb="FF00897B"/>
  </sheetPr>
  <dimension ref="A1:O200"/>
  <sheetViews>
    <sheetView workbookViewId="0">
      <pane ySplit="1" topLeftCell="A2" activePane="bottomLeft" state="frozen"/>
      <selection pane="bottomLeft"/>
    </sheetView>
  </sheetViews>
  <sheetFormatPr defaultRowHeight="15"/>
  <cols>
    <col min="1" max="1" width="12.7109375" style="1" customWidth="1"/>
    <col min="2" max="2" width="16.7109375" customWidth="1"/>
    <col min="3" max="3" width="32.7109375" customWidth="1"/>
    <col min="4" max="4" width="16.7109375" customWidth="1"/>
    <col min="5" max="8" width="12.7109375" style="2" customWidth="1"/>
    <col min="9" max="10" width="12.7109375" customWidth="1"/>
    <col min="11" max="12" width="16.7109375" customWidth="1"/>
    <col min="13" max="13" width="18.7109375" customWidth="1"/>
    <col min="14" max="14" width="16.7109375" customWidth="1"/>
    <col min="15" max="15" width="24.7109375" style="4" customWidth="1"/>
  </cols>
  <sheetData>
    <row r="1" spans="1:15">
      <c r="A1" s="1" t="s">
        <v>56</v>
      </c>
      <c r="B1" t="s">
        <v>3</v>
      </c>
      <c r="C1" t="s">
        <v>4</v>
      </c>
      <c r="D1" t="s">
        <v>5</v>
      </c>
      <c r="E1" s="2" t="s">
        <v>9</v>
      </c>
      <c r="F1" s="2" t="s">
        <v>57</v>
      </c>
      <c r="G1" s="2" t="s">
        <v>58</v>
      </c>
      <c r="H1" s="2" t="s">
        <v>59</v>
      </c>
      <c r="I1" t="s">
        <v>60</v>
      </c>
      <c r="J1" t="s">
        <v>61</v>
      </c>
      <c r="K1" t="s">
        <v>62</v>
      </c>
      <c r="L1" t="s">
        <v>63</v>
      </c>
      <c r="M1" t="s">
        <v>64</v>
      </c>
      <c r="N1" t="s">
        <v>65</v>
      </c>
      <c r="O1" s="4" t="s">
        <v>16</v>
      </c>
    </row>
    <row r="2" spans="1:15">
      <c r="A2" s="1" t="s">
        <v>17</v>
      </c>
      <c r="B2" t="s">
        <v>50</v>
      </c>
      <c r="C2" t="s">
        <v>51</v>
      </c>
      <c r="D2" t="s">
        <v>39</v>
      </c>
      <c r="E2" s="2">
        <v>104.99</v>
      </c>
      <c r="F2" s="2">
        <v>0</v>
      </c>
      <c r="G2" s="2">
        <v>0</v>
      </c>
      <c r="H2" s="2">
        <f>[[#This Row],Prix_remisé]+[[#This Row],Frais_port]+[[#This Row],Taxes]</f>
        <v>0</v>
      </c>
      <c r="I2" t="s">
        <v>66</v>
      </c>
      <c r="J2">
        <v>24</v>
      </c>
      <c r="K2">
        <v>30</v>
      </c>
      <c r="L2" t="s">
        <v>67</v>
      </c>
      <c r="M2" t="s">
        <v>68</v>
      </c>
      <c r="N2" t="s">
        <v>69</v>
      </c>
      <c r="O2" s="4" t="s">
        <v>70</v>
      </c>
    </row>
    <row r="3" spans="1:15">
      <c r="H3" s="2">
        <f>[[#This Row],Prix_remisé]+[[#This Row],Frais_port]+[[#This Row],Taxes]</f>
        <v>0</v>
      </c>
    </row>
    <row r="4" spans="1:15">
      <c r="H4" s="2">
        <f>[[#This Row],Prix_remisé]+[[#This Row],Frais_port]+[[#This Row],Taxes]</f>
        <v>0</v>
      </c>
    </row>
    <row r="5" spans="1:15">
      <c r="H5" s="2">
        <f>[[#This Row],Prix_remisé]+[[#This Row],Frais_port]+[[#This Row],Taxes]</f>
        <v>0</v>
      </c>
    </row>
    <row r="6" spans="1:15">
      <c r="H6" s="2">
        <f>[[#This Row],Prix_remisé]+[[#This Row],Frais_port]+[[#This Row],Taxes]</f>
        <v>0</v>
      </c>
    </row>
    <row r="7" spans="1:15">
      <c r="H7" s="2">
        <f>[[#This Row],Prix_remisé]+[[#This Row],Frais_port]+[[#This Row],Taxes]</f>
        <v>0</v>
      </c>
    </row>
    <row r="8" spans="1:15">
      <c r="H8" s="2">
        <f>[[#This Row],Prix_remisé]+[[#This Row],Frais_port]+[[#This Row],Taxes]</f>
        <v>0</v>
      </c>
    </row>
    <row r="9" spans="1:15">
      <c r="H9" s="2">
        <f>[[#This Row],Prix_remisé]+[[#This Row],Frais_port]+[[#This Row],Taxes]</f>
        <v>0</v>
      </c>
    </row>
    <row r="10" spans="1:15">
      <c r="H10" s="2">
        <f>[[#This Row],Prix_remisé]+[[#This Row],Frais_port]+[[#This Row],Taxes]</f>
        <v>0</v>
      </c>
    </row>
    <row r="11" spans="1:15">
      <c r="H11" s="2">
        <f>[[#This Row],Prix_remisé]+[[#This Row],Frais_port]+[[#This Row],Taxes]</f>
        <v>0</v>
      </c>
    </row>
    <row r="12" spans="1:15">
      <c r="H12" s="2">
        <f>[[#This Row],Prix_remisé]+[[#This Row],Frais_port]+[[#This Row],Taxes]</f>
        <v>0</v>
      </c>
    </row>
    <row r="13" spans="1:15">
      <c r="H13" s="2">
        <f>[[#This Row],Prix_remisé]+[[#This Row],Frais_port]+[[#This Row],Taxes]</f>
        <v>0</v>
      </c>
    </row>
    <row r="14" spans="1:15">
      <c r="H14" s="2">
        <f>[[#This Row],Prix_remisé]+[[#This Row],Frais_port]+[[#This Row],Taxes]</f>
        <v>0</v>
      </c>
    </row>
    <row r="15" spans="1:15">
      <c r="H15" s="2">
        <f>[[#This Row],Prix_remisé]+[[#This Row],Frais_port]+[[#This Row],Taxes]</f>
        <v>0</v>
      </c>
    </row>
    <row r="16" spans="1:15">
      <c r="H16" s="2">
        <f>[[#This Row],Prix_remisé]+[[#This Row],Frais_port]+[[#This Row],Taxes]</f>
        <v>0</v>
      </c>
    </row>
    <row r="17" spans="8:8">
      <c r="H17" s="2">
        <f>[[#This Row],Prix_remisé]+[[#This Row],Frais_port]+[[#This Row],Taxes]</f>
        <v>0</v>
      </c>
    </row>
    <row r="18" spans="8:8">
      <c r="H18" s="2">
        <f>[[#This Row],Prix_remisé]+[[#This Row],Frais_port]+[[#This Row],Taxes]</f>
        <v>0</v>
      </c>
    </row>
    <row r="19" spans="8:8">
      <c r="H19" s="2">
        <f>[[#This Row],Prix_remisé]+[[#This Row],Frais_port]+[[#This Row],Taxes]</f>
        <v>0</v>
      </c>
    </row>
    <row r="20" spans="8:8">
      <c r="H20" s="2">
        <f>[[#This Row],Prix_remisé]+[[#This Row],Frais_port]+[[#This Row],Taxes]</f>
        <v>0</v>
      </c>
    </row>
    <row r="21" spans="8:8">
      <c r="H21" s="2">
        <f>[[#This Row],Prix_remisé]+[[#This Row],Frais_port]+[[#This Row],Taxes]</f>
        <v>0</v>
      </c>
    </row>
    <row r="22" spans="8:8">
      <c r="H22" s="2">
        <f>[[#This Row],Prix_remisé]+[[#This Row],Frais_port]+[[#This Row],Taxes]</f>
        <v>0</v>
      </c>
    </row>
    <row r="23" spans="8:8">
      <c r="H23" s="2">
        <f>[[#This Row],Prix_remisé]+[[#This Row],Frais_port]+[[#This Row],Taxes]</f>
        <v>0</v>
      </c>
    </row>
    <row r="24" spans="8:8">
      <c r="H24" s="2">
        <f>[[#This Row],Prix_remisé]+[[#This Row],Frais_port]+[[#This Row],Taxes]</f>
        <v>0</v>
      </c>
    </row>
    <row r="25" spans="8:8">
      <c r="H25" s="2">
        <f>[[#This Row],Prix_remisé]+[[#This Row],Frais_port]+[[#This Row],Taxes]</f>
        <v>0</v>
      </c>
    </row>
    <row r="26" spans="8:8">
      <c r="H26" s="2">
        <f>[[#This Row],Prix_remisé]+[[#This Row],Frais_port]+[[#This Row],Taxes]</f>
        <v>0</v>
      </c>
    </row>
    <row r="27" spans="8:8">
      <c r="H27" s="2">
        <f>[[#This Row],Prix_remisé]+[[#This Row],Frais_port]+[[#This Row],Taxes]</f>
        <v>0</v>
      </c>
    </row>
    <row r="28" spans="8:8">
      <c r="H28" s="2">
        <f>[[#This Row],Prix_remisé]+[[#This Row],Frais_port]+[[#This Row],Taxes]</f>
        <v>0</v>
      </c>
    </row>
    <row r="29" spans="8:8">
      <c r="H29" s="2">
        <f>[[#This Row],Prix_remisé]+[[#This Row],Frais_port]+[[#This Row],Taxes]</f>
        <v>0</v>
      </c>
    </row>
    <row r="30" spans="8:8">
      <c r="H30" s="2">
        <f>[[#This Row],Prix_remisé]+[[#This Row],Frais_port]+[[#This Row],Taxes]</f>
        <v>0</v>
      </c>
    </row>
    <row r="31" spans="8:8">
      <c r="H31" s="2">
        <f>[[#This Row],Prix_remisé]+[[#This Row],Frais_port]+[[#This Row],Taxes]</f>
        <v>0</v>
      </c>
    </row>
    <row r="32" spans="8:8">
      <c r="H32" s="2">
        <f>[[#This Row],Prix_remisé]+[[#This Row],Frais_port]+[[#This Row],Taxes]</f>
        <v>0</v>
      </c>
    </row>
    <row r="33" spans="8:8">
      <c r="H33" s="2">
        <f>[[#This Row],Prix_remisé]+[[#This Row],Frais_port]+[[#This Row],Taxes]</f>
        <v>0</v>
      </c>
    </row>
    <row r="34" spans="8:8">
      <c r="H34" s="2">
        <f>[[#This Row],Prix_remisé]+[[#This Row],Frais_port]+[[#This Row],Taxes]</f>
        <v>0</v>
      </c>
    </row>
    <row r="35" spans="8:8">
      <c r="H35" s="2">
        <f>[[#This Row],Prix_remisé]+[[#This Row],Frais_port]+[[#This Row],Taxes]</f>
        <v>0</v>
      </c>
    </row>
    <row r="36" spans="8:8">
      <c r="H36" s="2">
        <f>[[#This Row],Prix_remisé]+[[#This Row],Frais_port]+[[#This Row],Taxes]</f>
        <v>0</v>
      </c>
    </row>
    <row r="37" spans="8:8">
      <c r="H37" s="2">
        <f>[[#This Row],Prix_remisé]+[[#This Row],Frais_port]+[[#This Row],Taxes]</f>
        <v>0</v>
      </c>
    </row>
    <row r="38" spans="8:8">
      <c r="H38" s="2">
        <f>[[#This Row],Prix_remisé]+[[#This Row],Frais_port]+[[#This Row],Taxes]</f>
        <v>0</v>
      </c>
    </row>
    <row r="39" spans="8:8">
      <c r="H39" s="2">
        <f>[[#This Row],Prix_remisé]+[[#This Row],Frais_port]+[[#This Row],Taxes]</f>
        <v>0</v>
      </c>
    </row>
    <row r="40" spans="8:8">
      <c r="H40" s="2">
        <f>[[#This Row],Prix_remisé]+[[#This Row],Frais_port]+[[#This Row],Taxes]</f>
        <v>0</v>
      </c>
    </row>
    <row r="41" spans="8:8">
      <c r="H41" s="2">
        <f>[[#This Row],Prix_remisé]+[[#This Row],Frais_port]+[[#This Row],Taxes]</f>
        <v>0</v>
      </c>
    </row>
    <row r="42" spans="8:8">
      <c r="H42" s="2">
        <f>[[#This Row],Prix_remisé]+[[#This Row],Frais_port]+[[#This Row],Taxes]</f>
        <v>0</v>
      </c>
    </row>
    <row r="43" spans="8:8">
      <c r="H43" s="2">
        <f>[[#This Row],Prix_remisé]+[[#This Row],Frais_port]+[[#This Row],Taxes]</f>
        <v>0</v>
      </c>
    </row>
    <row r="44" spans="8:8">
      <c r="H44" s="2">
        <f>[[#This Row],Prix_remisé]+[[#This Row],Frais_port]+[[#This Row],Taxes]</f>
        <v>0</v>
      </c>
    </row>
    <row r="45" spans="8:8">
      <c r="H45" s="2">
        <f>[[#This Row],Prix_remisé]+[[#This Row],Frais_port]+[[#This Row],Taxes]</f>
        <v>0</v>
      </c>
    </row>
    <row r="46" spans="8:8">
      <c r="H46" s="2">
        <f>[[#This Row],Prix_remisé]+[[#This Row],Frais_port]+[[#This Row],Taxes]</f>
        <v>0</v>
      </c>
    </row>
    <row r="47" spans="8:8">
      <c r="H47" s="2">
        <f>[[#This Row],Prix_remisé]+[[#This Row],Frais_port]+[[#This Row],Taxes]</f>
        <v>0</v>
      </c>
    </row>
    <row r="48" spans="8:8">
      <c r="H48" s="2">
        <f>[[#This Row],Prix_remisé]+[[#This Row],Frais_port]+[[#This Row],Taxes]</f>
        <v>0</v>
      </c>
    </row>
    <row r="49" spans="8:8">
      <c r="H49" s="2">
        <f>[[#This Row],Prix_remisé]+[[#This Row],Frais_port]+[[#This Row],Taxes]</f>
        <v>0</v>
      </c>
    </row>
    <row r="50" spans="8:8">
      <c r="H50" s="2">
        <f>[[#This Row],Prix_remisé]+[[#This Row],Frais_port]+[[#This Row],Taxes]</f>
        <v>0</v>
      </c>
    </row>
    <row r="51" spans="8:8">
      <c r="H51" s="2">
        <f>[[#This Row],Prix_remisé]+[[#This Row],Frais_port]+[[#This Row],Taxes]</f>
        <v>0</v>
      </c>
    </row>
    <row r="52" spans="8:8">
      <c r="H52" s="2">
        <f>[[#This Row],Prix_remisé]+[[#This Row],Frais_port]+[[#This Row],Taxes]</f>
        <v>0</v>
      </c>
    </row>
    <row r="53" spans="8:8">
      <c r="H53" s="2">
        <f>[[#This Row],Prix_remisé]+[[#This Row],Frais_port]+[[#This Row],Taxes]</f>
        <v>0</v>
      </c>
    </row>
    <row r="54" spans="8:8">
      <c r="H54" s="2">
        <f>[[#This Row],Prix_remisé]+[[#This Row],Frais_port]+[[#This Row],Taxes]</f>
        <v>0</v>
      </c>
    </row>
    <row r="55" spans="8:8">
      <c r="H55" s="2">
        <f>[[#This Row],Prix_remisé]+[[#This Row],Frais_port]+[[#This Row],Taxes]</f>
        <v>0</v>
      </c>
    </row>
    <row r="56" spans="8:8">
      <c r="H56" s="2">
        <f>[[#This Row],Prix_remisé]+[[#This Row],Frais_port]+[[#This Row],Taxes]</f>
        <v>0</v>
      </c>
    </row>
    <row r="57" spans="8:8">
      <c r="H57" s="2">
        <f>[[#This Row],Prix_remisé]+[[#This Row],Frais_port]+[[#This Row],Taxes]</f>
        <v>0</v>
      </c>
    </row>
    <row r="58" spans="8:8">
      <c r="H58" s="2">
        <f>[[#This Row],Prix_remisé]+[[#This Row],Frais_port]+[[#This Row],Taxes]</f>
        <v>0</v>
      </c>
    </row>
    <row r="59" spans="8:8">
      <c r="H59" s="2">
        <f>[[#This Row],Prix_remisé]+[[#This Row],Frais_port]+[[#This Row],Taxes]</f>
        <v>0</v>
      </c>
    </row>
    <row r="60" spans="8:8">
      <c r="H60" s="2">
        <f>[[#This Row],Prix_remisé]+[[#This Row],Frais_port]+[[#This Row],Taxes]</f>
        <v>0</v>
      </c>
    </row>
    <row r="61" spans="8:8">
      <c r="H61" s="2">
        <f>[[#This Row],Prix_remisé]+[[#This Row],Frais_port]+[[#This Row],Taxes]</f>
        <v>0</v>
      </c>
    </row>
    <row r="62" spans="8:8">
      <c r="H62" s="2">
        <f>[[#This Row],Prix_remisé]+[[#This Row],Frais_port]+[[#This Row],Taxes]</f>
        <v>0</v>
      </c>
    </row>
    <row r="63" spans="8:8">
      <c r="H63" s="2">
        <f>[[#This Row],Prix_remisé]+[[#This Row],Frais_port]+[[#This Row],Taxes]</f>
        <v>0</v>
      </c>
    </row>
    <row r="64" spans="8:8">
      <c r="H64" s="2">
        <f>[[#This Row],Prix_remisé]+[[#This Row],Frais_port]+[[#This Row],Taxes]</f>
        <v>0</v>
      </c>
    </row>
    <row r="65" spans="8:8">
      <c r="H65" s="2">
        <f>[[#This Row],Prix_remisé]+[[#This Row],Frais_port]+[[#This Row],Taxes]</f>
        <v>0</v>
      </c>
    </row>
    <row r="66" spans="8:8">
      <c r="H66" s="2">
        <f>[[#This Row],Prix_remisé]+[[#This Row],Frais_port]+[[#This Row],Taxes]</f>
        <v>0</v>
      </c>
    </row>
    <row r="67" spans="8:8">
      <c r="H67" s="2">
        <f>[[#This Row],Prix_remisé]+[[#This Row],Frais_port]+[[#This Row],Taxes]</f>
        <v>0</v>
      </c>
    </row>
    <row r="68" spans="8:8">
      <c r="H68" s="2">
        <f>[[#This Row],Prix_remisé]+[[#This Row],Frais_port]+[[#This Row],Taxes]</f>
        <v>0</v>
      </c>
    </row>
    <row r="69" spans="8:8">
      <c r="H69" s="2">
        <f>[[#This Row],Prix_remisé]+[[#This Row],Frais_port]+[[#This Row],Taxes]</f>
        <v>0</v>
      </c>
    </row>
    <row r="70" spans="8:8">
      <c r="H70" s="2">
        <f>[[#This Row],Prix_remisé]+[[#This Row],Frais_port]+[[#This Row],Taxes]</f>
        <v>0</v>
      </c>
    </row>
    <row r="71" spans="8:8">
      <c r="H71" s="2">
        <f>[[#This Row],Prix_remisé]+[[#This Row],Frais_port]+[[#This Row],Taxes]</f>
        <v>0</v>
      </c>
    </row>
    <row r="72" spans="8:8">
      <c r="H72" s="2">
        <f>[[#This Row],Prix_remisé]+[[#This Row],Frais_port]+[[#This Row],Taxes]</f>
        <v>0</v>
      </c>
    </row>
    <row r="73" spans="8:8">
      <c r="H73" s="2">
        <f>[[#This Row],Prix_remisé]+[[#This Row],Frais_port]+[[#This Row],Taxes]</f>
        <v>0</v>
      </c>
    </row>
    <row r="74" spans="8:8">
      <c r="H74" s="2">
        <f>[[#This Row],Prix_remisé]+[[#This Row],Frais_port]+[[#This Row],Taxes]</f>
        <v>0</v>
      </c>
    </row>
    <row r="75" spans="8:8">
      <c r="H75" s="2">
        <f>[[#This Row],Prix_remisé]+[[#This Row],Frais_port]+[[#This Row],Taxes]</f>
        <v>0</v>
      </c>
    </row>
    <row r="76" spans="8:8">
      <c r="H76" s="2">
        <f>[[#This Row],Prix_remisé]+[[#This Row],Frais_port]+[[#This Row],Taxes]</f>
        <v>0</v>
      </c>
    </row>
    <row r="77" spans="8:8">
      <c r="H77" s="2">
        <f>[[#This Row],Prix_remisé]+[[#This Row],Frais_port]+[[#This Row],Taxes]</f>
        <v>0</v>
      </c>
    </row>
    <row r="78" spans="8:8">
      <c r="H78" s="2">
        <f>[[#This Row],Prix_remisé]+[[#This Row],Frais_port]+[[#This Row],Taxes]</f>
        <v>0</v>
      </c>
    </row>
    <row r="79" spans="8:8">
      <c r="H79" s="2">
        <f>[[#This Row],Prix_remisé]+[[#This Row],Frais_port]+[[#This Row],Taxes]</f>
        <v>0</v>
      </c>
    </row>
    <row r="80" spans="8:8">
      <c r="H80" s="2">
        <f>[[#This Row],Prix_remisé]+[[#This Row],Frais_port]+[[#This Row],Taxes]</f>
        <v>0</v>
      </c>
    </row>
    <row r="81" spans="8:8">
      <c r="H81" s="2">
        <f>[[#This Row],Prix_remisé]+[[#This Row],Frais_port]+[[#This Row],Taxes]</f>
        <v>0</v>
      </c>
    </row>
    <row r="82" spans="8:8">
      <c r="H82" s="2">
        <f>[[#This Row],Prix_remisé]+[[#This Row],Frais_port]+[[#This Row],Taxes]</f>
        <v>0</v>
      </c>
    </row>
    <row r="83" spans="8:8">
      <c r="H83" s="2">
        <f>[[#This Row],Prix_remisé]+[[#This Row],Frais_port]+[[#This Row],Taxes]</f>
        <v>0</v>
      </c>
    </row>
    <row r="84" spans="8:8">
      <c r="H84" s="2">
        <f>[[#This Row],Prix_remisé]+[[#This Row],Frais_port]+[[#This Row],Taxes]</f>
        <v>0</v>
      </c>
    </row>
    <row r="85" spans="8:8">
      <c r="H85" s="2">
        <f>[[#This Row],Prix_remisé]+[[#This Row],Frais_port]+[[#This Row],Taxes]</f>
        <v>0</v>
      </c>
    </row>
    <row r="86" spans="8:8">
      <c r="H86" s="2">
        <f>[[#This Row],Prix_remisé]+[[#This Row],Frais_port]+[[#This Row],Taxes]</f>
        <v>0</v>
      </c>
    </row>
    <row r="87" spans="8:8">
      <c r="H87" s="2">
        <f>[[#This Row],Prix_remisé]+[[#This Row],Frais_port]+[[#This Row],Taxes]</f>
        <v>0</v>
      </c>
    </row>
    <row r="88" spans="8:8">
      <c r="H88" s="2">
        <f>[[#This Row],Prix_remisé]+[[#This Row],Frais_port]+[[#This Row],Taxes]</f>
        <v>0</v>
      </c>
    </row>
    <row r="89" spans="8:8">
      <c r="H89" s="2">
        <f>[[#This Row],Prix_remisé]+[[#This Row],Frais_port]+[[#This Row],Taxes]</f>
        <v>0</v>
      </c>
    </row>
    <row r="90" spans="8:8">
      <c r="H90" s="2">
        <f>[[#This Row],Prix_remisé]+[[#This Row],Frais_port]+[[#This Row],Taxes]</f>
        <v>0</v>
      </c>
    </row>
    <row r="91" spans="8:8">
      <c r="H91" s="2">
        <f>[[#This Row],Prix_remisé]+[[#This Row],Frais_port]+[[#This Row],Taxes]</f>
        <v>0</v>
      </c>
    </row>
    <row r="92" spans="8:8">
      <c r="H92" s="2">
        <f>[[#This Row],Prix_remisé]+[[#This Row],Frais_port]+[[#This Row],Taxes]</f>
        <v>0</v>
      </c>
    </row>
    <row r="93" spans="8:8">
      <c r="H93" s="2">
        <f>[[#This Row],Prix_remisé]+[[#This Row],Frais_port]+[[#This Row],Taxes]</f>
        <v>0</v>
      </c>
    </row>
    <row r="94" spans="8:8">
      <c r="H94" s="2">
        <f>[[#This Row],Prix_remisé]+[[#This Row],Frais_port]+[[#This Row],Taxes]</f>
        <v>0</v>
      </c>
    </row>
    <row r="95" spans="8:8">
      <c r="H95" s="2">
        <f>[[#This Row],Prix_remisé]+[[#This Row],Frais_port]+[[#This Row],Taxes]</f>
        <v>0</v>
      </c>
    </row>
    <row r="96" spans="8:8">
      <c r="H96" s="2">
        <f>[[#This Row],Prix_remisé]+[[#This Row],Frais_port]+[[#This Row],Taxes]</f>
        <v>0</v>
      </c>
    </row>
    <row r="97" spans="8:8">
      <c r="H97" s="2">
        <f>[[#This Row],Prix_remisé]+[[#This Row],Frais_port]+[[#This Row],Taxes]</f>
        <v>0</v>
      </c>
    </row>
    <row r="98" spans="8:8">
      <c r="H98" s="2">
        <f>[[#This Row],Prix_remisé]+[[#This Row],Frais_port]+[[#This Row],Taxes]</f>
        <v>0</v>
      </c>
    </row>
    <row r="99" spans="8:8">
      <c r="H99" s="2">
        <f>[[#This Row],Prix_remisé]+[[#This Row],Frais_port]+[[#This Row],Taxes]</f>
        <v>0</v>
      </c>
    </row>
    <row r="100" spans="8:8">
      <c r="H100" s="2">
        <f>[[#This Row],Prix_remisé]+[[#This Row],Frais_port]+[[#This Row],Taxes]</f>
        <v>0</v>
      </c>
    </row>
    <row r="101" spans="8:8">
      <c r="H101" s="2">
        <f>[[#This Row],Prix_remisé]+[[#This Row],Frais_port]+[[#This Row],Taxes]</f>
        <v>0</v>
      </c>
    </row>
    <row r="102" spans="8:8">
      <c r="H102" s="2">
        <f>[[#This Row],Prix_remisé]+[[#This Row],Frais_port]+[[#This Row],Taxes]</f>
        <v>0</v>
      </c>
    </row>
    <row r="103" spans="8:8">
      <c r="H103" s="2">
        <f>[[#This Row],Prix_remisé]+[[#This Row],Frais_port]+[[#This Row],Taxes]</f>
        <v>0</v>
      </c>
    </row>
    <row r="104" spans="8:8">
      <c r="H104" s="2">
        <f>[[#This Row],Prix_remisé]+[[#This Row],Frais_port]+[[#This Row],Taxes]</f>
        <v>0</v>
      </c>
    </row>
    <row r="105" spans="8:8">
      <c r="H105" s="2">
        <f>[[#This Row],Prix_remisé]+[[#This Row],Frais_port]+[[#This Row],Taxes]</f>
        <v>0</v>
      </c>
    </row>
    <row r="106" spans="8:8">
      <c r="H106" s="2">
        <f>[[#This Row],Prix_remisé]+[[#This Row],Frais_port]+[[#This Row],Taxes]</f>
        <v>0</v>
      </c>
    </row>
    <row r="107" spans="8:8">
      <c r="H107" s="2">
        <f>[[#This Row],Prix_remisé]+[[#This Row],Frais_port]+[[#This Row],Taxes]</f>
        <v>0</v>
      </c>
    </row>
    <row r="108" spans="8:8">
      <c r="H108" s="2">
        <f>[[#This Row],Prix_remisé]+[[#This Row],Frais_port]+[[#This Row],Taxes]</f>
        <v>0</v>
      </c>
    </row>
    <row r="109" spans="8:8">
      <c r="H109" s="2">
        <f>[[#This Row],Prix_remisé]+[[#This Row],Frais_port]+[[#This Row],Taxes]</f>
        <v>0</v>
      </c>
    </row>
    <row r="110" spans="8:8">
      <c r="H110" s="2">
        <f>[[#This Row],Prix_remisé]+[[#This Row],Frais_port]+[[#This Row],Taxes]</f>
        <v>0</v>
      </c>
    </row>
    <row r="111" spans="8:8">
      <c r="H111" s="2">
        <f>[[#This Row],Prix_remisé]+[[#This Row],Frais_port]+[[#This Row],Taxes]</f>
        <v>0</v>
      </c>
    </row>
    <row r="112" spans="8:8">
      <c r="H112" s="2">
        <f>[[#This Row],Prix_remisé]+[[#This Row],Frais_port]+[[#This Row],Taxes]</f>
        <v>0</v>
      </c>
    </row>
    <row r="113" spans="8:8">
      <c r="H113" s="2">
        <f>[[#This Row],Prix_remisé]+[[#This Row],Frais_port]+[[#This Row],Taxes]</f>
        <v>0</v>
      </c>
    </row>
    <row r="114" spans="8:8">
      <c r="H114" s="2">
        <f>[[#This Row],Prix_remisé]+[[#This Row],Frais_port]+[[#This Row],Taxes]</f>
        <v>0</v>
      </c>
    </row>
    <row r="115" spans="8:8">
      <c r="H115" s="2">
        <f>[[#This Row],Prix_remisé]+[[#This Row],Frais_port]+[[#This Row],Taxes]</f>
        <v>0</v>
      </c>
    </row>
    <row r="116" spans="8:8">
      <c r="H116" s="2">
        <f>[[#This Row],Prix_remisé]+[[#This Row],Frais_port]+[[#This Row],Taxes]</f>
        <v>0</v>
      </c>
    </row>
    <row r="117" spans="8:8">
      <c r="H117" s="2">
        <f>[[#This Row],Prix_remisé]+[[#This Row],Frais_port]+[[#This Row],Taxes]</f>
        <v>0</v>
      </c>
    </row>
    <row r="118" spans="8:8">
      <c r="H118" s="2">
        <f>[[#This Row],Prix_remisé]+[[#This Row],Frais_port]+[[#This Row],Taxes]</f>
        <v>0</v>
      </c>
    </row>
    <row r="119" spans="8:8">
      <c r="H119" s="2">
        <f>[[#This Row],Prix_remisé]+[[#This Row],Frais_port]+[[#This Row],Taxes]</f>
        <v>0</v>
      </c>
    </row>
    <row r="120" spans="8:8">
      <c r="H120" s="2">
        <f>[[#This Row],Prix_remisé]+[[#This Row],Frais_port]+[[#This Row],Taxes]</f>
        <v>0</v>
      </c>
    </row>
    <row r="121" spans="8:8">
      <c r="H121" s="2">
        <f>[[#This Row],Prix_remisé]+[[#This Row],Frais_port]+[[#This Row],Taxes]</f>
        <v>0</v>
      </c>
    </row>
    <row r="122" spans="8:8">
      <c r="H122" s="2">
        <f>[[#This Row],Prix_remisé]+[[#This Row],Frais_port]+[[#This Row],Taxes]</f>
        <v>0</v>
      </c>
    </row>
    <row r="123" spans="8:8">
      <c r="H123" s="2">
        <f>[[#This Row],Prix_remisé]+[[#This Row],Frais_port]+[[#This Row],Taxes]</f>
        <v>0</v>
      </c>
    </row>
    <row r="124" spans="8:8">
      <c r="H124" s="2">
        <f>[[#This Row],Prix_remisé]+[[#This Row],Frais_port]+[[#This Row],Taxes]</f>
        <v>0</v>
      </c>
    </row>
    <row r="125" spans="8:8">
      <c r="H125" s="2">
        <f>[[#This Row],Prix_remisé]+[[#This Row],Frais_port]+[[#This Row],Taxes]</f>
        <v>0</v>
      </c>
    </row>
    <row r="126" spans="8:8">
      <c r="H126" s="2">
        <f>[[#This Row],Prix_remisé]+[[#This Row],Frais_port]+[[#This Row],Taxes]</f>
        <v>0</v>
      </c>
    </row>
    <row r="127" spans="8:8">
      <c r="H127" s="2">
        <f>[[#This Row],Prix_remisé]+[[#This Row],Frais_port]+[[#This Row],Taxes]</f>
        <v>0</v>
      </c>
    </row>
    <row r="128" spans="8:8">
      <c r="H128" s="2">
        <f>[[#This Row],Prix_remisé]+[[#This Row],Frais_port]+[[#This Row],Taxes]</f>
        <v>0</v>
      </c>
    </row>
    <row r="129" spans="8:8">
      <c r="H129" s="2">
        <f>[[#This Row],Prix_remisé]+[[#This Row],Frais_port]+[[#This Row],Taxes]</f>
        <v>0</v>
      </c>
    </row>
    <row r="130" spans="8:8">
      <c r="H130" s="2">
        <f>[[#This Row],Prix_remisé]+[[#This Row],Frais_port]+[[#This Row],Taxes]</f>
        <v>0</v>
      </c>
    </row>
    <row r="131" spans="8:8">
      <c r="H131" s="2">
        <f>[[#This Row],Prix_remisé]+[[#This Row],Frais_port]+[[#This Row],Taxes]</f>
        <v>0</v>
      </c>
    </row>
    <row r="132" spans="8:8">
      <c r="H132" s="2">
        <f>[[#This Row],Prix_remisé]+[[#This Row],Frais_port]+[[#This Row],Taxes]</f>
        <v>0</v>
      </c>
    </row>
    <row r="133" spans="8:8">
      <c r="H133" s="2">
        <f>[[#This Row],Prix_remisé]+[[#This Row],Frais_port]+[[#This Row],Taxes]</f>
        <v>0</v>
      </c>
    </row>
    <row r="134" spans="8:8">
      <c r="H134" s="2">
        <f>[[#This Row],Prix_remisé]+[[#This Row],Frais_port]+[[#This Row],Taxes]</f>
        <v>0</v>
      </c>
    </row>
    <row r="135" spans="8:8">
      <c r="H135" s="2">
        <f>[[#This Row],Prix_remisé]+[[#This Row],Frais_port]+[[#This Row],Taxes]</f>
        <v>0</v>
      </c>
    </row>
    <row r="136" spans="8:8">
      <c r="H136" s="2">
        <f>[[#This Row],Prix_remisé]+[[#This Row],Frais_port]+[[#This Row],Taxes]</f>
        <v>0</v>
      </c>
    </row>
    <row r="137" spans="8:8">
      <c r="H137" s="2">
        <f>[[#This Row],Prix_remisé]+[[#This Row],Frais_port]+[[#This Row],Taxes]</f>
        <v>0</v>
      </c>
    </row>
    <row r="138" spans="8:8">
      <c r="H138" s="2">
        <f>[[#This Row],Prix_remisé]+[[#This Row],Frais_port]+[[#This Row],Taxes]</f>
        <v>0</v>
      </c>
    </row>
    <row r="139" spans="8:8">
      <c r="H139" s="2">
        <f>[[#This Row],Prix_remisé]+[[#This Row],Frais_port]+[[#This Row],Taxes]</f>
        <v>0</v>
      </c>
    </row>
    <row r="140" spans="8:8">
      <c r="H140" s="2">
        <f>[[#This Row],Prix_remisé]+[[#This Row],Frais_port]+[[#This Row],Taxes]</f>
        <v>0</v>
      </c>
    </row>
    <row r="141" spans="8:8">
      <c r="H141" s="2">
        <f>[[#This Row],Prix_remisé]+[[#This Row],Frais_port]+[[#This Row],Taxes]</f>
        <v>0</v>
      </c>
    </row>
    <row r="142" spans="8:8">
      <c r="H142" s="2">
        <f>[[#This Row],Prix_remisé]+[[#This Row],Frais_port]+[[#This Row],Taxes]</f>
        <v>0</v>
      </c>
    </row>
    <row r="143" spans="8:8">
      <c r="H143" s="2">
        <f>[[#This Row],Prix_remisé]+[[#This Row],Frais_port]+[[#This Row],Taxes]</f>
        <v>0</v>
      </c>
    </row>
    <row r="144" spans="8:8">
      <c r="H144" s="2">
        <f>[[#This Row],Prix_remisé]+[[#This Row],Frais_port]+[[#This Row],Taxes]</f>
        <v>0</v>
      </c>
    </row>
    <row r="145" spans="8:8">
      <c r="H145" s="2">
        <f>[[#This Row],Prix_remisé]+[[#This Row],Frais_port]+[[#This Row],Taxes]</f>
        <v>0</v>
      </c>
    </row>
    <row r="146" spans="8:8">
      <c r="H146" s="2">
        <f>[[#This Row],Prix_remisé]+[[#This Row],Frais_port]+[[#This Row],Taxes]</f>
        <v>0</v>
      </c>
    </row>
    <row r="147" spans="8:8">
      <c r="H147" s="2">
        <f>[[#This Row],Prix_remisé]+[[#This Row],Frais_port]+[[#This Row],Taxes]</f>
        <v>0</v>
      </c>
    </row>
    <row r="148" spans="8:8">
      <c r="H148" s="2">
        <f>[[#This Row],Prix_remisé]+[[#This Row],Frais_port]+[[#This Row],Taxes]</f>
        <v>0</v>
      </c>
    </row>
    <row r="149" spans="8:8">
      <c r="H149" s="2">
        <f>[[#This Row],Prix_remisé]+[[#This Row],Frais_port]+[[#This Row],Taxes]</f>
        <v>0</v>
      </c>
    </row>
    <row r="150" spans="8:8">
      <c r="H150" s="2">
        <f>[[#This Row],Prix_remisé]+[[#This Row],Frais_port]+[[#This Row],Taxes]</f>
        <v>0</v>
      </c>
    </row>
    <row r="151" spans="8:8">
      <c r="H151" s="2">
        <f>[[#This Row],Prix_remisé]+[[#This Row],Frais_port]+[[#This Row],Taxes]</f>
        <v>0</v>
      </c>
    </row>
    <row r="152" spans="8:8">
      <c r="H152" s="2">
        <f>[[#This Row],Prix_remisé]+[[#This Row],Frais_port]+[[#This Row],Taxes]</f>
        <v>0</v>
      </c>
    </row>
    <row r="153" spans="8:8">
      <c r="H153" s="2">
        <f>[[#This Row],Prix_remisé]+[[#This Row],Frais_port]+[[#This Row],Taxes]</f>
        <v>0</v>
      </c>
    </row>
    <row r="154" spans="8:8">
      <c r="H154" s="2">
        <f>[[#This Row],Prix_remisé]+[[#This Row],Frais_port]+[[#This Row],Taxes]</f>
        <v>0</v>
      </c>
    </row>
    <row r="155" spans="8:8">
      <c r="H155" s="2">
        <f>[[#This Row],Prix_remisé]+[[#This Row],Frais_port]+[[#This Row],Taxes]</f>
        <v>0</v>
      </c>
    </row>
    <row r="156" spans="8:8">
      <c r="H156" s="2">
        <f>[[#This Row],Prix_remisé]+[[#This Row],Frais_port]+[[#This Row],Taxes]</f>
        <v>0</v>
      </c>
    </row>
    <row r="157" spans="8:8">
      <c r="H157" s="2">
        <f>[[#This Row],Prix_remisé]+[[#This Row],Frais_port]+[[#This Row],Taxes]</f>
        <v>0</v>
      </c>
    </row>
    <row r="158" spans="8:8">
      <c r="H158" s="2">
        <f>[[#This Row],Prix_remisé]+[[#This Row],Frais_port]+[[#This Row],Taxes]</f>
        <v>0</v>
      </c>
    </row>
    <row r="159" spans="8:8">
      <c r="H159" s="2">
        <f>[[#This Row],Prix_remisé]+[[#This Row],Frais_port]+[[#This Row],Taxes]</f>
        <v>0</v>
      </c>
    </row>
    <row r="160" spans="8:8">
      <c r="H160" s="2">
        <f>[[#This Row],Prix_remisé]+[[#This Row],Frais_port]+[[#This Row],Taxes]</f>
        <v>0</v>
      </c>
    </row>
    <row r="161" spans="8:8">
      <c r="H161" s="2">
        <f>[[#This Row],Prix_remisé]+[[#This Row],Frais_port]+[[#This Row],Taxes]</f>
        <v>0</v>
      </c>
    </row>
    <row r="162" spans="8:8">
      <c r="H162" s="2">
        <f>[[#This Row],Prix_remisé]+[[#This Row],Frais_port]+[[#This Row],Taxes]</f>
        <v>0</v>
      </c>
    </row>
    <row r="163" spans="8:8">
      <c r="H163" s="2">
        <f>[[#This Row],Prix_remisé]+[[#This Row],Frais_port]+[[#This Row],Taxes]</f>
        <v>0</v>
      </c>
    </row>
    <row r="164" spans="8:8">
      <c r="H164" s="2">
        <f>[[#This Row],Prix_remisé]+[[#This Row],Frais_port]+[[#This Row],Taxes]</f>
        <v>0</v>
      </c>
    </row>
    <row r="165" spans="8:8">
      <c r="H165" s="2">
        <f>[[#This Row],Prix_remisé]+[[#This Row],Frais_port]+[[#This Row],Taxes]</f>
        <v>0</v>
      </c>
    </row>
    <row r="166" spans="8:8">
      <c r="H166" s="2">
        <f>[[#This Row],Prix_remisé]+[[#This Row],Frais_port]+[[#This Row],Taxes]</f>
        <v>0</v>
      </c>
    </row>
    <row r="167" spans="8:8">
      <c r="H167" s="2">
        <f>[[#This Row],Prix_remisé]+[[#This Row],Frais_port]+[[#This Row],Taxes]</f>
        <v>0</v>
      </c>
    </row>
    <row r="168" spans="8:8">
      <c r="H168" s="2">
        <f>[[#This Row],Prix_remisé]+[[#This Row],Frais_port]+[[#This Row],Taxes]</f>
        <v>0</v>
      </c>
    </row>
    <row r="169" spans="8:8">
      <c r="H169" s="2">
        <f>[[#This Row],Prix_remisé]+[[#This Row],Frais_port]+[[#This Row],Taxes]</f>
        <v>0</v>
      </c>
    </row>
    <row r="170" spans="8:8">
      <c r="H170" s="2">
        <f>[[#This Row],Prix_remisé]+[[#This Row],Frais_port]+[[#This Row],Taxes]</f>
        <v>0</v>
      </c>
    </row>
    <row r="171" spans="8:8">
      <c r="H171" s="2">
        <f>[[#This Row],Prix_remisé]+[[#This Row],Frais_port]+[[#This Row],Taxes]</f>
        <v>0</v>
      </c>
    </row>
    <row r="172" spans="8:8">
      <c r="H172" s="2">
        <f>[[#This Row],Prix_remisé]+[[#This Row],Frais_port]+[[#This Row],Taxes]</f>
        <v>0</v>
      </c>
    </row>
    <row r="173" spans="8:8">
      <c r="H173" s="2">
        <f>[[#This Row],Prix_remisé]+[[#This Row],Frais_port]+[[#This Row],Taxes]</f>
        <v>0</v>
      </c>
    </row>
    <row r="174" spans="8:8">
      <c r="H174" s="2">
        <f>[[#This Row],Prix_remisé]+[[#This Row],Frais_port]+[[#This Row],Taxes]</f>
        <v>0</v>
      </c>
    </row>
    <row r="175" spans="8:8">
      <c r="H175" s="2">
        <f>[[#This Row],Prix_remisé]+[[#This Row],Frais_port]+[[#This Row],Taxes]</f>
        <v>0</v>
      </c>
    </row>
    <row r="176" spans="8:8">
      <c r="H176" s="2">
        <f>[[#This Row],Prix_remisé]+[[#This Row],Frais_port]+[[#This Row],Taxes]</f>
        <v>0</v>
      </c>
    </row>
    <row r="177" spans="8:8">
      <c r="H177" s="2">
        <f>[[#This Row],Prix_remisé]+[[#This Row],Frais_port]+[[#This Row],Taxes]</f>
        <v>0</v>
      </c>
    </row>
    <row r="178" spans="8:8">
      <c r="H178" s="2">
        <f>[[#This Row],Prix_remisé]+[[#This Row],Frais_port]+[[#This Row],Taxes]</f>
        <v>0</v>
      </c>
    </row>
    <row r="179" spans="8:8">
      <c r="H179" s="2">
        <f>[[#This Row],Prix_remisé]+[[#This Row],Frais_port]+[[#This Row],Taxes]</f>
        <v>0</v>
      </c>
    </row>
    <row r="180" spans="8:8">
      <c r="H180" s="2">
        <f>[[#This Row],Prix_remisé]+[[#This Row],Frais_port]+[[#This Row],Taxes]</f>
        <v>0</v>
      </c>
    </row>
    <row r="181" spans="8:8">
      <c r="H181" s="2">
        <f>[[#This Row],Prix_remisé]+[[#This Row],Frais_port]+[[#This Row],Taxes]</f>
        <v>0</v>
      </c>
    </row>
    <row r="182" spans="8:8">
      <c r="H182" s="2">
        <f>[[#This Row],Prix_remisé]+[[#This Row],Frais_port]+[[#This Row],Taxes]</f>
        <v>0</v>
      </c>
    </row>
    <row r="183" spans="8:8">
      <c r="H183" s="2">
        <f>[[#This Row],Prix_remisé]+[[#This Row],Frais_port]+[[#This Row],Taxes]</f>
        <v>0</v>
      </c>
    </row>
    <row r="184" spans="8:8">
      <c r="H184" s="2">
        <f>[[#This Row],Prix_remisé]+[[#This Row],Frais_port]+[[#This Row],Taxes]</f>
        <v>0</v>
      </c>
    </row>
    <row r="185" spans="8:8">
      <c r="H185" s="2">
        <f>[[#This Row],Prix_remisé]+[[#This Row],Frais_port]+[[#This Row],Taxes]</f>
        <v>0</v>
      </c>
    </row>
    <row r="186" spans="8:8">
      <c r="H186" s="2">
        <f>[[#This Row],Prix_remisé]+[[#This Row],Frais_port]+[[#This Row],Taxes]</f>
        <v>0</v>
      </c>
    </row>
    <row r="187" spans="8:8">
      <c r="H187" s="2">
        <f>[[#This Row],Prix_remisé]+[[#This Row],Frais_port]+[[#This Row],Taxes]</f>
        <v>0</v>
      </c>
    </row>
    <row r="188" spans="8:8">
      <c r="H188" s="2">
        <f>[[#This Row],Prix_remisé]+[[#This Row],Frais_port]+[[#This Row],Taxes]</f>
        <v>0</v>
      </c>
    </row>
    <row r="189" spans="8:8">
      <c r="H189" s="2">
        <f>[[#This Row],Prix_remisé]+[[#This Row],Frais_port]+[[#This Row],Taxes]</f>
        <v>0</v>
      </c>
    </row>
    <row r="190" spans="8:8">
      <c r="H190" s="2">
        <f>[[#This Row],Prix_remisé]+[[#This Row],Frais_port]+[[#This Row],Taxes]</f>
        <v>0</v>
      </c>
    </row>
    <row r="191" spans="8:8">
      <c r="H191" s="2">
        <f>[[#This Row],Prix_remisé]+[[#This Row],Frais_port]+[[#This Row],Taxes]</f>
        <v>0</v>
      </c>
    </row>
    <row r="192" spans="8:8">
      <c r="H192" s="2">
        <f>[[#This Row],Prix_remisé]+[[#This Row],Frais_port]+[[#This Row],Taxes]</f>
        <v>0</v>
      </c>
    </row>
    <row r="193" spans="8:8">
      <c r="H193" s="2">
        <f>[[#This Row],Prix_remisé]+[[#This Row],Frais_port]+[[#This Row],Taxes]</f>
        <v>0</v>
      </c>
    </row>
    <row r="194" spans="8:8">
      <c r="H194" s="2">
        <f>[[#This Row],Prix_remisé]+[[#This Row],Frais_port]+[[#This Row],Taxes]</f>
        <v>0</v>
      </c>
    </row>
    <row r="195" spans="8:8">
      <c r="H195" s="2">
        <f>[[#This Row],Prix_remisé]+[[#This Row],Frais_port]+[[#This Row],Taxes]</f>
        <v>0</v>
      </c>
    </row>
    <row r="196" spans="8:8">
      <c r="H196" s="2">
        <f>[[#This Row],Prix_remisé]+[[#This Row],Frais_port]+[[#This Row],Taxes]</f>
        <v>0</v>
      </c>
    </row>
    <row r="197" spans="8:8">
      <c r="H197" s="2">
        <f>[[#This Row],Prix_remisé]+[[#This Row],Frais_port]+[[#This Row],Taxes]</f>
        <v>0</v>
      </c>
    </row>
    <row r="198" spans="8:8">
      <c r="H198" s="2">
        <f>[[#This Row],Prix_remisé]+[[#This Row],Frais_port]+[[#This Row],Taxes]</f>
        <v>0</v>
      </c>
    </row>
    <row r="199" spans="8:8">
      <c r="H199" s="2">
        <f>[[#This Row],Prix_remisé]+[[#This Row],Frais_port]+[[#This Row],Taxes]</f>
        <v>0</v>
      </c>
    </row>
    <row r="200" spans="8:8">
      <c r="H200" s="2">
        <f>[[#This Row],Prix_remisé]+[[#This Row],Frais_port]+[[#This Row],Taxes]</f>
        <v>0</v>
      </c>
    </row>
  </sheetData>
  <dataValidations count="3">
    <dataValidation type="list" allowBlank="1" showInputMessage="1" showErrorMessage="1" sqref="D2:D200">
      <formula1>lstCat</formula1>
    </dataValidation>
    <dataValidation type="list" allowBlank="1" showInputMessage="1" showErrorMessage="1" sqref="N2:N200">
      <formula1>"Commandé,Expédié,Livré,Retour"</formula1>
    </dataValidation>
    <dataValidation type="list" allowBlank="1" showInputMessage="1" showErrorMessage="1" sqref="D2:D200">
      <formula1>lstCat</formula1>
    </dataValidation>
  </dataValidations>
  <pageMargins left="0.7" right="0.7" top="0.75" bottom="0.75" header="0.3" footer="0.3"/>
  <headerFooter>
    <oddFooter>&amp;Clecoursgratuit.com — Modèle Black Friday / Soldes</oddFooter>
  </headerFooter>
  <tableParts count="1">
    <tablePart r:id="rId1"/>
  </tableParts>
</worksheet>
</file>

<file path=xl/worksheets/sheet3.xml><?xml version="1.0" encoding="utf-8"?>
<worksheet xmlns="http://schemas.openxmlformats.org/spreadsheetml/2006/main" xmlns:r="http://schemas.openxmlformats.org/officeDocument/2006/relationships">
  <sheetPr>
    <tabColor rgb="FF6D4C41"/>
  </sheetPr>
  <dimension ref="A2:K17"/>
  <sheetViews>
    <sheetView workbookViewId="0"/>
  </sheetViews>
  <sheetFormatPr defaultRowHeight="15"/>
  <cols>
    <col min="1" max="1" width="2.7109375" customWidth="1"/>
    <col min="2" max="4" width="24.7109375" customWidth="1"/>
    <col min="6" max="14" width="16.7109375" customWidth="1"/>
  </cols>
  <sheetData>
    <row r="2" spans="2:11" ht="26" customHeight="1">
      <c r="B2" s="6" t="s">
        <v>71</v>
      </c>
      <c r="H2" s="7" t="s">
        <v>73</v>
      </c>
    </row>
    <row r="3" spans="2:11">
      <c r="B3" s="8" t="s">
        <v>72</v>
      </c>
      <c r="H3" s="9" t="s">
        <v>74</v>
      </c>
    </row>
    <row r="4" spans="2:11">
      <c r="H4" s="10" t="s">
        <v>21</v>
      </c>
    </row>
    <row r="5" spans="2:11">
      <c r="H5" s="10" t="s">
        <v>44</v>
      </c>
    </row>
    <row r="6" spans="2:11">
      <c r="B6" s="9" t="s">
        <v>81</v>
      </c>
      <c r="C6" s="11">
        <v>1000</v>
      </c>
      <c r="F6" s="7" t="s">
        <v>86</v>
      </c>
      <c r="H6" s="10" t="s">
        <v>39</v>
      </c>
      <c r="J6" s="7" t="s">
        <v>88</v>
      </c>
    </row>
    <row r="7" spans="2:11">
      <c r="B7" s="9" t="s">
        <v>82</v>
      </c>
      <c r="C7" s="11">
        <f>SUM(tblAchats[Prix_total])</f>
        <v>0</v>
      </c>
      <c r="F7" s="12" t="s">
        <v>5</v>
      </c>
      <c r="G7" s="12" t="s">
        <v>87</v>
      </c>
      <c r="H7" s="10" t="s">
        <v>75</v>
      </c>
      <c r="J7" s="12" t="s">
        <v>2</v>
      </c>
      <c r="K7" s="12" t="s">
        <v>89</v>
      </c>
    </row>
    <row r="8" spans="2:11">
      <c r="B8" s="9" t="s">
        <v>83</v>
      </c>
      <c r="C8" s="11">
        <f>C6-C7</f>
        <v>0</v>
      </c>
      <c r="F8" s="10" t="s">
        <v>21</v>
      </c>
      <c r="G8" s="2">
        <f>SUMIFS(tblAchats[Prix_total],tblAchats[Catégorie],F8)</f>
        <v>0</v>
      </c>
      <c r="H8" s="10" t="s">
        <v>29</v>
      </c>
      <c r="J8" s="10" t="s">
        <v>18</v>
      </c>
      <c r="K8" s="2">
        <f>SUMIFS(tblDeals[Économie],tblDeals[Evénement],J8,tblDeals[Statut],"Acheté")</f>
        <v>0</v>
      </c>
    </row>
    <row r="9" spans="2:11">
      <c r="F9" s="10" t="s">
        <v>44</v>
      </c>
      <c r="G9" s="2">
        <f>SUMIFS(tblAchats[Prix_total],tblAchats[Catégorie],F9)</f>
        <v>0</v>
      </c>
      <c r="H9" s="10" t="s">
        <v>76</v>
      </c>
      <c r="J9" s="10" t="s">
        <v>49</v>
      </c>
      <c r="K9" s="2">
        <f>SUMIFS(tblDeals[Économie],tblDeals[Evénement],J9,tblDeals[Statut],"Acheté")</f>
        <v>0</v>
      </c>
    </row>
    <row r="10" spans="2:11">
      <c r="B10" s="9" t="s">
        <v>84</v>
      </c>
      <c r="C10" s="11">
        <f>SUMIFS(tblDeals[Économie],tblDeals[Statut],"Acheté")</f>
        <v>0</v>
      </c>
      <c r="F10" s="10" t="s">
        <v>39</v>
      </c>
      <c r="G10" s="2">
        <f>SUMIFS(tblAchats[Prix_total],tblAchats[Catégorie],F10)</f>
        <v>0</v>
      </c>
      <c r="H10" s="10" t="s">
        <v>77</v>
      </c>
      <c r="J10" s="10" t="s">
        <v>36</v>
      </c>
      <c r="K10" s="2">
        <f>SUMIFS(tblDeals[Économie],tblDeals[Evénement],J10,tblDeals[Statut],"Acheté")</f>
        <v>0</v>
      </c>
    </row>
    <row r="11" spans="2:11">
      <c r="B11" s="9" t="s">
        <v>85</v>
      </c>
      <c r="C11" s="13">
        <f>IFERROR(AVERAGEIFS(tblDeals[Remise_%],tblDeals[Statut],"Acheté"),0)</f>
        <v>0</v>
      </c>
      <c r="F11" s="10" t="s">
        <v>75</v>
      </c>
      <c r="G11" s="2">
        <f>SUMIFS(tblAchats[Prix_total],tblAchats[Catégorie],F11)</f>
        <v>0</v>
      </c>
      <c r="H11" s="10" t="s">
        <v>78</v>
      </c>
      <c r="J11" s="10" t="s">
        <v>90</v>
      </c>
      <c r="K11" s="2">
        <f>SUMIFS(tblDeals[Économie],tblDeals[Evénement],J11,tblDeals[Statut],"Acheté")</f>
        <v>0</v>
      </c>
    </row>
    <row r="12" spans="2:11">
      <c r="F12" s="10" t="s">
        <v>29</v>
      </c>
      <c r="G12" s="2">
        <f>SUMIFS(tblAchats[Prix_total],tblAchats[Catégorie],F12)</f>
        <v>0</v>
      </c>
      <c r="H12" s="10" t="s">
        <v>79</v>
      </c>
      <c r="J12" s="10" t="s">
        <v>91</v>
      </c>
      <c r="K12" s="2">
        <f>SUMIFS(tblDeals[Économie],tblDeals[Evénement],J12,tblDeals[Statut],"Acheté")</f>
        <v>0</v>
      </c>
    </row>
    <row r="13" spans="2:11">
      <c r="F13" s="10" t="s">
        <v>76</v>
      </c>
      <c r="G13" s="2">
        <f>SUMIFS(tblAchats[Prix_total],tblAchats[Catégorie],F13)</f>
        <v>0</v>
      </c>
      <c r="H13" s="10" t="s">
        <v>80</v>
      </c>
    </row>
    <row r="14" spans="2:11">
      <c r="B14" s="7" t="s">
        <v>92</v>
      </c>
      <c r="F14" s="10" t="s">
        <v>77</v>
      </c>
      <c r="G14" s="2">
        <f>SUMIFS(tblAchats[Prix_total],tblAchats[Catégorie],F14)</f>
        <v>0</v>
      </c>
    </row>
    <row r="15" spans="2:11">
      <c r="B15" s="4" t="s">
        <v>93</v>
      </c>
      <c r="C15" s="4"/>
      <c r="D15" s="4"/>
      <c r="F15" s="10" t="s">
        <v>78</v>
      </c>
      <c r="G15" s="2">
        <f>SUMIFS(tblAchats[Prix_total],tblAchats[Catégorie],F15)</f>
        <v>0</v>
      </c>
    </row>
    <row r="16" spans="2:11">
      <c r="B16" s="4"/>
      <c r="C16" s="4"/>
      <c r="D16" s="4"/>
      <c r="F16" s="10" t="s">
        <v>79</v>
      </c>
      <c r="G16" s="2">
        <f>SUMIFS(tblAchats[Prix_total],tblAchats[Catégorie],F16)</f>
        <v>0</v>
      </c>
    </row>
    <row r="17" spans="2:7">
      <c r="B17" s="4"/>
      <c r="C17" s="4"/>
      <c r="D17" s="4"/>
      <c r="F17" s="10" t="s">
        <v>80</v>
      </c>
      <c r="G17" s="2">
        <f>SUMIFS(tblAchats[Prix_total],tblAchats[Catégorie],F17)</f>
        <v>0</v>
      </c>
    </row>
  </sheetData>
  <mergeCells count="1">
    <mergeCell ref="B15:D17"/>
  </mergeCells>
  <pageMargins left="0.7" right="0.7" top="0.75" bottom="0.75" header="0.3" footer="0.3"/>
  <headerFooter>
    <oddFooter>&amp;Clecoursgratuit.com — Modèle Black Friday / Soldes</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LISTING_BF</vt:lpstr>
      <vt:lpstr>ACHATS</vt:lpstr>
      <vt:lpstr>TABLEAU_DE_BORD</vt:lpstr>
      <vt:lpstr>lstCat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2025-10-31T14:00:11Z</dcterms:created>
  <dcterms:modified xsi:type="dcterms:W3CDTF">2025-10-31T14:00:11Z</dcterms:modified>
</cp:coreProperties>
</file>