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Listes" sheetId="1" state="visible" r:id="rId1"/>
    <sheet xmlns:r="http://schemas.openxmlformats.org/officeDocument/2006/relationships" name="Paramètres" sheetId="2" state="visible" r:id="rId2"/>
    <sheet xmlns:r="http://schemas.openxmlformats.org/officeDocument/2006/relationships" name="Points" sheetId="3" state="visible" r:id="rId3"/>
    <sheet xmlns:r="http://schemas.openxmlformats.org/officeDocument/2006/relationships" name="CT_Verif" sheetId="4" state="visible" r:id="rId4"/>
    <sheet xmlns:r="http://schemas.openxmlformats.org/officeDocument/2006/relationships" name="Dosage" sheetId="5" state="visible" r:id="rId5"/>
    <sheet xmlns:r="http://schemas.openxmlformats.org/officeDocument/2006/relationships" name="Thermique" sheetId="6" state="visible" r:id="rId6"/>
    <sheet xmlns:r="http://schemas.openxmlformats.org/officeDocument/2006/relationships" name="Rinçage" sheetId="7" state="visible" r:id="rId7"/>
    <sheet xmlns:r="http://schemas.openxmlformats.org/officeDocument/2006/relationships" name="Neutralisation" sheetId="8" state="visible" r:id="rId8"/>
    <sheet xmlns:r="http://schemas.openxmlformats.org/officeDocument/2006/relationships" name="NC_Actions" sheetId="9" state="visible" r:id="rId9"/>
    <sheet xmlns:r="http://schemas.openxmlformats.org/officeDocument/2006/relationships" name="Dashboard" sheetId="10" state="visible" r:id="rId10"/>
  </sheets>
  <definedNames>
    <definedName name="Param_Conc">'Paramètres'!$C$3</definedName>
    <definedName name="Param_t">'Paramètres'!$C$4</definedName>
    <definedName name="Param_CT">'Paramètres'!$C$5</definedName>
    <definedName name="Param_pH">'Paramètres'!$C$6</definedName>
    <definedName name="Param_T_ECS">'Paramètres'!$C$7</definedName>
    <definedName name="Param_T_ECF">'Paramètres'!$C$8</definedName>
    <definedName name="Param_SeuilCl">'Paramètres'!$C$9</definedName>
    <definedName name="Param_Stock">'Paramètres'!$C$10</definedName>
    <definedName name="Param_Volume">'Paramètres'!$C$11</definedName>
    <definedName name="Param_VolInject">'Paramètres'!$C$12</definedName>
    <definedName name="Param_Ratio">'Paramètres'!$C$14</definedName>
  </definedNames>
  <calcPr calcId="124519" fullCalcOnLoad="1"/>
</workbook>
</file>

<file path=xl/styles.xml><?xml version="1.0" encoding="utf-8"?>
<styleSheet xmlns="http://schemas.openxmlformats.org/spreadsheetml/2006/main">
  <numFmts count="1">
    <numFmt numFmtId="164" formatCode="HH:MM"/>
  </numFmts>
  <fonts count="2">
    <font>
      <name val="Calibri"/>
      <family val="2"/>
      <color theme="1"/>
      <sz val="11"/>
      <scheme val="minor"/>
    </font>
    <font>
      <b val="1"/>
    </font>
  </fonts>
  <fills count="4">
    <fill>
      <patternFill/>
    </fill>
    <fill>
      <patternFill patternType="gray125"/>
    </fill>
    <fill>
      <patternFill patternType="solid">
        <fgColor rgb="00D9E1F2"/>
      </patternFill>
    </fill>
    <fill>
      <patternFill patternType="solid">
        <fgColor rgb="00E2F0D9"/>
      </patternFill>
    </fill>
  </fills>
  <borders count="3">
    <border>
      <left/>
      <right/>
      <top/>
      <bottom/>
      <diagonal/>
    </border>
    <border>
      <left style="thin">
        <color rgb="00CCCCCC"/>
      </left>
      <right style="thin">
        <color rgb="00CCCCCC"/>
      </right>
      <top style="thin">
        <color rgb="00CCCCCC"/>
      </top>
      <bottom style="thin">
        <color rgb="00CCCCCC"/>
      </bottom>
    </border>
    <border>
      <left style="thin">
        <color rgb="00DDDDDD"/>
      </left>
      <right style="thin">
        <color rgb="00DDDDDD"/>
      </right>
      <top style="thin">
        <color rgb="00DDDDDD"/>
      </top>
      <bottom style="thin">
        <color rgb="00DDDDDD"/>
      </bottom>
    </border>
  </borders>
  <cellStyleXfs count="1">
    <xf numFmtId="0" fontId="0" fillId="0" borderId="0"/>
  </cellStyleXfs>
  <cellXfs count="12">
    <xf numFmtId="0" fontId="0" fillId="0" borderId="0" pivotButton="0" quotePrefix="0" xfId="0"/>
    <xf numFmtId="0" fontId="1" fillId="2" borderId="1" applyAlignment="1" pivotButton="0" quotePrefix="0" xfId="0">
      <alignment horizontal="center" vertical="center" wrapText="1"/>
    </xf>
    <xf numFmtId="0" fontId="1" fillId="2" borderId="2" applyAlignment="1" pivotButton="0" quotePrefix="0" xfId="0">
      <alignment horizontal="center" vertical="center" wrapText="1"/>
    </xf>
    <xf numFmtId="0" fontId="0" fillId="0" borderId="2" applyAlignment="1" pivotButton="0" quotePrefix="0" xfId="0">
      <alignment horizontal="center" vertical="center" wrapText="1"/>
    </xf>
    <xf numFmtId="0" fontId="0" fillId="0" borderId="2" pivotButton="0" quotePrefix="0" xfId="0"/>
    <xf numFmtId="164" fontId="0" fillId="0" borderId="2" applyAlignment="1" pivotButton="0" quotePrefix="0" xfId="0">
      <alignment horizontal="center" vertical="center" wrapText="1"/>
    </xf>
    <xf numFmtId="9" fontId="0" fillId="0" borderId="0" applyAlignment="1" pivotButton="0" quotePrefix="0" xfId="0">
      <alignment horizontal="center" vertical="center" wrapText="1"/>
    </xf>
    <xf numFmtId="0" fontId="0" fillId="3" borderId="0" pivotButton="0" quotePrefix="0" xfId="0"/>
    <xf numFmtId="2" fontId="0" fillId="0" borderId="0" pivotButton="0" quotePrefix="0" xfId="0"/>
    <xf numFmtId="2" fontId="0" fillId="3" borderId="0" pivotButton="0" quotePrefix="0" xfId="0"/>
    <xf numFmtId="164" fontId="0" fillId="0" borderId="0" pivotButton="0" quotePrefix="0" xfId="0"/>
    <xf numFmtId="0" fontId="0" fillId="0" borderId="0" applyProtection="1" pivotButton="0" quotePrefix="0" xfId="0">
      <protection locked="0" hidden="0"/>
    </xf>
  </cellXfs>
  <cellStyles count="1">
    <cellStyle name="Normal" xfId="0" builtinId="0" hidden="0"/>
  </cellStyles>
  <dxfs count="6">
    <dxf>
      <fill>
        <patternFill patternType="solid">
          <fgColor rgb="00E2F0D9"/>
        </patternFill>
      </fill>
    </dxf>
    <dxf>
      <fill>
        <patternFill patternType="solid">
          <fgColor rgb="00F8D7DA"/>
        </patternFill>
      </fill>
    </dxf>
    <dxf>
      <fill>
        <patternFill patternType="solid">
          <fgColor rgb="00ECECEC"/>
        </patternFill>
      </fill>
    </dxf>
    <dxf>
      <fill>
        <patternFill patternType="solid">
          <fgColor rgb="00DDEBF7"/>
        </patternFill>
      </fill>
    </dxf>
    <dxf>
      <fill>
        <patternFill patternType="solid">
          <fgColor rgb="00E8DAEF"/>
        </patternFill>
      </fill>
    </dxf>
    <dxf>
      <fill>
        <patternFill patternType="solid">
          <fgColor rgb="00FFF3CD"/>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styles" Target="styles.xml" Id="rId11"/><Relationship Type="http://schemas.openxmlformats.org/officeDocument/2006/relationships/theme" Target="theme/theme1.xml" Id="rId12"/></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CT — OK vs NOK</a:t>
            </a:r>
          </a:p>
        </rich>
      </tx>
    </title>
    <plotArea>
      <pieChart>
        <varyColors val="1"/>
        <ser>
          <idx val="0"/>
          <order val="0"/>
          <spPr>
            <a:ln xmlns:a="http://schemas.openxmlformats.org/drawingml/2006/main">
              <a:prstDash val="solid"/>
            </a:ln>
          </spPr>
          <cat>
            <numRef>
              <f>'Dashboard'!$A$6:$A$7</f>
            </numRef>
          </cat>
          <val>
            <numRef>
              <f>'Dashboard'!$B$6:$B$7</f>
            </numRef>
          </val>
        </ser>
        <firstSliceAng val="0"/>
      </pieChart>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Rinçage — OK vs NOK</a:t>
            </a:r>
          </a:p>
        </rich>
      </tx>
    </title>
    <plotArea>
      <pieChart>
        <varyColors val="1"/>
        <ser>
          <idx val="0"/>
          <order val="0"/>
          <spPr>
            <a:ln xmlns:a="http://schemas.openxmlformats.org/drawingml/2006/main">
              <a:prstDash val="solid"/>
            </a:ln>
          </spPr>
          <cat>
            <numRef>
              <f>'Dashboard'!$A$8:$A$9</f>
            </numRef>
          </cat>
          <val>
            <numRef>
              <f>'Dashboard'!$B$8:$B$9</f>
            </numRef>
          </val>
        </ser>
        <firstSliceAng val="0"/>
      </pieChart>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s>
</file>

<file path=xl/drawings/drawing1.xml><?xml version="1.0" encoding="utf-8"?>
<wsDr xmlns="http://schemas.openxmlformats.org/drawingml/2006/spreadsheetDrawing">
  <oneCellAnchor>
    <from>
      <col>3</col>
      <colOff>0</colOff>
      <row>1</row>
      <rowOff>0</rowOff>
    </from>
    <ext cx="5760000" cy="43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3</col>
      <colOff>0</colOff>
      <row>17</row>
      <rowOff>0</rowOff>
    </from>
    <ext cx="5760000" cy="432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0.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E5"/>
  <sheetViews>
    <sheetView workbookViewId="0">
      <pane ySplit="1" topLeftCell="A2" activePane="bottomLeft" state="frozen"/>
      <selection pane="bottomLeft" activeCell="A1" sqref="A1"/>
    </sheetView>
  </sheetViews>
  <sheetFormatPr baseColWidth="8" defaultRowHeight="15"/>
  <sheetData>
    <row r="1">
      <c r="A1" t="inlineStr">
        <is>
          <t>NomListe</t>
        </is>
      </c>
      <c r="B1" t="inlineStr">
        <is>
          <t>Valeurs...</t>
        </is>
      </c>
    </row>
    <row r="2">
      <c r="A2" t="inlineStr">
        <is>
          <t>Type_Point</t>
        </is>
      </c>
      <c r="B2" t="inlineStr">
        <is>
          <t>Robinet</t>
        </is>
      </c>
      <c r="C2" t="inlineStr">
        <is>
          <t>Douche</t>
        </is>
      </c>
      <c r="D2" t="inlineStr">
        <is>
          <t>Ballon</t>
        </is>
      </c>
      <c r="E2" t="inlineStr">
        <is>
          <t>Purge</t>
        </is>
      </c>
    </row>
    <row r="3">
      <c r="A3" t="inlineStr">
        <is>
          <t>Réseau</t>
        </is>
      </c>
      <c r="B3" t="inlineStr">
        <is>
          <t>ECS</t>
        </is>
      </c>
      <c r="C3" t="inlineStr">
        <is>
          <t>ECF</t>
        </is>
      </c>
    </row>
    <row r="4">
      <c r="A4" t="inlineStr">
        <is>
          <t>Thiosulfate</t>
        </is>
      </c>
      <c r="B4" t="inlineStr">
        <is>
          <t>Anhydre (2,23)</t>
        </is>
      </c>
      <c r="C4" t="inlineStr">
        <is>
          <t>Pentahydrate (3,5)</t>
        </is>
      </c>
    </row>
    <row r="5">
      <c r="A5" t="inlineStr">
        <is>
          <t>Methodes</t>
        </is>
      </c>
      <c r="B5" t="inlineStr">
        <is>
          <t>Chimique</t>
        </is>
      </c>
      <c r="C5" t="inlineStr">
        <is>
          <t>Thermique</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4"/>
  <sheetViews>
    <sheetView workbookViewId="0">
      <pane ySplit="1" topLeftCell="A2" activePane="bottomLeft" state="frozen"/>
      <selection pane="bottomLeft" activeCell="A1" sqref="A1"/>
    </sheetView>
  </sheetViews>
  <sheetFormatPr baseColWidth="8" defaultRowHeight="15"/>
  <cols>
    <col width="34" customWidth="1" min="1" max="1"/>
    <col width="12" customWidth="1" min="2" max="2"/>
    <col width="16" customWidth="1" min="3" max="3"/>
    <col width="60" customWidth="1" min="4" max="4"/>
  </cols>
  <sheetData>
    <row r="1">
      <c r="A1" s="1" t="inlineStr">
        <is>
          <t>Paramètre</t>
        </is>
      </c>
      <c r="B1" s="1" t="inlineStr">
        <is>
          <t>Unité</t>
        </is>
      </c>
      <c r="C1" s="1" t="inlineStr">
        <is>
          <t>Valeur</t>
        </is>
      </c>
      <c r="D1" s="1" t="inlineStr">
        <is>
          <t>Notes</t>
        </is>
      </c>
    </row>
    <row r="2">
      <c r="A2" t="inlineStr">
        <is>
          <t>Méthode</t>
        </is>
      </c>
      <c r="C2" t="inlineStr">
        <is>
          <t>Chimique</t>
        </is>
      </c>
      <c r="D2" t="inlineStr">
        <is>
          <t>Choix: Chimique/Thermique</t>
        </is>
      </c>
    </row>
    <row r="3">
      <c r="A3" t="inlineStr">
        <is>
          <t>Cible concentration (C)</t>
        </is>
      </c>
      <c r="B3" t="inlineStr">
        <is>
          <t>mg/L</t>
        </is>
      </c>
      <c r="C3" s="8" t="n">
        <v>20</v>
      </c>
    </row>
    <row r="4">
      <c r="A4" t="inlineStr">
        <is>
          <t>Temps de contact (t)</t>
        </is>
      </c>
      <c r="B4" t="inlineStr">
        <is>
          <t>min</t>
        </is>
      </c>
      <c r="C4" s="9" t="n">
        <v>60</v>
      </c>
    </row>
    <row r="5">
      <c r="A5" t="inlineStr">
        <is>
          <t>CT cible (C×t)</t>
        </is>
      </c>
      <c r="B5" t="inlineStr">
        <is>
          <t>mg·min/L</t>
        </is>
      </c>
      <c r="C5" s="8">
        <f>C3*C4</f>
        <v/>
      </c>
      <c r="D5" t="inlineStr">
        <is>
          <t>Calcul automatique</t>
        </is>
      </c>
    </row>
    <row r="6">
      <c r="A6" t="inlineStr">
        <is>
          <t>pH cible</t>
        </is>
      </c>
      <c r="C6" s="8" t="n">
        <v>7</v>
      </c>
    </row>
    <row r="7">
      <c r="A7" t="inlineStr">
        <is>
          <t>Température ECS cible (≥)</t>
        </is>
      </c>
      <c r="B7" t="inlineStr">
        <is>
          <t>°C</t>
        </is>
      </c>
      <c r="C7" s="8" t="n">
        <v>55</v>
      </c>
    </row>
    <row r="8">
      <c r="A8" t="inlineStr">
        <is>
          <t>Température ECF cible (≤)</t>
        </is>
      </c>
      <c r="B8" t="inlineStr">
        <is>
          <t>°C</t>
        </is>
      </c>
      <c r="C8" s="8" t="n">
        <v>20</v>
      </c>
    </row>
    <row r="9">
      <c r="A9" t="inlineStr">
        <is>
          <t>Seuil chlore résiduel (rinçage)</t>
        </is>
      </c>
      <c r="B9" t="inlineStr">
        <is>
          <t>mg/L</t>
        </is>
      </c>
      <c r="C9" s="8" t="n">
        <v>0.2</v>
      </c>
    </row>
    <row r="10">
      <c r="A10" t="inlineStr">
        <is>
          <t>Concentration stock (désinfectant)</t>
        </is>
      </c>
      <c r="B10" t="inlineStr">
        <is>
          <t>g/L</t>
        </is>
      </c>
      <c r="C10" s="8" t="n">
        <v>100</v>
      </c>
    </row>
    <row r="11">
      <c r="A11" t="inlineStr">
        <is>
          <t>Volume réseau (total estimé)</t>
        </is>
      </c>
      <c r="B11" t="inlineStr">
        <is>
          <t>m³</t>
        </is>
      </c>
      <c r="C11" s="9" t="n">
        <v>5</v>
      </c>
    </row>
    <row r="12">
      <c r="A12" t="inlineStr">
        <is>
          <t>Volume stock à injecter (estimation)</t>
        </is>
      </c>
      <c r="B12" t="inlineStr">
        <is>
          <t>L</t>
        </is>
      </c>
      <c r="C12" s="8">
        <f>C3*C11/C10</f>
        <v/>
      </c>
      <c r="D12" t="inlineStr">
        <is>
          <t>Formule: (C mg/L × V m³) / Stock g/L</t>
        </is>
      </c>
    </row>
    <row r="13">
      <c r="A13" t="inlineStr">
        <is>
          <t>Type thiosulfate</t>
        </is>
      </c>
      <c r="C13" s="7" t="inlineStr">
        <is>
          <t>Anhydre (2,23)</t>
        </is>
      </c>
      <c r="D13" t="inlineStr">
        <is>
          <t>Choix: Anhydre/Pentahydrate</t>
        </is>
      </c>
    </row>
    <row r="14">
      <c r="A14" t="inlineStr">
        <is>
          <t>Ratio thiosulfate / chlore</t>
        </is>
      </c>
      <c r="B14" t="inlineStr">
        <is>
          <t>g/g</t>
        </is>
      </c>
      <c r="C14" s="8">
        <f>IF(C13="Anhydre (2,23)",2.23,IF(C13="Pentahydrate (3,5)",3.5,""))</f>
        <v/>
      </c>
      <c r="D14" t="inlineStr">
        <is>
          <t>Automatique</t>
        </is>
      </c>
    </row>
  </sheetData>
  <conditionalFormatting sqref="B2:C13">
    <cfRule type="expression" priority="1" dxfId="5">
      <formula>OR(AND(ROW()=4,OR(C2="",C3="")), AND(ROW()=11,OR(C2="",C9="",C10="")), AND(ROW()=13,C12=""))</formula>
    </cfRule>
  </conditionalFormatting>
  <dataValidations count="2">
    <dataValidation sqref="C2" showErrorMessage="1" showInputMessage="1" allowBlank="0" type="list">
      <formula1>=Listes!$B$5:$D$5</formula1>
    </dataValidation>
    <dataValidation sqref="C12" showErrorMessage="1" showInputMessage="1" allowBlank="0" type="list">
      <formula1>=Listes!$B$4:$D$4</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999"/>
  <sheetViews>
    <sheetView workbookViewId="0">
      <pane ySplit="1" topLeftCell="A2" activePane="bottomLeft" state="frozen"/>
      <selection pane="bottomLeft" activeCell="A1" sqref="A1"/>
    </sheetView>
  </sheetViews>
  <sheetFormatPr baseColWidth="8" defaultRowHeight="15"/>
  <cols>
    <col width="12" customWidth="1" min="1" max="1"/>
    <col width="14" customWidth="1" min="2" max="2"/>
    <col width="14" customWidth="1" min="3" max="3"/>
    <col width="18" customWidth="1" min="4" max="4"/>
    <col width="14" customWidth="1" min="5" max="5"/>
    <col width="10" customWidth="1" min="6" max="6"/>
    <col width="10" customWidth="1" min="7" max="7"/>
    <col width="26" customWidth="1" min="8" max="8"/>
  </cols>
  <sheetData>
    <row r="1">
      <c r="A1" s="2" t="inlineStr">
        <is>
          <t>ID point</t>
        </is>
      </c>
      <c r="B1" s="2" t="inlineStr">
        <is>
          <t>Type</t>
        </is>
      </c>
      <c r="C1" s="2" t="inlineStr">
        <is>
          <t>Réseau (ECS/ECF)</t>
        </is>
      </c>
      <c r="D1" s="2" t="inlineStr">
        <is>
          <t>Étage/Zone</t>
        </is>
      </c>
      <c r="E1" s="2" t="inlineStr">
        <is>
          <t>Distance (m)</t>
        </is>
      </c>
      <c r="F1" s="2" t="inlineStr">
        <is>
          <t>Accès OK</t>
        </is>
      </c>
      <c r="G1" s="2" t="inlineStr">
        <is>
          <t>Isolable</t>
        </is>
      </c>
      <c r="H1" s="2" t="inlineStr">
        <is>
          <t>Particularités</t>
        </is>
      </c>
    </row>
    <row r="2">
      <c r="A2" s="11" t="n"/>
      <c r="B2" s="11" t="n"/>
      <c r="C2" s="11" t="n"/>
      <c r="D2" s="11" t="n"/>
      <c r="E2" s="11" t="n"/>
      <c r="F2" s="11" t="n"/>
      <c r="G2" s="11" t="n"/>
      <c r="H2" s="11" t="n"/>
    </row>
    <row r="3">
      <c r="A3" s="11" t="n"/>
      <c r="B3" s="11" t="n"/>
      <c r="C3" s="11" t="n"/>
      <c r="D3" s="11" t="n"/>
      <c r="E3" s="11" t="n"/>
      <c r="F3" s="11" t="n"/>
      <c r="G3" s="11" t="n"/>
      <c r="H3" s="11" t="n"/>
    </row>
    <row r="4">
      <c r="A4" s="11" t="n"/>
      <c r="B4" s="11" t="n"/>
      <c r="C4" s="11" t="n"/>
      <c r="D4" s="11" t="n"/>
      <c r="E4" s="11" t="n"/>
      <c r="F4" s="11" t="n"/>
      <c r="G4" s="11" t="n"/>
      <c r="H4" s="11" t="n"/>
    </row>
    <row r="5">
      <c r="A5" s="11" t="n"/>
      <c r="B5" s="11" t="n"/>
      <c r="C5" s="11" t="n"/>
      <c r="D5" s="11" t="n"/>
      <c r="E5" s="11" t="n"/>
      <c r="F5" s="11" t="n"/>
      <c r="G5" s="11" t="n"/>
      <c r="H5" s="11" t="n"/>
    </row>
    <row r="6">
      <c r="A6" s="11" t="n"/>
      <c r="B6" s="11" t="n"/>
      <c r="C6" s="11" t="n"/>
      <c r="D6" s="11" t="n"/>
      <c r="E6" s="11" t="n"/>
      <c r="F6" s="11" t="n"/>
      <c r="G6" s="11" t="n"/>
      <c r="H6" s="11" t="n"/>
    </row>
    <row r="7">
      <c r="A7" s="11" t="n"/>
      <c r="B7" s="11" t="n"/>
      <c r="C7" s="11" t="n"/>
      <c r="D7" s="11" t="n"/>
      <c r="E7" s="11" t="n"/>
      <c r="F7" s="11" t="n"/>
      <c r="G7" s="11" t="n"/>
      <c r="H7" s="11" t="n"/>
    </row>
    <row r="8">
      <c r="A8" s="11" t="n"/>
      <c r="B8" s="11" t="n"/>
      <c r="C8" s="11" t="n"/>
      <c r="D8" s="11" t="n"/>
      <c r="E8" s="11" t="n"/>
      <c r="F8" s="11" t="n"/>
      <c r="G8" s="11" t="n"/>
      <c r="H8" s="11" t="n"/>
    </row>
    <row r="9">
      <c r="A9" s="11" t="n"/>
      <c r="B9" s="11" t="n"/>
      <c r="C9" s="11" t="n"/>
      <c r="D9" s="11" t="n"/>
      <c r="E9" s="11" t="n"/>
      <c r="F9" s="11" t="n"/>
      <c r="G9" s="11" t="n"/>
      <c r="H9" s="11" t="n"/>
    </row>
    <row r="10">
      <c r="A10" s="11" t="n"/>
      <c r="B10" s="11" t="n"/>
      <c r="C10" s="11" t="n"/>
      <c r="D10" s="11" t="n"/>
      <c r="E10" s="11" t="n"/>
      <c r="F10" s="11" t="n"/>
      <c r="G10" s="11" t="n"/>
      <c r="H10" s="11" t="n"/>
    </row>
    <row r="11">
      <c r="A11" s="11" t="n"/>
      <c r="B11" s="11" t="n"/>
      <c r="C11" s="11" t="n"/>
      <c r="D11" s="11" t="n"/>
      <c r="E11" s="11" t="n"/>
      <c r="F11" s="11" t="n"/>
      <c r="G11" s="11" t="n"/>
      <c r="H11" s="11" t="n"/>
    </row>
    <row r="12">
      <c r="A12" s="11" t="n"/>
      <c r="B12" s="11" t="n"/>
      <c r="C12" s="11" t="n"/>
      <c r="D12" s="11" t="n"/>
      <c r="E12" s="11" t="n"/>
      <c r="F12" s="11" t="n"/>
      <c r="G12" s="11" t="n"/>
      <c r="H12" s="11" t="n"/>
    </row>
    <row r="13">
      <c r="A13" s="11" t="n"/>
      <c r="B13" s="11" t="n"/>
      <c r="C13" s="11" t="n"/>
      <c r="D13" s="11" t="n"/>
      <c r="E13" s="11" t="n"/>
      <c r="F13" s="11" t="n"/>
      <c r="G13" s="11" t="n"/>
      <c r="H13" s="11" t="n"/>
    </row>
    <row r="14">
      <c r="A14" s="11" t="n"/>
      <c r="B14" s="11" t="n"/>
      <c r="C14" s="11" t="n"/>
      <c r="D14" s="11" t="n"/>
      <c r="E14" s="11" t="n"/>
      <c r="F14" s="11" t="n"/>
      <c r="G14" s="11" t="n"/>
      <c r="H14" s="11" t="n"/>
    </row>
    <row r="15">
      <c r="A15" s="11" t="n"/>
      <c r="B15" s="11" t="n"/>
      <c r="C15" s="11" t="n"/>
      <c r="D15" s="11" t="n"/>
      <c r="E15" s="11" t="n"/>
      <c r="F15" s="11" t="n"/>
      <c r="G15" s="11" t="n"/>
      <c r="H15" s="11" t="n"/>
    </row>
    <row r="16">
      <c r="A16" s="11" t="n"/>
      <c r="B16" s="11" t="n"/>
      <c r="C16" s="11" t="n"/>
      <c r="D16" s="11" t="n"/>
      <c r="E16" s="11" t="n"/>
      <c r="F16" s="11" t="n"/>
      <c r="G16" s="11" t="n"/>
      <c r="H16" s="11" t="n"/>
    </row>
    <row r="17">
      <c r="A17" s="11" t="n"/>
      <c r="B17" s="11" t="n"/>
      <c r="C17" s="11" t="n"/>
      <c r="D17" s="11" t="n"/>
      <c r="E17" s="11" t="n"/>
      <c r="F17" s="11" t="n"/>
      <c r="G17" s="11" t="n"/>
      <c r="H17" s="11" t="n"/>
    </row>
    <row r="18">
      <c r="A18" s="11" t="n"/>
      <c r="B18" s="11" t="n"/>
      <c r="C18" s="11" t="n"/>
      <c r="D18" s="11" t="n"/>
      <c r="E18" s="11" t="n"/>
      <c r="F18" s="11" t="n"/>
      <c r="G18" s="11" t="n"/>
      <c r="H18" s="11" t="n"/>
    </row>
    <row r="19">
      <c r="A19" s="11" t="n"/>
      <c r="B19" s="11" t="n"/>
      <c r="C19" s="11" t="n"/>
      <c r="D19" s="11" t="n"/>
      <c r="E19" s="11" t="n"/>
      <c r="F19" s="11" t="n"/>
      <c r="G19" s="11" t="n"/>
      <c r="H19" s="11" t="n"/>
    </row>
    <row r="20">
      <c r="A20" s="11" t="n"/>
      <c r="B20" s="11" t="n"/>
      <c r="C20" s="11" t="n"/>
      <c r="D20" s="11" t="n"/>
      <c r="E20" s="11" t="n"/>
      <c r="F20" s="11" t="n"/>
      <c r="G20" s="11" t="n"/>
      <c r="H20" s="11" t="n"/>
    </row>
    <row r="21">
      <c r="A21" s="11" t="n"/>
      <c r="B21" s="11" t="n"/>
      <c r="C21" s="11" t="n"/>
      <c r="D21" s="11" t="n"/>
      <c r="E21" s="11" t="n"/>
      <c r="F21" s="11" t="n"/>
      <c r="G21" s="11" t="n"/>
      <c r="H21" s="11" t="n"/>
    </row>
    <row r="22">
      <c r="A22" s="11" t="n"/>
      <c r="B22" s="11" t="n"/>
      <c r="C22" s="11" t="n"/>
      <c r="D22" s="11" t="n"/>
      <c r="E22" s="11" t="n"/>
      <c r="F22" s="11" t="n"/>
      <c r="G22" s="11" t="n"/>
      <c r="H22" s="11" t="n"/>
    </row>
    <row r="23">
      <c r="A23" s="11" t="n"/>
      <c r="B23" s="11" t="n"/>
      <c r="C23" s="11" t="n"/>
      <c r="D23" s="11" t="n"/>
      <c r="E23" s="11" t="n"/>
      <c r="F23" s="11" t="n"/>
      <c r="G23" s="11" t="n"/>
      <c r="H23" s="11" t="n"/>
    </row>
    <row r="24">
      <c r="A24" s="11" t="n"/>
      <c r="B24" s="11" t="n"/>
      <c r="C24" s="11" t="n"/>
      <c r="D24" s="11" t="n"/>
      <c r="E24" s="11" t="n"/>
      <c r="F24" s="11" t="n"/>
      <c r="G24" s="11" t="n"/>
      <c r="H24" s="11" t="n"/>
    </row>
    <row r="25">
      <c r="A25" s="11" t="n"/>
      <c r="B25" s="11" t="n"/>
      <c r="C25" s="11" t="n"/>
      <c r="D25" s="11" t="n"/>
      <c r="E25" s="11" t="n"/>
      <c r="F25" s="11" t="n"/>
      <c r="G25" s="11" t="n"/>
      <c r="H25" s="11" t="n"/>
    </row>
    <row r="26">
      <c r="A26" s="11" t="n"/>
      <c r="B26" s="11" t="n"/>
      <c r="C26" s="11" t="n"/>
      <c r="D26" s="11" t="n"/>
      <c r="E26" s="11" t="n"/>
      <c r="F26" s="11" t="n"/>
      <c r="G26" s="11" t="n"/>
      <c r="H26" s="11" t="n"/>
    </row>
    <row r="27">
      <c r="A27" s="11" t="n"/>
      <c r="B27" s="11" t="n"/>
      <c r="C27" s="11" t="n"/>
      <c r="D27" s="11" t="n"/>
      <c r="E27" s="11" t="n"/>
      <c r="F27" s="11" t="n"/>
      <c r="G27" s="11" t="n"/>
      <c r="H27" s="11" t="n"/>
    </row>
    <row r="28">
      <c r="A28" s="11" t="n"/>
      <c r="B28" s="11" t="n"/>
      <c r="C28" s="11" t="n"/>
      <c r="D28" s="11" t="n"/>
      <c r="E28" s="11" t="n"/>
      <c r="F28" s="11" t="n"/>
      <c r="G28" s="11" t="n"/>
      <c r="H28" s="11" t="n"/>
    </row>
    <row r="29">
      <c r="A29" s="11" t="n"/>
      <c r="B29" s="11" t="n"/>
      <c r="C29" s="11" t="n"/>
      <c r="D29" s="11" t="n"/>
      <c r="E29" s="11" t="n"/>
      <c r="F29" s="11" t="n"/>
      <c r="G29" s="11" t="n"/>
      <c r="H29" s="11" t="n"/>
    </row>
    <row r="30">
      <c r="A30" s="11" t="n"/>
      <c r="B30" s="11" t="n"/>
      <c r="C30" s="11" t="n"/>
      <c r="D30" s="11" t="n"/>
      <c r="E30" s="11" t="n"/>
      <c r="F30" s="11" t="n"/>
      <c r="G30" s="11" t="n"/>
      <c r="H30" s="11" t="n"/>
    </row>
    <row r="31">
      <c r="A31" s="11" t="n"/>
      <c r="B31" s="11" t="n"/>
      <c r="C31" s="11" t="n"/>
      <c r="D31" s="11" t="n"/>
      <c r="E31" s="11" t="n"/>
      <c r="F31" s="11" t="n"/>
      <c r="G31" s="11" t="n"/>
      <c r="H31" s="11" t="n"/>
    </row>
    <row r="32">
      <c r="A32" s="11" t="n"/>
      <c r="B32" s="11" t="n"/>
      <c r="C32" s="11" t="n"/>
      <c r="D32" s="11" t="n"/>
      <c r="E32" s="11" t="n"/>
      <c r="F32" s="11" t="n"/>
      <c r="G32" s="11" t="n"/>
      <c r="H32" s="11" t="n"/>
    </row>
    <row r="33">
      <c r="A33" s="11" t="n"/>
      <c r="B33" s="11" t="n"/>
      <c r="C33" s="11" t="n"/>
      <c r="D33" s="11" t="n"/>
      <c r="E33" s="11" t="n"/>
      <c r="F33" s="11" t="n"/>
      <c r="G33" s="11" t="n"/>
      <c r="H33" s="11" t="n"/>
    </row>
    <row r="34">
      <c r="A34" s="11" t="n"/>
      <c r="B34" s="11" t="n"/>
      <c r="C34" s="11" t="n"/>
      <c r="D34" s="11" t="n"/>
      <c r="E34" s="11" t="n"/>
      <c r="F34" s="11" t="n"/>
      <c r="G34" s="11" t="n"/>
      <c r="H34" s="11" t="n"/>
    </row>
    <row r="35">
      <c r="A35" s="11" t="n"/>
      <c r="B35" s="11" t="n"/>
      <c r="C35" s="11" t="n"/>
      <c r="D35" s="11" t="n"/>
      <c r="E35" s="11" t="n"/>
      <c r="F35" s="11" t="n"/>
      <c r="G35" s="11" t="n"/>
      <c r="H35" s="11" t="n"/>
    </row>
    <row r="36">
      <c r="A36" s="11" t="n"/>
      <c r="B36" s="11" t="n"/>
      <c r="C36" s="11" t="n"/>
      <c r="D36" s="11" t="n"/>
      <c r="E36" s="11" t="n"/>
      <c r="F36" s="11" t="n"/>
      <c r="G36" s="11" t="n"/>
      <c r="H36" s="11" t="n"/>
    </row>
    <row r="37">
      <c r="A37" s="11" t="n"/>
      <c r="B37" s="11" t="n"/>
      <c r="C37" s="11" t="n"/>
      <c r="D37" s="11" t="n"/>
      <c r="E37" s="11" t="n"/>
      <c r="F37" s="11" t="n"/>
      <c r="G37" s="11" t="n"/>
      <c r="H37" s="11" t="n"/>
    </row>
    <row r="38">
      <c r="A38" s="11" t="n"/>
      <c r="B38" s="11" t="n"/>
      <c r="C38" s="11" t="n"/>
      <c r="D38" s="11" t="n"/>
      <c r="E38" s="11" t="n"/>
      <c r="F38" s="11" t="n"/>
      <c r="G38" s="11" t="n"/>
      <c r="H38" s="11" t="n"/>
    </row>
    <row r="39">
      <c r="A39" s="11" t="n"/>
      <c r="B39" s="11" t="n"/>
      <c r="C39" s="11" t="n"/>
      <c r="D39" s="11" t="n"/>
      <c r="E39" s="11" t="n"/>
      <c r="F39" s="11" t="n"/>
      <c r="G39" s="11" t="n"/>
      <c r="H39" s="11" t="n"/>
    </row>
    <row r="40">
      <c r="A40" s="11" t="n"/>
      <c r="B40" s="11" t="n"/>
      <c r="C40" s="11" t="n"/>
      <c r="D40" s="11" t="n"/>
      <c r="E40" s="11" t="n"/>
      <c r="F40" s="11" t="n"/>
      <c r="G40" s="11" t="n"/>
      <c r="H40" s="11" t="n"/>
    </row>
    <row r="41">
      <c r="A41" s="11" t="n"/>
      <c r="B41" s="11" t="n"/>
      <c r="C41" s="11" t="n"/>
      <c r="D41" s="11" t="n"/>
      <c r="E41" s="11" t="n"/>
      <c r="F41" s="11" t="n"/>
      <c r="G41" s="11" t="n"/>
      <c r="H41" s="11" t="n"/>
    </row>
    <row r="42">
      <c r="A42" s="11" t="n"/>
      <c r="B42" s="11" t="n"/>
      <c r="C42" s="11" t="n"/>
      <c r="D42" s="11" t="n"/>
      <c r="E42" s="11" t="n"/>
      <c r="F42" s="11" t="n"/>
      <c r="G42" s="11" t="n"/>
      <c r="H42" s="11" t="n"/>
    </row>
    <row r="43">
      <c r="A43" s="11" t="n"/>
      <c r="B43" s="11" t="n"/>
      <c r="C43" s="11" t="n"/>
      <c r="D43" s="11" t="n"/>
      <c r="E43" s="11" t="n"/>
      <c r="F43" s="11" t="n"/>
      <c r="G43" s="11" t="n"/>
      <c r="H43" s="11" t="n"/>
    </row>
    <row r="44">
      <c r="A44" s="11" t="n"/>
      <c r="B44" s="11" t="n"/>
      <c r="C44" s="11" t="n"/>
      <c r="D44" s="11" t="n"/>
      <c r="E44" s="11" t="n"/>
      <c r="F44" s="11" t="n"/>
      <c r="G44" s="11" t="n"/>
      <c r="H44" s="11" t="n"/>
    </row>
    <row r="45">
      <c r="A45" s="11" t="n"/>
      <c r="B45" s="11" t="n"/>
      <c r="C45" s="11" t="n"/>
      <c r="D45" s="11" t="n"/>
      <c r="E45" s="11" t="n"/>
      <c r="F45" s="11" t="n"/>
      <c r="G45" s="11" t="n"/>
      <c r="H45" s="11" t="n"/>
    </row>
    <row r="46">
      <c r="A46" s="11" t="n"/>
      <c r="B46" s="11" t="n"/>
      <c r="C46" s="11" t="n"/>
      <c r="D46" s="11" t="n"/>
      <c r="E46" s="11" t="n"/>
      <c r="F46" s="11" t="n"/>
      <c r="G46" s="11" t="n"/>
      <c r="H46" s="11" t="n"/>
    </row>
    <row r="47">
      <c r="A47" s="11" t="n"/>
      <c r="B47" s="11" t="n"/>
      <c r="C47" s="11" t="n"/>
      <c r="D47" s="11" t="n"/>
      <c r="E47" s="11" t="n"/>
      <c r="F47" s="11" t="n"/>
      <c r="G47" s="11" t="n"/>
      <c r="H47" s="11" t="n"/>
    </row>
    <row r="48">
      <c r="A48" s="11" t="n"/>
      <c r="B48" s="11" t="n"/>
      <c r="C48" s="11" t="n"/>
      <c r="D48" s="11" t="n"/>
      <c r="E48" s="11" t="n"/>
      <c r="F48" s="11" t="n"/>
      <c r="G48" s="11" t="n"/>
      <c r="H48" s="11" t="n"/>
    </row>
    <row r="49">
      <c r="A49" s="11" t="n"/>
      <c r="B49" s="11" t="n"/>
      <c r="C49" s="11" t="n"/>
      <c r="D49" s="11" t="n"/>
      <c r="E49" s="11" t="n"/>
      <c r="F49" s="11" t="n"/>
      <c r="G49" s="11" t="n"/>
      <c r="H49" s="11" t="n"/>
    </row>
    <row r="50">
      <c r="A50" s="11" t="n"/>
      <c r="B50" s="11" t="n"/>
      <c r="C50" s="11" t="n"/>
      <c r="D50" s="11" t="n"/>
      <c r="E50" s="11" t="n"/>
      <c r="F50" s="11" t="n"/>
      <c r="G50" s="11" t="n"/>
      <c r="H50" s="11" t="n"/>
    </row>
    <row r="51">
      <c r="A51" s="11" t="n"/>
      <c r="B51" s="11" t="n"/>
      <c r="C51" s="11" t="n"/>
      <c r="D51" s="11" t="n"/>
      <c r="E51" s="11" t="n"/>
      <c r="F51" s="11" t="n"/>
      <c r="G51" s="11" t="n"/>
      <c r="H51" s="11" t="n"/>
    </row>
    <row r="52">
      <c r="A52" s="11" t="n"/>
      <c r="B52" s="11" t="n"/>
      <c r="C52" s="11" t="n"/>
      <c r="D52" s="11" t="n"/>
      <c r="E52" s="11" t="n"/>
      <c r="F52" s="11" t="n"/>
      <c r="G52" s="11" t="n"/>
      <c r="H52" s="11" t="n"/>
    </row>
    <row r="53">
      <c r="A53" s="11" t="n"/>
      <c r="B53" s="11" t="n"/>
      <c r="C53" s="11" t="n"/>
      <c r="D53" s="11" t="n"/>
      <c r="E53" s="11" t="n"/>
      <c r="F53" s="11" t="n"/>
      <c r="G53" s="11" t="n"/>
      <c r="H53" s="11" t="n"/>
    </row>
    <row r="54">
      <c r="A54" s="11" t="n"/>
      <c r="B54" s="11" t="n"/>
      <c r="C54" s="11" t="n"/>
      <c r="D54" s="11" t="n"/>
      <c r="E54" s="11" t="n"/>
      <c r="F54" s="11" t="n"/>
      <c r="G54" s="11" t="n"/>
      <c r="H54" s="11" t="n"/>
    </row>
    <row r="55">
      <c r="A55" s="11" t="n"/>
      <c r="B55" s="11" t="n"/>
      <c r="C55" s="11" t="n"/>
      <c r="D55" s="11" t="n"/>
      <c r="E55" s="11" t="n"/>
      <c r="F55" s="11" t="n"/>
      <c r="G55" s="11" t="n"/>
      <c r="H55" s="11" t="n"/>
    </row>
    <row r="56">
      <c r="A56" s="11" t="n"/>
      <c r="B56" s="11" t="n"/>
      <c r="C56" s="11" t="n"/>
      <c r="D56" s="11" t="n"/>
      <c r="E56" s="11" t="n"/>
      <c r="F56" s="11" t="n"/>
      <c r="G56" s="11" t="n"/>
      <c r="H56" s="11" t="n"/>
    </row>
    <row r="57">
      <c r="A57" s="11" t="n"/>
      <c r="B57" s="11" t="n"/>
      <c r="C57" s="11" t="n"/>
      <c r="D57" s="11" t="n"/>
      <c r="E57" s="11" t="n"/>
      <c r="F57" s="11" t="n"/>
      <c r="G57" s="11" t="n"/>
      <c r="H57" s="11" t="n"/>
    </row>
    <row r="58">
      <c r="A58" s="11" t="n"/>
      <c r="B58" s="11" t="n"/>
      <c r="C58" s="11" t="n"/>
      <c r="D58" s="11" t="n"/>
      <c r="E58" s="11" t="n"/>
      <c r="F58" s="11" t="n"/>
      <c r="G58" s="11" t="n"/>
      <c r="H58" s="11" t="n"/>
    </row>
    <row r="59">
      <c r="A59" s="11" t="n"/>
      <c r="B59" s="11" t="n"/>
      <c r="C59" s="11" t="n"/>
      <c r="D59" s="11" t="n"/>
      <c r="E59" s="11" t="n"/>
      <c r="F59" s="11" t="n"/>
      <c r="G59" s="11" t="n"/>
      <c r="H59" s="11" t="n"/>
    </row>
    <row r="60">
      <c r="A60" s="11" t="n"/>
      <c r="B60" s="11" t="n"/>
      <c r="C60" s="11" t="n"/>
      <c r="D60" s="11" t="n"/>
      <c r="E60" s="11" t="n"/>
      <c r="F60" s="11" t="n"/>
      <c r="G60" s="11" t="n"/>
      <c r="H60" s="11" t="n"/>
    </row>
    <row r="61">
      <c r="A61" s="11" t="n"/>
      <c r="B61" s="11" t="n"/>
      <c r="C61" s="11" t="n"/>
      <c r="D61" s="11" t="n"/>
      <c r="E61" s="11" t="n"/>
      <c r="F61" s="11" t="n"/>
      <c r="G61" s="11" t="n"/>
      <c r="H61" s="11" t="n"/>
    </row>
    <row r="62">
      <c r="A62" s="11" t="n"/>
      <c r="B62" s="11" t="n"/>
      <c r="C62" s="11" t="n"/>
      <c r="D62" s="11" t="n"/>
      <c r="E62" s="11" t="n"/>
      <c r="F62" s="11" t="n"/>
      <c r="G62" s="11" t="n"/>
      <c r="H62" s="11" t="n"/>
    </row>
    <row r="63">
      <c r="A63" s="11" t="n"/>
      <c r="B63" s="11" t="n"/>
      <c r="C63" s="11" t="n"/>
      <c r="D63" s="11" t="n"/>
      <c r="E63" s="11" t="n"/>
      <c r="F63" s="11" t="n"/>
      <c r="G63" s="11" t="n"/>
      <c r="H63" s="11" t="n"/>
    </row>
    <row r="64">
      <c r="A64" s="11" t="n"/>
      <c r="B64" s="11" t="n"/>
      <c r="C64" s="11" t="n"/>
      <c r="D64" s="11" t="n"/>
      <c r="E64" s="11" t="n"/>
      <c r="F64" s="11" t="n"/>
      <c r="G64" s="11" t="n"/>
      <c r="H64" s="11" t="n"/>
    </row>
    <row r="65">
      <c r="A65" s="11" t="n"/>
      <c r="B65" s="11" t="n"/>
      <c r="C65" s="11" t="n"/>
      <c r="D65" s="11" t="n"/>
      <c r="E65" s="11" t="n"/>
      <c r="F65" s="11" t="n"/>
      <c r="G65" s="11" t="n"/>
      <c r="H65" s="11" t="n"/>
    </row>
    <row r="66">
      <c r="A66" s="11" t="n"/>
      <c r="B66" s="11" t="n"/>
      <c r="C66" s="11" t="n"/>
      <c r="D66" s="11" t="n"/>
      <c r="E66" s="11" t="n"/>
      <c r="F66" s="11" t="n"/>
      <c r="G66" s="11" t="n"/>
      <c r="H66" s="11" t="n"/>
    </row>
    <row r="67">
      <c r="A67" s="11" t="n"/>
      <c r="B67" s="11" t="n"/>
      <c r="C67" s="11" t="n"/>
      <c r="D67" s="11" t="n"/>
      <c r="E67" s="11" t="n"/>
      <c r="F67" s="11" t="n"/>
      <c r="G67" s="11" t="n"/>
      <c r="H67" s="11" t="n"/>
    </row>
    <row r="68">
      <c r="A68" s="11" t="n"/>
      <c r="B68" s="11" t="n"/>
      <c r="C68" s="11" t="n"/>
      <c r="D68" s="11" t="n"/>
      <c r="E68" s="11" t="n"/>
      <c r="F68" s="11" t="n"/>
      <c r="G68" s="11" t="n"/>
      <c r="H68" s="11" t="n"/>
    </row>
    <row r="69">
      <c r="A69" s="11" t="n"/>
      <c r="B69" s="11" t="n"/>
      <c r="C69" s="11" t="n"/>
      <c r="D69" s="11" t="n"/>
      <c r="E69" s="11" t="n"/>
      <c r="F69" s="11" t="n"/>
      <c r="G69" s="11" t="n"/>
      <c r="H69" s="11" t="n"/>
    </row>
    <row r="70">
      <c r="A70" s="11" t="n"/>
      <c r="B70" s="11" t="n"/>
      <c r="C70" s="11" t="n"/>
      <c r="D70" s="11" t="n"/>
      <c r="E70" s="11" t="n"/>
      <c r="F70" s="11" t="n"/>
      <c r="G70" s="11" t="n"/>
      <c r="H70" s="11" t="n"/>
    </row>
    <row r="71">
      <c r="A71" s="11" t="n"/>
      <c r="B71" s="11" t="n"/>
      <c r="C71" s="11" t="n"/>
      <c r="D71" s="11" t="n"/>
      <c r="E71" s="11" t="n"/>
      <c r="F71" s="11" t="n"/>
      <c r="G71" s="11" t="n"/>
      <c r="H71" s="11" t="n"/>
    </row>
    <row r="72">
      <c r="A72" s="11" t="n"/>
      <c r="B72" s="11" t="n"/>
      <c r="C72" s="11" t="n"/>
      <c r="D72" s="11" t="n"/>
      <c r="E72" s="11" t="n"/>
      <c r="F72" s="11" t="n"/>
      <c r="G72" s="11" t="n"/>
      <c r="H72" s="11" t="n"/>
    </row>
    <row r="73">
      <c r="A73" s="11" t="n"/>
      <c r="B73" s="11" t="n"/>
      <c r="C73" s="11" t="n"/>
      <c r="D73" s="11" t="n"/>
      <c r="E73" s="11" t="n"/>
      <c r="F73" s="11" t="n"/>
      <c r="G73" s="11" t="n"/>
      <c r="H73" s="11" t="n"/>
    </row>
    <row r="74">
      <c r="A74" s="11" t="n"/>
      <c r="B74" s="11" t="n"/>
      <c r="C74" s="11" t="n"/>
      <c r="D74" s="11" t="n"/>
      <c r="E74" s="11" t="n"/>
      <c r="F74" s="11" t="n"/>
      <c r="G74" s="11" t="n"/>
      <c r="H74" s="11" t="n"/>
    </row>
    <row r="75">
      <c r="A75" s="11" t="n"/>
      <c r="B75" s="11" t="n"/>
      <c r="C75" s="11" t="n"/>
      <c r="D75" s="11" t="n"/>
      <c r="E75" s="11" t="n"/>
      <c r="F75" s="11" t="n"/>
      <c r="G75" s="11" t="n"/>
      <c r="H75" s="11" t="n"/>
    </row>
    <row r="76">
      <c r="A76" s="11" t="n"/>
      <c r="B76" s="11" t="n"/>
      <c r="C76" s="11" t="n"/>
      <c r="D76" s="11" t="n"/>
      <c r="E76" s="11" t="n"/>
      <c r="F76" s="11" t="n"/>
      <c r="G76" s="11" t="n"/>
      <c r="H76" s="11" t="n"/>
    </row>
    <row r="77">
      <c r="A77" s="11" t="n"/>
      <c r="B77" s="11" t="n"/>
      <c r="C77" s="11" t="n"/>
      <c r="D77" s="11" t="n"/>
      <c r="E77" s="11" t="n"/>
      <c r="F77" s="11" t="n"/>
      <c r="G77" s="11" t="n"/>
      <c r="H77" s="11" t="n"/>
    </row>
    <row r="78">
      <c r="A78" s="11" t="n"/>
      <c r="B78" s="11" t="n"/>
      <c r="C78" s="11" t="n"/>
      <c r="D78" s="11" t="n"/>
      <c r="E78" s="11" t="n"/>
      <c r="F78" s="11" t="n"/>
      <c r="G78" s="11" t="n"/>
      <c r="H78" s="11" t="n"/>
    </row>
    <row r="79">
      <c r="A79" s="11" t="n"/>
      <c r="B79" s="11" t="n"/>
      <c r="C79" s="11" t="n"/>
      <c r="D79" s="11" t="n"/>
      <c r="E79" s="11" t="n"/>
      <c r="F79" s="11" t="n"/>
      <c r="G79" s="11" t="n"/>
      <c r="H79" s="11" t="n"/>
    </row>
    <row r="80">
      <c r="A80" s="11" t="n"/>
      <c r="B80" s="11" t="n"/>
      <c r="C80" s="11" t="n"/>
      <c r="D80" s="11" t="n"/>
      <c r="E80" s="11" t="n"/>
      <c r="F80" s="11" t="n"/>
      <c r="G80" s="11" t="n"/>
      <c r="H80" s="11" t="n"/>
    </row>
    <row r="81">
      <c r="A81" s="11" t="n"/>
      <c r="B81" s="11" t="n"/>
      <c r="C81" s="11" t="n"/>
      <c r="D81" s="11" t="n"/>
      <c r="E81" s="11" t="n"/>
      <c r="F81" s="11" t="n"/>
      <c r="G81" s="11" t="n"/>
      <c r="H81" s="11" t="n"/>
    </row>
    <row r="82">
      <c r="A82" s="11" t="n"/>
      <c r="B82" s="11" t="n"/>
      <c r="C82" s="11" t="n"/>
      <c r="D82" s="11" t="n"/>
      <c r="E82" s="11" t="n"/>
      <c r="F82" s="11" t="n"/>
      <c r="G82" s="11" t="n"/>
      <c r="H82" s="11" t="n"/>
    </row>
    <row r="83">
      <c r="A83" s="11" t="n"/>
      <c r="B83" s="11" t="n"/>
      <c r="C83" s="11" t="n"/>
      <c r="D83" s="11" t="n"/>
      <c r="E83" s="11" t="n"/>
      <c r="F83" s="11" t="n"/>
      <c r="G83" s="11" t="n"/>
      <c r="H83" s="11" t="n"/>
    </row>
    <row r="84">
      <c r="A84" s="11" t="n"/>
      <c r="B84" s="11" t="n"/>
      <c r="C84" s="11" t="n"/>
      <c r="D84" s="11" t="n"/>
      <c r="E84" s="11" t="n"/>
      <c r="F84" s="11" t="n"/>
      <c r="G84" s="11" t="n"/>
      <c r="H84" s="11" t="n"/>
    </row>
    <row r="85">
      <c r="A85" s="11" t="n"/>
      <c r="B85" s="11" t="n"/>
      <c r="C85" s="11" t="n"/>
      <c r="D85" s="11" t="n"/>
      <c r="E85" s="11" t="n"/>
      <c r="F85" s="11" t="n"/>
      <c r="G85" s="11" t="n"/>
      <c r="H85" s="11" t="n"/>
    </row>
    <row r="86">
      <c r="A86" s="11" t="n"/>
      <c r="B86" s="11" t="n"/>
      <c r="C86" s="11" t="n"/>
      <c r="D86" s="11" t="n"/>
      <c r="E86" s="11" t="n"/>
      <c r="F86" s="11" t="n"/>
      <c r="G86" s="11" t="n"/>
      <c r="H86" s="11" t="n"/>
    </row>
    <row r="87">
      <c r="A87" s="11" t="n"/>
      <c r="B87" s="11" t="n"/>
      <c r="C87" s="11" t="n"/>
      <c r="D87" s="11" t="n"/>
      <c r="E87" s="11" t="n"/>
      <c r="F87" s="11" t="n"/>
      <c r="G87" s="11" t="n"/>
      <c r="H87" s="11" t="n"/>
    </row>
    <row r="88">
      <c r="A88" s="11" t="n"/>
      <c r="B88" s="11" t="n"/>
      <c r="C88" s="11" t="n"/>
      <c r="D88" s="11" t="n"/>
      <c r="E88" s="11" t="n"/>
      <c r="F88" s="11" t="n"/>
      <c r="G88" s="11" t="n"/>
      <c r="H88" s="11" t="n"/>
    </row>
    <row r="89">
      <c r="A89" s="11" t="n"/>
      <c r="B89" s="11" t="n"/>
      <c r="C89" s="11" t="n"/>
      <c r="D89" s="11" t="n"/>
      <c r="E89" s="11" t="n"/>
      <c r="F89" s="11" t="n"/>
      <c r="G89" s="11" t="n"/>
      <c r="H89" s="11" t="n"/>
    </row>
    <row r="90">
      <c r="A90" s="11" t="n"/>
      <c r="B90" s="11" t="n"/>
      <c r="C90" s="11" t="n"/>
      <c r="D90" s="11" t="n"/>
      <c r="E90" s="11" t="n"/>
      <c r="F90" s="11" t="n"/>
      <c r="G90" s="11" t="n"/>
      <c r="H90" s="11" t="n"/>
    </row>
    <row r="91">
      <c r="A91" s="11" t="n"/>
      <c r="B91" s="11" t="n"/>
      <c r="C91" s="11" t="n"/>
      <c r="D91" s="11" t="n"/>
      <c r="E91" s="11" t="n"/>
      <c r="F91" s="11" t="n"/>
      <c r="G91" s="11" t="n"/>
      <c r="H91" s="11" t="n"/>
    </row>
    <row r="92">
      <c r="A92" s="11" t="n"/>
      <c r="B92" s="11" t="n"/>
      <c r="C92" s="11" t="n"/>
      <c r="D92" s="11" t="n"/>
      <c r="E92" s="11" t="n"/>
      <c r="F92" s="11" t="n"/>
      <c r="G92" s="11" t="n"/>
      <c r="H92" s="11" t="n"/>
    </row>
    <row r="93">
      <c r="A93" s="11" t="n"/>
      <c r="B93" s="11" t="n"/>
      <c r="C93" s="11" t="n"/>
      <c r="D93" s="11" t="n"/>
      <c r="E93" s="11" t="n"/>
      <c r="F93" s="11" t="n"/>
      <c r="G93" s="11" t="n"/>
      <c r="H93" s="11" t="n"/>
    </row>
    <row r="94">
      <c r="A94" s="11" t="n"/>
      <c r="B94" s="11" t="n"/>
      <c r="C94" s="11" t="n"/>
      <c r="D94" s="11" t="n"/>
      <c r="E94" s="11" t="n"/>
      <c r="F94" s="11" t="n"/>
      <c r="G94" s="11" t="n"/>
      <c r="H94" s="11" t="n"/>
    </row>
    <row r="95">
      <c r="A95" s="11" t="n"/>
      <c r="B95" s="11" t="n"/>
      <c r="C95" s="11" t="n"/>
      <c r="D95" s="11" t="n"/>
      <c r="E95" s="11" t="n"/>
      <c r="F95" s="11" t="n"/>
      <c r="G95" s="11" t="n"/>
      <c r="H95" s="11" t="n"/>
    </row>
    <row r="96">
      <c r="A96" s="11" t="n"/>
      <c r="B96" s="11" t="n"/>
      <c r="C96" s="11" t="n"/>
      <c r="D96" s="11" t="n"/>
      <c r="E96" s="11" t="n"/>
      <c r="F96" s="11" t="n"/>
      <c r="G96" s="11" t="n"/>
      <c r="H96" s="11" t="n"/>
    </row>
    <row r="97">
      <c r="A97" s="11" t="n"/>
      <c r="B97" s="11" t="n"/>
      <c r="C97" s="11" t="n"/>
      <c r="D97" s="11" t="n"/>
      <c r="E97" s="11" t="n"/>
      <c r="F97" s="11" t="n"/>
      <c r="G97" s="11" t="n"/>
      <c r="H97" s="11" t="n"/>
    </row>
    <row r="98">
      <c r="A98" s="11" t="n"/>
      <c r="B98" s="11" t="n"/>
      <c r="C98" s="11" t="n"/>
      <c r="D98" s="11" t="n"/>
      <c r="E98" s="11" t="n"/>
      <c r="F98" s="11" t="n"/>
      <c r="G98" s="11" t="n"/>
      <c r="H98" s="11" t="n"/>
    </row>
    <row r="99">
      <c r="A99" s="11" t="n"/>
      <c r="B99" s="11" t="n"/>
      <c r="C99" s="11" t="n"/>
      <c r="D99" s="11" t="n"/>
      <c r="E99" s="11" t="n"/>
      <c r="F99" s="11" t="n"/>
      <c r="G99" s="11" t="n"/>
      <c r="H99" s="11" t="n"/>
    </row>
    <row r="100">
      <c r="A100" s="11" t="n"/>
      <c r="B100" s="11" t="n"/>
      <c r="C100" s="11" t="n"/>
      <c r="D100" s="11" t="n"/>
      <c r="E100" s="11" t="n"/>
      <c r="F100" s="11" t="n"/>
      <c r="G100" s="11" t="n"/>
      <c r="H100" s="11" t="n"/>
    </row>
    <row r="101">
      <c r="A101" s="11" t="n"/>
      <c r="B101" s="11" t="n"/>
      <c r="C101" s="11" t="n"/>
      <c r="D101" s="11" t="n"/>
      <c r="E101" s="11" t="n"/>
      <c r="F101" s="11" t="n"/>
      <c r="G101" s="11" t="n"/>
      <c r="H101" s="11" t="n"/>
    </row>
    <row r="102">
      <c r="A102" s="11" t="n"/>
      <c r="B102" s="11" t="n"/>
      <c r="C102" s="11" t="n"/>
      <c r="D102" s="11" t="n"/>
      <c r="E102" s="11" t="n"/>
      <c r="F102" s="11" t="n"/>
      <c r="G102" s="11" t="n"/>
      <c r="H102" s="11" t="n"/>
    </row>
    <row r="103">
      <c r="A103" s="11" t="n"/>
      <c r="B103" s="11" t="n"/>
      <c r="C103" s="11" t="n"/>
      <c r="D103" s="11" t="n"/>
      <c r="E103" s="11" t="n"/>
      <c r="F103" s="11" t="n"/>
      <c r="G103" s="11" t="n"/>
      <c r="H103" s="11" t="n"/>
    </row>
    <row r="104">
      <c r="A104" s="11" t="n"/>
      <c r="B104" s="11" t="n"/>
      <c r="C104" s="11" t="n"/>
      <c r="D104" s="11" t="n"/>
      <c r="E104" s="11" t="n"/>
      <c r="F104" s="11" t="n"/>
      <c r="G104" s="11" t="n"/>
      <c r="H104" s="11" t="n"/>
    </row>
    <row r="105">
      <c r="A105" s="11" t="n"/>
      <c r="B105" s="11" t="n"/>
      <c r="C105" s="11" t="n"/>
      <c r="D105" s="11" t="n"/>
      <c r="E105" s="11" t="n"/>
      <c r="F105" s="11" t="n"/>
      <c r="G105" s="11" t="n"/>
      <c r="H105" s="11" t="n"/>
    </row>
    <row r="106">
      <c r="A106" s="11" t="n"/>
      <c r="B106" s="11" t="n"/>
      <c r="C106" s="11" t="n"/>
      <c r="D106" s="11" t="n"/>
      <c r="E106" s="11" t="n"/>
      <c r="F106" s="11" t="n"/>
      <c r="G106" s="11" t="n"/>
      <c r="H106" s="11" t="n"/>
    </row>
    <row r="107">
      <c r="A107" s="11" t="n"/>
      <c r="B107" s="11" t="n"/>
      <c r="C107" s="11" t="n"/>
      <c r="D107" s="11" t="n"/>
      <c r="E107" s="11" t="n"/>
      <c r="F107" s="11" t="n"/>
      <c r="G107" s="11" t="n"/>
      <c r="H107" s="11" t="n"/>
    </row>
    <row r="108">
      <c r="A108" s="11" t="n"/>
      <c r="B108" s="11" t="n"/>
      <c r="C108" s="11" t="n"/>
      <c r="D108" s="11" t="n"/>
      <c r="E108" s="11" t="n"/>
      <c r="F108" s="11" t="n"/>
      <c r="G108" s="11" t="n"/>
      <c r="H108" s="11" t="n"/>
    </row>
    <row r="109">
      <c r="A109" s="11" t="n"/>
      <c r="B109" s="11" t="n"/>
      <c r="C109" s="11" t="n"/>
      <c r="D109" s="11" t="n"/>
      <c r="E109" s="11" t="n"/>
      <c r="F109" s="11" t="n"/>
      <c r="G109" s="11" t="n"/>
      <c r="H109" s="11" t="n"/>
    </row>
    <row r="110">
      <c r="A110" s="11" t="n"/>
      <c r="B110" s="11" t="n"/>
      <c r="C110" s="11" t="n"/>
      <c r="D110" s="11" t="n"/>
      <c r="E110" s="11" t="n"/>
      <c r="F110" s="11" t="n"/>
      <c r="G110" s="11" t="n"/>
      <c r="H110" s="11" t="n"/>
    </row>
    <row r="111">
      <c r="A111" s="11" t="n"/>
      <c r="B111" s="11" t="n"/>
      <c r="C111" s="11" t="n"/>
      <c r="D111" s="11" t="n"/>
      <c r="E111" s="11" t="n"/>
      <c r="F111" s="11" t="n"/>
      <c r="G111" s="11" t="n"/>
      <c r="H111" s="11" t="n"/>
    </row>
    <row r="112">
      <c r="A112" s="11" t="n"/>
      <c r="B112" s="11" t="n"/>
      <c r="C112" s="11" t="n"/>
      <c r="D112" s="11" t="n"/>
      <c r="E112" s="11" t="n"/>
      <c r="F112" s="11" t="n"/>
      <c r="G112" s="11" t="n"/>
      <c r="H112" s="11" t="n"/>
    </row>
    <row r="113">
      <c r="A113" s="11" t="n"/>
      <c r="B113" s="11" t="n"/>
      <c r="C113" s="11" t="n"/>
      <c r="D113" s="11" t="n"/>
      <c r="E113" s="11" t="n"/>
      <c r="F113" s="11" t="n"/>
      <c r="G113" s="11" t="n"/>
      <c r="H113" s="11" t="n"/>
    </row>
    <row r="114">
      <c r="A114" s="11" t="n"/>
      <c r="B114" s="11" t="n"/>
      <c r="C114" s="11" t="n"/>
      <c r="D114" s="11" t="n"/>
      <c r="E114" s="11" t="n"/>
      <c r="F114" s="11" t="n"/>
      <c r="G114" s="11" t="n"/>
      <c r="H114" s="11" t="n"/>
    </row>
    <row r="115">
      <c r="A115" s="11" t="n"/>
      <c r="B115" s="11" t="n"/>
      <c r="C115" s="11" t="n"/>
      <c r="D115" s="11" t="n"/>
      <c r="E115" s="11" t="n"/>
      <c r="F115" s="11" t="n"/>
      <c r="G115" s="11" t="n"/>
      <c r="H115" s="11" t="n"/>
    </row>
    <row r="116">
      <c r="A116" s="11" t="n"/>
      <c r="B116" s="11" t="n"/>
      <c r="C116" s="11" t="n"/>
      <c r="D116" s="11" t="n"/>
      <c r="E116" s="11" t="n"/>
      <c r="F116" s="11" t="n"/>
      <c r="G116" s="11" t="n"/>
      <c r="H116" s="11" t="n"/>
    </row>
    <row r="117">
      <c r="A117" s="11" t="n"/>
      <c r="B117" s="11" t="n"/>
      <c r="C117" s="11" t="n"/>
      <c r="D117" s="11" t="n"/>
      <c r="E117" s="11" t="n"/>
      <c r="F117" s="11" t="n"/>
      <c r="G117" s="11" t="n"/>
      <c r="H117" s="11" t="n"/>
    </row>
    <row r="118">
      <c r="A118" s="11" t="n"/>
      <c r="B118" s="11" t="n"/>
      <c r="C118" s="11" t="n"/>
      <c r="D118" s="11" t="n"/>
      <c r="E118" s="11" t="n"/>
      <c r="F118" s="11" t="n"/>
      <c r="G118" s="11" t="n"/>
      <c r="H118" s="11" t="n"/>
    </row>
    <row r="119">
      <c r="A119" s="11" t="n"/>
      <c r="B119" s="11" t="n"/>
      <c r="C119" s="11" t="n"/>
      <c r="D119" s="11" t="n"/>
      <c r="E119" s="11" t="n"/>
      <c r="F119" s="11" t="n"/>
      <c r="G119" s="11" t="n"/>
      <c r="H119" s="11" t="n"/>
    </row>
    <row r="120">
      <c r="A120" s="11" t="n"/>
      <c r="B120" s="11" t="n"/>
      <c r="C120" s="11" t="n"/>
      <c r="D120" s="11" t="n"/>
      <c r="E120" s="11" t="n"/>
      <c r="F120" s="11" t="n"/>
      <c r="G120" s="11" t="n"/>
      <c r="H120" s="11" t="n"/>
    </row>
    <row r="121">
      <c r="A121" s="11" t="n"/>
      <c r="B121" s="11" t="n"/>
      <c r="C121" s="11" t="n"/>
      <c r="D121" s="11" t="n"/>
      <c r="E121" s="11" t="n"/>
      <c r="F121" s="11" t="n"/>
      <c r="G121" s="11" t="n"/>
      <c r="H121" s="11" t="n"/>
    </row>
    <row r="122">
      <c r="A122" s="11" t="n"/>
      <c r="B122" s="11" t="n"/>
      <c r="C122" s="11" t="n"/>
      <c r="D122" s="11" t="n"/>
      <c r="E122" s="11" t="n"/>
      <c r="F122" s="11" t="n"/>
      <c r="G122" s="11" t="n"/>
      <c r="H122" s="11" t="n"/>
    </row>
    <row r="123">
      <c r="A123" s="11" t="n"/>
      <c r="B123" s="11" t="n"/>
      <c r="C123" s="11" t="n"/>
      <c r="D123" s="11" t="n"/>
      <c r="E123" s="11" t="n"/>
      <c r="F123" s="11" t="n"/>
      <c r="G123" s="11" t="n"/>
      <c r="H123" s="11" t="n"/>
    </row>
    <row r="124">
      <c r="A124" s="11" t="n"/>
      <c r="B124" s="11" t="n"/>
      <c r="C124" s="11" t="n"/>
      <c r="D124" s="11" t="n"/>
      <c r="E124" s="11" t="n"/>
      <c r="F124" s="11" t="n"/>
      <c r="G124" s="11" t="n"/>
      <c r="H124" s="11" t="n"/>
    </row>
    <row r="125">
      <c r="A125" s="11" t="n"/>
      <c r="B125" s="11" t="n"/>
      <c r="C125" s="11" t="n"/>
      <c r="D125" s="11" t="n"/>
      <c r="E125" s="11" t="n"/>
      <c r="F125" s="11" t="n"/>
      <c r="G125" s="11" t="n"/>
      <c r="H125" s="11" t="n"/>
    </row>
    <row r="126">
      <c r="A126" s="11" t="n"/>
      <c r="B126" s="11" t="n"/>
      <c r="C126" s="11" t="n"/>
      <c r="D126" s="11" t="n"/>
      <c r="E126" s="11" t="n"/>
      <c r="F126" s="11" t="n"/>
      <c r="G126" s="11" t="n"/>
      <c r="H126" s="11" t="n"/>
    </row>
    <row r="127">
      <c r="A127" s="11" t="n"/>
      <c r="B127" s="11" t="n"/>
      <c r="C127" s="11" t="n"/>
      <c r="D127" s="11" t="n"/>
      <c r="E127" s="11" t="n"/>
      <c r="F127" s="11" t="n"/>
      <c r="G127" s="11" t="n"/>
      <c r="H127" s="11" t="n"/>
    </row>
    <row r="128">
      <c r="A128" s="11" t="n"/>
      <c r="B128" s="11" t="n"/>
      <c r="C128" s="11" t="n"/>
      <c r="D128" s="11" t="n"/>
      <c r="E128" s="11" t="n"/>
      <c r="F128" s="11" t="n"/>
      <c r="G128" s="11" t="n"/>
      <c r="H128" s="11" t="n"/>
    </row>
    <row r="129">
      <c r="A129" s="11" t="n"/>
      <c r="B129" s="11" t="n"/>
      <c r="C129" s="11" t="n"/>
      <c r="D129" s="11" t="n"/>
      <c r="E129" s="11" t="n"/>
      <c r="F129" s="11" t="n"/>
      <c r="G129" s="11" t="n"/>
      <c r="H129" s="11" t="n"/>
    </row>
    <row r="130">
      <c r="A130" s="11" t="n"/>
      <c r="B130" s="11" t="n"/>
      <c r="C130" s="11" t="n"/>
      <c r="D130" s="11" t="n"/>
      <c r="E130" s="11" t="n"/>
      <c r="F130" s="11" t="n"/>
      <c r="G130" s="11" t="n"/>
      <c r="H130" s="11" t="n"/>
    </row>
    <row r="131">
      <c r="A131" s="11" t="n"/>
      <c r="B131" s="11" t="n"/>
      <c r="C131" s="11" t="n"/>
      <c r="D131" s="11" t="n"/>
      <c r="E131" s="11" t="n"/>
      <c r="F131" s="11" t="n"/>
      <c r="G131" s="11" t="n"/>
      <c r="H131" s="11" t="n"/>
    </row>
    <row r="132">
      <c r="A132" s="11" t="n"/>
      <c r="B132" s="11" t="n"/>
      <c r="C132" s="11" t="n"/>
      <c r="D132" s="11" t="n"/>
      <c r="E132" s="11" t="n"/>
      <c r="F132" s="11" t="n"/>
      <c r="G132" s="11" t="n"/>
      <c r="H132" s="11" t="n"/>
    </row>
    <row r="133">
      <c r="A133" s="11" t="n"/>
      <c r="B133" s="11" t="n"/>
      <c r="C133" s="11" t="n"/>
      <c r="D133" s="11" t="n"/>
      <c r="E133" s="11" t="n"/>
      <c r="F133" s="11" t="n"/>
      <c r="G133" s="11" t="n"/>
      <c r="H133" s="11" t="n"/>
    </row>
    <row r="134">
      <c r="A134" s="11" t="n"/>
      <c r="B134" s="11" t="n"/>
      <c r="C134" s="11" t="n"/>
      <c r="D134" s="11" t="n"/>
      <c r="E134" s="11" t="n"/>
      <c r="F134" s="11" t="n"/>
      <c r="G134" s="11" t="n"/>
      <c r="H134" s="11" t="n"/>
    </row>
    <row r="135">
      <c r="A135" s="11" t="n"/>
      <c r="B135" s="11" t="n"/>
      <c r="C135" s="11" t="n"/>
      <c r="D135" s="11" t="n"/>
      <c r="E135" s="11" t="n"/>
      <c r="F135" s="11" t="n"/>
      <c r="G135" s="11" t="n"/>
      <c r="H135" s="11" t="n"/>
    </row>
    <row r="136">
      <c r="A136" s="11" t="n"/>
      <c r="B136" s="11" t="n"/>
      <c r="C136" s="11" t="n"/>
      <c r="D136" s="11" t="n"/>
      <c r="E136" s="11" t="n"/>
      <c r="F136" s="11" t="n"/>
      <c r="G136" s="11" t="n"/>
      <c r="H136" s="11" t="n"/>
    </row>
    <row r="137">
      <c r="A137" s="11" t="n"/>
      <c r="B137" s="11" t="n"/>
      <c r="C137" s="11" t="n"/>
      <c r="D137" s="11" t="n"/>
      <c r="E137" s="11" t="n"/>
      <c r="F137" s="11" t="n"/>
      <c r="G137" s="11" t="n"/>
      <c r="H137" s="11" t="n"/>
    </row>
    <row r="138">
      <c r="A138" s="11" t="n"/>
      <c r="B138" s="11" t="n"/>
      <c r="C138" s="11" t="n"/>
      <c r="D138" s="11" t="n"/>
      <c r="E138" s="11" t="n"/>
      <c r="F138" s="11" t="n"/>
      <c r="G138" s="11" t="n"/>
      <c r="H138" s="11" t="n"/>
    </row>
    <row r="139">
      <c r="A139" s="11" t="n"/>
      <c r="B139" s="11" t="n"/>
      <c r="C139" s="11" t="n"/>
      <c r="D139" s="11" t="n"/>
      <c r="E139" s="11" t="n"/>
      <c r="F139" s="11" t="n"/>
      <c r="G139" s="11" t="n"/>
      <c r="H139" s="11" t="n"/>
    </row>
    <row r="140">
      <c r="A140" s="11" t="n"/>
      <c r="B140" s="11" t="n"/>
      <c r="C140" s="11" t="n"/>
      <c r="D140" s="11" t="n"/>
      <c r="E140" s="11" t="n"/>
      <c r="F140" s="11" t="n"/>
      <c r="G140" s="11" t="n"/>
      <c r="H140" s="11" t="n"/>
    </row>
    <row r="141">
      <c r="A141" s="11" t="n"/>
      <c r="B141" s="11" t="n"/>
      <c r="C141" s="11" t="n"/>
      <c r="D141" s="11" t="n"/>
      <c r="E141" s="11" t="n"/>
      <c r="F141" s="11" t="n"/>
      <c r="G141" s="11" t="n"/>
      <c r="H141" s="11" t="n"/>
    </row>
    <row r="142">
      <c r="A142" s="11" t="n"/>
      <c r="B142" s="11" t="n"/>
      <c r="C142" s="11" t="n"/>
      <c r="D142" s="11" t="n"/>
      <c r="E142" s="11" t="n"/>
      <c r="F142" s="11" t="n"/>
      <c r="G142" s="11" t="n"/>
      <c r="H142" s="11" t="n"/>
    </row>
    <row r="143">
      <c r="A143" s="11" t="n"/>
      <c r="B143" s="11" t="n"/>
      <c r="C143" s="11" t="n"/>
      <c r="D143" s="11" t="n"/>
      <c r="E143" s="11" t="n"/>
      <c r="F143" s="11" t="n"/>
      <c r="G143" s="11" t="n"/>
      <c r="H143" s="11" t="n"/>
    </row>
    <row r="144">
      <c r="A144" s="11" t="n"/>
      <c r="B144" s="11" t="n"/>
      <c r="C144" s="11" t="n"/>
      <c r="D144" s="11" t="n"/>
      <c r="E144" s="11" t="n"/>
      <c r="F144" s="11" t="n"/>
      <c r="G144" s="11" t="n"/>
      <c r="H144" s="11" t="n"/>
    </row>
    <row r="145">
      <c r="A145" s="11" t="n"/>
      <c r="B145" s="11" t="n"/>
      <c r="C145" s="11" t="n"/>
      <c r="D145" s="11" t="n"/>
      <c r="E145" s="11" t="n"/>
      <c r="F145" s="11" t="n"/>
      <c r="G145" s="11" t="n"/>
      <c r="H145" s="11" t="n"/>
    </row>
    <row r="146">
      <c r="A146" s="11" t="n"/>
      <c r="B146" s="11" t="n"/>
      <c r="C146" s="11" t="n"/>
      <c r="D146" s="11" t="n"/>
      <c r="E146" s="11" t="n"/>
      <c r="F146" s="11" t="n"/>
      <c r="G146" s="11" t="n"/>
      <c r="H146" s="11" t="n"/>
    </row>
    <row r="147">
      <c r="A147" s="11" t="n"/>
      <c r="B147" s="11" t="n"/>
      <c r="C147" s="11" t="n"/>
      <c r="D147" s="11" t="n"/>
      <c r="E147" s="11" t="n"/>
      <c r="F147" s="11" t="n"/>
      <c r="G147" s="11" t="n"/>
      <c r="H147" s="11" t="n"/>
    </row>
    <row r="148">
      <c r="A148" s="11" t="n"/>
      <c r="B148" s="11" t="n"/>
      <c r="C148" s="11" t="n"/>
      <c r="D148" s="11" t="n"/>
      <c r="E148" s="11" t="n"/>
      <c r="F148" s="11" t="n"/>
      <c r="G148" s="11" t="n"/>
      <c r="H148" s="11" t="n"/>
    </row>
    <row r="149">
      <c r="A149" s="11" t="n"/>
      <c r="B149" s="11" t="n"/>
      <c r="C149" s="11" t="n"/>
      <c r="D149" s="11" t="n"/>
      <c r="E149" s="11" t="n"/>
      <c r="F149" s="11" t="n"/>
      <c r="G149" s="11" t="n"/>
      <c r="H149" s="11" t="n"/>
    </row>
    <row r="150">
      <c r="A150" s="11" t="n"/>
      <c r="B150" s="11" t="n"/>
      <c r="C150" s="11" t="n"/>
      <c r="D150" s="11" t="n"/>
      <c r="E150" s="11" t="n"/>
      <c r="F150" s="11" t="n"/>
      <c r="G150" s="11" t="n"/>
      <c r="H150" s="11" t="n"/>
    </row>
    <row r="151">
      <c r="A151" s="11" t="n"/>
      <c r="B151" s="11" t="n"/>
      <c r="C151" s="11" t="n"/>
      <c r="D151" s="11" t="n"/>
      <c r="E151" s="11" t="n"/>
      <c r="F151" s="11" t="n"/>
      <c r="G151" s="11" t="n"/>
      <c r="H151" s="11" t="n"/>
    </row>
    <row r="152">
      <c r="A152" s="11" t="n"/>
      <c r="B152" s="11" t="n"/>
      <c r="C152" s="11" t="n"/>
      <c r="D152" s="11" t="n"/>
      <c r="E152" s="11" t="n"/>
      <c r="F152" s="11" t="n"/>
      <c r="G152" s="11" t="n"/>
      <c r="H152" s="11" t="n"/>
    </row>
    <row r="153">
      <c r="A153" s="11" t="n"/>
      <c r="B153" s="11" t="n"/>
      <c r="C153" s="11" t="n"/>
      <c r="D153" s="11" t="n"/>
      <c r="E153" s="11" t="n"/>
      <c r="F153" s="11" t="n"/>
      <c r="G153" s="11" t="n"/>
      <c r="H153" s="11" t="n"/>
    </row>
    <row r="154">
      <c r="A154" s="11" t="n"/>
      <c r="B154" s="11" t="n"/>
      <c r="C154" s="11" t="n"/>
      <c r="D154" s="11" t="n"/>
      <c r="E154" s="11" t="n"/>
      <c r="F154" s="11" t="n"/>
      <c r="G154" s="11" t="n"/>
      <c r="H154" s="11" t="n"/>
    </row>
    <row r="155">
      <c r="A155" s="11" t="n"/>
      <c r="B155" s="11" t="n"/>
      <c r="C155" s="11" t="n"/>
      <c r="D155" s="11" t="n"/>
      <c r="E155" s="11" t="n"/>
      <c r="F155" s="11" t="n"/>
      <c r="G155" s="11" t="n"/>
      <c r="H155" s="11" t="n"/>
    </row>
    <row r="156">
      <c r="A156" s="11" t="n"/>
      <c r="B156" s="11" t="n"/>
      <c r="C156" s="11" t="n"/>
      <c r="D156" s="11" t="n"/>
      <c r="E156" s="11" t="n"/>
      <c r="F156" s="11" t="n"/>
      <c r="G156" s="11" t="n"/>
      <c r="H156" s="11" t="n"/>
    </row>
    <row r="157">
      <c r="A157" s="11" t="n"/>
      <c r="B157" s="11" t="n"/>
      <c r="C157" s="11" t="n"/>
      <c r="D157" s="11" t="n"/>
      <c r="E157" s="11" t="n"/>
      <c r="F157" s="11" t="n"/>
      <c r="G157" s="11" t="n"/>
      <c r="H157" s="11" t="n"/>
    </row>
    <row r="158">
      <c r="A158" s="11" t="n"/>
      <c r="B158" s="11" t="n"/>
      <c r="C158" s="11" t="n"/>
      <c r="D158" s="11" t="n"/>
      <c r="E158" s="11" t="n"/>
      <c r="F158" s="11" t="n"/>
      <c r="G158" s="11" t="n"/>
      <c r="H158" s="11" t="n"/>
    </row>
    <row r="159">
      <c r="A159" s="11" t="n"/>
      <c r="B159" s="11" t="n"/>
      <c r="C159" s="11" t="n"/>
      <c r="D159" s="11" t="n"/>
      <c r="E159" s="11" t="n"/>
      <c r="F159" s="11" t="n"/>
      <c r="G159" s="11" t="n"/>
      <c r="H159" s="11" t="n"/>
    </row>
    <row r="160">
      <c r="A160" s="11" t="n"/>
      <c r="B160" s="11" t="n"/>
      <c r="C160" s="11" t="n"/>
      <c r="D160" s="11" t="n"/>
      <c r="E160" s="11" t="n"/>
      <c r="F160" s="11" t="n"/>
      <c r="G160" s="11" t="n"/>
      <c r="H160" s="11" t="n"/>
    </row>
    <row r="161">
      <c r="A161" s="11" t="n"/>
      <c r="B161" s="11" t="n"/>
      <c r="C161" s="11" t="n"/>
      <c r="D161" s="11" t="n"/>
      <c r="E161" s="11" t="n"/>
      <c r="F161" s="11" t="n"/>
      <c r="G161" s="11" t="n"/>
      <c r="H161" s="11" t="n"/>
    </row>
    <row r="162">
      <c r="A162" s="11" t="n"/>
      <c r="B162" s="11" t="n"/>
      <c r="C162" s="11" t="n"/>
      <c r="D162" s="11" t="n"/>
      <c r="E162" s="11" t="n"/>
      <c r="F162" s="11" t="n"/>
      <c r="G162" s="11" t="n"/>
      <c r="H162" s="11" t="n"/>
    </row>
    <row r="163">
      <c r="A163" s="11" t="n"/>
      <c r="B163" s="11" t="n"/>
      <c r="C163" s="11" t="n"/>
      <c r="D163" s="11" t="n"/>
      <c r="E163" s="11" t="n"/>
      <c r="F163" s="11" t="n"/>
      <c r="G163" s="11" t="n"/>
      <c r="H163" s="11" t="n"/>
    </row>
    <row r="164">
      <c r="A164" s="11" t="n"/>
      <c r="B164" s="11" t="n"/>
      <c r="C164" s="11" t="n"/>
      <c r="D164" s="11" t="n"/>
      <c r="E164" s="11" t="n"/>
      <c r="F164" s="11" t="n"/>
      <c r="G164" s="11" t="n"/>
      <c r="H164" s="11" t="n"/>
    </row>
    <row r="165">
      <c r="A165" s="11" t="n"/>
      <c r="B165" s="11" t="n"/>
      <c r="C165" s="11" t="n"/>
      <c r="D165" s="11" t="n"/>
      <c r="E165" s="11" t="n"/>
      <c r="F165" s="11" t="n"/>
      <c r="G165" s="11" t="n"/>
      <c r="H165" s="11" t="n"/>
    </row>
    <row r="166">
      <c r="A166" s="11" t="n"/>
      <c r="B166" s="11" t="n"/>
      <c r="C166" s="11" t="n"/>
      <c r="D166" s="11" t="n"/>
      <c r="E166" s="11" t="n"/>
      <c r="F166" s="11" t="n"/>
      <c r="G166" s="11" t="n"/>
      <c r="H166" s="11" t="n"/>
    </row>
    <row r="167">
      <c r="A167" s="11" t="n"/>
      <c r="B167" s="11" t="n"/>
      <c r="C167" s="11" t="n"/>
      <c r="D167" s="11" t="n"/>
      <c r="E167" s="11" t="n"/>
      <c r="F167" s="11" t="n"/>
      <c r="G167" s="11" t="n"/>
      <c r="H167" s="11" t="n"/>
    </row>
    <row r="168">
      <c r="A168" s="11" t="n"/>
      <c r="B168" s="11" t="n"/>
      <c r="C168" s="11" t="n"/>
      <c r="D168" s="11" t="n"/>
      <c r="E168" s="11" t="n"/>
      <c r="F168" s="11" t="n"/>
      <c r="G168" s="11" t="n"/>
      <c r="H168" s="11" t="n"/>
    </row>
    <row r="169">
      <c r="A169" s="11" t="n"/>
      <c r="B169" s="11" t="n"/>
      <c r="C169" s="11" t="n"/>
      <c r="D169" s="11" t="n"/>
      <c r="E169" s="11" t="n"/>
      <c r="F169" s="11" t="n"/>
      <c r="G169" s="11" t="n"/>
      <c r="H169" s="11" t="n"/>
    </row>
    <row r="170">
      <c r="A170" s="11" t="n"/>
      <c r="B170" s="11" t="n"/>
      <c r="C170" s="11" t="n"/>
      <c r="D170" s="11" t="n"/>
      <c r="E170" s="11" t="n"/>
      <c r="F170" s="11" t="n"/>
      <c r="G170" s="11" t="n"/>
      <c r="H170" s="11" t="n"/>
    </row>
    <row r="171">
      <c r="A171" s="11" t="n"/>
      <c r="B171" s="11" t="n"/>
      <c r="C171" s="11" t="n"/>
      <c r="D171" s="11" t="n"/>
      <c r="E171" s="11" t="n"/>
      <c r="F171" s="11" t="n"/>
      <c r="G171" s="11" t="n"/>
      <c r="H171" s="11" t="n"/>
    </row>
    <row r="172">
      <c r="A172" s="11" t="n"/>
      <c r="B172" s="11" t="n"/>
      <c r="C172" s="11" t="n"/>
      <c r="D172" s="11" t="n"/>
      <c r="E172" s="11" t="n"/>
      <c r="F172" s="11" t="n"/>
      <c r="G172" s="11" t="n"/>
      <c r="H172" s="11" t="n"/>
    </row>
    <row r="173">
      <c r="A173" s="11" t="n"/>
      <c r="B173" s="11" t="n"/>
      <c r="C173" s="11" t="n"/>
      <c r="D173" s="11" t="n"/>
      <c r="E173" s="11" t="n"/>
      <c r="F173" s="11" t="n"/>
      <c r="G173" s="11" t="n"/>
      <c r="H173" s="11" t="n"/>
    </row>
    <row r="174">
      <c r="A174" s="11" t="n"/>
      <c r="B174" s="11" t="n"/>
      <c r="C174" s="11" t="n"/>
      <c r="D174" s="11" t="n"/>
      <c r="E174" s="11" t="n"/>
      <c r="F174" s="11" t="n"/>
      <c r="G174" s="11" t="n"/>
      <c r="H174" s="11" t="n"/>
    </row>
    <row r="175">
      <c r="A175" s="11" t="n"/>
      <c r="B175" s="11" t="n"/>
      <c r="C175" s="11" t="n"/>
      <c r="D175" s="11" t="n"/>
      <c r="E175" s="11" t="n"/>
      <c r="F175" s="11" t="n"/>
      <c r="G175" s="11" t="n"/>
      <c r="H175" s="11" t="n"/>
    </row>
    <row r="176">
      <c r="A176" s="11" t="n"/>
      <c r="B176" s="11" t="n"/>
      <c r="C176" s="11" t="n"/>
      <c r="D176" s="11" t="n"/>
      <c r="E176" s="11" t="n"/>
      <c r="F176" s="11" t="n"/>
      <c r="G176" s="11" t="n"/>
      <c r="H176" s="11" t="n"/>
    </row>
    <row r="177">
      <c r="A177" s="11" t="n"/>
      <c r="B177" s="11" t="n"/>
      <c r="C177" s="11" t="n"/>
      <c r="D177" s="11" t="n"/>
      <c r="E177" s="11" t="n"/>
      <c r="F177" s="11" t="n"/>
      <c r="G177" s="11" t="n"/>
      <c r="H177" s="11" t="n"/>
    </row>
    <row r="178">
      <c r="A178" s="11" t="n"/>
      <c r="B178" s="11" t="n"/>
      <c r="C178" s="11" t="n"/>
      <c r="D178" s="11" t="n"/>
      <c r="E178" s="11" t="n"/>
      <c r="F178" s="11" t="n"/>
      <c r="G178" s="11" t="n"/>
      <c r="H178" s="11" t="n"/>
    </row>
    <row r="179">
      <c r="A179" s="11" t="n"/>
      <c r="B179" s="11" t="n"/>
      <c r="C179" s="11" t="n"/>
      <c r="D179" s="11" t="n"/>
      <c r="E179" s="11" t="n"/>
      <c r="F179" s="11" t="n"/>
      <c r="G179" s="11" t="n"/>
      <c r="H179" s="11" t="n"/>
    </row>
    <row r="180">
      <c r="A180" s="11" t="n"/>
      <c r="B180" s="11" t="n"/>
      <c r="C180" s="11" t="n"/>
      <c r="D180" s="11" t="n"/>
      <c r="E180" s="11" t="n"/>
      <c r="F180" s="11" t="n"/>
      <c r="G180" s="11" t="n"/>
      <c r="H180" s="11" t="n"/>
    </row>
    <row r="181">
      <c r="A181" s="11" t="n"/>
      <c r="B181" s="11" t="n"/>
      <c r="C181" s="11" t="n"/>
      <c r="D181" s="11" t="n"/>
      <c r="E181" s="11" t="n"/>
      <c r="F181" s="11" t="n"/>
      <c r="G181" s="11" t="n"/>
      <c r="H181" s="11" t="n"/>
    </row>
    <row r="182">
      <c r="A182" s="11" t="n"/>
      <c r="B182" s="11" t="n"/>
      <c r="C182" s="11" t="n"/>
      <c r="D182" s="11" t="n"/>
      <c r="E182" s="11" t="n"/>
      <c r="F182" s="11" t="n"/>
      <c r="G182" s="11" t="n"/>
      <c r="H182" s="11" t="n"/>
    </row>
    <row r="183">
      <c r="A183" s="11" t="n"/>
      <c r="B183" s="11" t="n"/>
      <c r="C183" s="11" t="n"/>
      <c r="D183" s="11" t="n"/>
      <c r="E183" s="11" t="n"/>
      <c r="F183" s="11" t="n"/>
      <c r="G183" s="11" t="n"/>
      <c r="H183" s="11" t="n"/>
    </row>
    <row r="184">
      <c r="A184" s="11" t="n"/>
      <c r="B184" s="11" t="n"/>
      <c r="C184" s="11" t="n"/>
      <c r="D184" s="11" t="n"/>
      <c r="E184" s="11" t="n"/>
      <c r="F184" s="11" t="n"/>
      <c r="G184" s="11" t="n"/>
      <c r="H184" s="11" t="n"/>
    </row>
    <row r="185">
      <c r="A185" s="11" t="n"/>
      <c r="B185" s="11" t="n"/>
      <c r="C185" s="11" t="n"/>
      <c r="D185" s="11" t="n"/>
      <c r="E185" s="11" t="n"/>
      <c r="F185" s="11" t="n"/>
      <c r="G185" s="11" t="n"/>
      <c r="H185" s="11" t="n"/>
    </row>
    <row r="186">
      <c r="A186" s="11" t="n"/>
      <c r="B186" s="11" t="n"/>
      <c r="C186" s="11" t="n"/>
      <c r="D186" s="11" t="n"/>
      <c r="E186" s="11" t="n"/>
      <c r="F186" s="11" t="n"/>
      <c r="G186" s="11" t="n"/>
      <c r="H186" s="11" t="n"/>
    </row>
    <row r="187">
      <c r="A187" s="11" t="n"/>
      <c r="B187" s="11" t="n"/>
      <c r="C187" s="11" t="n"/>
      <c r="D187" s="11" t="n"/>
      <c r="E187" s="11" t="n"/>
      <c r="F187" s="11" t="n"/>
      <c r="G187" s="11" t="n"/>
      <c r="H187" s="11" t="n"/>
    </row>
    <row r="188">
      <c r="A188" s="11" t="n"/>
      <c r="B188" s="11" t="n"/>
      <c r="C188" s="11" t="n"/>
      <c r="D188" s="11" t="n"/>
      <c r="E188" s="11" t="n"/>
      <c r="F188" s="11" t="n"/>
      <c r="G188" s="11" t="n"/>
      <c r="H188" s="11" t="n"/>
    </row>
    <row r="189">
      <c r="A189" s="11" t="n"/>
      <c r="B189" s="11" t="n"/>
      <c r="C189" s="11" t="n"/>
      <c r="D189" s="11" t="n"/>
      <c r="E189" s="11" t="n"/>
      <c r="F189" s="11" t="n"/>
      <c r="G189" s="11" t="n"/>
      <c r="H189" s="11" t="n"/>
    </row>
    <row r="190">
      <c r="A190" s="11" t="n"/>
      <c r="B190" s="11" t="n"/>
      <c r="C190" s="11" t="n"/>
      <c r="D190" s="11" t="n"/>
      <c r="E190" s="11" t="n"/>
      <c r="F190" s="11" t="n"/>
      <c r="G190" s="11" t="n"/>
      <c r="H190" s="11" t="n"/>
    </row>
    <row r="191">
      <c r="A191" s="11" t="n"/>
      <c r="B191" s="11" t="n"/>
      <c r="C191" s="11" t="n"/>
      <c r="D191" s="11" t="n"/>
      <c r="E191" s="11" t="n"/>
      <c r="F191" s="11" t="n"/>
      <c r="G191" s="11" t="n"/>
      <c r="H191" s="11" t="n"/>
    </row>
    <row r="192">
      <c r="A192" s="11" t="n"/>
      <c r="B192" s="11" t="n"/>
      <c r="C192" s="11" t="n"/>
      <c r="D192" s="11" t="n"/>
      <c r="E192" s="11" t="n"/>
      <c r="F192" s="11" t="n"/>
      <c r="G192" s="11" t="n"/>
      <c r="H192" s="11" t="n"/>
    </row>
    <row r="193">
      <c r="A193" s="11" t="n"/>
      <c r="B193" s="11" t="n"/>
      <c r="C193" s="11" t="n"/>
      <c r="D193" s="11" t="n"/>
      <c r="E193" s="11" t="n"/>
      <c r="F193" s="11" t="n"/>
      <c r="G193" s="11" t="n"/>
      <c r="H193" s="11" t="n"/>
    </row>
    <row r="194">
      <c r="A194" s="11" t="n"/>
      <c r="B194" s="11" t="n"/>
      <c r="C194" s="11" t="n"/>
      <c r="D194" s="11" t="n"/>
      <c r="E194" s="11" t="n"/>
      <c r="F194" s="11" t="n"/>
      <c r="G194" s="11" t="n"/>
      <c r="H194" s="11" t="n"/>
    </row>
    <row r="195">
      <c r="A195" s="11" t="n"/>
      <c r="B195" s="11" t="n"/>
      <c r="C195" s="11" t="n"/>
      <c r="D195" s="11" t="n"/>
      <c r="E195" s="11" t="n"/>
      <c r="F195" s="11" t="n"/>
      <c r="G195" s="11" t="n"/>
      <c r="H195" s="11" t="n"/>
    </row>
    <row r="196">
      <c r="A196" s="11" t="n"/>
      <c r="B196" s="11" t="n"/>
      <c r="C196" s="11" t="n"/>
      <c r="D196" s="11" t="n"/>
      <c r="E196" s="11" t="n"/>
      <c r="F196" s="11" t="n"/>
      <c r="G196" s="11" t="n"/>
      <c r="H196" s="11" t="n"/>
    </row>
    <row r="197">
      <c r="A197" s="11" t="n"/>
      <c r="B197" s="11" t="n"/>
      <c r="C197" s="11" t="n"/>
      <c r="D197" s="11" t="n"/>
      <c r="E197" s="11" t="n"/>
      <c r="F197" s="11" t="n"/>
      <c r="G197" s="11" t="n"/>
      <c r="H197" s="11" t="n"/>
    </row>
    <row r="198">
      <c r="A198" s="11" t="n"/>
      <c r="B198" s="11" t="n"/>
      <c r="C198" s="11" t="n"/>
      <c r="D198" s="11" t="n"/>
      <c r="E198" s="11" t="n"/>
      <c r="F198" s="11" t="n"/>
      <c r="G198" s="11" t="n"/>
      <c r="H198" s="11" t="n"/>
    </row>
    <row r="199">
      <c r="A199" s="11" t="n"/>
      <c r="B199" s="11" t="n"/>
      <c r="C199" s="11" t="n"/>
      <c r="D199" s="11" t="n"/>
      <c r="E199" s="11" t="n"/>
      <c r="F199" s="11" t="n"/>
      <c r="G199" s="11" t="n"/>
      <c r="H199" s="11" t="n"/>
    </row>
    <row r="200">
      <c r="A200" s="11" t="n"/>
      <c r="B200" s="11" t="n"/>
      <c r="C200" s="11" t="n"/>
      <c r="D200" s="11" t="n"/>
      <c r="E200" s="11" t="n"/>
      <c r="F200" s="11" t="n"/>
      <c r="G200" s="11" t="n"/>
      <c r="H200" s="11" t="n"/>
    </row>
    <row r="201">
      <c r="A201" s="11" t="n"/>
      <c r="B201" s="11" t="n"/>
      <c r="C201" s="11" t="n"/>
      <c r="D201" s="11" t="n"/>
      <c r="E201" s="11" t="n"/>
      <c r="F201" s="11" t="n"/>
      <c r="G201" s="11" t="n"/>
      <c r="H201" s="11" t="n"/>
    </row>
    <row r="202">
      <c r="A202" s="11" t="n"/>
      <c r="B202" s="11" t="n"/>
      <c r="C202" s="11" t="n"/>
      <c r="D202" s="11" t="n"/>
      <c r="E202" s="11" t="n"/>
      <c r="F202" s="11" t="n"/>
      <c r="G202" s="11" t="n"/>
      <c r="H202" s="11" t="n"/>
    </row>
    <row r="203">
      <c r="A203" s="11" t="n"/>
      <c r="B203" s="11" t="n"/>
      <c r="C203" s="11" t="n"/>
      <c r="D203" s="11" t="n"/>
      <c r="E203" s="11" t="n"/>
      <c r="F203" s="11" t="n"/>
      <c r="G203" s="11" t="n"/>
      <c r="H203" s="11" t="n"/>
    </row>
    <row r="204">
      <c r="A204" s="11" t="n"/>
      <c r="B204" s="11" t="n"/>
      <c r="C204" s="11" t="n"/>
      <c r="D204" s="11" t="n"/>
      <c r="E204" s="11" t="n"/>
      <c r="F204" s="11" t="n"/>
      <c r="G204" s="11" t="n"/>
      <c r="H204" s="11" t="n"/>
    </row>
    <row r="205">
      <c r="A205" s="11" t="n"/>
      <c r="B205" s="11" t="n"/>
      <c r="C205" s="11" t="n"/>
      <c r="D205" s="11" t="n"/>
      <c r="E205" s="11" t="n"/>
      <c r="F205" s="11" t="n"/>
      <c r="G205" s="11" t="n"/>
      <c r="H205" s="11" t="n"/>
    </row>
    <row r="206">
      <c r="A206" s="11" t="n"/>
      <c r="B206" s="11" t="n"/>
      <c r="C206" s="11" t="n"/>
      <c r="D206" s="11" t="n"/>
      <c r="E206" s="11" t="n"/>
      <c r="F206" s="11" t="n"/>
      <c r="G206" s="11" t="n"/>
      <c r="H206" s="11" t="n"/>
    </row>
    <row r="207">
      <c r="A207" s="11" t="n"/>
      <c r="B207" s="11" t="n"/>
      <c r="C207" s="11" t="n"/>
      <c r="D207" s="11" t="n"/>
      <c r="E207" s="11" t="n"/>
      <c r="F207" s="11" t="n"/>
      <c r="G207" s="11" t="n"/>
      <c r="H207" s="11" t="n"/>
    </row>
    <row r="208">
      <c r="A208" s="11" t="n"/>
      <c r="B208" s="11" t="n"/>
      <c r="C208" s="11" t="n"/>
      <c r="D208" s="11" t="n"/>
      <c r="E208" s="11" t="n"/>
      <c r="F208" s="11" t="n"/>
      <c r="G208" s="11" t="n"/>
      <c r="H208" s="11" t="n"/>
    </row>
    <row r="209">
      <c r="A209" s="11" t="n"/>
      <c r="B209" s="11" t="n"/>
      <c r="C209" s="11" t="n"/>
      <c r="D209" s="11" t="n"/>
      <c r="E209" s="11" t="n"/>
      <c r="F209" s="11" t="n"/>
      <c r="G209" s="11" t="n"/>
      <c r="H209" s="11" t="n"/>
    </row>
    <row r="210">
      <c r="A210" s="11" t="n"/>
      <c r="B210" s="11" t="n"/>
      <c r="C210" s="11" t="n"/>
      <c r="D210" s="11" t="n"/>
      <c r="E210" s="11" t="n"/>
      <c r="F210" s="11" t="n"/>
      <c r="G210" s="11" t="n"/>
      <c r="H210" s="11" t="n"/>
    </row>
    <row r="211">
      <c r="A211" s="11" t="n"/>
      <c r="B211" s="11" t="n"/>
      <c r="C211" s="11" t="n"/>
      <c r="D211" s="11" t="n"/>
      <c r="E211" s="11" t="n"/>
      <c r="F211" s="11" t="n"/>
      <c r="G211" s="11" t="n"/>
      <c r="H211" s="11" t="n"/>
    </row>
    <row r="212">
      <c r="A212" s="11" t="n"/>
      <c r="B212" s="11" t="n"/>
      <c r="C212" s="11" t="n"/>
      <c r="D212" s="11" t="n"/>
      <c r="E212" s="11" t="n"/>
      <c r="F212" s="11" t="n"/>
      <c r="G212" s="11" t="n"/>
      <c r="H212" s="11" t="n"/>
    </row>
    <row r="213">
      <c r="A213" s="11" t="n"/>
      <c r="B213" s="11" t="n"/>
      <c r="C213" s="11" t="n"/>
      <c r="D213" s="11" t="n"/>
      <c r="E213" s="11" t="n"/>
      <c r="F213" s="11" t="n"/>
      <c r="G213" s="11" t="n"/>
      <c r="H213" s="11" t="n"/>
    </row>
    <row r="214">
      <c r="A214" s="11" t="n"/>
      <c r="B214" s="11" t="n"/>
      <c r="C214" s="11" t="n"/>
      <c r="D214" s="11" t="n"/>
      <c r="E214" s="11" t="n"/>
      <c r="F214" s="11" t="n"/>
      <c r="G214" s="11" t="n"/>
      <c r="H214" s="11" t="n"/>
    </row>
    <row r="215">
      <c r="A215" s="11" t="n"/>
      <c r="B215" s="11" t="n"/>
      <c r="C215" s="11" t="n"/>
      <c r="D215" s="11" t="n"/>
      <c r="E215" s="11" t="n"/>
      <c r="F215" s="11" t="n"/>
      <c r="G215" s="11" t="n"/>
      <c r="H215" s="11" t="n"/>
    </row>
    <row r="216">
      <c r="A216" s="11" t="n"/>
      <c r="B216" s="11" t="n"/>
      <c r="C216" s="11" t="n"/>
      <c r="D216" s="11" t="n"/>
      <c r="E216" s="11" t="n"/>
      <c r="F216" s="11" t="n"/>
      <c r="G216" s="11" t="n"/>
      <c r="H216" s="11" t="n"/>
    </row>
    <row r="217">
      <c r="A217" s="11" t="n"/>
      <c r="B217" s="11" t="n"/>
      <c r="C217" s="11" t="n"/>
      <c r="D217" s="11" t="n"/>
      <c r="E217" s="11" t="n"/>
      <c r="F217" s="11" t="n"/>
      <c r="G217" s="11" t="n"/>
      <c r="H217" s="11" t="n"/>
    </row>
    <row r="218">
      <c r="A218" s="11" t="n"/>
      <c r="B218" s="11" t="n"/>
      <c r="C218" s="11" t="n"/>
      <c r="D218" s="11" t="n"/>
      <c r="E218" s="11" t="n"/>
      <c r="F218" s="11" t="n"/>
      <c r="G218" s="11" t="n"/>
      <c r="H218" s="11" t="n"/>
    </row>
    <row r="219">
      <c r="A219" s="11" t="n"/>
      <c r="B219" s="11" t="n"/>
      <c r="C219" s="11" t="n"/>
      <c r="D219" s="11" t="n"/>
      <c r="E219" s="11" t="n"/>
      <c r="F219" s="11" t="n"/>
      <c r="G219" s="11" t="n"/>
      <c r="H219" s="11" t="n"/>
    </row>
    <row r="220">
      <c r="A220" s="11" t="n"/>
      <c r="B220" s="11" t="n"/>
      <c r="C220" s="11" t="n"/>
      <c r="D220" s="11" t="n"/>
      <c r="E220" s="11" t="n"/>
      <c r="F220" s="11" t="n"/>
      <c r="G220" s="11" t="n"/>
      <c r="H220" s="11" t="n"/>
    </row>
    <row r="221">
      <c r="A221" s="11" t="n"/>
      <c r="B221" s="11" t="n"/>
      <c r="C221" s="11" t="n"/>
      <c r="D221" s="11" t="n"/>
      <c r="E221" s="11" t="n"/>
      <c r="F221" s="11" t="n"/>
      <c r="G221" s="11" t="n"/>
      <c r="H221" s="11" t="n"/>
    </row>
    <row r="222">
      <c r="A222" s="11" t="n"/>
      <c r="B222" s="11" t="n"/>
      <c r="C222" s="11" t="n"/>
      <c r="D222" s="11" t="n"/>
      <c r="E222" s="11" t="n"/>
      <c r="F222" s="11" t="n"/>
      <c r="G222" s="11" t="n"/>
      <c r="H222" s="11" t="n"/>
    </row>
    <row r="223">
      <c r="A223" s="11" t="n"/>
      <c r="B223" s="11" t="n"/>
      <c r="C223" s="11" t="n"/>
      <c r="D223" s="11" t="n"/>
      <c r="E223" s="11" t="n"/>
      <c r="F223" s="11" t="n"/>
      <c r="G223" s="11" t="n"/>
      <c r="H223" s="11" t="n"/>
    </row>
    <row r="224">
      <c r="A224" s="11" t="n"/>
      <c r="B224" s="11" t="n"/>
      <c r="C224" s="11" t="n"/>
      <c r="D224" s="11" t="n"/>
      <c r="E224" s="11" t="n"/>
      <c r="F224" s="11" t="n"/>
      <c r="G224" s="11" t="n"/>
      <c r="H224" s="11" t="n"/>
    </row>
    <row r="225">
      <c r="A225" s="11" t="n"/>
      <c r="B225" s="11" t="n"/>
      <c r="C225" s="11" t="n"/>
      <c r="D225" s="11" t="n"/>
      <c r="E225" s="11" t="n"/>
      <c r="F225" s="11" t="n"/>
      <c r="G225" s="11" t="n"/>
      <c r="H225" s="11" t="n"/>
    </row>
    <row r="226">
      <c r="A226" s="11" t="n"/>
      <c r="B226" s="11" t="n"/>
      <c r="C226" s="11" t="n"/>
      <c r="D226" s="11" t="n"/>
      <c r="E226" s="11" t="n"/>
      <c r="F226" s="11" t="n"/>
      <c r="G226" s="11" t="n"/>
      <c r="H226" s="11" t="n"/>
    </row>
    <row r="227">
      <c r="A227" s="11" t="n"/>
      <c r="B227" s="11" t="n"/>
      <c r="C227" s="11" t="n"/>
      <c r="D227" s="11" t="n"/>
      <c r="E227" s="11" t="n"/>
      <c r="F227" s="11" t="n"/>
      <c r="G227" s="11" t="n"/>
      <c r="H227" s="11" t="n"/>
    </row>
    <row r="228">
      <c r="A228" s="11" t="n"/>
      <c r="B228" s="11" t="n"/>
      <c r="C228" s="11" t="n"/>
      <c r="D228" s="11" t="n"/>
      <c r="E228" s="11" t="n"/>
      <c r="F228" s="11" t="n"/>
      <c r="G228" s="11" t="n"/>
      <c r="H228" s="11" t="n"/>
    </row>
    <row r="229">
      <c r="A229" s="11" t="n"/>
      <c r="B229" s="11" t="n"/>
      <c r="C229" s="11" t="n"/>
      <c r="D229" s="11" t="n"/>
      <c r="E229" s="11" t="n"/>
      <c r="F229" s="11" t="n"/>
      <c r="G229" s="11" t="n"/>
      <c r="H229" s="11" t="n"/>
    </row>
    <row r="230">
      <c r="A230" s="11" t="n"/>
      <c r="B230" s="11" t="n"/>
      <c r="C230" s="11" t="n"/>
      <c r="D230" s="11" t="n"/>
      <c r="E230" s="11" t="n"/>
      <c r="F230" s="11" t="n"/>
      <c r="G230" s="11" t="n"/>
      <c r="H230" s="11" t="n"/>
    </row>
    <row r="231">
      <c r="A231" s="11" t="n"/>
      <c r="B231" s="11" t="n"/>
      <c r="C231" s="11" t="n"/>
      <c r="D231" s="11" t="n"/>
      <c r="E231" s="11" t="n"/>
      <c r="F231" s="11" t="n"/>
      <c r="G231" s="11" t="n"/>
      <c r="H231" s="11" t="n"/>
    </row>
    <row r="232">
      <c r="A232" s="11" t="n"/>
      <c r="B232" s="11" t="n"/>
      <c r="C232" s="11" t="n"/>
      <c r="D232" s="11" t="n"/>
      <c r="E232" s="11" t="n"/>
      <c r="F232" s="11" t="n"/>
      <c r="G232" s="11" t="n"/>
      <c r="H232" s="11" t="n"/>
    </row>
    <row r="233">
      <c r="A233" s="11" t="n"/>
      <c r="B233" s="11" t="n"/>
      <c r="C233" s="11" t="n"/>
      <c r="D233" s="11" t="n"/>
      <c r="E233" s="11" t="n"/>
      <c r="F233" s="11" t="n"/>
      <c r="G233" s="11" t="n"/>
      <c r="H233" s="11" t="n"/>
    </row>
    <row r="234">
      <c r="A234" s="11" t="n"/>
      <c r="B234" s="11" t="n"/>
      <c r="C234" s="11" t="n"/>
      <c r="D234" s="11" t="n"/>
      <c r="E234" s="11" t="n"/>
      <c r="F234" s="11" t="n"/>
      <c r="G234" s="11" t="n"/>
      <c r="H234" s="11" t="n"/>
    </row>
    <row r="235">
      <c r="A235" s="11" t="n"/>
      <c r="B235" s="11" t="n"/>
      <c r="C235" s="11" t="n"/>
      <c r="D235" s="11" t="n"/>
      <c r="E235" s="11" t="n"/>
      <c r="F235" s="11" t="n"/>
      <c r="G235" s="11" t="n"/>
      <c r="H235" s="11" t="n"/>
    </row>
    <row r="236">
      <c r="A236" s="11" t="n"/>
      <c r="B236" s="11" t="n"/>
      <c r="C236" s="11" t="n"/>
      <c r="D236" s="11" t="n"/>
      <c r="E236" s="11" t="n"/>
      <c r="F236" s="11" t="n"/>
      <c r="G236" s="11" t="n"/>
      <c r="H236" s="11" t="n"/>
    </row>
    <row r="237">
      <c r="A237" s="11" t="n"/>
      <c r="B237" s="11" t="n"/>
      <c r="C237" s="11" t="n"/>
      <c r="D237" s="11" t="n"/>
      <c r="E237" s="11" t="n"/>
      <c r="F237" s="11" t="n"/>
      <c r="G237" s="11" t="n"/>
      <c r="H237" s="11" t="n"/>
    </row>
    <row r="238">
      <c r="A238" s="11" t="n"/>
      <c r="B238" s="11" t="n"/>
      <c r="C238" s="11" t="n"/>
      <c r="D238" s="11" t="n"/>
      <c r="E238" s="11" t="n"/>
      <c r="F238" s="11" t="n"/>
      <c r="G238" s="11" t="n"/>
      <c r="H238" s="11" t="n"/>
    </row>
    <row r="239">
      <c r="A239" s="11" t="n"/>
      <c r="B239" s="11" t="n"/>
      <c r="C239" s="11" t="n"/>
      <c r="D239" s="11" t="n"/>
      <c r="E239" s="11" t="n"/>
      <c r="F239" s="11" t="n"/>
      <c r="G239" s="11" t="n"/>
      <c r="H239" s="11" t="n"/>
    </row>
    <row r="240">
      <c r="A240" s="11" t="n"/>
      <c r="B240" s="11" t="n"/>
      <c r="C240" s="11" t="n"/>
      <c r="D240" s="11" t="n"/>
      <c r="E240" s="11" t="n"/>
      <c r="F240" s="11" t="n"/>
      <c r="G240" s="11" t="n"/>
      <c r="H240" s="11" t="n"/>
    </row>
    <row r="241">
      <c r="A241" s="11" t="n"/>
      <c r="B241" s="11" t="n"/>
      <c r="C241" s="11" t="n"/>
      <c r="D241" s="11" t="n"/>
      <c r="E241" s="11" t="n"/>
      <c r="F241" s="11" t="n"/>
      <c r="G241" s="11" t="n"/>
      <c r="H241" s="11" t="n"/>
    </row>
    <row r="242">
      <c r="A242" s="11" t="n"/>
      <c r="B242" s="11" t="n"/>
      <c r="C242" s="11" t="n"/>
      <c r="D242" s="11" t="n"/>
      <c r="E242" s="11" t="n"/>
      <c r="F242" s="11" t="n"/>
      <c r="G242" s="11" t="n"/>
      <c r="H242" s="11" t="n"/>
    </row>
    <row r="243">
      <c r="A243" s="11" t="n"/>
      <c r="B243" s="11" t="n"/>
      <c r="C243" s="11" t="n"/>
      <c r="D243" s="11" t="n"/>
      <c r="E243" s="11" t="n"/>
      <c r="F243" s="11" t="n"/>
      <c r="G243" s="11" t="n"/>
      <c r="H243" s="11" t="n"/>
    </row>
    <row r="244">
      <c r="A244" s="11" t="n"/>
      <c r="B244" s="11" t="n"/>
      <c r="C244" s="11" t="n"/>
      <c r="D244" s="11" t="n"/>
      <c r="E244" s="11" t="n"/>
      <c r="F244" s="11" t="n"/>
      <c r="G244" s="11" t="n"/>
      <c r="H244" s="11" t="n"/>
    </row>
    <row r="245">
      <c r="A245" s="11" t="n"/>
      <c r="B245" s="11" t="n"/>
      <c r="C245" s="11" t="n"/>
      <c r="D245" s="11" t="n"/>
      <c r="E245" s="11" t="n"/>
      <c r="F245" s="11" t="n"/>
      <c r="G245" s="11" t="n"/>
      <c r="H245" s="11" t="n"/>
    </row>
    <row r="246">
      <c r="A246" s="11" t="n"/>
      <c r="B246" s="11" t="n"/>
      <c r="C246" s="11" t="n"/>
      <c r="D246" s="11" t="n"/>
      <c r="E246" s="11" t="n"/>
      <c r="F246" s="11" t="n"/>
      <c r="G246" s="11" t="n"/>
      <c r="H246" s="11" t="n"/>
    </row>
    <row r="247">
      <c r="A247" s="11" t="n"/>
      <c r="B247" s="11" t="n"/>
      <c r="C247" s="11" t="n"/>
      <c r="D247" s="11" t="n"/>
      <c r="E247" s="11" t="n"/>
      <c r="F247" s="11" t="n"/>
      <c r="G247" s="11" t="n"/>
      <c r="H247" s="11" t="n"/>
    </row>
    <row r="248">
      <c r="A248" s="11" t="n"/>
      <c r="B248" s="11" t="n"/>
      <c r="C248" s="11" t="n"/>
      <c r="D248" s="11" t="n"/>
      <c r="E248" s="11" t="n"/>
      <c r="F248" s="11" t="n"/>
      <c r="G248" s="11" t="n"/>
      <c r="H248" s="11" t="n"/>
    </row>
    <row r="249">
      <c r="A249" s="11" t="n"/>
      <c r="B249" s="11" t="n"/>
      <c r="C249" s="11" t="n"/>
      <c r="D249" s="11" t="n"/>
      <c r="E249" s="11" t="n"/>
      <c r="F249" s="11" t="n"/>
      <c r="G249" s="11" t="n"/>
      <c r="H249" s="11" t="n"/>
    </row>
    <row r="250">
      <c r="A250" s="11" t="n"/>
      <c r="B250" s="11" t="n"/>
      <c r="C250" s="11" t="n"/>
      <c r="D250" s="11" t="n"/>
      <c r="E250" s="11" t="n"/>
      <c r="F250" s="11" t="n"/>
      <c r="G250" s="11" t="n"/>
      <c r="H250" s="11" t="n"/>
    </row>
    <row r="251">
      <c r="A251" s="11" t="n"/>
      <c r="B251" s="11" t="n"/>
      <c r="C251" s="11" t="n"/>
      <c r="D251" s="11" t="n"/>
      <c r="E251" s="11" t="n"/>
      <c r="F251" s="11" t="n"/>
      <c r="G251" s="11" t="n"/>
      <c r="H251" s="11" t="n"/>
    </row>
    <row r="252">
      <c r="A252" s="11" t="n"/>
      <c r="B252" s="11" t="n"/>
      <c r="C252" s="11" t="n"/>
      <c r="D252" s="11" t="n"/>
      <c r="E252" s="11" t="n"/>
      <c r="F252" s="11" t="n"/>
      <c r="G252" s="11" t="n"/>
      <c r="H252" s="11" t="n"/>
    </row>
    <row r="253">
      <c r="A253" s="11" t="n"/>
      <c r="B253" s="11" t="n"/>
      <c r="C253" s="11" t="n"/>
      <c r="D253" s="11" t="n"/>
      <c r="E253" s="11" t="n"/>
      <c r="F253" s="11" t="n"/>
      <c r="G253" s="11" t="n"/>
      <c r="H253" s="11" t="n"/>
    </row>
    <row r="254">
      <c r="A254" s="11" t="n"/>
      <c r="B254" s="11" t="n"/>
      <c r="C254" s="11" t="n"/>
      <c r="D254" s="11" t="n"/>
      <c r="E254" s="11" t="n"/>
      <c r="F254" s="11" t="n"/>
      <c r="G254" s="11" t="n"/>
      <c r="H254" s="11" t="n"/>
    </row>
    <row r="255">
      <c r="A255" s="11" t="n"/>
      <c r="B255" s="11" t="n"/>
      <c r="C255" s="11" t="n"/>
      <c r="D255" s="11" t="n"/>
      <c r="E255" s="11" t="n"/>
      <c r="F255" s="11" t="n"/>
      <c r="G255" s="11" t="n"/>
      <c r="H255" s="11" t="n"/>
    </row>
    <row r="256">
      <c r="A256" s="11" t="n"/>
      <c r="B256" s="11" t="n"/>
      <c r="C256" s="11" t="n"/>
      <c r="D256" s="11" t="n"/>
      <c r="E256" s="11" t="n"/>
      <c r="F256" s="11" t="n"/>
      <c r="G256" s="11" t="n"/>
      <c r="H256" s="11" t="n"/>
    </row>
    <row r="257">
      <c r="A257" s="11" t="n"/>
      <c r="B257" s="11" t="n"/>
      <c r="C257" s="11" t="n"/>
      <c r="D257" s="11" t="n"/>
      <c r="E257" s="11" t="n"/>
      <c r="F257" s="11" t="n"/>
      <c r="G257" s="11" t="n"/>
      <c r="H257" s="11" t="n"/>
    </row>
    <row r="258">
      <c r="A258" s="11" t="n"/>
      <c r="B258" s="11" t="n"/>
      <c r="C258" s="11" t="n"/>
      <c r="D258" s="11" t="n"/>
      <c r="E258" s="11" t="n"/>
      <c r="F258" s="11" t="n"/>
      <c r="G258" s="11" t="n"/>
      <c r="H258" s="11" t="n"/>
    </row>
    <row r="259">
      <c r="A259" s="11" t="n"/>
      <c r="B259" s="11" t="n"/>
      <c r="C259" s="11" t="n"/>
      <c r="D259" s="11" t="n"/>
      <c r="E259" s="11" t="n"/>
      <c r="F259" s="11" t="n"/>
      <c r="G259" s="11" t="n"/>
      <c r="H259" s="11" t="n"/>
    </row>
    <row r="260">
      <c r="A260" s="11" t="n"/>
      <c r="B260" s="11" t="n"/>
      <c r="C260" s="11" t="n"/>
      <c r="D260" s="11" t="n"/>
      <c r="E260" s="11" t="n"/>
      <c r="F260" s="11" t="n"/>
      <c r="G260" s="11" t="n"/>
      <c r="H260" s="11" t="n"/>
    </row>
    <row r="261">
      <c r="A261" s="11" t="n"/>
      <c r="B261" s="11" t="n"/>
      <c r="C261" s="11" t="n"/>
      <c r="D261" s="11" t="n"/>
      <c r="E261" s="11" t="n"/>
      <c r="F261" s="11" t="n"/>
      <c r="G261" s="11" t="n"/>
      <c r="H261" s="11" t="n"/>
    </row>
    <row r="262">
      <c r="A262" s="11" t="n"/>
      <c r="B262" s="11" t="n"/>
      <c r="C262" s="11" t="n"/>
      <c r="D262" s="11" t="n"/>
      <c r="E262" s="11" t="n"/>
      <c r="F262" s="11" t="n"/>
      <c r="G262" s="11" t="n"/>
      <c r="H262" s="11" t="n"/>
    </row>
    <row r="263">
      <c r="A263" s="11" t="n"/>
      <c r="B263" s="11" t="n"/>
      <c r="C263" s="11" t="n"/>
      <c r="D263" s="11" t="n"/>
      <c r="E263" s="11" t="n"/>
      <c r="F263" s="11" t="n"/>
      <c r="G263" s="11" t="n"/>
      <c r="H263" s="11" t="n"/>
    </row>
    <row r="264">
      <c r="A264" s="11" t="n"/>
      <c r="B264" s="11" t="n"/>
      <c r="C264" s="11" t="n"/>
      <c r="D264" s="11" t="n"/>
      <c r="E264" s="11" t="n"/>
      <c r="F264" s="11" t="n"/>
      <c r="G264" s="11" t="n"/>
      <c r="H264" s="11" t="n"/>
    </row>
    <row r="265">
      <c r="A265" s="11" t="n"/>
      <c r="B265" s="11" t="n"/>
      <c r="C265" s="11" t="n"/>
      <c r="D265" s="11" t="n"/>
      <c r="E265" s="11" t="n"/>
      <c r="F265" s="11" t="n"/>
      <c r="G265" s="11" t="n"/>
      <c r="H265" s="11" t="n"/>
    </row>
    <row r="266">
      <c r="A266" s="11" t="n"/>
      <c r="B266" s="11" t="n"/>
      <c r="C266" s="11" t="n"/>
      <c r="D266" s="11" t="n"/>
      <c r="E266" s="11" t="n"/>
      <c r="F266" s="11" t="n"/>
      <c r="G266" s="11" t="n"/>
      <c r="H266" s="11" t="n"/>
    </row>
    <row r="267">
      <c r="A267" s="11" t="n"/>
      <c r="B267" s="11" t="n"/>
      <c r="C267" s="11" t="n"/>
      <c r="D267" s="11" t="n"/>
      <c r="E267" s="11" t="n"/>
      <c r="F267" s="11" t="n"/>
      <c r="G267" s="11" t="n"/>
      <c r="H267" s="11" t="n"/>
    </row>
    <row r="268">
      <c r="A268" s="11" t="n"/>
      <c r="B268" s="11" t="n"/>
      <c r="C268" s="11" t="n"/>
      <c r="D268" s="11" t="n"/>
      <c r="E268" s="11" t="n"/>
      <c r="F268" s="11" t="n"/>
      <c r="G268" s="11" t="n"/>
      <c r="H268" s="11" t="n"/>
    </row>
    <row r="269">
      <c r="A269" s="11" t="n"/>
      <c r="B269" s="11" t="n"/>
      <c r="C269" s="11" t="n"/>
      <c r="D269" s="11" t="n"/>
      <c r="E269" s="11" t="n"/>
      <c r="F269" s="11" t="n"/>
      <c r="G269" s="11" t="n"/>
      <c r="H269" s="11" t="n"/>
    </row>
    <row r="270">
      <c r="A270" s="11" t="n"/>
      <c r="B270" s="11" t="n"/>
      <c r="C270" s="11" t="n"/>
      <c r="D270" s="11" t="n"/>
      <c r="E270" s="11" t="n"/>
      <c r="F270" s="11" t="n"/>
      <c r="G270" s="11" t="n"/>
      <c r="H270" s="11" t="n"/>
    </row>
    <row r="271">
      <c r="A271" s="11" t="n"/>
      <c r="B271" s="11" t="n"/>
      <c r="C271" s="11" t="n"/>
      <c r="D271" s="11" t="n"/>
      <c r="E271" s="11" t="n"/>
      <c r="F271" s="11" t="n"/>
      <c r="G271" s="11" t="n"/>
      <c r="H271" s="11" t="n"/>
    </row>
    <row r="272">
      <c r="A272" s="11" t="n"/>
      <c r="B272" s="11" t="n"/>
      <c r="C272" s="11" t="n"/>
      <c r="D272" s="11" t="n"/>
      <c r="E272" s="11" t="n"/>
      <c r="F272" s="11" t="n"/>
      <c r="G272" s="11" t="n"/>
      <c r="H272" s="11" t="n"/>
    </row>
    <row r="273">
      <c r="A273" s="11" t="n"/>
      <c r="B273" s="11" t="n"/>
      <c r="C273" s="11" t="n"/>
      <c r="D273" s="11" t="n"/>
      <c r="E273" s="11" t="n"/>
      <c r="F273" s="11" t="n"/>
      <c r="G273" s="11" t="n"/>
      <c r="H273" s="11" t="n"/>
    </row>
    <row r="274">
      <c r="A274" s="11" t="n"/>
      <c r="B274" s="11" t="n"/>
      <c r="C274" s="11" t="n"/>
      <c r="D274" s="11" t="n"/>
      <c r="E274" s="11" t="n"/>
      <c r="F274" s="11" t="n"/>
      <c r="G274" s="11" t="n"/>
      <c r="H274" s="11" t="n"/>
    </row>
    <row r="275">
      <c r="A275" s="11" t="n"/>
      <c r="B275" s="11" t="n"/>
      <c r="C275" s="11" t="n"/>
      <c r="D275" s="11" t="n"/>
      <c r="E275" s="11" t="n"/>
      <c r="F275" s="11" t="n"/>
      <c r="G275" s="11" t="n"/>
      <c r="H275" s="11" t="n"/>
    </row>
    <row r="276">
      <c r="A276" s="11" t="n"/>
      <c r="B276" s="11" t="n"/>
      <c r="C276" s="11" t="n"/>
      <c r="D276" s="11" t="n"/>
      <c r="E276" s="11" t="n"/>
      <c r="F276" s="11" t="n"/>
      <c r="G276" s="11" t="n"/>
      <c r="H276" s="11" t="n"/>
    </row>
    <row r="277">
      <c r="A277" s="11" t="n"/>
      <c r="B277" s="11" t="n"/>
      <c r="C277" s="11" t="n"/>
      <c r="D277" s="11" t="n"/>
      <c r="E277" s="11" t="n"/>
      <c r="F277" s="11" t="n"/>
      <c r="G277" s="11" t="n"/>
      <c r="H277" s="11" t="n"/>
    </row>
    <row r="278">
      <c r="A278" s="11" t="n"/>
      <c r="B278" s="11" t="n"/>
      <c r="C278" s="11" t="n"/>
      <c r="D278" s="11" t="n"/>
      <c r="E278" s="11" t="n"/>
      <c r="F278" s="11" t="n"/>
      <c r="G278" s="11" t="n"/>
      <c r="H278" s="11" t="n"/>
    </row>
    <row r="279">
      <c r="A279" s="11" t="n"/>
      <c r="B279" s="11" t="n"/>
      <c r="C279" s="11" t="n"/>
      <c r="D279" s="11" t="n"/>
      <c r="E279" s="11" t="n"/>
      <c r="F279" s="11" t="n"/>
      <c r="G279" s="11" t="n"/>
      <c r="H279" s="11" t="n"/>
    </row>
    <row r="280">
      <c r="A280" s="11" t="n"/>
      <c r="B280" s="11" t="n"/>
      <c r="C280" s="11" t="n"/>
      <c r="D280" s="11" t="n"/>
      <c r="E280" s="11" t="n"/>
      <c r="F280" s="11" t="n"/>
      <c r="G280" s="11" t="n"/>
      <c r="H280" s="11" t="n"/>
    </row>
    <row r="281">
      <c r="A281" s="11" t="n"/>
      <c r="B281" s="11" t="n"/>
      <c r="C281" s="11" t="n"/>
      <c r="D281" s="11" t="n"/>
      <c r="E281" s="11" t="n"/>
      <c r="F281" s="11" t="n"/>
      <c r="G281" s="11" t="n"/>
      <c r="H281" s="11" t="n"/>
    </row>
    <row r="282">
      <c r="A282" s="11" t="n"/>
      <c r="B282" s="11" t="n"/>
      <c r="C282" s="11" t="n"/>
      <c r="D282" s="11" t="n"/>
      <c r="E282" s="11" t="n"/>
      <c r="F282" s="11" t="n"/>
      <c r="G282" s="11" t="n"/>
      <c r="H282" s="11" t="n"/>
    </row>
    <row r="283">
      <c r="A283" s="11" t="n"/>
      <c r="B283" s="11" t="n"/>
      <c r="C283" s="11" t="n"/>
      <c r="D283" s="11" t="n"/>
      <c r="E283" s="11" t="n"/>
      <c r="F283" s="11" t="n"/>
      <c r="G283" s="11" t="n"/>
      <c r="H283" s="11" t="n"/>
    </row>
    <row r="284">
      <c r="A284" s="11" t="n"/>
      <c r="B284" s="11" t="n"/>
      <c r="C284" s="11" t="n"/>
      <c r="D284" s="11" t="n"/>
      <c r="E284" s="11" t="n"/>
      <c r="F284" s="11" t="n"/>
      <c r="G284" s="11" t="n"/>
      <c r="H284" s="11" t="n"/>
    </row>
    <row r="285">
      <c r="A285" s="11" t="n"/>
      <c r="B285" s="11" t="n"/>
      <c r="C285" s="11" t="n"/>
      <c r="D285" s="11" t="n"/>
      <c r="E285" s="11" t="n"/>
      <c r="F285" s="11" t="n"/>
      <c r="G285" s="11" t="n"/>
      <c r="H285" s="11" t="n"/>
    </row>
    <row r="286">
      <c r="A286" s="11" t="n"/>
      <c r="B286" s="11" t="n"/>
      <c r="C286" s="11" t="n"/>
      <c r="D286" s="11" t="n"/>
      <c r="E286" s="11" t="n"/>
      <c r="F286" s="11" t="n"/>
      <c r="G286" s="11" t="n"/>
      <c r="H286" s="11" t="n"/>
    </row>
    <row r="287">
      <c r="A287" s="11" t="n"/>
      <c r="B287" s="11" t="n"/>
      <c r="C287" s="11" t="n"/>
      <c r="D287" s="11" t="n"/>
      <c r="E287" s="11" t="n"/>
      <c r="F287" s="11" t="n"/>
      <c r="G287" s="11" t="n"/>
      <c r="H287" s="11" t="n"/>
    </row>
    <row r="288">
      <c r="A288" s="11" t="n"/>
      <c r="B288" s="11" t="n"/>
      <c r="C288" s="11" t="n"/>
      <c r="D288" s="11" t="n"/>
      <c r="E288" s="11" t="n"/>
      <c r="F288" s="11" t="n"/>
      <c r="G288" s="11" t="n"/>
      <c r="H288" s="11" t="n"/>
    </row>
    <row r="289">
      <c r="A289" s="11" t="n"/>
      <c r="B289" s="11" t="n"/>
      <c r="C289" s="11" t="n"/>
      <c r="D289" s="11" t="n"/>
      <c r="E289" s="11" t="n"/>
      <c r="F289" s="11" t="n"/>
      <c r="G289" s="11" t="n"/>
      <c r="H289" s="11" t="n"/>
    </row>
    <row r="290">
      <c r="A290" s="11" t="n"/>
      <c r="B290" s="11" t="n"/>
      <c r="C290" s="11" t="n"/>
      <c r="D290" s="11" t="n"/>
      <c r="E290" s="11" t="n"/>
      <c r="F290" s="11" t="n"/>
      <c r="G290" s="11" t="n"/>
      <c r="H290" s="11" t="n"/>
    </row>
    <row r="291">
      <c r="A291" s="11" t="n"/>
      <c r="B291" s="11" t="n"/>
      <c r="C291" s="11" t="n"/>
      <c r="D291" s="11" t="n"/>
      <c r="E291" s="11" t="n"/>
      <c r="F291" s="11" t="n"/>
      <c r="G291" s="11" t="n"/>
      <c r="H291" s="11" t="n"/>
    </row>
    <row r="292">
      <c r="A292" s="11" t="n"/>
      <c r="B292" s="11" t="n"/>
      <c r="C292" s="11" t="n"/>
      <c r="D292" s="11" t="n"/>
      <c r="E292" s="11" t="n"/>
      <c r="F292" s="11" t="n"/>
      <c r="G292" s="11" t="n"/>
      <c r="H292" s="11" t="n"/>
    </row>
    <row r="293">
      <c r="A293" s="11" t="n"/>
      <c r="B293" s="11" t="n"/>
      <c r="C293" s="11" t="n"/>
      <c r="D293" s="11" t="n"/>
      <c r="E293" s="11" t="n"/>
      <c r="F293" s="11" t="n"/>
      <c r="G293" s="11" t="n"/>
      <c r="H293" s="11" t="n"/>
    </row>
    <row r="294">
      <c r="A294" s="11" t="n"/>
      <c r="B294" s="11" t="n"/>
      <c r="C294" s="11" t="n"/>
      <c r="D294" s="11" t="n"/>
      <c r="E294" s="11" t="n"/>
      <c r="F294" s="11" t="n"/>
      <c r="G294" s="11" t="n"/>
      <c r="H294" s="11" t="n"/>
    </row>
    <row r="295">
      <c r="A295" s="11" t="n"/>
      <c r="B295" s="11" t="n"/>
      <c r="C295" s="11" t="n"/>
      <c r="D295" s="11" t="n"/>
      <c r="E295" s="11" t="n"/>
      <c r="F295" s="11" t="n"/>
      <c r="G295" s="11" t="n"/>
      <c r="H295" s="11" t="n"/>
    </row>
    <row r="296">
      <c r="A296" s="11" t="n"/>
      <c r="B296" s="11" t="n"/>
      <c r="C296" s="11" t="n"/>
      <c r="D296" s="11" t="n"/>
      <c r="E296" s="11" t="n"/>
      <c r="F296" s="11" t="n"/>
      <c r="G296" s="11" t="n"/>
      <c r="H296" s="11" t="n"/>
    </row>
    <row r="297">
      <c r="A297" s="11" t="n"/>
      <c r="B297" s="11" t="n"/>
      <c r="C297" s="11" t="n"/>
      <c r="D297" s="11" t="n"/>
      <c r="E297" s="11" t="n"/>
      <c r="F297" s="11" t="n"/>
      <c r="G297" s="11" t="n"/>
      <c r="H297" s="11" t="n"/>
    </row>
    <row r="298">
      <c r="A298" s="11" t="n"/>
      <c r="B298" s="11" t="n"/>
      <c r="C298" s="11" t="n"/>
      <c r="D298" s="11" t="n"/>
      <c r="E298" s="11" t="n"/>
      <c r="F298" s="11" t="n"/>
      <c r="G298" s="11" t="n"/>
      <c r="H298" s="11" t="n"/>
    </row>
    <row r="299">
      <c r="A299" s="11" t="n"/>
      <c r="B299" s="11" t="n"/>
      <c r="C299" s="11" t="n"/>
      <c r="D299" s="11" t="n"/>
      <c r="E299" s="11" t="n"/>
      <c r="F299" s="11" t="n"/>
      <c r="G299" s="11" t="n"/>
      <c r="H299" s="11" t="n"/>
    </row>
    <row r="300">
      <c r="A300" s="11" t="n"/>
      <c r="B300" s="11" t="n"/>
      <c r="C300" s="11" t="n"/>
      <c r="D300" s="11" t="n"/>
      <c r="E300" s="11" t="n"/>
      <c r="F300" s="11" t="n"/>
      <c r="G300" s="11" t="n"/>
      <c r="H300" s="11" t="n"/>
    </row>
    <row r="301">
      <c r="A301" s="11" t="n"/>
      <c r="B301" s="11" t="n"/>
      <c r="C301" s="11" t="n"/>
      <c r="D301" s="11" t="n"/>
      <c r="E301" s="11" t="n"/>
      <c r="F301" s="11" t="n"/>
      <c r="G301" s="11" t="n"/>
      <c r="H301" s="11" t="n"/>
    </row>
    <row r="302">
      <c r="A302" s="11" t="n"/>
      <c r="B302" s="11" t="n"/>
      <c r="C302" s="11" t="n"/>
      <c r="D302" s="11" t="n"/>
      <c r="E302" s="11" t="n"/>
      <c r="F302" s="11" t="n"/>
      <c r="G302" s="11" t="n"/>
      <c r="H302" s="11" t="n"/>
    </row>
    <row r="303">
      <c r="A303" s="11" t="n"/>
      <c r="B303" s="11" t="n"/>
      <c r="C303" s="11" t="n"/>
      <c r="D303" s="11" t="n"/>
      <c r="E303" s="11" t="n"/>
      <c r="F303" s="11" t="n"/>
      <c r="G303" s="11" t="n"/>
      <c r="H303" s="11" t="n"/>
    </row>
    <row r="304">
      <c r="A304" s="11" t="n"/>
      <c r="B304" s="11" t="n"/>
      <c r="C304" s="11" t="n"/>
      <c r="D304" s="11" t="n"/>
      <c r="E304" s="11" t="n"/>
      <c r="F304" s="11" t="n"/>
      <c r="G304" s="11" t="n"/>
      <c r="H304" s="11" t="n"/>
    </row>
    <row r="305">
      <c r="A305" s="11" t="n"/>
      <c r="B305" s="11" t="n"/>
      <c r="C305" s="11" t="n"/>
      <c r="D305" s="11" t="n"/>
      <c r="E305" s="11" t="n"/>
      <c r="F305" s="11" t="n"/>
      <c r="G305" s="11" t="n"/>
      <c r="H305" s="11" t="n"/>
    </row>
    <row r="306">
      <c r="A306" s="11" t="n"/>
      <c r="B306" s="11" t="n"/>
      <c r="C306" s="11" t="n"/>
      <c r="D306" s="11" t="n"/>
      <c r="E306" s="11" t="n"/>
      <c r="F306" s="11" t="n"/>
      <c r="G306" s="11" t="n"/>
      <c r="H306" s="11" t="n"/>
    </row>
    <row r="307">
      <c r="A307" s="11" t="n"/>
      <c r="B307" s="11" t="n"/>
      <c r="C307" s="11" t="n"/>
      <c r="D307" s="11" t="n"/>
      <c r="E307" s="11" t="n"/>
      <c r="F307" s="11" t="n"/>
      <c r="G307" s="11" t="n"/>
      <c r="H307" s="11" t="n"/>
    </row>
    <row r="308">
      <c r="A308" s="11" t="n"/>
      <c r="B308" s="11" t="n"/>
      <c r="C308" s="11" t="n"/>
      <c r="D308" s="11" t="n"/>
      <c r="E308" s="11" t="n"/>
      <c r="F308" s="11" t="n"/>
      <c r="G308" s="11" t="n"/>
      <c r="H308" s="11" t="n"/>
    </row>
    <row r="309">
      <c r="A309" s="11" t="n"/>
      <c r="B309" s="11" t="n"/>
      <c r="C309" s="11" t="n"/>
      <c r="D309" s="11" t="n"/>
      <c r="E309" s="11" t="n"/>
      <c r="F309" s="11" t="n"/>
      <c r="G309" s="11" t="n"/>
      <c r="H309" s="11" t="n"/>
    </row>
    <row r="310">
      <c r="A310" s="11" t="n"/>
      <c r="B310" s="11" t="n"/>
      <c r="C310" s="11" t="n"/>
      <c r="D310" s="11" t="n"/>
      <c r="E310" s="11" t="n"/>
      <c r="F310" s="11" t="n"/>
      <c r="G310" s="11" t="n"/>
      <c r="H310" s="11" t="n"/>
    </row>
    <row r="311">
      <c r="A311" s="11" t="n"/>
      <c r="B311" s="11" t="n"/>
      <c r="C311" s="11" t="n"/>
      <c r="D311" s="11" t="n"/>
      <c r="E311" s="11" t="n"/>
      <c r="F311" s="11" t="n"/>
      <c r="G311" s="11" t="n"/>
      <c r="H311" s="11" t="n"/>
    </row>
    <row r="312">
      <c r="A312" s="11" t="n"/>
      <c r="B312" s="11" t="n"/>
      <c r="C312" s="11" t="n"/>
      <c r="D312" s="11" t="n"/>
      <c r="E312" s="11" t="n"/>
      <c r="F312" s="11" t="n"/>
      <c r="G312" s="11" t="n"/>
      <c r="H312" s="11" t="n"/>
    </row>
    <row r="313">
      <c r="A313" s="11" t="n"/>
      <c r="B313" s="11" t="n"/>
      <c r="C313" s="11" t="n"/>
      <c r="D313" s="11" t="n"/>
      <c r="E313" s="11" t="n"/>
      <c r="F313" s="11" t="n"/>
      <c r="G313" s="11" t="n"/>
      <c r="H313" s="11" t="n"/>
    </row>
    <row r="314">
      <c r="A314" s="11" t="n"/>
      <c r="B314" s="11" t="n"/>
      <c r="C314" s="11" t="n"/>
      <c r="D314" s="11" t="n"/>
      <c r="E314" s="11" t="n"/>
      <c r="F314" s="11" t="n"/>
      <c r="G314" s="11" t="n"/>
      <c r="H314" s="11" t="n"/>
    </row>
    <row r="315">
      <c r="A315" s="11" t="n"/>
      <c r="B315" s="11" t="n"/>
      <c r="C315" s="11" t="n"/>
      <c r="D315" s="11" t="n"/>
      <c r="E315" s="11" t="n"/>
      <c r="F315" s="11" t="n"/>
      <c r="G315" s="11" t="n"/>
      <c r="H315" s="11" t="n"/>
    </row>
    <row r="316">
      <c r="A316" s="11" t="n"/>
      <c r="B316" s="11" t="n"/>
      <c r="C316" s="11" t="n"/>
      <c r="D316" s="11" t="n"/>
      <c r="E316" s="11" t="n"/>
      <c r="F316" s="11" t="n"/>
      <c r="G316" s="11" t="n"/>
      <c r="H316" s="11" t="n"/>
    </row>
    <row r="317">
      <c r="A317" s="11" t="n"/>
      <c r="B317" s="11" t="n"/>
      <c r="C317" s="11" t="n"/>
      <c r="D317" s="11" t="n"/>
      <c r="E317" s="11" t="n"/>
      <c r="F317" s="11" t="n"/>
      <c r="G317" s="11" t="n"/>
      <c r="H317" s="11" t="n"/>
    </row>
    <row r="318">
      <c r="A318" s="11" t="n"/>
      <c r="B318" s="11" t="n"/>
      <c r="C318" s="11" t="n"/>
      <c r="D318" s="11" t="n"/>
      <c r="E318" s="11" t="n"/>
      <c r="F318" s="11" t="n"/>
      <c r="G318" s="11" t="n"/>
      <c r="H318" s="11" t="n"/>
    </row>
    <row r="319">
      <c r="A319" s="11" t="n"/>
      <c r="B319" s="11" t="n"/>
      <c r="C319" s="11" t="n"/>
      <c r="D319" s="11" t="n"/>
      <c r="E319" s="11" t="n"/>
      <c r="F319" s="11" t="n"/>
      <c r="G319" s="11" t="n"/>
      <c r="H319" s="11" t="n"/>
    </row>
    <row r="320">
      <c r="A320" s="11" t="n"/>
      <c r="B320" s="11" t="n"/>
      <c r="C320" s="11" t="n"/>
      <c r="D320" s="11" t="n"/>
      <c r="E320" s="11" t="n"/>
      <c r="F320" s="11" t="n"/>
      <c r="G320" s="11" t="n"/>
      <c r="H320" s="11" t="n"/>
    </row>
    <row r="321">
      <c r="A321" s="11" t="n"/>
      <c r="B321" s="11" t="n"/>
      <c r="C321" s="11" t="n"/>
      <c r="D321" s="11" t="n"/>
      <c r="E321" s="11" t="n"/>
      <c r="F321" s="11" t="n"/>
      <c r="G321" s="11" t="n"/>
      <c r="H321" s="11" t="n"/>
    </row>
    <row r="322">
      <c r="A322" s="11" t="n"/>
      <c r="B322" s="11" t="n"/>
      <c r="C322" s="11" t="n"/>
      <c r="D322" s="11" t="n"/>
      <c r="E322" s="11" t="n"/>
      <c r="F322" s="11" t="n"/>
      <c r="G322" s="11" t="n"/>
      <c r="H322" s="11" t="n"/>
    </row>
    <row r="323">
      <c r="A323" s="11" t="n"/>
      <c r="B323" s="11" t="n"/>
      <c r="C323" s="11" t="n"/>
      <c r="D323" s="11" t="n"/>
      <c r="E323" s="11" t="n"/>
      <c r="F323" s="11" t="n"/>
      <c r="G323" s="11" t="n"/>
      <c r="H323" s="11" t="n"/>
    </row>
    <row r="324">
      <c r="A324" s="11" t="n"/>
      <c r="B324" s="11" t="n"/>
      <c r="C324" s="11" t="n"/>
      <c r="D324" s="11" t="n"/>
      <c r="E324" s="11" t="n"/>
      <c r="F324" s="11" t="n"/>
      <c r="G324" s="11" t="n"/>
      <c r="H324" s="11" t="n"/>
    </row>
    <row r="325">
      <c r="A325" s="11" t="n"/>
      <c r="B325" s="11" t="n"/>
      <c r="C325" s="11" t="n"/>
      <c r="D325" s="11" t="n"/>
      <c r="E325" s="11" t="n"/>
      <c r="F325" s="11" t="n"/>
      <c r="G325" s="11" t="n"/>
      <c r="H325" s="11" t="n"/>
    </row>
    <row r="326">
      <c r="A326" s="11" t="n"/>
      <c r="B326" s="11" t="n"/>
      <c r="C326" s="11" t="n"/>
      <c r="D326" s="11" t="n"/>
      <c r="E326" s="11" t="n"/>
      <c r="F326" s="11" t="n"/>
      <c r="G326" s="11" t="n"/>
      <c r="H326" s="11" t="n"/>
    </row>
    <row r="327">
      <c r="A327" s="11" t="n"/>
      <c r="B327" s="11" t="n"/>
      <c r="C327" s="11" t="n"/>
      <c r="D327" s="11" t="n"/>
      <c r="E327" s="11" t="n"/>
      <c r="F327" s="11" t="n"/>
      <c r="G327" s="11" t="n"/>
      <c r="H327" s="11" t="n"/>
    </row>
    <row r="328">
      <c r="A328" s="11" t="n"/>
      <c r="B328" s="11" t="n"/>
      <c r="C328" s="11" t="n"/>
      <c r="D328" s="11" t="n"/>
      <c r="E328" s="11" t="n"/>
      <c r="F328" s="11" t="n"/>
      <c r="G328" s="11" t="n"/>
      <c r="H328" s="11" t="n"/>
    </row>
    <row r="329">
      <c r="A329" s="11" t="n"/>
      <c r="B329" s="11" t="n"/>
      <c r="C329" s="11" t="n"/>
      <c r="D329" s="11" t="n"/>
      <c r="E329" s="11" t="n"/>
      <c r="F329" s="11" t="n"/>
      <c r="G329" s="11" t="n"/>
      <c r="H329" s="11" t="n"/>
    </row>
    <row r="330">
      <c r="A330" s="11" t="n"/>
      <c r="B330" s="11" t="n"/>
      <c r="C330" s="11" t="n"/>
      <c r="D330" s="11" t="n"/>
      <c r="E330" s="11" t="n"/>
      <c r="F330" s="11" t="n"/>
      <c r="G330" s="11" t="n"/>
      <c r="H330" s="11" t="n"/>
    </row>
    <row r="331">
      <c r="A331" s="11" t="n"/>
      <c r="B331" s="11" t="n"/>
      <c r="C331" s="11" t="n"/>
      <c r="D331" s="11" t="n"/>
      <c r="E331" s="11" t="n"/>
      <c r="F331" s="11" t="n"/>
      <c r="G331" s="11" t="n"/>
      <c r="H331" s="11" t="n"/>
    </row>
    <row r="332">
      <c r="A332" s="11" t="n"/>
      <c r="B332" s="11" t="n"/>
      <c r="C332" s="11" t="n"/>
      <c r="D332" s="11" t="n"/>
      <c r="E332" s="11" t="n"/>
      <c r="F332" s="11" t="n"/>
      <c r="G332" s="11" t="n"/>
      <c r="H332" s="11" t="n"/>
    </row>
    <row r="333">
      <c r="A333" s="11" t="n"/>
      <c r="B333" s="11" t="n"/>
      <c r="C333" s="11" t="n"/>
      <c r="D333" s="11" t="n"/>
      <c r="E333" s="11" t="n"/>
      <c r="F333" s="11" t="n"/>
      <c r="G333" s="11" t="n"/>
      <c r="H333" s="11" t="n"/>
    </row>
    <row r="334">
      <c r="A334" s="11" t="n"/>
      <c r="B334" s="11" t="n"/>
      <c r="C334" s="11" t="n"/>
      <c r="D334" s="11" t="n"/>
      <c r="E334" s="11" t="n"/>
      <c r="F334" s="11" t="n"/>
      <c r="G334" s="11" t="n"/>
      <c r="H334" s="11" t="n"/>
    </row>
    <row r="335">
      <c r="A335" s="11" t="n"/>
      <c r="B335" s="11" t="n"/>
      <c r="C335" s="11" t="n"/>
      <c r="D335" s="11" t="n"/>
      <c r="E335" s="11" t="n"/>
      <c r="F335" s="11" t="n"/>
      <c r="G335" s="11" t="n"/>
      <c r="H335" s="11" t="n"/>
    </row>
    <row r="336">
      <c r="A336" s="11" t="n"/>
      <c r="B336" s="11" t="n"/>
      <c r="C336" s="11" t="n"/>
      <c r="D336" s="11" t="n"/>
      <c r="E336" s="11" t="n"/>
      <c r="F336" s="11" t="n"/>
      <c r="G336" s="11" t="n"/>
      <c r="H336" s="11" t="n"/>
    </row>
    <row r="337">
      <c r="A337" s="11" t="n"/>
      <c r="B337" s="11" t="n"/>
      <c r="C337" s="11" t="n"/>
      <c r="D337" s="11" t="n"/>
      <c r="E337" s="11" t="n"/>
      <c r="F337" s="11" t="n"/>
      <c r="G337" s="11" t="n"/>
      <c r="H337" s="11" t="n"/>
    </row>
    <row r="338">
      <c r="A338" s="11" t="n"/>
      <c r="B338" s="11" t="n"/>
      <c r="C338" s="11" t="n"/>
      <c r="D338" s="11" t="n"/>
      <c r="E338" s="11" t="n"/>
      <c r="F338" s="11" t="n"/>
      <c r="G338" s="11" t="n"/>
      <c r="H338" s="11" t="n"/>
    </row>
    <row r="339">
      <c r="A339" s="11" t="n"/>
      <c r="B339" s="11" t="n"/>
      <c r="C339" s="11" t="n"/>
      <c r="D339" s="11" t="n"/>
      <c r="E339" s="11" t="n"/>
      <c r="F339" s="11" t="n"/>
      <c r="G339" s="11" t="n"/>
      <c r="H339" s="11" t="n"/>
    </row>
    <row r="340">
      <c r="A340" s="11" t="n"/>
      <c r="B340" s="11" t="n"/>
      <c r="C340" s="11" t="n"/>
      <c r="D340" s="11" t="n"/>
      <c r="E340" s="11" t="n"/>
      <c r="F340" s="11" t="n"/>
      <c r="G340" s="11" t="n"/>
      <c r="H340" s="11" t="n"/>
    </row>
    <row r="341">
      <c r="A341" s="11" t="n"/>
      <c r="B341" s="11" t="n"/>
      <c r="C341" s="11" t="n"/>
      <c r="D341" s="11" t="n"/>
      <c r="E341" s="11" t="n"/>
      <c r="F341" s="11" t="n"/>
      <c r="G341" s="11" t="n"/>
      <c r="H341" s="11" t="n"/>
    </row>
    <row r="342">
      <c r="A342" s="11" t="n"/>
      <c r="B342" s="11" t="n"/>
      <c r="C342" s="11" t="n"/>
      <c r="D342" s="11" t="n"/>
      <c r="E342" s="11" t="n"/>
      <c r="F342" s="11" t="n"/>
      <c r="G342" s="11" t="n"/>
      <c r="H342" s="11" t="n"/>
    </row>
    <row r="343">
      <c r="A343" s="11" t="n"/>
      <c r="B343" s="11" t="n"/>
      <c r="C343" s="11" t="n"/>
      <c r="D343" s="11" t="n"/>
      <c r="E343" s="11" t="n"/>
      <c r="F343" s="11" t="n"/>
      <c r="G343" s="11" t="n"/>
      <c r="H343" s="11" t="n"/>
    </row>
    <row r="344">
      <c r="A344" s="11" t="n"/>
      <c r="B344" s="11" t="n"/>
      <c r="C344" s="11" t="n"/>
      <c r="D344" s="11" t="n"/>
      <c r="E344" s="11" t="n"/>
      <c r="F344" s="11" t="n"/>
      <c r="G344" s="11" t="n"/>
      <c r="H344" s="11" t="n"/>
    </row>
    <row r="345">
      <c r="A345" s="11" t="n"/>
      <c r="B345" s="11" t="n"/>
      <c r="C345" s="11" t="n"/>
      <c r="D345" s="11" t="n"/>
      <c r="E345" s="11" t="n"/>
      <c r="F345" s="11" t="n"/>
      <c r="G345" s="11" t="n"/>
      <c r="H345" s="11" t="n"/>
    </row>
    <row r="346">
      <c r="A346" s="11" t="n"/>
      <c r="B346" s="11" t="n"/>
      <c r="C346" s="11" t="n"/>
      <c r="D346" s="11" t="n"/>
      <c r="E346" s="11" t="n"/>
      <c r="F346" s="11" t="n"/>
      <c r="G346" s="11" t="n"/>
      <c r="H346" s="11" t="n"/>
    </row>
    <row r="347">
      <c r="A347" s="11" t="n"/>
      <c r="B347" s="11" t="n"/>
      <c r="C347" s="11" t="n"/>
      <c r="D347" s="11" t="n"/>
      <c r="E347" s="11" t="n"/>
      <c r="F347" s="11" t="n"/>
      <c r="G347" s="11" t="n"/>
      <c r="H347" s="11" t="n"/>
    </row>
    <row r="348">
      <c r="A348" s="11" t="n"/>
      <c r="B348" s="11" t="n"/>
      <c r="C348" s="11" t="n"/>
      <c r="D348" s="11" t="n"/>
      <c r="E348" s="11" t="n"/>
      <c r="F348" s="11" t="n"/>
      <c r="G348" s="11" t="n"/>
      <c r="H348" s="11" t="n"/>
    </row>
    <row r="349">
      <c r="A349" s="11" t="n"/>
      <c r="B349" s="11" t="n"/>
      <c r="C349" s="11" t="n"/>
      <c r="D349" s="11" t="n"/>
      <c r="E349" s="11" t="n"/>
      <c r="F349" s="11" t="n"/>
      <c r="G349" s="11" t="n"/>
      <c r="H349" s="11" t="n"/>
    </row>
    <row r="350">
      <c r="A350" s="11" t="n"/>
      <c r="B350" s="11" t="n"/>
      <c r="C350" s="11" t="n"/>
      <c r="D350" s="11" t="n"/>
      <c r="E350" s="11" t="n"/>
      <c r="F350" s="11" t="n"/>
      <c r="G350" s="11" t="n"/>
      <c r="H350" s="11" t="n"/>
    </row>
    <row r="351">
      <c r="A351" s="11" t="n"/>
      <c r="B351" s="11" t="n"/>
      <c r="C351" s="11" t="n"/>
      <c r="D351" s="11" t="n"/>
      <c r="E351" s="11" t="n"/>
      <c r="F351" s="11" t="n"/>
      <c r="G351" s="11" t="n"/>
      <c r="H351" s="11" t="n"/>
    </row>
    <row r="352">
      <c r="A352" s="11" t="n"/>
      <c r="B352" s="11" t="n"/>
      <c r="C352" s="11" t="n"/>
      <c r="D352" s="11" t="n"/>
      <c r="E352" s="11" t="n"/>
      <c r="F352" s="11" t="n"/>
      <c r="G352" s="11" t="n"/>
      <c r="H352" s="11" t="n"/>
    </row>
    <row r="353">
      <c r="A353" s="11" t="n"/>
      <c r="B353" s="11" t="n"/>
      <c r="C353" s="11" t="n"/>
      <c r="D353" s="11" t="n"/>
      <c r="E353" s="11" t="n"/>
      <c r="F353" s="11" t="n"/>
      <c r="G353" s="11" t="n"/>
      <c r="H353" s="11" t="n"/>
    </row>
    <row r="354">
      <c r="A354" s="11" t="n"/>
      <c r="B354" s="11" t="n"/>
      <c r="C354" s="11" t="n"/>
      <c r="D354" s="11" t="n"/>
      <c r="E354" s="11" t="n"/>
      <c r="F354" s="11" t="n"/>
      <c r="G354" s="11" t="n"/>
      <c r="H354" s="11" t="n"/>
    </row>
    <row r="355">
      <c r="A355" s="11" t="n"/>
      <c r="B355" s="11" t="n"/>
      <c r="C355" s="11" t="n"/>
      <c r="D355" s="11" t="n"/>
      <c r="E355" s="11" t="n"/>
      <c r="F355" s="11" t="n"/>
      <c r="G355" s="11" t="n"/>
      <c r="H355" s="11" t="n"/>
    </row>
    <row r="356">
      <c r="A356" s="11" t="n"/>
      <c r="B356" s="11" t="n"/>
      <c r="C356" s="11" t="n"/>
      <c r="D356" s="11" t="n"/>
      <c r="E356" s="11" t="n"/>
      <c r="F356" s="11" t="n"/>
      <c r="G356" s="11" t="n"/>
      <c r="H356" s="11" t="n"/>
    </row>
    <row r="357">
      <c r="A357" s="11" t="n"/>
      <c r="B357" s="11" t="n"/>
      <c r="C357" s="11" t="n"/>
      <c r="D357" s="11" t="n"/>
      <c r="E357" s="11" t="n"/>
      <c r="F357" s="11" t="n"/>
      <c r="G357" s="11" t="n"/>
      <c r="H357" s="11" t="n"/>
    </row>
    <row r="358">
      <c r="A358" s="11" t="n"/>
      <c r="B358" s="11" t="n"/>
      <c r="C358" s="11" t="n"/>
      <c r="D358" s="11" t="n"/>
      <c r="E358" s="11" t="n"/>
      <c r="F358" s="11" t="n"/>
      <c r="G358" s="11" t="n"/>
      <c r="H358" s="11" t="n"/>
    </row>
    <row r="359">
      <c r="A359" s="11" t="n"/>
      <c r="B359" s="11" t="n"/>
      <c r="C359" s="11" t="n"/>
      <c r="D359" s="11" t="n"/>
      <c r="E359" s="11" t="n"/>
      <c r="F359" s="11" t="n"/>
      <c r="G359" s="11" t="n"/>
      <c r="H359" s="11" t="n"/>
    </row>
    <row r="360">
      <c r="A360" s="11" t="n"/>
      <c r="B360" s="11" t="n"/>
      <c r="C360" s="11" t="n"/>
      <c r="D360" s="11" t="n"/>
      <c r="E360" s="11" t="n"/>
      <c r="F360" s="11" t="n"/>
      <c r="G360" s="11" t="n"/>
      <c r="H360" s="11" t="n"/>
    </row>
    <row r="361">
      <c r="A361" s="11" t="n"/>
      <c r="B361" s="11" t="n"/>
      <c r="C361" s="11" t="n"/>
      <c r="D361" s="11" t="n"/>
      <c r="E361" s="11" t="n"/>
      <c r="F361" s="11" t="n"/>
      <c r="G361" s="11" t="n"/>
      <c r="H361" s="11" t="n"/>
    </row>
    <row r="362">
      <c r="A362" s="11" t="n"/>
      <c r="B362" s="11" t="n"/>
      <c r="C362" s="11" t="n"/>
      <c r="D362" s="11" t="n"/>
      <c r="E362" s="11" t="n"/>
      <c r="F362" s="11" t="n"/>
      <c r="G362" s="11" t="n"/>
      <c r="H362" s="11" t="n"/>
    </row>
    <row r="363">
      <c r="A363" s="11" t="n"/>
      <c r="B363" s="11" t="n"/>
      <c r="C363" s="11" t="n"/>
      <c r="D363" s="11" t="n"/>
      <c r="E363" s="11" t="n"/>
      <c r="F363" s="11" t="n"/>
      <c r="G363" s="11" t="n"/>
      <c r="H363" s="11" t="n"/>
    </row>
    <row r="364">
      <c r="A364" s="11" t="n"/>
      <c r="B364" s="11" t="n"/>
      <c r="C364" s="11" t="n"/>
      <c r="D364" s="11" t="n"/>
      <c r="E364" s="11" t="n"/>
      <c r="F364" s="11" t="n"/>
      <c r="G364" s="11" t="n"/>
      <c r="H364" s="11" t="n"/>
    </row>
    <row r="365">
      <c r="A365" s="11" t="n"/>
      <c r="B365" s="11" t="n"/>
      <c r="C365" s="11" t="n"/>
      <c r="D365" s="11" t="n"/>
      <c r="E365" s="11" t="n"/>
      <c r="F365" s="11" t="n"/>
      <c r="G365" s="11" t="n"/>
      <c r="H365" s="11" t="n"/>
    </row>
    <row r="366">
      <c r="A366" s="11" t="n"/>
      <c r="B366" s="11" t="n"/>
      <c r="C366" s="11" t="n"/>
      <c r="D366" s="11" t="n"/>
      <c r="E366" s="11" t="n"/>
      <c r="F366" s="11" t="n"/>
      <c r="G366" s="11" t="n"/>
      <c r="H366" s="11" t="n"/>
    </row>
    <row r="367">
      <c r="A367" s="11" t="n"/>
      <c r="B367" s="11" t="n"/>
      <c r="C367" s="11" t="n"/>
      <c r="D367" s="11" t="n"/>
      <c r="E367" s="11" t="n"/>
      <c r="F367" s="11" t="n"/>
      <c r="G367" s="11" t="n"/>
      <c r="H367" s="11" t="n"/>
    </row>
    <row r="368">
      <c r="A368" s="11" t="n"/>
      <c r="B368" s="11" t="n"/>
      <c r="C368" s="11" t="n"/>
      <c r="D368" s="11" t="n"/>
      <c r="E368" s="11" t="n"/>
      <c r="F368" s="11" t="n"/>
      <c r="G368" s="11" t="n"/>
      <c r="H368" s="11" t="n"/>
    </row>
    <row r="369">
      <c r="A369" s="11" t="n"/>
      <c r="B369" s="11" t="n"/>
      <c r="C369" s="11" t="n"/>
      <c r="D369" s="11" t="n"/>
      <c r="E369" s="11" t="n"/>
      <c r="F369" s="11" t="n"/>
      <c r="G369" s="11" t="n"/>
      <c r="H369" s="11" t="n"/>
    </row>
    <row r="370">
      <c r="A370" s="11" t="n"/>
      <c r="B370" s="11" t="n"/>
      <c r="C370" s="11" t="n"/>
      <c r="D370" s="11" t="n"/>
      <c r="E370" s="11" t="n"/>
      <c r="F370" s="11" t="n"/>
      <c r="G370" s="11" t="n"/>
      <c r="H370" s="11" t="n"/>
    </row>
    <row r="371">
      <c r="A371" s="11" t="n"/>
      <c r="B371" s="11" t="n"/>
      <c r="C371" s="11" t="n"/>
      <c r="D371" s="11" t="n"/>
      <c r="E371" s="11" t="n"/>
      <c r="F371" s="11" t="n"/>
      <c r="G371" s="11" t="n"/>
      <c r="H371" s="11" t="n"/>
    </row>
    <row r="372">
      <c r="A372" s="11" t="n"/>
      <c r="B372" s="11" t="n"/>
      <c r="C372" s="11" t="n"/>
      <c r="D372" s="11" t="n"/>
      <c r="E372" s="11" t="n"/>
      <c r="F372" s="11" t="n"/>
      <c r="G372" s="11" t="n"/>
      <c r="H372" s="11" t="n"/>
    </row>
    <row r="373">
      <c r="A373" s="11" t="n"/>
      <c r="B373" s="11" t="n"/>
      <c r="C373" s="11" t="n"/>
      <c r="D373" s="11" t="n"/>
      <c r="E373" s="11" t="n"/>
      <c r="F373" s="11" t="n"/>
      <c r="G373" s="11" t="n"/>
      <c r="H373" s="11" t="n"/>
    </row>
    <row r="374">
      <c r="A374" s="11" t="n"/>
      <c r="B374" s="11" t="n"/>
      <c r="C374" s="11" t="n"/>
      <c r="D374" s="11" t="n"/>
      <c r="E374" s="11" t="n"/>
      <c r="F374" s="11" t="n"/>
      <c r="G374" s="11" t="n"/>
      <c r="H374" s="11" t="n"/>
    </row>
    <row r="375">
      <c r="A375" s="11" t="n"/>
      <c r="B375" s="11" t="n"/>
      <c r="C375" s="11" t="n"/>
      <c r="D375" s="11" t="n"/>
      <c r="E375" s="11" t="n"/>
      <c r="F375" s="11" t="n"/>
      <c r="G375" s="11" t="n"/>
      <c r="H375" s="11" t="n"/>
    </row>
    <row r="376">
      <c r="A376" s="11" t="n"/>
      <c r="B376" s="11" t="n"/>
      <c r="C376" s="11" t="n"/>
      <c r="D376" s="11" t="n"/>
      <c r="E376" s="11" t="n"/>
      <c r="F376" s="11" t="n"/>
      <c r="G376" s="11" t="n"/>
      <c r="H376" s="11" t="n"/>
    </row>
    <row r="377">
      <c r="A377" s="11" t="n"/>
      <c r="B377" s="11" t="n"/>
      <c r="C377" s="11" t="n"/>
      <c r="D377" s="11" t="n"/>
      <c r="E377" s="11" t="n"/>
      <c r="F377" s="11" t="n"/>
      <c r="G377" s="11" t="n"/>
      <c r="H377" s="11" t="n"/>
    </row>
    <row r="378">
      <c r="A378" s="11" t="n"/>
      <c r="B378" s="11" t="n"/>
      <c r="C378" s="11" t="n"/>
      <c r="D378" s="11" t="n"/>
      <c r="E378" s="11" t="n"/>
      <c r="F378" s="11" t="n"/>
      <c r="G378" s="11" t="n"/>
      <c r="H378" s="11" t="n"/>
    </row>
    <row r="379">
      <c r="A379" s="11" t="n"/>
      <c r="B379" s="11" t="n"/>
      <c r="C379" s="11" t="n"/>
      <c r="D379" s="11" t="n"/>
      <c r="E379" s="11" t="n"/>
      <c r="F379" s="11" t="n"/>
      <c r="G379" s="11" t="n"/>
      <c r="H379" s="11" t="n"/>
    </row>
    <row r="380">
      <c r="A380" s="11" t="n"/>
      <c r="B380" s="11" t="n"/>
      <c r="C380" s="11" t="n"/>
      <c r="D380" s="11" t="n"/>
      <c r="E380" s="11" t="n"/>
      <c r="F380" s="11" t="n"/>
      <c r="G380" s="11" t="n"/>
      <c r="H380" s="11" t="n"/>
    </row>
    <row r="381">
      <c r="A381" s="11" t="n"/>
      <c r="B381" s="11" t="n"/>
      <c r="C381" s="11" t="n"/>
      <c r="D381" s="11" t="n"/>
      <c r="E381" s="11" t="n"/>
      <c r="F381" s="11" t="n"/>
      <c r="G381" s="11" t="n"/>
      <c r="H381" s="11" t="n"/>
    </row>
    <row r="382">
      <c r="A382" s="11" t="n"/>
      <c r="B382" s="11" t="n"/>
      <c r="C382" s="11" t="n"/>
      <c r="D382" s="11" t="n"/>
      <c r="E382" s="11" t="n"/>
      <c r="F382" s="11" t="n"/>
      <c r="G382" s="11" t="n"/>
      <c r="H382" s="11" t="n"/>
    </row>
    <row r="383">
      <c r="A383" s="11" t="n"/>
      <c r="B383" s="11" t="n"/>
      <c r="C383" s="11" t="n"/>
      <c r="D383" s="11" t="n"/>
      <c r="E383" s="11" t="n"/>
      <c r="F383" s="11" t="n"/>
      <c r="G383" s="11" t="n"/>
      <c r="H383" s="11" t="n"/>
    </row>
    <row r="384">
      <c r="A384" s="11" t="n"/>
      <c r="B384" s="11" t="n"/>
      <c r="C384" s="11" t="n"/>
      <c r="D384" s="11" t="n"/>
      <c r="E384" s="11" t="n"/>
      <c r="F384" s="11" t="n"/>
      <c r="G384" s="11" t="n"/>
      <c r="H384" s="11" t="n"/>
    </row>
    <row r="385">
      <c r="A385" s="11" t="n"/>
      <c r="B385" s="11" t="n"/>
      <c r="C385" s="11" t="n"/>
      <c r="D385" s="11" t="n"/>
      <c r="E385" s="11" t="n"/>
      <c r="F385" s="11" t="n"/>
      <c r="G385" s="11" t="n"/>
      <c r="H385" s="11" t="n"/>
    </row>
    <row r="386">
      <c r="A386" s="11" t="n"/>
      <c r="B386" s="11" t="n"/>
      <c r="C386" s="11" t="n"/>
      <c r="D386" s="11" t="n"/>
      <c r="E386" s="11" t="n"/>
      <c r="F386" s="11" t="n"/>
      <c r="G386" s="11" t="n"/>
      <c r="H386" s="11" t="n"/>
    </row>
    <row r="387">
      <c r="A387" s="11" t="n"/>
      <c r="B387" s="11" t="n"/>
      <c r="C387" s="11" t="n"/>
      <c r="D387" s="11" t="n"/>
      <c r="E387" s="11" t="n"/>
      <c r="F387" s="11" t="n"/>
      <c r="G387" s="11" t="n"/>
      <c r="H387" s="11" t="n"/>
    </row>
    <row r="388">
      <c r="A388" s="11" t="n"/>
      <c r="B388" s="11" t="n"/>
      <c r="C388" s="11" t="n"/>
      <c r="D388" s="11" t="n"/>
      <c r="E388" s="11" t="n"/>
      <c r="F388" s="11" t="n"/>
      <c r="G388" s="11" t="n"/>
      <c r="H388" s="11" t="n"/>
    </row>
    <row r="389">
      <c r="A389" s="11" t="n"/>
      <c r="B389" s="11" t="n"/>
      <c r="C389" s="11" t="n"/>
      <c r="D389" s="11" t="n"/>
      <c r="E389" s="11" t="n"/>
      <c r="F389" s="11" t="n"/>
      <c r="G389" s="11" t="n"/>
      <c r="H389" s="11" t="n"/>
    </row>
    <row r="390">
      <c r="A390" s="11" t="n"/>
      <c r="B390" s="11" t="n"/>
      <c r="C390" s="11" t="n"/>
      <c r="D390" s="11" t="n"/>
      <c r="E390" s="11" t="n"/>
      <c r="F390" s="11" t="n"/>
      <c r="G390" s="11" t="n"/>
      <c r="H390" s="11" t="n"/>
    </row>
    <row r="391">
      <c r="A391" s="11" t="n"/>
      <c r="B391" s="11" t="n"/>
      <c r="C391" s="11" t="n"/>
      <c r="D391" s="11" t="n"/>
      <c r="E391" s="11" t="n"/>
      <c r="F391" s="11" t="n"/>
      <c r="G391" s="11" t="n"/>
      <c r="H391" s="11" t="n"/>
    </row>
    <row r="392">
      <c r="A392" s="11" t="n"/>
      <c r="B392" s="11" t="n"/>
      <c r="C392" s="11" t="n"/>
      <c r="D392" s="11" t="n"/>
      <c r="E392" s="11" t="n"/>
      <c r="F392" s="11" t="n"/>
      <c r="G392" s="11" t="n"/>
      <c r="H392" s="11" t="n"/>
    </row>
    <row r="393">
      <c r="A393" s="11" t="n"/>
      <c r="B393" s="11" t="n"/>
      <c r="C393" s="11" t="n"/>
      <c r="D393" s="11" t="n"/>
      <c r="E393" s="11" t="n"/>
      <c r="F393" s="11" t="n"/>
      <c r="G393" s="11" t="n"/>
      <c r="H393" s="11" t="n"/>
    </row>
    <row r="394">
      <c r="A394" s="11" t="n"/>
      <c r="B394" s="11" t="n"/>
      <c r="C394" s="11" t="n"/>
      <c r="D394" s="11" t="n"/>
      <c r="E394" s="11" t="n"/>
      <c r="F394" s="11" t="n"/>
      <c r="G394" s="11" t="n"/>
      <c r="H394" s="11" t="n"/>
    </row>
    <row r="395">
      <c r="A395" s="11" t="n"/>
      <c r="B395" s="11" t="n"/>
      <c r="C395" s="11" t="n"/>
      <c r="D395" s="11" t="n"/>
      <c r="E395" s="11" t="n"/>
      <c r="F395" s="11" t="n"/>
      <c r="G395" s="11" t="n"/>
      <c r="H395" s="11" t="n"/>
    </row>
    <row r="396">
      <c r="A396" s="11" t="n"/>
      <c r="B396" s="11" t="n"/>
      <c r="C396" s="11" t="n"/>
      <c r="D396" s="11" t="n"/>
      <c r="E396" s="11" t="n"/>
      <c r="F396" s="11" t="n"/>
      <c r="G396" s="11" t="n"/>
      <c r="H396" s="11" t="n"/>
    </row>
    <row r="397">
      <c r="A397" s="11" t="n"/>
      <c r="B397" s="11" t="n"/>
      <c r="C397" s="11" t="n"/>
      <c r="D397" s="11" t="n"/>
      <c r="E397" s="11" t="n"/>
      <c r="F397" s="11" t="n"/>
      <c r="G397" s="11" t="n"/>
      <c r="H397" s="11" t="n"/>
    </row>
    <row r="398">
      <c r="A398" s="11" t="n"/>
      <c r="B398" s="11" t="n"/>
      <c r="C398" s="11" t="n"/>
      <c r="D398" s="11" t="n"/>
      <c r="E398" s="11" t="n"/>
      <c r="F398" s="11" t="n"/>
      <c r="G398" s="11" t="n"/>
      <c r="H398" s="11" t="n"/>
    </row>
    <row r="399">
      <c r="A399" s="11" t="n"/>
      <c r="B399" s="11" t="n"/>
      <c r="C399" s="11" t="n"/>
      <c r="D399" s="11" t="n"/>
      <c r="E399" s="11" t="n"/>
      <c r="F399" s="11" t="n"/>
      <c r="G399" s="11" t="n"/>
      <c r="H399" s="11" t="n"/>
    </row>
    <row r="400">
      <c r="A400" s="11" t="n"/>
      <c r="B400" s="11" t="n"/>
      <c r="C400" s="11" t="n"/>
      <c r="D400" s="11" t="n"/>
      <c r="E400" s="11" t="n"/>
      <c r="F400" s="11" t="n"/>
      <c r="G400" s="11" t="n"/>
      <c r="H400" s="11" t="n"/>
    </row>
    <row r="401">
      <c r="A401" s="11" t="n"/>
      <c r="B401" s="11" t="n"/>
      <c r="C401" s="11" t="n"/>
      <c r="D401" s="11" t="n"/>
      <c r="E401" s="11" t="n"/>
      <c r="F401" s="11" t="n"/>
      <c r="G401" s="11" t="n"/>
      <c r="H401" s="11" t="n"/>
    </row>
    <row r="402">
      <c r="A402" s="11" t="n"/>
      <c r="B402" s="11" t="n"/>
      <c r="C402" s="11" t="n"/>
      <c r="D402" s="11" t="n"/>
      <c r="E402" s="11" t="n"/>
      <c r="F402" s="11" t="n"/>
      <c r="G402" s="11" t="n"/>
      <c r="H402" s="11" t="n"/>
    </row>
    <row r="403">
      <c r="A403" s="11" t="n"/>
      <c r="B403" s="11" t="n"/>
      <c r="C403" s="11" t="n"/>
      <c r="D403" s="11" t="n"/>
      <c r="E403" s="11" t="n"/>
      <c r="F403" s="11" t="n"/>
      <c r="G403" s="11" t="n"/>
      <c r="H403" s="11" t="n"/>
    </row>
    <row r="404">
      <c r="A404" s="11" t="n"/>
      <c r="B404" s="11" t="n"/>
      <c r="C404" s="11" t="n"/>
      <c r="D404" s="11" t="n"/>
      <c r="E404" s="11" t="n"/>
      <c r="F404" s="11" t="n"/>
      <c r="G404" s="11" t="n"/>
      <c r="H404" s="11" t="n"/>
    </row>
    <row r="405">
      <c r="A405" s="11" t="n"/>
      <c r="B405" s="11" t="n"/>
      <c r="C405" s="11" t="n"/>
      <c r="D405" s="11" t="n"/>
      <c r="E405" s="11" t="n"/>
      <c r="F405" s="11" t="n"/>
      <c r="G405" s="11" t="n"/>
      <c r="H405" s="11" t="n"/>
    </row>
    <row r="406">
      <c r="A406" s="11" t="n"/>
      <c r="B406" s="11" t="n"/>
      <c r="C406" s="11" t="n"/>
      <c r="D406" s="11" t="n"/>
      <c r="E406" s="11" t="n"/>
      <c r="F406" s="11" t="n"/>
      <c r="G406" s="11" t="n"/>
      <c r="H406" s="11" t="n"/>
    </row>
    <row r="407">
      <c r="A407" s="11" t="n"/>
      <c r="B407" s="11" t="n"/>
      <c r="C407" s="11" t="n"/>
      <c r="D407" s="11" t="n"/>
      <c r="E407" s="11" t="n"/>
      <c r="F407" s="11" t="n"/>
      <c r="G407" s="11" t="n"/>
      <c r="H407" s="11" t="n"/>
    </row>
    <row r="408">
      <c r="A408" s="11" t="n"/>
      <c r="B408" s="11" t="n"/>
      <c r="C408" s="11" t="n"/>
      <c r="D408" s="11" t="n"/>
      <c r="E408" s="11" t="n"/>
      <c r="F408" s="11" t="n"/>
      <c r="G408" s="11" t="n"/>
      <c r="H408" s="11" t="n"/>
    </row>
    <row r="409">
      <c r="A409" s="11" t="n"/>
      <c r="B409" s="11" t="n"/>
      <c r="C409" s="11" t="n"/>
      <c r="D409" s="11" t="n"/>
      <c r="E409" s="11" t="n"/>
      <c r="F409" s="11" t="n"/>
      <c r="G409" s="11" t="n"/>
      <c r="H409" s="11" t="n"/>
    </row>
    <row r="410">
      <c r="A410" s="11" t="n"/>
      <c r="B410" s="11" t="n"/>
      <c r="C410" s="11" t="n"/>
      <c r="D410" s="11" t="n"/>
      <c r="E410" s="11" t="n"/>
      <c r="F410" s="11" t="n"/>
      <c r="G410" s="11" t="n"/>
      <c r="H410" s="11" t="n"/>
    </row>
    <row r="411">
      <c r="A411" s="11" t="n"/>
      <c r="B411" s="11" t="n"/>
      <c r="C411" s="11" t="n"/>
      <c r="D411" s="11" t="n"/>
      <c r="E411" s="11" t="n"/>
      <c r="F411" s="11" t="n"/>
      <c r="G411" s="11" t="n"/>
      <c r="H411" s="11" t="n"/>
    </row>
    <row r="412">
      <c r="A412" s="11" t="n"/>
      <c r="B412" s="11" t="n"/>
      <c r="C412" s="11" t="n"/>
      <c r="D412" s="11" t="n"/>
      <c r="E412" s="11" t="n"/>
      <c r="F412" s="11" t="n"/>
      <c r="G412" s="11" t="n"/>
      <c r="H412" s="11" t="n"/>
    </row>
    <row r="413">
      <c r="A413" s="11" t="n"/>
      <c r="B413" s="11" t="n"/>
      <c r="C413" s="11" t="n"/>
      <c r="D413" s="11" t="n"/>
      <c r="E413" s="11" t="n"/>
      <c r="F413" s="11" t="n"/>
      <c r="G413" s="11" t="n"/>
      <c r="H413" s="11" t="n"/>
    </row>
    <row r="414">
      <c r="A414" s="11" t="n"/>
      <c r="B414" s="11" t="n"/>
      <c r="C414" s="11" t="n"/>
      <c r="D414" s="11" t="n"/>
      <c r="E414" s="11" t="n"/>
      <c r="F414" s="11" t="n"/>
      <c r="G414" s="11" t="n"/>
      <c r="H414" s="11" t="n"/>
    </row>
    <row r="415">
      <c r="A415" s="11" t="n"/>
      <c r="B415" s="11" t="n"/>
      <c r="C415" s="11" t="n"/>
      <c r="D415" s="11" t="n"/>
      <c r="E415" s="11" t="n"/>
      <c r="F415" s="11" t="n"/>
      <c r="G415" s="11" t="n"/>
      <c r="H415" s="11" t="n"/>
    </row>
    <row r="416">
      <c r="A416" s="11" t="n"/>
      <c r="B416" s="11" t="n"/>
      <c r="C416" s="11" t="n"/>
      <c r="D416" s="11" t="n"/>
      <c r="E416" s="11" t="n"/>
      <c r="F416" s="11" t="n"/>
      <c r="G416" s="11" t="n"/>
      <c r="H416" s="11" t="n"/>
    </row>
    <row r="417">
      <c r="A417" s="11" t="n"/>
      <c r="B417" s="11" t="n"/>
      <c r="C417" s="11" t="n"/>
      <c r="D417" s="11" t="n"/>
      <c r="E417" s="11" t="n"/>
      <c r="F417" s="11" t="n"/>
      <c r="G417" s="11" t="n"/>
      <c r="H417" s="11" t="n"/>
    </row>
    <row r="418">
      <c r="A418" s="11" t="n"/>
      <c r="B418" s="11" t="n"/>
      <c r="C418" s="11" t="n"/>
      <c r="D418" s="11" t="n"/>
      <c r="E418" s="11" t="n"/>
      <c r="F418" s="11" t="n"/>
      <c r="G418" s="11" t="n"/>
      <c r="H418" s="11" t="n"/>
    </row>
    <row r="419">
      <c r="A419" s="11" t="n"/>
      <c r="B419" s="11" t="n"/>
      <c r="C419" s="11" t="n"/>
      <c r="D419" s="11" t="n"/>
      <c r="E419" s="11" t="n"/>
      <c r="F419" s="11" t="n"/>
      <c r="G419" s="11" t="n"/>
      <c r="H419" s="11" t="n"/>
    </row>
    <row r="420">
      <c r="A420" s="11" t="n"/>
      <c r="B420" s="11" t="n"/>
      <c r="C420" s="11" t="n"/>
      <c r="D420" s="11" t="n"/>
      <c r="E420" s="11" t="n"/>
      <c r="F420" s="11" t="n"/>
      <c r="G420" s="11" t="n"/>
      <c r="H420" s="11" t="n"/>
    </row>
    <row r="421">
      <c r="A421" s="11" t="n"/>
      <c r="B421" s="11" t="n"/>
      <c r="C421" s="11" t="n"/>
      <c r="D421" s="11" t="n"/>
      <c r="E421" s="11" t="n"/>
      <c r="F421" s="11" t="n"/>
      <c r="G421" s="11" t="n"/>
      <c r="H421" s="11" t="n"/>
    </row>
    <row r="422">
      <c r="A422" s="11" t="n"/>
      <c r="B422" s="11" t="n"/>
      <c r="C422" s="11" t="n"/>
      <c r="D422" s="11" t="n"/>
      <c r="E422" s="11" t="n"/>
      <c r="F422" s="11" t="n"/>
      <c r="G422" s="11" t="n"/>
      <c r="H422" s="11" t="n"/>
    </row>
    <row r="423">
      <c r="A423" s="11" t="n"/>
      <c r="B423" s="11" t="n"/>
      <c r="C423" s="11" t="n"/>
      <c r="D423" s="11" t="n"/>
      <c r="E423" s="11" t="n"/>
      <c r="F423" s="11" t="n"/>
      <c r="G423" s="11" t="n"/>
      <c r="H423" s="11" t="n"/>
    </row>
    <row r="424">
      <c r="A424" s="11" t="n"/>
      <c r="B424" s="11" t="n"/>
      <c r="C424" s="11" t="n"/>
      <c r="D424" s="11" t="n"/>
      <c r="E424" s="11" t="n"/>
      <c r="F424" s="11" t="n"/>
      <c r="G424" s="11" t="n"/>
      <c r="H424" s="11" t="n"/>
    </row>
    <row r="425">
      <c r="A425" s="11" t="n"/>
      <c r="B425" s="11" t="n"/>
      <c r="C425" s="11" t="n"/>
      <c r="D425" s="11" t="n"/>
      <c r="E425" s="11" t="n"/>
      <c r="F425" s="11" t="n"/>
      <c r="G425" s="11" t="n"/>
      <c r="H425" s="11" t="n"/>
    </row>
    <row r="426">
      <c r="A426" s="11" t="n"/>
      <c r="B426" s="11" t="n"/>
      <c r="C426" s="11" t="n"/>
      <c r="D426" s="11" t="n"/>
      <c r="E426" s="11" t="n"/>
      <c r="F426" s="11" t="n"/>
      <c r="G426" s="11" t="n"/>
      <c r="H426" s="11" t="n"/>
    </row>
    <row r="427">
      <c r="A427" s="11" t="n"/>
      <c r="B427" s="11" t="n"/>
      <c r="C427" s="11" t="n"/>
      <c r="D427" s="11" t="n"/>
      <c r="E427" s="11" t="n"/>
      <c r="F427" s="11" t="n"/>
      <c r="G427" s="11" t="n"/>
      <c r="H427" s="11" t="n"/>
    </row>
    <row r="428">
      <c r="A428" s="11" t="n"/>
      <c r="B428" s="11" t="n"/>
      <c r="C428" s="11" t="n"/>
      <c r="D428" s="11" t="n"/>
      <c r="E428" s="11" t="n"/>
      <c r="F428" s="11" t="n"/>
      <c r="G428" s="11" t="n"/>
      <c r="H428" s="11" t="n"/>
    </row>
    <row r="429">
      <c r="A429" s="11" t="n"/>
      <c r="B429" s="11" t="n"/>
      <c r="C429" s="11" t="n"/>
      <c r="D429" s="11" t="n"/>
      <c r="E429" s="11" t="n"/>
      <c r="F429" s="11" t="n"/>
      <c r="G429" s="11" t="n"/>
      <c r="H429" s="11" t="n"/>
    </row>
    <row r="430">
      <c r="A430" s="11" t="n"/>
      <c r="B430" s="11" t="n"/>
      <c r="C430" s="11" t="n"/>
      <c r="D430" s="11" t="n"/>
      <c r="E430" s="11" t="n"/>
      <c r="F430" s="11" t="n"/>
      <c r="G430" s="11" t="n"/>
      <c r="H430" s="11" t="n"/>
    </row>
    <row r="431">
      <c r="A431" s="11" t="n"/>
      <c r="B431" s="11" t="n"/>
      <c r="C431" s="11" t="n"/>
      <c r="D431" s="11" t="n"/>
      <c r="E431" s="11" t="n"/>
      <c r="F431" s="11" t="n"/>
      <c r="G431" s="11" t="n"/>
      <c r="H431" s="11" t="n"/>
    </row>
    <row r="432">
      <c r="A432" s="11" t="n"/>
      <c r="B432" s="11" t="n"/>
      <c r="C432" s="11" t="n"/>
      <c r="D432" s="11" t="n"/>
      <c r="E432" s="11" t="n"/>
      <c r="F432" s="11" t="n"/>
      <c r="G432" s="11" t="n"/>
      <c r="H432" s="11" t="n"/>
    </row>
    <row r="433">
      <c r="A433" s="11" t="n"/>
      <c r="B433" s="11" t="n"/>
      <c r="C433" s="11" t="n"/>
      <c r="D433" s="11" t="n"/>
      <c r="E433" s="11" t="n"/>
      <c r="F433" s="11" t="n"/>
      <c r="G433" s="11" t="n"/>
      <c r="H433" s="11" t="n"/>
    </row>
    <row r="434">
      <c r="A434" s="11" t="n"/>
      <c r="B434" s="11" t="n"/>
      <c r="C434" s="11" t="n"/>
      <c r="D434" s="11" t="n"/>
      <c r="E434" s="11" t="n"/>
      <c r="F434" s="11" t="n"/>
      <c r="G434" s="11" t="n"/>
      <c r="H434" s="11" t="n"/>
    </row>
    <row r="435">
      <c r="A435" s="11" t="n"/>
      <c r="B435" s="11" t="n"/>
      <c r="C435" s="11" t="n"/>
      <c r="D435" s="11" t="n"/>
      <c r="E435" s="11" t="n"/>
      <c r="F435" s="11" t="n"/>
      <c r="G435" s="11" t="n"/>
      <c r="H435" s="11" t="n"/>
    </row>
    <row r="436">
      <c r="A436" s="11" t="n"/>
      <c r="B436" s="11" t="n"/>
      <c r="C436" s="11" t="n"/>
      <c r="D436" s="11" t="n"/>
      <c r="E436" s="11" t="n"/>
      <c r="F436" s="11" t="n"/>
      <c r="G436" s="11" t="n"/>
      <c r="H436" s="11" t="n"/>
    </row>
    <row r="437">
      <c r="A437" s="11" t="n"/>
      <c r="B437" s="11" t="n"/>
      <c r="C437" s="11" t="n"/>
      <c r="D437" s="11" t="n"/>
      <c r="E437" s="11" t="n"/>
      <c r="F437" s="11" t="n"/>
      <c r="G437" s="11" t="n"/>
      <c r="H437" s="11" t="n"/>
    </row>
    <row r="438">
      <c r="A438" s="11" t="n"/>
      <c r="B438" s="11" t="n"/>
      <c r="C438" s="11" t="n"/>
      <c r="D438" s="11" t="n"/>
      <c r="E438" s="11" t="n"/>
      <c r="F438" s="11" t="n"/>
      <c r="G438" s="11" t="n"/>
      <c r="H438" s="11" t="n"/>
    </row>
    <row r="439">
      <c r="A439" s="11" t="n"/>
      <c r="B439" s="11" t="n"/>
      <c r="C439" s="11" t="n"/>
      <c r="D439" s="11" t="n"/>
      <c r="E439" s="11" t="n"/>
      <c r="F439" s="11" t="n"/>
      <c r="G439" s="11" t="n"/>
      <c r="H439" s="11" t="n"/>
    </row>
    <row r="440">
      <c r="A440" s="11" t="n"/>
      <c r="B440" s="11" t="n"/>
      <c r="C440" s="11" t="n"/>
      <c r="D440" s="11" t="n"/>
      <c r="E440" s="11" t="n"/>
      <c r="F440" s="11" t="n"/>
      <c r="G440" s="11" t="n"/>
      <c r="H440" s="11" t="n"/>
    </row>
    <row r="441">
      <c r="A441" s="11" t="n"/>
      <c r="B441" s="11" t="n"/>
      <c r="C441" s="11" t="n"/>
      <c r="D441" s="11" t="n"/>
      <c r="E441" s="11" t="n"/>
      <c r="F441" s="11" t="n"/>
      <c r="G441" s="11" t="n"/>
      <c r="H441" s="11" t="n"/>
    </row>
    <row r="442">
      <c r="A442" s="11" t="n"/>
      <c r="B442" s="11" t="n"/>
      <c r="C442" s="11" t="n"/>
      <c r="D442" s="11" t="n"/>
      <c r="E442" s="11" t="n"/>
      <c r="F442" s="11" t="n"/>
      <c r="G442" s="11" t="n"/>
      <c r="H442" s="11" t="n"/>
    </row>
    <row r="443">
      <c r="A443" s="11" t="n"/>
      <c r="B443" s="11" t="n"/>
      <c r="C443" s="11" t="n"/>
      <c r="D443" s="11" t="n"/>
      <c r="E443" s="11" t="n"/>
      <c r="F443" s="11" t="n"/>
      <c r="G443" s="11" t="n"/>
      <c r="H443" s="11" t="n"/>
    </row>
    <row r="444">
      <c r="A444" s="11" t="n"/>
      <c r="B444" s="11" t="n"/>
      <c r="C444" s="11" t="n"/>
      <c r="D444" s="11" t="n"/>
      <c r="E444" s="11" t="n"/>
      <c r="F444" s="11" t="n"/>
      <c r="G444" s="11" t="n"/>
      <c r="H444" s="11" t="n"/>
    </row>
    <row r="445">
      <c r="A445" s="11" t="n"/>
      <c r="B445" s="11" t="n"/>
      <c r="C445" s="11" t="n"/>
      <c r="D445" s="11" t="n"/>
      <c r="E445" s="11" t="n"/>
      <c r="F445" s="11" t="n"/>
      <c r="G445" s="11" t="n"/>
      <c r="H445" s="11" t="n"/>
    </row>
    <row r="446">
      <c r="A446" s="11" t="n"/>
      <c r="B446" s="11" t="n"/>
      <c r="C446" s="11" t="n"/>
      <c r="D446" s="11" t="n"/>
      <c r="E446" s="11" t="n"/>
      <c r="F446" s="11" t="n"/>
      <c r="G446" s="11" t="n"/>
      <c r="H446" s="11" t="n"/>
    </row>
    <row r="447">
      <c r="A447" s="11" t="n"/>
      <c r="B447" s="11" t="n"/>
      <c r="C447" s="11" t="n"/>
      <c r="D447" s="11" t="n"/>
      <c r="E447" s="11" t="n"/>
      <c r="F447" s="11" t="n"/>
      <c r="G447" s="11" t="n"/>
      <c r="H447" s="11" t="n"/>
    </row>
    <row r="448">
      <c r="A448" s="11" t="n"/>
      <c r="B448" s="11" t="n"/>
      <c r="C448" s="11" t="n"/>
      <c r="D448" s="11" t="n"/>
      <c r="E448" s="11" t="n"/>
      <c r="F448" s="11" t="n"/>
      <c r="G448" s="11" t="n"/>
      <c r="H448" s="11" t="n"/>
    </row>
    <row r="449">
      <c r="A449" s="11" t="n"/>
      <c r="B449" s="11" t="n"/>
      <c r="C449" s="11" t="n"/>
      <c r="D449" s="11" t="n"/>
      <c r="E449" s="11" t="n"/>
      <c r="F449" s="11" t="n"/>
      <c r="G449" s="11" t="n"/>
      <c r="H449" s="11" t="n"/>
    </row>
    <row r="450">
      <c r="A450" s="11" t="n"/>
      <c r="B450" s="11" t="n"/>
      <c r="C450" s="11" t="n"/>
      <c r="D450" s="11" t="n"/>
      <c r="E450" s="11" t="n"/>
      <c r="F450" s="11" t="n"/>
      <c r="G450" s="11" t="n"/>
      <c r="H450" s="11" t="n"/>
    </row>
    <row r="451">
      <c r="A451" s="11" t="n"/>
      <c r="B451" s="11" t="n"/>
      <c r="C451" s="11" t="n"/>
      <c r="D451" s="11" t="n"/>
      <c r="E451" s="11" t="n"/>
      <c r="F451" s="11" t="n"/>
      <c r="G451" s="11" t="n"/>
      <c r="H451" s="11" t="n"/>
    </row>
    <row r="452">
      <c r="A452" s="11" t="n"/>
      <c r="B452" s="11" t="n"/>
      <c r="C452" s="11" t="n"/>
      <c r="D452" s="11" t="n"/>
      <c r="E452" s="11" t="n"/>
      <c r="F452" s="11" t="n"/>
      <c r="G452" s="11" t="n"/>
      <c r="H452" s="11" t="n"/>
    </row>
    <row r="453">
      <c r="A453" s="11" t="n"/>
      <c r="B453" s="11" t="n"/>
      <c r="C453" s="11" t="n"/>
      <c r="D453" s="11" t="n"/>
      <c r="E453" s="11" t="n"/>
      <c r="F453" s="11" t="n"/>
      <c r="G453" s="11" t="n"/>
      <c r="H453" s="11" t="n"/>
    </row>
    <row r="454">
      <c r="A454" s="11" t="n"/>
      <c r="B454" s="11" t="n"/>
      <c r="C454" s="11" t="n"/>
      <c r="D454" s="11" t="n"/>
      <c r="E454" s="11" t="n"/>
      <c r="F454" s="11" t="n"/>
      <c r="G454" s="11" t="n"/>
      <c r="H454" s="11" t="n"/>
    </row>
    <row r="455">
      <c r="A455" s="11" t="n"/>
      <c r="B455" s="11" t="n"/>
      <c r="C455" s="11" t="n"/>
      <c r="D455" s="11" t="n"/>
      <c r="E455" s="11" t="n"/>
      <c r="F455" s="11" t="n"/>
      <c r="G455" s="11" t="n"/>
      <c r="H455" s="11" t="n"/>
    </row>
    <row r="456">
      <c r="A456" s="11" t="n"/>
      <c r="B456" s="11" t="n"/>
      <c r="C456" s="11" t="n"/>
      <c r="D456" s="11" t="n"/>
      <c r="E456" s="11" t="n"/>
      <c r="F456" s="11" t="n"/>
      <c r="G456" s="11" t="n"/>
      <c r="H456" s="11" t="n"/>
    </row>
    <row r="457">
      <c r="A457" s="11" t="n"/>
      <c r="B457" s="11" t="n"/>
      <c r="C457" s="11" t="n"/>
      <c r="D457" s="11" t="n"/>
      <c r="E457" s="11" t="n"/>
      <c r="F457" s="11" t="n"/>
      <c r="G457" s="11" t="n"/>
      <c r="H457" s="11" t="n"/>
    </row>
    <row r="458">
      <c r="A458" s="11" t="n"/>
      <c r="B458" s="11" t="n"/>
      <c r="C458" s="11" t="n"/>
      <c r="D458" s="11" t="n"/>
      <c r="E458" s="11" t="n"/>
      <c r="F458" s="11" t="n"/>
      <c r="G458" s="11" t="n"/>
      <c r="H458" s="11" t="n"/>
    </row>
    <row r="459">
      <c r="A459" s="11" t="n"/>
      <c r="B459" s="11" t="n"/>
      <c r="C459" s="11" t="n"/>
      <c r="D459" s="11" t="n"/>
      <c r="E459" s="11" t="n"/>
      <c r="F459" s="11" t="n"/>
      <c r="G459" s="11" t="n"/>
      <c r="H459" s="11" t="n"/>
    </row>
    <row r="460">
      <c r="A460" s="11" t="n"/>
      <c r="B460" s="11" t="n"/>
      <c r="C460" s="11" t="n"/>
      <c r="D460" s="11" t="n"/>
      <c r="E460" s="11" t="n"/>
      <c r="F460" s="11" t="n"/>
      <c r="G460" s="11" t="n"/>
      <c r="H460" s="11" t="n"/>
    </row>
    <row r="461">
      <c r="A461" s="11" t="n"/>
      <c r="B461" s="11" t="n"/>
      <c r="C461" s="11" t="n"/>
      <c r="D461" s="11" t="n"/>
      <c r="E461" s="11" t="n"/>
      <c r="F461" s="11" t="n"/>
      <c r="G461" s="11" t="n"/>
      <c r="H461" s="11" t="n"/>
    </row>
    <row r="462">
      <c r="A462" s="11" t="n"/>
      <c r="B462" s="11" t="n"/>
      <c r="C462" s="11" t="n"/>
      <c r="D462" s="11" t="n"/>
      <c r="E462" s="11" t="n"/>
      <c r="F462" s="11" t="n"/>
      <c r="G462" s="11" t="n"/>
      <c r="H462" s="11" t="n"/>
    </row>
    <row r="463">
      <c r="A463" s="11" t="n"/>
      <c r="B463" s="11" t="n"/>
      <c r="C463" s="11" t="n"/>
      <c r="D463" s="11" t="n"/>
      <c r="E463" s="11" t="n"/>
      <c r="F463" s="11" t="n"/>
      <c r="G463" s="11" t="n"/>
      <c r="H463" s="11" t="n"/>
    </row>
    <row r="464">
      <c r="A464" s="11" t="n"/>
      <c r="B464" s="11" t="n"/>
      <c r="C464" s="11" t="n"/>
      <c r="D464" s="11" t="n"/>
      <c r="E464" s="11" t="n"/>
      <c r="F464" s="11" t="n"/>
      <c r="G464" s="11" t="n"/>
      <c r="H464" s="11" t="n"/>
    </row>
    <row r="465">
      <c r="A465" s="11" t="n"/>
      <c r="B465" s="11" t="n"/>
      <c r="C465" s="11" t="n"/>
      <c r="D465" s="11" t="n"/>
      <c r="E465" s="11" t="n"/>
      <c r="F465" s="11" t="n"/>
      <c r="G465" s="11" t="n"/>
      <c r="H465" s="11" t="n"/>
    </row>
    <row r="466">
      <c r="A466" s="11" t="n"/>
      <c r="B466" s="11" t="n"/>
      <c r="C466" s="11" t="n"/>
      <c r="D466" s="11" t="n"/>
      <c r="E466" s="11" t="n"/>
      <c r="F466" s="11" t="n"/>
      <c r="G466" s="11" t="n"/>
      <c r="H466" s="11" t="n"/>
    </row>
    <row r="467">
      <c r="A467" s="11" t="n"/>
      <c r="B467" s="11" t="n"/>
      <c r="C467" s="11" t="n"/>
      <c r="D467" s="11" t="n"/>
      <c r="E467" s="11" t="n"/>
      <c r="F467" s="11" t="n"/>
      <c r="G467" s="11" t="n"/>
      <c r="H467" s="11" t="n"/>
    </row>
    <row r="468">
      <c r="A468" s="11" t="n"/>
      <c r="B468" s="11" t="n"/>
      <c r="C468" s="11" t="n"/>
      <c r="D468" s="11" t="n"/>
      <c r="E468" s="11" t="n"/>
      <c r="F468" s="11" t="n"/>
      <c r="G468" s="11" t="n"/>
      <c r="H468" s="11" t="n"/>
    </row>
    <row r="469">
      <c r="A469" s="11" t="n"/>
      <c r="B469" s="11" t="n"/>
      <c r="C469" s="11" t="n"/>
      <c r="D469" s="11" t="n"/>
      <c r="E469" s="11" t="n"/>
      <c r="F469" s="11" t="n"/>
      <c r="G469" s="11" t="n"/>
      <c r="H469" s="11" t="n"/>
    </row>
    <row r="470">
      <c r="A470" s="11" t="n"/>
      <c r="B470" s="11" t="n"/>
      <c r="C470" s="11" t="n"/>
      <c r="D470" s="11" t="n"/>
      <c r="E470" s="11" t="n"/>
      <c r="F470" s="11" t="n"/>
      <c r="G470" s="11" t="n"/>
      <c r="H470" s="11" t="n"/>
    </row>
    <row r="471">
      <c r="A471" s="11" t="n"/>
      <c r="B471" s="11" t="n"/>
      <c r="C471" s="11" t="n"/>
      <c r="D471" s="11" t="n"/>
      <c r="E471" s="11" t="n"/>
      <c r="F471" s="11" t="n"/>
      <c r="G471" s="11" t="n"/>
      <c r="H471" s="11" t="n"/>
    </row>
    <row r="472">
      <c r="A472" s="11" t="n"/>
      <c r="B472" s="11" t="n"/>
      <c r="C472" s="11" t="n"/>
      <c r="D472" s="11" t="n"/>
      <c r="E472" s="11" t="n"/>
      <c r="F472" s="11" t="n"/>
      <c r="G472" s="11" t="n"/>
      <c r="H472" s="11" t="n"/>
    </row>
    <row r="473">
      <c r="A473" s="11" t="n"/>
      <c r="B473" s="11" t="n"/>
      <c r="C473" s="11" t="n"/>
      <c r="D473" s="11" t="n"/>
      <c r="E473" s="11" t="n"/>
      <c r="F473" s="11" t="n"/>
      <c r="G473" s="11" t="n"/>
      <c r="H473" s="11" t="n"/>
    </row>
    <row r="474">
      <c r="A474" s="11" t="n"/>
      <c r="B474" s="11" t="n"/>
      <c r="C474" s="11" t="n"/>
      <c r="D474" s="11" t="n"/>
      <c r="E474" s="11" t="n"/>
      <c r="F474" s="11" t="n"/>
      <c r="G474" s="11" t="n"/>
      <c r="H474" s="11" t="n"/>
    </row>
    <row r="475">
      <c r="A475" s="11" t="n"/>
      <c r="B475" s="11" t="n"/>
      <c r="C475" s="11" t="n"/>
      <c r="D475" s="11" t="n"/>
      <c r="E475" s="11" t="n"/>
      <c r="F475" s="11" t="n"/>
      <c r="G475" s="11" t="n"/>
      <c r="H475" s="11" t="n"/>
    </row>
    <row r="476">
      <c r="A476" s="11" t="n"/>
      <c r="B476" s="11" t="n"/>
      <c r="C476" s="11" t="n"/>
      <c r="D476" s="11" t="n"/>
      <c r="E476" s="11" t="n"/>
      <c r="F476" s="11" t="n"/>
      <c r="G476" s="11" t="n"/>
      <c r="H476" s="11" t="n"/>
    </row>
    <row r="477">
      <c r="A477" s="11" t="n"/>
      <c r="B477" s="11" t="n"/>
      <c r="C477" s="11" t="n"/>
      <c r="D477" s="11" t="n"/>
      <c r="E477" s="11" t="n"/>
      <c r="F477" s="11" t="n"/>
      <c r="G477" s="11" t="n"/>
      <c r="H477" s="11" t="n"/>
    </row>
    <row r="478">
      <c r="A478" s="11" t="n"/>
      <c r="B478" s="11" t="n"/>
      <c r="C478" s="11" t="n"/>
      <c r="D478" s="11" t="n"/>
      <c r="E478" s="11" t="n"/>
      <c r="F478" s="11" t="n"/>
      <c r="G478" s="11" t="n"/>
      <c r="H478" s="11" t="n"/>
    </row>
    <row r="479">
      <c r="A479" s="11" t="n"/>
      <c r="B479" s="11" t="n"/>
      <c r="C479" s="11" t="n"/>
      <c r="D479" s="11" t="n"/>
      <c r="E479" s="11" t="n"/>
      <c r="F479" s="11" t="n"/>
      <c r="G479" s="11" t="n"/>
      <c r="H479" s="11" t="n"/>
    </row>
    <row r="480">
      <c r="A480" s="11" t="n"/>
      <c r="B480" s="11" t="n"/>
      <c r="C480" s="11" t="n"/>
      <c r="D480" s="11" t="n"/>
      <c r="E480" s="11" t="n"/>
      <c r="F480" s="11" t="n"/>
      <c r="G480" s="11" t="n"/>
      <c r="H480" s="11" t="n"/>
    </row>
    <row r="481">
      <c r="A481" s="11" t="n"/>
      <c r="B481" s="11" t="n"/>
      <c r="C481" s="11" t="n"/>
      <c r="D481" s="11" t="n"/>
      <c r="E481" s="11" t="n"/>
      <c r="F481" s="11" t="n"/>
      <c r="G481" s="11" t="n"/>
      <c r="H481" s="11" t="n"/>
    </row>
    <row r="482">
      <c r="A482" s="11" t="n"/>
      <c r="B482" s="11" t="n"/>
      <c r="C482" s="11" t="n"/>
      <c r="D482" s="11" t="n"/>
      <c r="E482" s="11" t="n"/>
      <c r="F482" s="11" t="n"/>
      <c r="G482" s="11" t="n"/>
      <c r="H482" s="11" t="n"/>
    </row>
    <row r="483">
      <c r="A483" s="11" t="n"/>
      <c r="B483" s="11" t="n"/>
      <c r="C483" s="11" t="n"/>
      <c r="D483" s="11" t="n"/>
      <c r="E483" s="11" t="n"/>
      <c r="F483" s="11" t="n"/>
      <c r="G483" s="11" t="n"/>
      <c r="H483" s="11" t="n"/>
    </row>
    <row r="484">
      <c r="A484" s="11" t="n"/>
      <c r="B484" s="11" t="n"/>
      <c r="C484" s="11" t="n"/>
      <c r="D484" s="11" t="n"/>
      <c r="E484" s="11" t="n"/>
      <c r="F484" s="11" t="n"/>
      <c r="G484" s="11" t="n"/>
      <c r="H484" s="11" t="n"/>
    </row>
    <row r="485">
      <c r="A485" s="11" t="n"/>
      <c r="B485" s="11" t="n"/>
      <c r="C485" s="11" t="n"/>
      <c r="D485" s="11" t="n"/>
      <c r="E485" s="11" t="n"/>
      <c r="F485" s="11" t="n"/>
      <c r="G485" s="11" t="n"/>
      <c r="H485" s="11" t="n"/>
    </row>
    <row r="486">
      <c r="A486" s="11" t="n"/>
      <c r="B486" s="11" t="n"/>
      <c r="C486" s="11" t="n"/>
      <c r="D486" s="11" t="n"/>
      <c r="E486" s="11" t="n"/>
      <c r="F486" s="11" t="n"/>
      <c r="G486" s="11" t="n"/>
      <c r="H486" s="11" t="n"/>
    </row>
    <row r="487">
      <c r="A487" s="11" t="n"/>
      <c r="B487" s="11" t="n"/>
      <c r="C487" s="11" t="n"/>
      <c r="D487" s="11" t="n"/>
      <c r="E487" s="11" t="n"/>
      <c r="F487" s="11" t="n"/>
      <c r="G487" s="11" t="n"/>
      <c r="H487" s="11" t="n"/>
    </row>
    <row r="488">
      <c r="A488" s="11" t="n"/>
      <c r="B488" s="11" t="n"/>
      <c r="C488" s="11" t="n"/>
      <c r="D488" s="11" t="n"/>
      <c r="E488" s="11" t="n"/>
      <c r="F488" s="11" t="n"/>
      <c r="G488" s="11" t="n"/>
      <c r="H488" s="11" t="n"/>
    </row>
    <row r="489">
      <c r="A489" s="11" t="n"/>
      <c r="B489" s="11" t="n"/>
      <c r="C489" s="11" t="n"/>
      <c r="D489" s="11" t="n"/>
      <c r="E489" s="11" t="n"/>
      <c r="F489" s="11" t="n"/>
      <c r="G489" s="11" t="n"/>
      <c r="H489" s="11" t="n"/>
    </row>
    <row r="490">
      <c r="A490" s="11" t="n"/>
      <c r="B490" s="11" t="n"/>
      <c r="C490" s="11" t="n"/>
      <c r="D490" s="11" t="n"/>
      <c r="E490" s="11" t="n"/>
      <c r="F490" s="11" t="n"/>
      <c r="G490" s="11" t="n"/>
      <c r="H490" s="11" t="n"/>
    </row>
    <row r="491">
      <c r="A491" s="11" t="n"/>
      <c r="B491" s="11" t="n"/>
      <c r="C491" s="11" t="n"/>
      <c r="D491" s="11" t="n"/>
      <c r="E491" s="11" t="n"/>
      <c r="F491" s="11" t="n"/>
      <c r="G491" s="11" t="n"/>
      <c r="H491" s="11" t="n"/>
    </row>
    <row r="492">
      <c r="A492" s="11" t="n"/>
      <c r="B492" s="11" t="n"/>
      <c r="C492" s="11" t="n"/>
      <c r="D492" s="11" t="n"/>
      <c r="E492" s="11" t="n"/>
      <c r="F492" s="11" t="n"/>
      <c r="G492" s="11" t="n"/>
      <c r="H492" s="11" t="n"/>
    </row>
    <row r="493">
      <c r="A493" s="11" t="n"/>
      <c r="B493" s="11" t="n"/>
      <c r="C493" s="11" t="n"/>
      <c r="D493" s="11" t="n"/>
      <c r="E493" s="11" t="n"/>
      <c r="F493" s="11" t="n"/>
      <c r="G493" s="11" t="n"/>
      <c r="H493" s="11" t="n"/>
    </row>
    <row r="494">
      <c r="A494" s="11" t="n"/>
      <c r="B494" s="11" t="n"/>
      <c r="C494" s="11" t="n"/>
      <c r="D494" s="11" t="n"/>
      <c r="E494" s="11" t="n"/>
      <c r="F494" s="11" t="n"/>
      <c r="G494" s="11" t="n"/>
      <c r="H494" s="11" t="n"/>
    </row>
    <row r="495">
      <c r="A495" s="11" t="n"/>
      <c r="B495" s="11" t="n"/>
      <c r="C495" s="11" t="n"/>
      <c r="D495" s="11" t="n"/>
      <c r="E495" s="11" t="n"/>
      <c r="F495" s="11" t="n"/>
      <c r="G495" s="11" t="n"/>
      <c r="H495" s="11" t="n"/>
    </row>
    <row r="496">
      <c r="A496" s="11" t="n"/>
      <c r="B496" s="11" t="n"/>
      <c r="C496" s="11" t="n"/>
      <c r="D496" s="11" t="n"/>
      <c r="E496" s="11" t="n"/>
      <c r="F496" s="11" t="n"/>
      <c r="G496" s="11" t="n"/>
      <c r="H496" s="11" t="n"/>
    </row>
    <row r="497">
      <c r="A497" s="11" t="n"/>
      <c r="B497" s="11" t="n"/>
      <c r="C497" s="11" t="n"/>
      <c r="D497" s="11" t="n"/>
      <c r="E497" s="11" t="n"/>
      <c r="F497" s="11" t="n"/>
      <c r="G497" s="11" t="n"/>
      <c r="H497" s="11" t="n"/>
    </row>
    <row r="498">
      <c r="A498" s="11" t="n"/>
      <c r="B498" s="11" t="n"/>
      <c r="C498" s="11" t="n"/>
      <c r="D498" s="11" t="n"/>
      <c r="E498" s="11" t="n"/>
      <c r="F498" s="11" t="n"/>
      <c r="G498" s="11" t="n"/>
      <c r="H498" s="11" t="n"/>
    </row>
    <row r="499">
      <c r="A499" s="11" t="n"/>
      <c r="B499" s="11" t="n"/>
      <c r="C499" s="11" t="n"/>
      <c r="D499" s="11" t="n"/>
      <c r="E499" s="11" t="n"/>
      <c r="F499" s="11" t="n"/>
      <c r="G499" s="11" t="n"/>
      <c r="H499" s="11" t="n"/>
    </row>
    <row r="500">
      <c r="A500" s="11" t="n"/>
      <c r="B500" s="11" t="n"/>
      <c r="C500" s="11" t="n"/>
      <c r="D500" s="11" t="n"/>
      <c r="E500" s="11" t="n"/>
      <c r="F500" s="11" t="n"/>
      <c r="G500" s="11" t="n"/>
      <c r="H500" s="11" t="n"/>
    </row>
    <row r="501">
      <c r="A501" s="11" t="n"/>
      <c r="B501" s="11" t="n"/>
      <c r="C501" s="11" t="n"/>
      <c r="D501" s="11" t="n"/>
      <c r="E501" s="11" t="n"/>
      <c r="F501" s="11" t="n"/>
      <c r="G501" s="11" t="n"/>
      <c r="H501" s="11" t="n"/>
    </row>
    <row r="502">
      <c r="A502" s="11" t="n"/>
      <c r="B502" s="11" t="n"/>
      <c r="C502" s="11" t="n"/>
      <c r="D502" s="11" t="n"/>
      <c r="E502" s="11" t="n"/>
      <c r="F502" s="11" t="n"/>
      <c r="G502" s="11" t="n"/>
      <c r="H502" s="11" t="n"/>
    </row>
    <row r="503">
      <c r="A503" s="11" t="n"/>
      <c r="B503" s="11" t="n"/>
      <c r="C503" s="11" t="n"/>
      <c r="D503" s="11" t="n"/>
      <c r="E503" s="11" t="n"/>
      <c r="F503" s="11" t="n"/>
      <c r="G503" s="11" t="n"/>
      <c r="H503" s="11" t="n"/>
    </row>
    <row r="504">
      <c r="A504" s="11" t="n"/>
      <c r="B504" s="11" t="n"/>
      <c r="C504" s="11" t="n"/>
      <c r="D504" s="11" t="n"/>
      <c r="E504" s="11" t="n"/>
      <c r="F504" s="11" t="n"/>
      <c r="G504" s="11" t="n"/>
      <c r="H504" s="11" t="n"/>
    </row>
    <row r="505">
      <c r="A505" s="11" t="n"/>
      <c r="B505" s="11" t="n"/>
      <c r="C505" s="11" t="n"/>
      <c r="D505" s="11" t="n"/>
      <c r="E505" s="11" t="n"/>
      <c r="F505" s="11" t="n"/>
      <c r="G505" s="11" t="n"/>
      <c r="H505" s="11" t="n"/>
    </row>
    <row r="506">
      <c r="A506" s="11" t="n"/>
      <c r="B506" s="11" t="n"/>
      <c r="C506" s="11" t="n"/>
      <c r="D506" s="11" t="n"/>
      <c r="E506" s="11" t="n"/>
      <c r="F506" s="11" t="n"/>
      <c r="G506" s="11" t="n"/>
      <c r="H506" s="11" t="n"/>
    </row>
    <row r="507">
      <c r="A507" s="11" t="n"/>
      <c r="B507" s="11" t="n"/>
      <c r="C507" s="11" t="n"/>
      <c r="D507" s="11" t="n"/>
      <c r="E507" s="11" t="n"/>
      <c r="F507" s="11" t="n"/>
      <c r="G507" s="11" t="n"/>
      <c r="H507" s="11" t="n"/>
    </row>
    <row r="508">
      <c r="A508" s="11" t="n"/>
      <c r="B508" s="11" t="n"/>
      <c r="C508" s="11" t="n"/>
      <c r="D508" s="11" t="n"/>
      <c r="E508" s="11" t="n"/>
      <c r="F508" s="11" t="n"/>
      <c r="G508" s="11" t="n"/>
      <c r="H508" s="11" t="n"/>
    </row>
    <row r="509">
      <c r="A509" s="11" t="n"/>
      <c r="B509" s="11" t="n"/>
      <c r="C509" s="11" t="n"/>
      <c r="D509" s="11" t="n"/>
      <c r="E509" s="11" t="n"/>
      <c r="F509" s="11" t="n"/>
      <c r="G509" s="11" t="n"/>
      <c r="H509" s="11" t="n"/>
    </row>
    <row r="510">
      <c r="A510" s="11" t="n"/>
      <c r="B510" s="11" t="n"/>
      <c r="C510" s="11" t="n"/>
      <c r="D510" s="11" t="n"/>
      <c r="E510" s="11" t="n"/>
      <c r="F510" s="11" t="n"/>
      <c r="G510" s="11" t="n"/>
      <c r="H510" s="11" t="n"/>
    </row>
    <row r="511">
      <c r="A511" s="11" t="n"/>
      <c r="B511" s="11" t="n"/>
      <c r="C511" s="11" t="n"/>
      <c r="D511" s="11" t="n"/>
      <c r="E511" s="11" t="n"/>
      <c r="F511" s="11" t="n"/>
      <c r="G511" s="11" t="n"/>
      <c r="H511" s="11" t="n"/>
    </row>
    <row r="512">
      <c r="A512" s="11" t="n"/>
      <c r="B512" s="11" t="n"/>
      <c r="C512" s="11" t="n"/>
      <c r="D512" s="11" t="n"/>
      <c r="E512" s="11" t="n"/>
      <c r="F512" s="11" t="n"/>
      <c r="G512" s="11" t="n"/>
      <c r="H512" s="11" t="n"/>
    </row>
    <row r="513">
      <c r="A513" s="11" t="n"/>
      <c r="B513" s="11" t="n"/>
      <c r="C513" s="11" t="n"/>
      <c r="D513" s="11" t="n"/>
      <c r="E513" s="11" t="n"/>
      <c r="F513" s="11" t="n"/>
      <c r="G513" s="11" t="n"/>
      <c r="H513" s="11" t="n"/>
    </row>
    <row r="514">
      <c r="A514" s="11" t="n"/>
      <c r="B514" s="11" t="n"/>
      <c r="C514" s="11" t="n"/>
      <c r="D514" s="11" t="n"/>
      <c r="E514" s="11" t="n"/>
      <c r="F514" s="11" t="n"/>
      <c r="G514" s="11" t="n"/>
      <c r="H514" s="11" t="n"/>
    </row>
    <row r="515">
      <c r="A515" s="11" t="n"/>
      <c r="B515" s="11" t="n"/>
      <c r="C515" s="11" t="n"/>
      <c r="D515" s="11" t="n"/>
      <c r="E515" s="11" t="n"/>
      <c r="F515" s="11" t="n"/>
      <c r="G515" s="11" t="n"/>
      <c r="H515" s="11" t="n"/>
    </row>
    <row r="516">
      <c r="A516" s="11" t="n"/>
      <c r="B516" s="11" t="n"/>
      <c r="C516" s="11" t="n"/>
      <c r="D516" s="11" t="n"/>
      <c r="E516" s="11" t="n"/>
      <c r="F516" s="11" t="n"/>
      <c r="G516" s="11" t="n"/>
      <c r="H516" s="11" t="n"/>
    </row>
    <row r="517">
      <c r="A517" s="11" t="n"/>
      <c r="B517" s="11" t="n"/>
      <c r="C517" s="11" t="n"/>
      <c r="D517" s="11" t="n"/>
      <c r="E517" s="11" t="n"/>
      <c r="F517" s="11" t="n"/>
      <c r="G517" s="11" t="n"/>
      <c r="H517" s="11" t="n"/>
    </row>
    <row r="518">
      <c r="A518" s="11" t="n"/>
      <c r="B518" s="11" t="n"/>
      <c r="C518" s="11" t="n"/>
      <c r="D518" s="11" t="n"/>
      <c r="E518" s="11" t="n"/>
      <c r="F518" s="11" t="n"/>
      <c r="G518" s="11" t="n"/>
      <c r="H518" s="11" t="n"/>
    </row>
    <row r="519">
      <c r="A519" s="11" t="n"/>
      <c r="B519" s="11" t="n"/>
      <c r="C519" s="11" t="n"/>
      <c r="D519" s="11" t="n"/>
      <c r="E519" s="11" t="n"/>
      <c r="F519" s="11" t="n"/>
      <c r="G519" s="11" t="n"/>
      <c r="H519" s="11" t="n"/>
    </row>
    <row r="520">
      <c r="A520" s="11" t="n"/>
      <c r="B520" s="11" t="n"/>
      <c r="C520" s="11" t="n"/>
      <c r="D520" s="11" t="n"/>
      <c r="E520" s="11" t="n"/>
      <c r="F520" s="11" t="n"/>
      <c r="G520" s="11" t="n"/>
      <c r="H520" s="11" t="n"/>
    </row>
    <row r="521">
      <c r="A521" s="11" t="n"/>
      <c r="B521" s="11" t="n"/>
      <c r="C521" s="11" t="n"/>
      <c r="D521" s="11" t="n"/>
      <c r="E521" s="11" t="n"/>
      <c r="F521" s="11" t="n"/>
      <c r="G521" s="11" t="n"/>
      <c r="H521" s="11" t="n"/>
    </row>
    <row r="522">
      <c r="A522" s="11" t="n"/>
      <c r="B522" s="11" t="n"/>
      <c r="C522" s="11" t="n"/>
      <c r="D522" s="11" t="n"/>
      <c r="E522" s="11" t="n"/>
      <c r="F522" s="11" t="n"/>
      <c r="G522" s="11" t="n"/>
      <c r="H522" s="11" t="n"/>
    </row>
    <row r="523">
      <c r="A523" s="11" t="n"/>
      <c r="B523" s="11" t="n"/>
      <c r="C523" s="11" t="n"/>
      <c r="D523" s="11" t="n"/>
      <c r="E523" s="11" t="n"/>
      <c r="F523" s="11" t="n"/>
      <c r="G523" s="11" t="n"/>
      <c r="H523" s="11" t="n"/>
    </row>
    <row r="524">
      <c r="A524" s="11" t="n"/>
      <c r="B524" s="11" t="n"/>
      <c r="C524" s="11" t="n"/>
      <c r="D524" s="11" t="n"/>
      <c r="E524" s="11" t="n"/>
      <c r="F524" s="11" t="n"/>
      <c r="G524" s="11" t="n"/>
      <c r="H524" s="11" t="n"/>
    </row>
    <row r="525">
      <c r="A525" s="11" t="n"/>
      <c r="B525" s="11" t="n"/>
      <c r="C525" s="11" t="n"/>
      <c r="D525" s="11" t="n"/>
      <c r="E525" s="11" t="n"/>
      <c r="F525" s="11" t="n"/>
      <c r="G525" s="11" t="n"/>
      <c r="H525" s="11" t="n"/>
    </row>
    <row r="526">
      <c r="A526" s="11" t="n"/>
      <c r="B526" s="11" t="n"/>
      <c r="C526" s="11" t="n"/>
      <c r="D526" s="11" t="n"/>
      <c r="E526" s="11" t="n"/>
      <c r="F526" s="11" t="n"/>
      <c r="G526" s="11" t="n"/>
      <c r="H526" s="11" t="n"/>
    </row>
    <row r="527">
      <c r="A527" s="11" t="n"/>
      <c r="B527" s="11" t="n"/>
      <c r="C527" s="11" t="n"/>
      <c r="D527" s="11" t="n"/>
      <c r="E527" s="11" t="n"/>
      <c r="F527" s="11" t="n"/>
      <c r="G527" s="11" t="n"/>
      <c r="H527" s="11" t="n"/>
    </row>
    <row r="528">
      <c r="A528" s="11" t="n"/>
      <c r="B528" s="11" t="n"/>
      <c r="C528" s="11" t="n"/>
      <c r="D528" s="11" t="n"/>
      <c r="E528" s="11" t="n"/>
      <c r="F528" s="11" t="n"/>
      <c r="G528" s="11" t="n"/>
      <c r="H528" s="11" t="n"/>
    </row>
    <row r="529">
      <c r="A529" s="11" t="n"/>
      <c r="B529" s="11" t="n"/>
      <c r="C529" s="11" t="n"/>
      <c r="D529" s="11" t="n"/>
      <c r="E529" s="11" t="n"/>
      <c r="F529" s="11" t="n"/>
      <c r="G529" s="11" t="n"/>
      <c r="H529" s="11" t="n"/>
    </row>
    <row r="530">
      <c r="A530" s="11" t="n"/>
      <c r="B530" s="11" t="n"/>
      <c r="C530" s="11" t="n"/>
      <c r="D530" s="11" t="n"/>
      <c r="E530" s="11" t="n"/>
      <c r="F530" s="11" t="n"/>
      <c r="G530" s="11" t="n"/>
      <c r="H530" s="11" t="n"/>
    </row>
    <row r="531">
      <c r="A531" s="11" t="n"/>
      <c r="B531" s="11" t="n"/>
      <c r="C531" s="11" t="n"/>
      <c r="D531" s="11" t="n"/>
      <c r="E531" s="11" t="n"/>
      <c r="F531" s="11" t="n"/>
      <c r="G531" s="11" t="n"/>
      <c r="H531" s="11" t="n"/>
    </row>
    <row r="532">
      <c r="A532" s="11" t="n"/>
      <c r="B532" s="11" t="n"/>
      <c r="C532" s="11" t="n"/>
      <c r="D532" s="11" t="n"/>
      <c r="E532" s="11" t="n"/>
      <c r="F532" s="11" t="n"/>
      <c r="G532" s="11" t="n"/>
      <c r="H532" s="11" t="n"/>
    </row>
    <row r="533">
      <c r="A533" s="11" t="n"/>
      <c r="B533" s="11" t="n"/>
      <c r="C533" s="11" t="n"/>
      <c r="D533" s="11" t="n"/>
      <c r="E533" s="11" t="n"/>
      <c r="F533" s="11" t="n"/>
      <c r="G533" s="11" t="n"/>
      <c r="H533" s="11" t="n"/>
    </row>
    <row r="534">
      <c r="A534" s="11" t="n"/>
      <c r="B534" s="11" t="n"/>
      <c r="C534" s="11" t="n"/>
      <c r="D534" s="11" t="n"/>
      <c r="E534" s="11" t="n"/>
      <c r="F534" s="11" t="n"/>
      <c r="G534" s="11" t="n"/>
      <c r="H534" s="11" t="n"/>
    </row>
    <row r="535">
      <c r="A535" s="11" t="n"/>
      <c r="B535" s="11" t="n"/>
      <c r="C535" s="11" t="n"/>
      <c r="D535" s="11" t="n"/>
      <c r="E535" s="11" t="n"/>
      <c r="F535" s="11" t="n"/>
      <c r="G535" s="11" t="n"/>
      <c r="H535" s="11" t="n"/>
    </row>
    <row r="536">
      <c r="A536" s="11" t="n"/>
      <c r="B536" s="11" t="n"/>
      <c r="C536" s="11" t="n"/>
      <c r="D536" s="11" t="n"/>
      <c r="E536" s="11" t="n"/>
      <c r="F536" s="11" t="n"/>
      <c r="G536" s="11" t="n"/>
      <c r="H536" s="11" t="n"/>
    </row>
    <row r="537">
      <c r="A537" s="11" t="n"/>
      <c r="B537" s="11" t="n"/>
      <c r="C537" s="11" t="n"/>
      <c r="D537" s="11" t="n"/>
      <c r="E537" s="11" t="n"/>
      <c r="F537" s="11" t="n"/>
      <c r="G537" s="11" t="n"/>
      <c r="H537" s="11" t="n"/>
    </row>
    <row r="538">
      <c r="A538" s="11" t="n"/>
      <c r="B538" s="11" t="n"/>
      <c r="C538" s="11" t="n"/>
      <c r="D538" s="11" t="n"/>
      <c r="E538" s="11" t="n"/>
      <c r="F538" s="11" t="n"/>
      <c r="G538" s="11" t="n"/>
      <c r="H538" s="11" t="n"/>
    </row>
    <row r="539">
      <c r="A539" s="11" t="n"/>
      <c r="B539" s="11" t="n"/>
      <c r="C539" s="11" t="n"/>
      <c r="D539" s="11" t="n"/>
      <c r="E539" s="11" t="n"/>
      <c r="F539" s="11" t="n"/>
      <c r="G539" s="11" t="n"/>
      <c r="H539" s="11" t="n"/>
    </row>
    <row r="540">
      <c r="A540" s="11" t="n"/>
      <c r="B540" s="11" t="n"/>
      <c r="C540" s="11" t="n"/>
      <c r="D540" s="11" t="n"/>
      <c r="E540" s="11" t="n"/>
      <c r="F540" s="11" t="n"/>
      <c r="G540" s="11" t="n"/>
      <c r="H540" s="11" t="n"/>
    </row>
    <row r="541">
      <c r="A541" s="11" t="n"/>
      <c r="B541" s="11" t="n"/>
      <c r="C541" s="11" t="n"/>
      <c r="D541" s="11" t="n"/>
      <c r="E541" s="11" t="n"/>
      <c r="F541" s="11" t="n"/>
      <c r="G541" s="11" t="n"/>
      <c r="H541" s="11" t="n"/>
    </row>
    <row r="542">
      <c r="A542" s="11" t="n"/>
      <c r="B542" s="11" t="n"/>
      <c r="C542" s="11" t="n"/>
      <c r="D542" s="11" t="n"/>
      <c r="E542" s="11" t="n"/>
      <c r="F542" s="11" t="n"/>
      <c r="G542" s="11" t="n"/>
      <c r="H542" s="11" t="n"/>
    </row>
    <row r="543">
      <c r="A543" s="11" t="n"/>
      <c r="B543" s="11" t="n"/>
      <c r="C543" s="11" t="n"/>
      <c r="D543" s="11" t="n"/>
      <c r="E543" s="11" t="n"/>
      <c r="F543" s="11" t="n"/>
      <c r="G543" s="11" t="n"/>
      <c r="H543" s="11" t="n"/>
    </row>
    <row r="544">
      <c r="A544" s="11" t="n"/>
      <c r="B544" s="11" t="n"/>
      <c r="C544" s="11" t="n"/>
      <c r="D544" s="11" t="n"/>
      <c r="E544" s="11" t="n"/>
      <c r="F544" s="11" t="n"/>
      <c r="G544" s="11" t="n"/>
      <c r="H544" s="11" t="n"/>
    </row>
    <row r="545">
      <c r="A545" s="11" t="n"/>
      <c r="B545" s="11" t="n"/>
      <c r="C545" s="11" t="n"/>
      <c r="D545" s="11" t="n"/>
      <c r="E545" s="11" t="n"/>
      <c r="F545" s="11" t="n"/>
      <c r="G545" s="11" t="n"/>
      <c r="H545" s="11" t="n"/>
    </row>
    <row r="546">
      <c r="A546" s="11" t="n"/>
      <c r="B546" s="11" t="n"/>
      <c r="C546" s="11" t="n"/>
      <c r="D546" s="11" t="n"/>
      <c r="E546" s="11" t="n"/>
      <c r="F546" s="11" t="n"/>
      <c r="G546" s="11" t="n"/>
      <c r="H546" s="11" t="n"/>
    </row>
    <row r="547">
      <c r="A547" s="11" t="n"/>
      <c r="B547" s="11" t="n"/>
      <c r="C547" s="11" t="n"/>
      <c r="D547" s="11" t="n"/>
      <c r="E547" s="11" t="n"/>
      <c r="F547" s="11" t="n"/>
      <c r="G547" s="11" t="n"/>
      <c r="H547" s="11" t="n"/>
    </row>
    <row r="548">
      <c r="A548" s="11" t="n"/>
      <c r="B548" s="11" t="n"/>
      <c r="C548" s="11" t="n"/>
      <c r="D548" s="11" t="n"/>
      <c r="E548" s="11" t="n"/>
      <c r="F548" s="11" t="n"/>
      <c r="G548" s="11" t="n"/>
      <c r="H548" s="11" t="n"/>
    </row>
    <row r="549">
      <c r="A549" s="11" t="n"/>
      <c r="B549" s="11" t="n"/>
      <c r="C549" s="11" t="n"/>
      <c r="D549" s="11" t="n"/>
      <c r="E549" s="11" t="n"/>
      <c r="F549" s="11" t="n"/>
      <c r="G549" s="11" t="n"/>
      <c r="H549" s="11" t="n"/>
    </row>
    <row r="550">
      <c r="A550" s="11" t="n"/>
      <c r="B550" s="11" t="n"/>
      <c r="C550" s="11" t="n"/>
      <c r="D550" s="11" t="n"/>
      <c r="E550" s="11" t="n"/>
      <c r="F550" s="11" t="n"/>
      <c r="G550" s="11" t="n"/>
      <c r="H550" s="11" t="n"/>
    </row>
    <row r="551">
      <c r="A551" s="11" t="n"/>
      <c r="B551" s="11" t="n"/>
      <c r="C551" s="11" t="n"/>
      <c r="D551" s="11" t="n"/>
      <c r="E551" s="11" t="n"/>
      <c r="F551" s="11" t="n"/>
      <c r="G551" s="11" t="n"/>
      <c r="H551" s="11" t="n"/>
    </row>
    <row r="552">
      <c r="A552" s="11" t="n"/>
      <c r="B552" s="11" t="n"/>
      <c r="C552" s="11" t="n"/>
      <c r="D552" s="11" t="n"/>
      <c r="E552" s="11" t="n"/>
      <c r="F552" s="11" t="n"/>
      <c r="G552" s="11" t="n"/>
      <c r="H552" s="11" t="n"/>
    </row>
    <row r="553">
      <c r="A553" s="11" t="n"/>
      <c r="B553" s="11" t="n"/>
      <c r="C553" s="11" t="n"/>
      <c r="D553" s="11" t="n"/>
      <c r="E553" s="11" t="n"/>
      <c r="F553" s="11" t="n"/>
      <c r="G553" s="11" t="n"/>
      <c r="H553" s="11" t="n"/>
    </row>
    <row r="554">
      <c r="A554" s="11" t="n"/>
      <c r="B554" s="11" t="n"/>
      <c r="C554" s="11" t="n"/>
      <c r="D554" s="11" t="n"/>
      <c r="E554" s="11" t="n"/>
      <c r="F554" s="11" t="n"/>
      <c r="G554" s="11" t="n"/>
      <c r="H554" s="11" t="n"/>
    </row>
    <row r="555">
      <c r="A555" s="11" t="n"/>
      <c r="B555" s="11" t="n"/>
      <c r="C555" s="11" t="n"/>
      <c r="D555" s="11" t="n"/>
      <c r="E555" s="11" t="n"/>
      <c r="F555" s="11" t="n"/>
      <c r="G555" s="11" t="n"/>
      <c r="H555" s="11" t="n"/>
    </row>
    <row r="556">
      <c r="A556" s="11" t="n"/>
      <c r="B556" s="11" t="n"/>
      <c r="C556" s="11" t="n"/>
      <c r="D556" s="11" t="n"/>
      <c r="E556" s="11" t="n"/>
      <c r="F556" s="11" t="n"/>
      <c r="G556" s="11" t="n"/>
      <c r="H556" s="11" t="n"/>
    </row>
    <row r="557">
      <c r="A557" s="11" t="n"/>
      <c r="B557" s="11" t="n"/>
      <c r="C557" s="11" t="n"/>
      <c r="D557" s="11" t="n"/>
      <c r="E557" s="11" t="n"/>
      <c r="F557" s="11" t="n"/>
      <c r="G557" s="11" t="n"/>
      <c r="H557" s="11" t="n"/>
    </row>
    <row r="558">
      <c r="A558" s="11" t="n"/>
      <c r="B558" s="11" t="n"/>
      <c r="C558" s="11" t="n"/>
      <c r="D558" s="11" t="n"/>
      <c r="E558" s="11" t="n"/>
      <c r="F558" s="11" t="n"/>
      <c r="G558" s="11" t="n"/>
      <c r="H558" s="11" t="n"/>
    </row>
    <row r="559">
      <c r="A559" s="11" t="n"/>
      <c r="B559" s="11" t="n"/>
      <c r="C559" s="11" t="n"/>
      <c r="D559" s="11" t="n"/>
      <c r="E559" s="11" t="n"/>
      <c r="F559" s="11" t="n"/>
      <c r="G559" s="11" t="n"/>
      <c r="H559" s="11" t="n"/>
    </row>
    <row r="560">
      <c r="A560" s="11" t="n"/>
      <c r="B560" s="11" t="n"/>
      <c r="C560" s="11" t="n"/>
      <c r="D560" s="11" t="n"/>
      <c r="E560" s="11" t="n"/>
      <c r="F560" s="11" t="n"/>
      <c r="G560" s="11" t="n"/>
      <c r="H560" s="11" t="n"/>
    </row>
    <row r="561">
      <c r="A561" s="11" t="n"/>
      <c r="B561" s="11" t="n"/>
      <c r="C561" s="11" t="n"/>
      <c r="D561" s="11" t="n"/>
      <c r="E561" s="11" t="n"/>
      <c r="F561" s="11" t="n"/>
      <c r="G561" s="11" t="n"/>
      <c r="H561" s="11" t="n"/>
    </row>
    <row r="562">
      <c r="A562" s="11" t="n"/>
      <c r="B562" s="11" t="n"/>
      <c r="C562" s="11" t="n"/>
      <c r="D562" s="11" t="n"/>
      <c r="E562" s="11" t="n"/>
      <c r="F562" s="11" t="n"/>
      <c r="G562" s="11" t="n"/>
      <c r="H562" s="11" t="n"/>
    </row>
    <row r="563">
      <c r="A563" s="11" t="n"/>
      <c r="B563" s="11" t="n"/>
      <c r="C563" s="11" t="n"/>
      <c r="D563" s="11" t="n"/>
      <c r="E563" s="11" t="n"/>
      <c r="F563" s="11" t="n"/>
      <c r="G563" s="11" t="n"/>
      <c r="H563" s="11" t="n"/>
    </row>
    <row r="564">
      <c r="A564" s="11" t="n"/>
      <c r="B564" s="11" t="n"/>
      <c r="C564" s="11" t="n"/>
      <c r="D564" s="11" t="n"/>
      <c r="E564" s="11" t="n"/>
      <c r="F564" s="11" t="n"/>
      <c r="G564" s="11" t="n"/>
      <c r="H564" s="11" t="n"/>
    </row>
    <row r="565">
      <c r="A565" s="11" t="n"/>
      <c r="B565" s="11" t="n"/>
      <c r="C565" s="11" t="n"/>
      <c r="D565" s="11" t="n"/>
      <c r="E565" s="11" t="n"/>
      <c r="F565" s="11" t="n"/>
      <c r="G565" s="11" t="n"/>
      <c r="H565" s="11" t="n"/>
    </row>
    <row r="566">
      <c r="A566" s="11" t="n"/>
      <c r="B566" s="11" t="n"/>
      <c r="C566" s="11" t="n"/>
      <c r="D566" s="11" t="n"/>
      <c r="E566" s="11" t="n"/>
      <c r="F566" s="11" t="n"/>
      <c r="G566" s="11" t="n"/>
      <c r="H566" s="11" t="n"/>
    </row>
    <row r="567">
      <c r="A567" s="11" t="n"/>
      <c r="B567" s="11" t="n"/>
      <c r="C567" s="11" t="n"/>
      <c r="D567" s="11" t="n"/>
      <c r="E567" s="11" t="n"/>
      <c r="F567" s="11" t="n"/>
      <c r="G567" s="11" t="n"/>
      <c r="H567" s="11" t="n"/>
    </row>
    <row r="568">
      <c r="A568" s="11" t="n"/>
      <c r="B568" s="11" t="n"/>
      <c r="C568" s="11" t="n"/>
      <c r="D568" s="11" t="n"/>
      <c r="E568" s="11" t="n"/>
      <c r="F568" s="11" t="n"/>
      <c r="G568" s="11" t="n"/>
      <c r="H568" s="11" t="n"/>
    </row>
    <row r="569">
      <c r="A569" s="11" t="n"/>
      <c r="B569" s="11" t="n"/>
      <c r="C569" s="11" t="n"/>
      <c r="D569" s="11" t="n"/>
      <c r="E569" s="11" t="n"/>
      <c r="F569" s="11" t="n"/>
      <c r="G569" s="11" t="n"/>
      <c r="H569" s="11" t="n"/>
    </row>
    <row r="570">
      <c r="A570" s="11" t="n"/>
      <c r="B570" s="11" t="n"/>
      <c r="C570" s="11" t="n"/>
      <c r="D570" s="11" t="n"/>
      <c r="E570" s="11" t="n"/>
      <c r="F570" s="11" t="n"/>
      <c r="G570" s="11" t="n"/>
      <c r="H570" s="11" t="n"/>
    </row>
    <row r="571">
      <c r="A571" s="11" t="n"/>
      <c r="B571" s="11" t="n"/>
      <c r="C571" s="11" t="n"/>
      <c r="D571" s="11" t="n"/>
      <c r="E571" s="11" t="n"/>
      <c r="F571" s="11" t="n"/>
      <c r="G571" s="11" t="n"/>
      <c r="H571" s="11" t="n"/>
    </row>
    <row r="572">
      <c r="A572" s="11" t="n"/>
      <c r="B572" s="11" t="n"/>
      <c r="C572" s="11" t="n"/>
      <c r="D572" s="11" t="n"/>
      <c r="E572" s="11" t="n"/>
      <c r="F572" s="11" t="n"/>
      <c r="G572" s="11" t="n"/>
      <c r="H572" s="11" t="n"/>
    </row>
    <row r="573">
      <c r="A573" s="11" t="n"/>
      <c r="B573" s="11" t="n"/>
      <c r="C573" s="11" t="n"/>
      <c r="D573" s="11" t="n"/>
      <c r="E573" s="11" t="n"/>
      <c r="F573" s="11" t="n"/>
      <c r="G573" s="11" t="n"/>
      <c r="H573" s="11" t="n"/>
    </row>
    <row r="574">
      <c r="A574" s="11" t="n"/>
      <c r="B574" s="11" t="n"/>
      <c r="C574" s="11" t="n"/>
      <c r="D574" s="11" t="n"/>
      <c r="E574" s="11" t="n"/>
      <c r="F574" s="11" t="n"/>
      <c r="G574" s="11" t="n"/>
      <c r="H574" s="11" t="n"/>
    </row>
    <row r="575">
      <c r="A575" s="11" t="n"/>
      <c r="B575" s="11" t="n"/>
      <c r="C575" s="11" t="n"/>
      <c r="D575" s="11" t="n"/>
      <c r="E575" s="11" t="n"/>
      <c r="F575" s="11" t="n"/>
      <c r="G575" s="11" t="n"/>
      <c r="H575" s="11" t="n"/>
    </row>
    <row r="576">
      <c r="A576" s="11" t="n"/>
      <c r="B576" s="11" t="n"/>
      <c r="C576" s="11" t="n"/>
      <c r="D576" s="11" t="n"/>
      <c r="E576" s="11" t="n"/>
      <c r="F576" s="11" t="n"/>
      <c r="G576" s="11" t="n"/>
      <c r="H576" s="11" t="n"/>
    </row>
    <row r="577">
      <c r="A577" s="11" t="n"/>
      <c r="B577" s="11" t="n"/>
      <c r="C577" s="11" t="n"/>
      <c r="D577" s="11" t="n"/>
      <c r="E577" s="11" t="n"/>
      <c r="F577" s="11" t="n"/>
      <c r="G577" s="11" t="n"/>
      <c r="H577" s="11" t="n"/>
    </row>
    <row r="578">
      <c r="A578" s="11" t="n"/>
      <c r="B578" s="11" t="n"/>
      <c r="C578" s="11" t="n"/>
      <c r="D578" s="11" t="n"/>
      <c r="E578" s="11" t="n"/>
      <c r="F578" s="11" t="n"/>
      <c r="G578" s="11" t="n"/>
      <c r="H578" s="11" t="n"/>
    </row>
    <row r="579">
      <c r="A579" s="11" t="n"/>
      <c r="B579" s="11" t="n"/>
      <c r="C579" s="11" t="n"/>
      <c r="D579" s="11" t="n"/>
      <c r="E579" s="11" t="n"/>
      <c r="F579" s="11" t="n"/>
      <c r="G579" s="11" t="n"/>
      <c r="H579" s="11" t="n"/>
    </row>
    <row r="580">
      <c r="A580" s="11" t="n"/>
      <c r="B580" s="11" t="n"/>
      <c r="C580" s="11" t="n"/>
      <c r="D580" s="11" t="n"/>
      <c r="E580" s="11" t="n"/>
      <c r="F580" s="11" t="n"/>
      <c r="G580" s="11" t="n"/>
      <c r="H580" s="11" t="n"/>
    </row>
    <row r="581">
      <c r="A581" s="11" t="n"/>
      <c r="B581" s="11" t="n"/>
      <c r="C581" s="11" t="n"/>
      <c r="D581" s="11" t="n"/>
      <c r="E581" s="11" t="n"/>
      <c r="F581" s="11" t="n"/>
      <c r="G581" s="11" t="n"/>
      <c r="H581" s="11" t="n"/>
    </row>
    <row r="582">
      <c r="A582" s="11" t="n"/>
      <c r="B582" s="11" t="n"/>
      <c r="C582" s="11" t="n"/>
      <c r="D582" s="11" t="n"/>
      <c r="E582" s="11" t="n"/>
      <c r="F582" s="11" t="n"/>
      <c r="G582" s="11" t="n"/>
      <c r="H582" s="11" t="n"/>
    </row>
    <row r="583">
      <c r="A583" s="11" t="n"/>
      <c r="B583" s="11" t="n"/>
      <c r="C583" s="11" t="n"/>
      <c r="D583" s="11" t="n"/>
      <c r="E583" s="11" t="n"/>
      <c r="F583" s="11" t="n"/>
      <c r="G583" s="11" t="n"/>
      <c r="H583" s="11" t="n"/>
    </row>
    <row r="584">
      <c r="A584" s="11" t="n"/>
      <c r="B584" s="11" t="n"/>
      <c r="C584" s="11" t="n"/>
      <c r="D584" s="11" t="n"/>
      <c r="E584" s="11" t="n"/>
      <c r="F584" s="11" t="n"/>
      <c r="G584" s="11" t="n"/>
      <c r="H584" s="11" t="n"/>
    </row>
    <row r="585">
      <c r="A585" s="11" t="n"/>
      <c r="B585" s="11" t="n"/>
      <c r="C585" s="11" t="n"/>
      <c r="D585" s="11" t="n"/>
      <c r="E585" s="11" t="n"/>
      <c r="F585" s="11" t="n"/>
      <c r="G585" s="11" t="n"/>
      <c r="H585" s="11" t="n"/>
    </row>
    <row r="586">
      <c r="A586" s="11" t="n"/>
      <c r="B586" s="11" t="n"/>
      <c r="C586" s="11" t="n"/>
      <c r="D586" s="11" t="n"/>
      <c r="E586" s="11" t="n"/>
      <c r="F586" s="11" t="n"/>
      <c r="G586" s="11" t="n"/>
      <c r="H586" s="11" t="n"/>
    </row>
    <row r="587">
      <c r="A587" s="11" t="n"/>
      <c r="B587" s="11" t="n"/>
      <c r="C587" s="11" t="n"/>
      <c r="D587" s="11" t="n"/>
      <c r="E587" s="11" t="n"/>
      <c r="F587" s="11" t="n"/>
      <c r="G587" s="11" t="n"/>
      <c r="H587" s="11" t="n"/>
    </row>
    <row r="588">
      <c r="A588" s="11" t="n"/>
      <c r="B588" s="11" t="n"/>
      <c r="C588" s="11" t="n"/>
      <c r="D588" s="11" t="n"/>
      <c r="E588" s="11" t="n"/>
      <c r="F588" s="11" t="n"/>
      <c r="G588" s="11" t="n"/>
      <c r="H588" s="11" t="n"/>
    </row>
    <row r="589">
      <c r="A589" s="11" t="n"/>
      <c r="B589" s="11" t="n"/>
      <c r="C589" s="11" t="n"/>
      <c r="D589" s="11" t="n"/>
      <c r="E589" s="11" t="n"/>
      <c r="F589" s="11" t="n"/>
      <c r="G589" s="11" t="n"/>
      <c r="H589" s="11" t="n"/>
    </row>
    <row r="590">
      <c r="A590" s="11" t="n"/>
      <c r="B590" s="11" t="n"/>
      <c r="C590" s="11" t="n"/>
      <c r="D590" s="11" t="n"/>
      <c r="E590" s="11" t="n"/>
      <c r="F590" s="11" t="n"/>
      <c r="G590" s="11" t="n"/>
      <c r="H590" s="11" t="n"/>
    </row>
    <row r="591">
      <c r="A591" s="11" t="n"/>
      <c r="B591" s="11" t="n"/>
      <c r="C591" s="11" t="n"/>
      <c r="D591" s="11" t="n"/>
      <c r="E591" s="11" t="n"/>
      <c r="F591" s="11" t="n"/>
      <c r="G591" s="11" t="n"/>
      <c r="H591" s="11" t="n"/>
    </row>
    <row r="592">
      <c r="A592" s="11" t="n"/>
      <c r="B592" s="11" t="n"/>
      <c r="C592" s="11" t="n"/>
      <c r="D592" s="11" t="n"/>
      <c r="E592" s="11" t="n"/>
      <c r="F592" s="11" t="n"/>
      <c r="G592" s="11" t="n"/>
      <c r="H592" s="11" t="n"/>
    </row>
    <row r="593">
      <c r="A593" s="11" t="n"/>
      <c r="B593" s="11" t="n"/>
      <c r="C593" s="11" t="n"/>
      <c r="D593" s="11" t="n"/>
      <c r="E593" s="11" t="n"/>
      <c r="F593" s="11" t="n"/>
      <c r="G593" s="11" t="n"/>
      <c r="H593" s="11" t="n"/>
    </row>
    <row r="594">
      <c r="A594" s="11" t="n"/>
      <c r="B594" s="11" t="n"/>
      <c r="C594" s="11" t="n"/>
      <c r="D594" s="11" t="n"/>
      <c r="E594" s="11" t="n"/>
      <c r="F594" s="11" t="n"/>
      <c r="G594" s="11" t="n"/>
      <c r="H594" s="11" t="n"/>
    </row>
    <row r="595">
      <c r="A595" s="11" t="n"/>
      <c r="B595" s="11" t="n"/>
      <c r="C595" s="11" t="n"/>
      <c r="D595" s="11" t="n"/>
      <c r="E595" s="11" t="n"/>
      <c r="F595" s="11" t="n"/>
      <c r="G595" s="11" t="n"/>
      <c r="H595" s="11" t="n"/>
    </row>
    <row r="596">
      <c r="A596" s="11" t="n"/>
      <c r="B596" s="11" t="n"/>
      <c r="C596" s="11" t="n"/>
      <c r="D596" s="11" t="n"/>
      <c r="E596" s="11" t="n"/>
      <c r="F596" s="11" t="n"/>
      <c r="G596" s="11" t="n"/>
      <c r="H596" s="11" t="n"/>
    </row>
    <row r="597">
      <c r="A597" s="11" t="n"/>
      <c r="B597" s="11" t="n"/>
      <c r="C597" s="11" t="n"/>
      <c r="D597" s="11" t="n"/>
      <c r="E597" s="11" t="n"/>
      <c r="F597" s="11" t="n"/>
      <c r="G597" s="11" t="n"/>
      <c r="H597" s="11" t="n"/>
    </row>
    <row r="598">
      <c r="A598" s="11" t="n"/>
      <c r="B598" s="11" t="n"/>
      <c r="C598" s="11" t="n"/>
      <c r="D598" s="11" t="n"/>
      <c r="E598" s="11" t="n"/>
      <c r="F598" s="11" t="n"/>
      <c r="G598" s="11" t="n"/>
      <c r="H598" s="11" t="n"/>
    </row>
    <row r="599">
      <c r="A599" s="11" t="n"/>
      <c r="B599" s="11" t="n"/>
      <c r="C599" s="11" t="n"/>
      <c r="D599" s="11" t="n"/>
      <c r="E599" s="11" t="n"/>
      <c r="F599" s="11" t="n"/>
      <c r="G599" s="11" t="n"/>
      <c r="H599" s="11" t="n"/>
    </row>
    <row r="600">
      <c r="A600" s="11" t="n"/>
      <c r="B600" s="11" t="n"/>
      <c r="C600" s="11" t="n"/>
      <c r="D600" s="11" t="n"/>
      <c r="E600" s="11" t="n"/>
      <c r="F600" s="11" t="n"/>
      <c r="G600" s="11" t="n"/>
      <c r="H600" s="11" t="n"/>
    </row>
    <row r="601">
      <c r="A601" s="11" t="n"/>
      <c r="B601" s="11" t="n"/>
      <c r="C601" s="11" t="n"/>
      <c r="D601" s="11" t="n"/>
      <c r="E601" s="11" t="n"/>
      <c r="F601" s="11" t="n"/>
      <c r="G601" s="11" t="n"/>
      <c r="H601" s="11" t="n"/>
    </row>
    <row r="602">
      <c r="A602" s="11" t="n"/>
      <c r="B602" s="11" t="n"/>
      <c r="C602" s="11" t="n"/>
      <c r="D602" s="11" t="n"/>
      <c r="E602" s="11" t="n"/>
      <c r="F602" s="11" t="n"/>
      <c r="G602" s="11" t="n"/>
      <c r="H602" s="11" t="n"/>
    </row>
    <row r="603">
      <c r="A603" s="11" t="n"/>
      <c r="B603" s="11" t="n"/>
      <c r="C603" s="11" t="n"/>
      <c r="D603" s="11" t="n"/>
      <c r="E603" s="11" t="n"/>
      <c r="F603" s="11" t="n"/>
      <c r="G603" s="11" t="n"/>
      <c r="H603" s="11" t="n"/>
    </row>
    <row r="604">
      <c r="A604" s="11" t="n"/>
      <c r="B604" s="11" t="n"/>
      <c r="C604" s="11" t="n"/>
      <c r="D604" s="11" t="n"/>
      <c r="E604" s="11" t="n"/>
      <c r="F604" s="11" t="n"/>
      <c r="G604" s="11" t="n"/>
      <c r="H604" s="11" t="n"/>
    </row>
    <row r="605">
      <c r="A605" s="11" t="n"/>
      <c r="B605" s="11" t="n"/>
      <c r="C605" s="11" t="n"/>
      <c r="D605" s="11" t="n"/>
      <c r="E605" s="11" t="n"/>
      <c r="F605" s="11" t="n"/>
      <c r="G605" s="11" t="n"/>
      <c r="H605" s="11" t="n"/>
    </row>
    <row r="606">
      <c r="A606" s="11" t="n"/>
      <c r="B606" s="11" t="n"/>
      <c r="C606" s="11" t="n"/>
      <c r="D606" s="11" t="n"/>
      <c r="E606" s="11" t="n"/>
      <c r="F606" s="11" t="n"/>
      <c r="G606" s="11" t="n"/>
      <c r="H606" s="11" t="n"/>
    </row>
    <row r="607">
      <c r="A607" s="11" t="n"/>
      <c r="B607" s="11" t="n"/>
      <c r="C607" s="11" t="n"/>
      <c r="D607" s="11" t="n"/>
      <c r="E607" s="11" t="n"/>
      <c r="F607" s="11" t="n"/>
      <c r="G607" s="11" t="n"/>
      <c r="H607" s="11" t="n"/>
    </row>
    <row r="608">
      <c r="A608" s="11" t="n"/>
      <c r="B608" s="11" t="n"/>
      <c r="C608" s="11" t="n"/>
      <c r="D608" s="11" t="n"/>
      <c r="E608" s="11" t="n"/>
      <c r="F608" s="11" t="n"/>
      <c r="G608" s="11" t="n"/>
      <c r="H608" s="11" t="n"/>
    </row>
    <row r="609">
      <c r="A609" s="11" t="n"/>
      <c r="B609" s="11" t="n"/>
      <c r="C609" s="11" t="n"/>
      <c r="D609" s="11" t="n"/>
      <c r="E609" s="11" t="n"/>
      <c r="F609" s="11" t="n"/>
      <c r="G609" s="11" t="n"/>
      <c r="H609" s="11" t="n"/>
    </row>
    <row r="610">
      <c r="A610" s="11" t="n"/>
      <c r="B610" s="11" t="n"/>
      <c r="C610" s="11" t="n"/>
      <c r="D610" s="11" t="n"/>
      <c r="E610" s="11" t="n"/>
      <c r="F610" s="11" t="n"/>
      <c r="G610" s="11" t="n"/>
      <c r="H610" s="11" t="n"/>
    </row>
    <row r="611">
      <c r="A611" s="11" t="n"/>
      <c r="B611" s="11" t="n"/>
      <c r="C611" s="11" t="n"/>
      <c r="D611" s="11" t="n"/>
      <c r="E611" s="11" t="n"/>
      <c r="F611" s="11" t="n"/>
      <c r="G611" s="11" t="n"/>
      <c r="H611" s="11" t="n"/>
    </row>
    <row r="612">
      <c r="A612" s="11" t="n"/>
      <c r="B612" s="11" t="n"/>
      <c r="C612" s="11" t="n"/>
      <c r="D612" s="11" t="n"/>
      <c r="E612" s="11" t="n"/>
      <c r="F612" s="11" t="n"/>
      <c r="G612" s="11" t="n"/>
      <c r="H612" s="11" t="n"/>
    </row>
    <row r="613">
      <c r="A613" s="11" t="n"/>
      <c r="B613" s="11" t="n"/>
      <c r="C613" s="11" t="n"/>
      <c r="D613" s="11" t="n"/>
      <c r="E613" s="11" t="n"/>
      <c r="F613" s="11" t="n"/>
      <c r="G613" s="11" t="n"/>
      <c r="H613" s="11" t="n"/>
    </row>
    <row r="614">
      <c r="A614" s="11" t="n"/>
      <c r="B614" s="11" t="n"/>
      <c r="C614" s="11" t="n"/>
      <c r="D614" s="11" t="n"/>
      <c r="E614" s="11" t="n"/>
      <c r="F614" s="11" t="n"/>
      <c r="G614" s="11" t="n"/>
      <c r="H614" s="11" t="n"/>
    </row>
    <row r="615">
      <c r="A615" s="11" t="n"/>
      <c r="B615" s="11" t="n"/>
      <c r="C615" s="11" t="n"/>
      <c r="D615" s="11" t="n"/>
      <c r="E615" s="11" t="n"/>
      <c r="F615" s="11" t="n"/>
      <c r="G615" s="11" t="n"/>
      <c r="H615" s="11" t="n"/>
    </row>
    <row r="616">
      <c r="A616" s="11" t="n"/>
      <c r="B616" s="11" t="n"/>
      <c r="C616" s="11" t="n"/>
      <c r="D616" s="11" t="n"/>
      <c r="E616" s="11" t="n"/>
      <c r="F616" s="11" t="n"/>
      <c r="G616" s="11" t="n"/>
      <c r="H616" s="11" t="n"/>
    </row>
    <row r="617">
      <c r="A617" s="11" t="n"/>
      <c r="B617" s="11" t="n"/>
      <c r="C617" s="11" t="n"/>
      <c r="D617" s="11" t="n"/>
      <c r="E617" s="11" t="n"/>
      <c r="F617" s="11" t="n"/>
      <c r="G617" s="11" t="n"/>
      <c r="H617" s="11" t="n"/>
    </row>
    <row r="618">
      <c r="A618" s="11" t="n"/>
      <c r="B618" s="11" t="n"/>
      <c r="C618" s="11" t="n"/>
      <c r="D618" s="11" t="n"/>
      <c r="E618" s="11" t="n"/>
      <c r="F618" s="11" t="n"/>
      <c r="G618" s="11" t="n"/>
      <c r="H618" s="11" t="n"/>
    </row>
    <row r="619">
      <c r="A619" s="11" t="n"/>
      <c r="B619" s="11" t="n"/>
      <c r="C619" s="11" t="n"/>
      <c r="D619" s="11" t="n"/>
      <c r="E619" s="11" t="n"/>
      <c r="F619" s="11" t="n"/>
      <c r="G619" s="11" t="n"/>
      <c r="H619" s="11" t="n"/>
    </row>
    <row r="620">
      <c r="A620" s="11" t="n"/>
      <c r="B620" s="11" t="n"/>
      <c r="C620" s="11" t="n"/>
      <c r="D620" s="11" t="n"/>
      <c r="E620" s="11" t="n"/>
      <c r="F620" s="11" t="n"/>
      <c r="G620" s="11" t="n"/>
      <c r="H620" s="11" t="n"/>
    </row>
    <row r="621">
      <c r="A621" s="11" t="n"/>
      <c r="B621" s="11" t="n"/>
      <c r="C621" s="11" t="n"/>
      <c r="D621" s="11" t="n"/>
      <c r="E621" s="11" t="n"/>
      <c r="F621" s="11" t="n"/>
      <c r="G621" s="11" t="n"/>
      <c r="H621" s="11" t="n"/>
    </row>
    <row r="622">
      <c r="A622" s="11" t="n"/>
      <c r="B622" s="11" t="n"/>
      <c r="C622" s="11" t="n"/>
      <c r="D622" s="11" t="n"/>
      <c r="E622" s="11" t="n"/>
      <c r="F622" s="11" t="n"/>
      <c r="G622" s="11" t="n"/>
      <c r="H622" s="11" t="n"/>
    </row>
    <row r="623">
      <c r="A623" s="11" t="n"/>
      <c r="B623" s="11" t="n"/>
      <c r="C623" s="11" t="n"/>
      <c r="D623" s="11" t="n"/>
      <c r="E623" s="11" t="n"/>
      <c r="F623" s="11" t="n"/>
      <c r="G623" s="11" t="n"/>
      <c r="H623" s="11" t="n"/>
    </row>
    <row r="624">
      <c r="A624" s="11" t="n"/>
      <c r="B624" s="11" t="n"/>
      <c r="C624" s="11" t="n"/>
      <c r="D624" s="11" t="n"/>
      <c r="E624" s="11" t="n"/>
      <c r="F624" s="11" t="n"/>
      <c r="G624" s="11" t="n"/>
      <c r="H624" s="11" t="n"/>
    </row>
    <row r="625">
      <c r="A625" s="11" t="n"/>
      <c r="B625" s="11" t="n"/>
      <c r="C625" s="11" t="n"/>
      <c r="D625" s="11" t="n"/>
      <c r="E625" s="11" t="n"/>
      <c r="F625" s="11" t="n"/>
      <c r="G625" s="11" t="n"/>
      <c r="H625" s="11" t="n"/>
    </row>
    <row r="626">
      <c r="A626" s="11" t="n"/>
      <c r="B626" s="11" t="n"/>
      <c r="C626" s="11" t="n"/>
      <c r="D626" s="11" t="n"/>
      <c r="E626" s="11" t="n"/>
      <c r="F626" s="11" t="n"/>
      <c r="G626" s="11" t="n"/>
      <c r="H626" s="11" t="n"/>
    </row>
    <row r="627">
      <c r="A627" s="11" t="n"/>
      <c r="B627" s="11" t="n"/>
      <c r="C627" s="11" t="n"/>
      <c r="D627" s="11" t="n"/>
      <c r="E627" s="11" t="n"/>
      <c r="F627" s="11" t="n"/>
      <c r="G627" s="11" t="n"/>
      <c r="H627" s="11" t="n"/>
    </row>
    <row r="628">
      <c r="A628" s="11" t="n"/>
      <c r="B628" s="11" t="n"/>
      <c r="C628" s="11" t="n"/>
      <c r="D628" s="11" t="n"/>
      <c r="E628" s="11" t="n"/>
      <c r="F628" s="11" t="n"/>
      <c r="G628" s="11" t="n"/>
      <c r="H628" s="11" t="n"/>
    </row>
    <row r="629">
      <c r="A629" s="11" t="n"/>
      <c r="B629" s="11" t="n"/>
      <c r="C629" s="11" t="n"/>
      <c r="D629" s="11" t="n"/>
      <c r="E629" s="11" t="n"/>
      <c r="F629" s="11" t="n"/>
      <c r="G629" s="11" t="n"/>
      <c r="H629" s="11" t="n"/>
    </row>
    <row r="630">
      <c r="A630" s="11" t="n"/>
      <c r="B630" s="11" t="n"/>
      <c r="C630" s="11" t="n"/>
      <c r="D630" s="11" t="n"/>
      <c r="E630" s="11" t="n"/>
      <c r="F630" s="11" t="n"/>
      <c r="G630" s="11" t="n"/>
      <c r="H630" s="11" t="n"/>
    </row>
    <row r="631">
      <c r="A631" s="11" t="n"/>
      <c r="B631" s="11" t="n"/>
      <c r="C631" s="11" t="n"/>
      <c r="D631" s="11" t="n"/>
      <c r="E631" s="11" t="n"/>
      <c r="F631" s="11" t="n"/>
      <c r="G631" s="11" t="n"/>
      <c r="H631" s="11" t="n"/>
    </row>
    <row r="632">
      <c r="A632" s="11" t="n"/>
      <c r="B632" s="11" t="n"/>
      <c r="C632" s="11" t="n"/>
      <c r="D632" s="11" t="n"/>
      <c r="E632" s="11" t="n"/>
      <c r="F632" s="11" t="n"/>
      <c r="G632" s="11" t="n"/>
      <c r="H632" s="11" t="n"/>
    </row>
    <row r="633">
      <c r="A633" s="11" t="n"/>
      <c r="B633" s="11" t="n"/>
      <c r="C633" s="11" t="n"/>
      <c r="D633" s="11" t="n"/>
      <c r="E633" s="11" t="n"/>
      <c r="F633" s="11" t="n"/>
      <c r="G633" s="11" t="n"/>
      <c r="H633" s="11" t="n"/>
    </row>
    <row r="634">
      <c r="A634" s="11" t="n"/>
      <c r="B634" s="11" t="n"/>
      <c r="C634" s="11" t="n"/>
      <c r="D634" s="11" t="n"/>
      <c r="E634" s="11" t="n"/>
      <c r="F634" s="11" t="n"/>
      <c r="G634" s="11" t="n"/>
      <c r="H634" s="11" t="n"/>
    </row>
    <row r="635">
      <c r="A635" s="11" t="n"/>
      <c r="B635" s="11" t="n"/>
      <c r="C635" s="11" t="n"/>
      <c r="D635" s="11" t="n"/>
      <c r="E635" s="11" t="n"/>
      <c r="F635" s="11" t="n"/>
      <c r="G635" s="11" t="n"/>
      <c r="H635" s="11" t="n"/>
    </row>
    <row r="636">
      <c r="A636" s="11" t="n"/>
      <c r="B636" s="11" t="n"/>
      <c r="C636" s="11" t="n"/>
      <c r="D636" s="11" t="n"/>
      <c r="E636" s="11" t="n"/>
      <c r="F636" s="11" t="n"/>
      <c r="G636" s="11" t="n"/>
      <c r="H636" s="11" t="n"/>
    </row>
    <row r="637">
      <c r="A637" s="11" t="n"/>
      <c r="B637" s="11" t="n"/>
      <c r="C637" s="11" t="n"/>
      <c r="D637" s="11" t="n"/>
      <c r="E637" s="11" t="n"/>
      <c r="F637" s="11" t="n"/>
      <c r="G637" s="11" t="n"/>
      <c r="H637" s="11" t="n"/>
    </row>
    <row r="638">
      <c r="A638" s="11" t="n"/>
      <c r="B638" s="11" t="n"/>
      <c r="C638" s="11" t="n"/>
      <c r="D638" s="11" t="n"/>
      <c r="E638" s="11" t="n"/>
      <c r="F638" s="11" t="n"/>
      <c r="G638" s="11" t="n"/>
      <c r="H638" s="11" t="n"/>
    </row>
    <row r="639">
      <c r="A639" s="11" t="n"/>
      <c r="B639" s="11" t="n"/>
      <c r="C639" s="11" t="n"/>
      <c r="D639" s="11" t="n"/>
      <c r="E639" s="11" t="n"/>
      <c r="F639" s="11" t="n"/>
      <c r="G639" s="11" t="n"/>
      <c r="H639" s="11" t="n"/>
    </row>
    <row r="640">
      <c r="A640" s="11" t="n"/>
      <c r="B640" s="11" t="n"/>
      <c r="C640" s="11" t="n"/>
      <c r="D640" s="11" t="n"/>
      <c r="E640" s="11" t="n"/>
      <c r="F640" s="11" t="n"/>
      <c r="G640" s="11" t="n"/>
      <c r="H640" s="11" t="n"/>
    </row>
    <row r="641">
      <c r="A641" s="11" t="n"/>
      <c r="B641" s="11" t="n"/>
      <c r="C641" s="11" t="n"/>
      <c r="D641" s="11" t="n"/>
      <c r="E641" s="11" t="n"/>
      <c r="F641" s="11" t="n"/>
      <c r="G641" s="11" t="n"/>
      <c r="H641" s="11" t="n"/>
    </row>
    <row r="642">
      <c r="A642" s="11" t="n"/>
      <c r="B642" s="11" t="n"/>
      <c r="C642" s="11" t="n"/>
      <c r="D642" s="11" t="n"/>
      <c r="E642" s="11" t="n"/>
      <c r="F642" s="11" t="n"/>
      <c r="G642" s="11" t="n"/>
      <c r="H642" s="11" t="n"/>
    </row>
    <row r="643">
      <c r="A643" s="11" t="n"/>
      <c r="B643" s="11" t="n"/>
      <c r="C643" s="11" t="n"/>
      <c r="D643" s="11" t="n"/>
      <c r="E643" s="11" t="n"/>
      <c r="F643" s="11" t="n"/>
      <c r="G643" s="11" t="n"/>
      <c r="H643" s="11" t="n"/>
    </row>
    <row r="644">
      <c r="A644" s="11" t="n"/>
      <c r="B644" s="11" t="n"/>
      <c r="C644" s="11" t="n"/>
      <c r="D644" s="11" t="n"/>
      <c r="E644" s="11" t="n"/>
      <c r="F644" s="11" t="n"/>
      <c r="G644" s="11" t="n"/>
      <c r="H644" s="11" t="n"/>
    </row>
    <row r="645">
      <c r="A645" s="11" t="n"/>
      <c r="B645" s="11" t="n"/>
      <c r="C645" s="11" t="n"/>
      <c r="D645" s="11" t="n"/>
      <c r="E645" s="11" t="n"/>
      <c r="F645" s="11" t="n"/>
      <c r="G645" s="11" t="n"/>
      <c r="H645" s="11" t="n"/>
    </row>
    <row r="646">
      <c r="A646" s="11" t="n"/>
      <c r="B646" s="11" t="n"/>
      <c r="C646" s="11" t="n"/>
      <c r="D646" s="11" t="n"/>
      <c r="E646" s="11" t="n"/>
      <c r="F646" s="11" t="n"/>
      <c r="G646" s="11" t="n"/>
      <c r="H646" s="11" t="n"/>
    </row>
    <row r="647">
      <c r="A647" s="11" t="n"/>
      <c r="B647" s="11" t="n"/>
      <c r="C647" s="11" t="n"/>
      <c r="D647" s="11" t="n"/>
      <c r="E647" s="11" t="n"/>
      <c r="F647" s="11" t="n"/>
      <c r="G647" s="11" t="n"/>
      <c r="H647" s="11" t="n"/>
    </row>
    <row r="648">
      <c r="A648" s="11" t="n"/>
      <c r="B648" s="11" t="n"/>
      <c r="C648" s="11" t="n"/>
      <c r="D648" s="11" t="n"/>
      <c r="E648" s="11" t="n"/>
      <c r="F648" s="11" t="n"/>
      <c r="G648" s="11" t="n"/>
      <c r="H648" s="11" t="n"/>
    </row>
    <row r="649">
      <c r="A649" s="11" t="n"/>
      <c r="B649" s="11" t="n"/>
      <c r="C649" s="11" t="n"/>
      <c r="D649" s="11" t="n"/>
      <c r="E649" s="11" t="n"/>
      <c r="F649" s="11" t="n"/>
      <c r="G649" s="11" t="n"/>
      <c r="H649" s="11" t="n"/>
    </row>
    <row r="650">
      <c r="A650" s="11" t="n"/>
      <c r="B650" s="11" t="n"/>
      <c r="C650" s="11" t="n"/>
      <c r="D650" s="11" t="n"/>
      <c r="E650" s="11" t="n"/>
      <c r="F650" s="11" t="n"/>
      <c r="G650" s="11" t="n"/>
      <c r="H650" s="11" t="n"/>
    </row>
    <row r="651">
      <c r="A651" s="11" t="n"/>
      <c r="B651" s="11" t="n"/>
      <c r="C651" s="11" t="n"/>
      <c r="D651" s="11" t="n"/>
      <c r="E651" s="11" t="n"/>
      <c r="F651" s="11" t="n"/>
      <c r="G651" s="11" t="n"/>
      <c r="H651" s="11" t="n"/>
    </row>
    <row r="652">
      <c r="A652" s="11" t="n"/>
      <c r="B652" s="11" t="n"/>
      <c r="C652" s="11" t="n"/>
      <c r="D652" s="11" t="n"/>
      <c r="E652" s="11" t="n"/>
      <c r="F652" s="11" t="n"/>
      <c r="G652" s="11" t="n"/>
      <c r="H652" s="11" t="n"/>
    </row>
    <row r="653">
      <c r="A653" s="11" t="n"/>
      <c r="B653" s="11" t="n"/>
      <c r="C653" s="11" t="n"/>
      <c r="D653" s="11" t="n"/>
      <c r="E653" s="11" t="n"/>
      <c r="F653" s="11" t="n"/>
      <c r="G653" s="11" t="n"/>
      <c r="H653" s="11" t="n"/>
    </row>
    <row r="654">
      <c r="A654" s="11" t="n"/>
      <c r="B654" s="11" t="n"/>
      <c r="C654" s="11" t="n"/>
      <c r="D654" s="11" t="n"/>
      <c r="E654" s="11" t="n"/>
      <c r="F654" s="11" t="n"/>
      <c r="G654" s="11" t="n"/>
      <c r="H654" s="11" t="n"/>
    </row>
    <row r="655">
      <c r="A655" s="11" t="n"/>
      <c r="B655" s="11" t="n"/>
      <c r="C655" s="11" t="n"/>
      <c r="D655" s="11" t="n"/>
      <c r="E655" s="11" t="n"/>
      <c r="F655" s="11" t="n"/>
      <c r="G655" s="11" t="n"/>
      <c r="H655" s="11" t="n"/>
    </row>
    <row r="656">
      <c r="A656" s="11" t="n"/>
      <c r="B656" s="11" t="n"/>
      <c r="C656" s="11" t="n"/>
      <c r="D656" s="11" t="n"/>
      <c r="E656" s="11" t="n"/>
      <c r="F656" s="11" t="n"/>
      <c r="G656" s="11" t="n"/>
      <c r="H656" s="11" t="n"/>
    </row>
    <row r="657">
      <c r="A657" s="11" t="n"/>
      <c r="B657" s="11" t="n"/>
      <c r="C657" s="11" t="n"/>
      <c r="D657" s="11" t="n"/>
      <c r="E657" s="11" t="n"/>
      <c r="F657" s="11" t="n"/>
      <c r="G657" s="11" t="n"/>
      <c r="H657" s="11" t="n"/>
    </row>
    <row r="658">
      <c r="A658" s="11" t="n"/>
      <c r="B658" s="11" t="n"/>
      <c r="C658" s="11" t="n"/>
      <c r="D658" s="11" t="n"/>
      <c r="E658" s="11" t="n"/>
      <c r="F658" s="11" t="n"/>
      <c r="G658" s="11" t="n"/>
      <c r="H658" s="11" t="n"/>
    </row>
    <row r="659">
      <c r="A659" s="11" t="n"/>
      <c r="B659" s="11" t="n"/>
      <c r="C659" s="11" t="n"/>
      <c r="D659" s="11" t="n"/>
      <c r="E659" s="11" t="n"/>
      <c r="F659" s="11" t="n"/>
      <c r="G659" s="11" t="n"/>
      <c r="H659" s="11" t="n"/>
    </row>
    <row r="660">
      <c r="A660" s="11" t="n"/>
      <c r="B660" s="11" t="n"/>
      <c r="C660" s="11" t="n"/>
      <c r="D660" s="11" t="n"/>
      <c r="E660" s="11" t="n"/>
      <c r="F660" s="11" t="n"/>
      <c r="G660" s="11" t="n"/>
      <c r="H660" s="11" t="n"/>
    </row>
    <row r="661">
      <c r="A661" s="11" t="n"/>
      <c r="B661" s="11" t="n"/>
      <c r="C661" s="11" t="n"/>
      <c r="D661" s="11" t="n"/>
      <c r="E661" s="11" t="n"/>
      <c r="F661" s="11" t="n"/>
      <c r="G661" s="11" t="n"/>
      <c r="H661" s="11" t="n"/>
    </row>
    <row r="662">
      <c r="A662" s="11" t="n"/>
      <c r="B662" s="11" t="n"/>
      <c r="C662" s="11" t="n"/>
      <c r="D662" s="11" t="n"/>
      <c r="E662" s="11" t="n"/>
      <c r="F662" s="11" t="n"/>
      <c r="G662" s="11" t="n"/>
      <c r="H662" s="11" t="n"/>
    </row>
    <row r="663">
      <c r="A663" s="11" t="n"/>
      <c r="B663" s="11" t="n"/>
      <c r="C663" s="11" t="n"/>
      <c r="D663" s="11" t="n"/>
      <c r="E663" s="11" t="n"/>
      <c r="F663" s="11" t="n"/>
      <c r="G663" s="11" t="n"/>
      <c r="H663" s="11" t="n"/>
    </row>
    <row r="664">
      <c r="A664" s="11" t="n"/>
      <c r="B664" s="11" t="n"/>
      <c r="C664" s="11" t="n"/>
      <c r="D664" s="11" t="n"/>
      <c r="E664" s="11" t="n"/>
      <c r="F664" s="11" t="n"/>
      <c r="G664" s="11" t="n"/>
      <c r="H664" s="11" t="n"/>
    </row>
    <row r="665">
      <c r="A665" s="11" t="n"/>
      <c r="B665" s="11" t="n"/>
      <c r="C665" s="11" t="n"/>
      <c r="D665" s="11" t="n"/>
      <c r="E665" s="11" t="n"/>
      <c r="F665" s="11" t="n"/>
      <c r="G665" s="11" t="n"/>
      <c r="H665" s="11" t="n"/>
    </row>
    <row r="666">
      <c r="A666" s="11" t="n"/>
      <c r="B666" s="11" t="n"/>
      <c r="C666" s="11" t="n"/>
      <c r="D666" s="11" t="n"/>
      <c r="E666" s="11" t="n"/>
      <c r="F666" s="11" t="n"/>
      <c r="G666" s="11" t="n"/>
      <c r="H666" s="11" t="n"/>
    </row>
    <row r="667">
      <c r="A667" s="11" t="n"/>
      <c r="B667" s="11" t="n"/>
      <c r="C667" s="11" t="n"/>
      <c r="D667" s="11" t="n"/>
      <c r="E667" s="11" t="n"/>
      <c r="F667" s="11" t="n"/>
      <c r="G667" s="11" t="n"/>
      <c r="H667" s="11" t="n"/>
    </row>
    <row r="668">
      <c r="A668" s="11" t="n"/>
      <c r="B668" s="11" t="n"/>
      <c r="C668" s="11" t="n"/>
      <c r="D668" s="11" t="n"/>
      <c r="E668" s="11" t="n"/>
      <c r="F668" s="11" t="n"/>
      <c r="G668" s="11" t="n"/>
      <c r="H668" s="11" t="n"/>
    </row>
    <row r="669">
      <c r="A669" s="11" t="n"/>
      <c r="B669" s="11" t="n"/>
      <c r="C669" s="11" t="n"/>
      <c r="D669" s="11" t="n"/>
      <c r="E669" s="11" t="n"/>
      <c r="F669" s="11" t="n"/>
      <c r="G669" s="11" t="n"/>
      <c r="H669" s="11" t="n"/>
    </row>
    <row r="670">
      <c r="A670" s="11" t="n"/>
      <c r="B670" s="11" t="n"/>
      <c r="C670" s="11" t="n"/>
      <c r="D670" s="11" t="n"/>
      <c r="E670" s="11" t="n"/>
      <c r="F670" s="11" t="n"/>
      <c r="G670" s="11" t="n"/>
      <c r="H670" s="11" t="n"/>
    </row>
    <row r="671">
      <c r="A671" s="11" t="n"/>
      <c r="B671" s="11" t="n"/>
      <c r="C671" s="11" t="n"/>
      <c r="D671" s="11" t="n"/>
      <c r="E671" s="11" t="n"/>
      <c r="F671" s="11" t="n"/>
      <c r="G671" s="11" t="n"/>
      <c r="H671" s="11" t="n"/>
    </row>
    <row r="672">
      <c r="A672" s="11" t="n"/>
      <c r="B672" s="11" t="n"/>
      <c r="C672" s="11" t="n"/>
      <c r="D672" s="11" t="n"/>
      <c r="E672" s="11" t="n"/>
      <c r="F672" s="11" t="n"/>
      <c r="G672" s="11" t="n"/>
      <c r="H672" s="11" t="n"/>
    </row>
    <row r="673">
      <c r="A673" s="11" t="n"/>
      <c r="B673" s="11" t="n"/>
      <c r="C673" s="11" t="n"/>
      <c r="D673" s="11" t="n"/>
      <c r="E673" s="11" t="n"/>
      <c r="F673" s="11" t="n"/>
      <c r="G673" s="11" t="n"/>
      <c r="H673" s="11" t="n"/>
    </row>
    <row r="674">
      <c r="A674" s="11" t="n"/>
      <c r="B674" s="11" t="n"/>
      <c r="C674" s="11" t="n"/>
      <c r="D674" s="11" t="n"/>
      <c r="E674" s="11" t="n"/>
      <c r="F674" s="11" t="n"/>
      <c r="G674" s="11" t="n"/>
      <c r="H674" s="11" t="n"/>
    </row>
    <row r="675">
      <c r="A675" s="11" t="n"/>
      <c r="B675" s="11" t="n"/>
      <c r="C675" s="11" t="n"/>
      <c r="D675" s="11" t="n"/>
      <c r="E675" s="11" t="n"/>
      <c r="F675" s="11" t="n"/>
      <c r="G675" s="11" t="n"/>
      <c r="H675" s="11" t="n"/>
    </row>
    <row r="676">
      <c r="A676" s="11" t="n"/>
      <c r="B676" s="11" t="n"/>
      <c r="C676" s="11" t="n"/>
      <c r="D676" s="11" t="n"/>
      <c r="E676" s="11" t="n"/>
      <c r="F676" s="11" t="n"/>
      <c r="G676" s="11" t="n"/>
      <c r="H676" s="11" t="n"/>
    </row>
    <row r="677">
      <c r="A677" s="11" t="n"/>
      <c r="B677" s="11" t="n"/>
      <c r="C677" s="11" t="n"/>
      <c r="D677" s="11" t="n"/>
      <c r="E677" s="11" t="n"/>
      <c r="F677" s="11" t="n"/>
      <c r="G677" s="11" t="n"/>
      <c r="H677" s="11" t="n"/>
    </row>
    <row r="678">
      <c r="A678" s="11" t="n"/>
      <c r="B678" s="11" t="n"/>
      <c r="C678" s="11" t="n"/>
      <c r="D678" s="11" t="n"/>
      <c r="E678" s="11" t="n"/>
      <c r="F678" s="11" t="n"/>
      <c r="G678" s="11" t="n"/>
      <c r="H678" s="11" t="n"/>
    </row>
    <row r="679">
      <c r="A679" s="11" t="n"/>
      <c r="B679" s="11" t="n"/>
      <c r="C679" s="11" t="n"/>
      <c r="D679" s="11" t="n"/>
      <c r="E679" s="11" t="n"/>
      <c r="F679" s="11" t="n"/>
      <c r="G679" s="11" t="n"/>
      <c r="H679" s="11" t="n"/>
    </row>
    <row r="680">
      <c r="A680" s="11" t="n"/>
      <c r="B680" s="11" t="n"/>
      <c r="C680" s="11" t="n"/>
      <c r="D680" s="11" t="n"/>
      <c r="E680" s="11" t="n"/>
      <c r="F680" s="11" t="n"/>
      <c r="G680" s="11" t="n"/>
      <c r="H680" s="11" t="n"/>
    </row>
    <row r="681">
      <c r="A681" s="11" t="n"/>
      <c r="B681" s="11" t="n"/>
      <c r="C681" s="11" t="n"/>
      <c r="D681" s="11" t="n"/>
      <c r="E681" s="11" t="n"/>
      <c r="F681" s="11" t="n"/>
      <c r="G681" s="11" t="n"/>
      <c r="H681" s="11" t="n"/>
    </row>
    <row r="682">
      <c r="A682" s="11" t="n"/>
      <c r="B682" s="11" t="n"/>
      <c r="C682" s="11" t="n"/>
      <c r="D682" s="11" t="n"/>
      <c r="E682" s="11" t="n"/>
      <c r="F682" s="11" t="n"/>
      <c r="G682" s="11" t="n"/>
      <c r="H682" s="11" t="n"/>
    </row>
    <row r="683">
      <c r="A683" s="11" t="n"/>
      <c r="B683" s="11" t="n"/>
      <c r="C683" s="11" t="n"/>
      <c r="D683" s="11" t="n"/>
      <c r="E683" s="11" t="n"/>
      <c r="F683" s="11" t="n"/>
      <c r="G683" s="11" t="n"/>
      <c r="H683" s="11" t="n"/>
    </row>
    <row r="684">
      <c r="A684" s="11" t="n"/>
      <c r="B684" s="11" t="n"/>
      <c r="C684" s="11" t="n"/>
      <c r="D684" s="11" t="n"/>
      <c r="E684" s="11" t="n"/>
      <c r="F684" s="11" t="n"/>
      <c r="G684" s="11" t="n"/>
      <c r="H684" s="11" t="n"/>
    </row>
    <row r="685">
      <c r="A685" s="11" t="n"/>
      <c r="B685" s="11" t="n"/>
      <c r="C685" s="11" t="n"/>
      <c r="D685" s="11" t="n"/>
      <c r="E685" s="11" t="n"/>
      <c r="F685" s="11" t="n"/>
      <c r="G685" s="11" t="n"/>
      <c r="H685" s="11" t="n"/>
    </row>
    <row r="686">
      <c r="A686" s="11" t="n"/>
      <c r="B686" s="11" t="n"/>
      <c r="C686" s="11" t="n"/>
      <c r="D686" s="11" t="n"/>
      <c r="E686" s="11" t="n"/>
      <c r="F686" s="11" t="n"/>
      <c r="G686" s="11" t="n"/>
      <c r="H686" s="11" t="n"/>
    </row>
    <row r="687">
      <c r="A687" s="11" t="n"/>
      <c r="B687" s="11" t="n"/>
      <c r="C687" s="11" t="n"/>
      <c r="D687" s="11" t="n"/>
      <c r="E687" s="11" t="n"/>
      <c r="F687" s="11" t="n"/>
      <c r="G687" s="11" t="n"/>
      <c r="H687" s="11" t="n"/>
    </row>
    <row r="688">
      <c r="A688" s="11" t="n"/>
      <c r="B688" s="11" t="n"/>
      <c r="C688" s="11" t="n"/>
      <c r="D688" s="11" t="n"/>
      <c r="E688" s="11" t="n"/>
      <c r="F688" s="11" t="n"/>
      <c r="G688" s="11" t="n"/>
      <c r="H688" s="11" t="n"/>
    </row>
    <row r="689">
      <c r="A689" s="11" t="n"/>
      <c r="B689" s="11" t="n"/>
      <c r="C689" s="11" t="n"/>
      <c r="D689" s="11" t="n"/>
      <c r="E689" s="11" t="n"/>
      <c r="F689" s="11" t="n"/>
      <c r="G689" s="11" t="n"/>
      <c r="H689" s="11" t="n"/>
    </row>
    <row r="690">
      <c r="A690" s="11" t="n"/>
      <c r="B690" s="11" t="n"/>
      <c r="C690" s="11" t="n"/>
      <c r="D690" s="11" t="n"/>
      <c r="E690" s="11" t="n"/>
      <c r="F690" s="11" t="n"/>
      <c r="G690" s="11" t="n"/>
      <c r="H690" s="11" t="n"/>
    </row>
    <row r="691">
      <c r="A691" s="11" t="n"/>
      <c r="B691" s="11" t="n"/>
      <c r="C691" s="11" t="n"/>
      <c r="D691" s="11" t="n"/>
      <c r="E691" s="11" t="n"/>
      <c r="F691" s="11" t="n"/>
      <c r="G691" s="11" t="n"/>
      <c r="H691" s="11" t="n"/>
    </row>
    <row r="692">
      <c r="A692" s="11" t="n"/>
      <c r="B692" s="11" t="n"/>
      <c r="C692" s="11" t="n"/>
      <c r="D692" s="11" t="n"/>
      <c r="E692" s="11" t="n"/>
      <c r="F692" s="11" t="n"/>
      <c r="G692" s="11" t="n"/>
      <c r="H692" s="11" t="n"/>
    </row>
    <row r="693">
      <c r="A693" s="11" t="n"/>
      <c r="B693" s="11" t="n"/>
      <c r="C693" s="11" t="n"/>
      <c r="D693" s="11" t="n"/>
      <c r="E693" s="11" t="n"/>
      <c r="F693" s="11" t="n"/>
      <c r="G693" s="11" t="n"/>
      <c r="H693" s="11" t="n"/>
    </row>
    <row r="694">
      <c r="A694" s="11" t="n"/>
      <c r="B694" s="11" t="n"/>
      <c r="C694" s="11" t="n"/>
      <c r="D694" s="11" t="n"/>
      <c r="E694" s="11" t="n"/>
      <c r="F694" s="11" t="n"/>
      <c r="G694" s="11" t="n"/>
      <c r="H694" s="11" t="n"/>
    </row>
    <row r="695">
      <c r="A695" s="11" t="n"/>
      <c r="B695" s="11" t="n"/>
      <c r="C695" s="11" t="n"/>
      <c r="D695" s="11" t="n"/>
      <c r="E695" s="11" t="n"/>
      <c r="F695" s="11" t="n"/>
      <c r="G695" s="11" t="n"/>
      <c r="H695" s="11" t="n"/>
    </row>
    <row r="696">
      <c r="A696" s="11" t="n"/>
      <c r="B696" s="11" t="n"/>
      <c r="C696" s="11" t="n"/>
      <c r="D696" s="11" t="n"/>
      <c r="E696" s="11" t="n"/>
      <c r="F696" s="11" t="n"/>
      <c r="G696" s="11" t="n"/>
      <c r="H696" s="11" t="n"/>
    </row>
    <row r="697">
      <c r="A697" s="11" t="n"/>
      <c r="B697" s="11" t="n"/>
      <c r="C697" s="11" t="n"/>
      <c r="D697" s="11" t="n"/>
      <c r="E697" s="11" t="n"/>
      <c r="F697" s="11" t="n"/>
      <c r="G697" s="11" t="n"/>
      <c r="H697" s="11" t="n"/>
    </row>
    <row r="698">
      <c r="A698" s="11" t="n"/>
      <c r="B698" s="11" t="n"/>
      <c r="C698" s="11" t="n"/>
      <c r="D698" s="11" t="n"/>
      <c r="E698" s="11" t="n"/>
      <c r="F698" s="11" t="n"/>
      <c r="G698" s="11" t="n"/>
      <c r="H698" s="11" t="n"/>
    </row>
    <row r="699">
      <c r="A699" s="11" t="n"/>
      <c r="B699" s="11" t="n"/>
      <c r="C699" s="11" t="n"/>
      <c r="D699" s="11" t="n"/>
      <c r="E699" s="11" t="n"/>
      <c r="F699" s="11" t="n"/>
      <c r="G699" s="11" t="n"/>
      <c r="H699" s="11" t="n"/>
    </row>
    <row r="700">
      <c r="A700" s="11" t="n"/>
      <c r="B700" s="11" t="n"/>
      <c r="C700" s="11" t="n"/>
      <c r="D700" s="11" t="n"/>
      <c r="E700" s="11" t="n"/>
      <c r="F700" s="11" t="n"/>
      <c r="G700" s="11" t="n"/>
      <c r="H700" s="11" t="n"/>
    </row>
    <row r="701">
      <c r="A701" s="11" t="n"/>
      <c r="B701" s="11" t="n"/>
      <c r="C701" s="11" t="n"/>
      <c r="D701" s="11" t="n"/>
      <c r="E701" s="11" t="n"/>
      <c r="F701" s="11" t="n"/>
      <c r="G701" s="11" t="n"/>
      <c r="H701" s="11" t="n"/>
    </row>
    <row r="702">
      <c r="A702" s="11" t="n"/>
      <c r="B702" s="11" t="n"/>
      <c r="C702" s="11" t="n"/>
      <c r="D702" s="11" t="n"/>
      <c r="E702" s="11" t="n"/>
      <c r="F702" s="11" t="n"/>
      <c r="G702" s="11" t="n"/>
      <c r="H702" s="11" t="n"/>
    </row>
    <row r="703">
      <c r="A703" s="11" t="n"/>
      <c r="B703" s="11" t="n"/>
      <c r="C703" s="11" t="n"/>
      <c r="D703" s="11" t="n"/>
      <c r="E703" s="11" t="n"/>
      <c r="F703" s="11" t="n"/>
      <c r="G703" s="11" t="n"/>
      <c r="H703" s="11" t="n"/>
    </row>
    <row r="704">
      <c r="A704" s="11" t="n"/>
      <c r="B704" s="11" t="n"/>
      <c r="C704" s="11" t="n"/>
      <c r="D704" s="11" t="n"/>
      <c r="E704" s="11" t="n"/>
      <c r="F704" s="11" t="n"/>
      <c r="G704" s="11" t="n"/>
      <c r="H704" s="11" t="n"/>
    </row>
    <row r="705">
      <c r="A705" s="11" t="n"/>
      <c r="B705" s="11" t="n"/>
      <c r="C705" s="11" t="n"/>
      <c r="D705" s="11" t="n"/>
      <c r="E705" s="11" t="n"/>
      <c r="F705" s="11" t="n"/>
      <c r="G705" s="11" t="n"/>
      <c r="H705" s="11" t="n"/>
    </row>
    <row r="706">
      <c r="A706" s="11" t="n"/>
      <c r="B706" s="11" t="n"/>
      <c r="C706" s="11" t="n"/>
      <c r="D706" s="11" t="n"/>
      <c r="E706" s="11" t="n"/>
      <c r="F706" s="11" t="n"/>
      <c r="G706" s="11" t="n"/>
      <c r="H706" s="11" t="n"/>
    </row>
    <row r="707">
      <c r="A707" s="11" t="n"/>
      <c r="B707" s="11" t="n"/>
      <c r="C707" s="11" t="n"/>
      <c r="D707" s="11" t="n"/>
      <c r="E707" s="11" t="n"/>
      <c r="F707" s="11" t="n"/>
      <c r="G707" s="11" t="n"/>
      <c r="H707" s="11" t="n"/>
    </row>
    <row r="708">
      <c r="A708" s="11" t="n"/>
      <c r="B708" s="11" t="n"/>
      <c r="C708" s="11" t="n"/>
      <c r="D708" s="11" t="n"/>
      <c r="E708" s="11" t="n"/>
      <c r="F708" s="11" t="n"/>
      <c r="G708" s="11" t="n"/>
      <c r="H708" s="11" t="n"/>
    </row>
    <row r="709">
      <c r="A709" s="11" t="n"/>
      <c r="B709" s="11" t="n"/>
      <c r="C709" s="11" t="n"/>
      <c r="D709" s="11" t="n"/>
      <c r="E709" s="11" t="n"/>
      <c r="F709" s="11" t="n"/>
      <c r="G709" s="11" t="n"/>
      <c r="H709" s="11" t="n"/>
    </row>
    <row r="710">
      <c r="A710" s="11" t="n"/>
      <c r="B710" s="11" t="n"/>
      <c r="C710" s="11" t="n"/>
      <c r="D710" s="11" t="n"/>
      <c r="E710" s="11" t="n"/>
      <c r="F710" s="11" t="n"/>
      <c r="G710" s="11" t="n"/>
      <c r="H710" s="11" t="n"/>
    </row>
    <row r="711">
      <c r="A711" s="11" t="n"/>
      <c r="B711" s="11" t="n"/>
      <c r="C711" s="11" t="n"/>
      <c r="D711" s="11" t="n"/>
      <c r="E711" s="11" t="n"/>
      <c r="F711" s="11" t="n"/>
      <c r="G711" s="11" t="n"/>
      <c r="H711" s="11" t="n"/>
    </row>
    <row r="712">
      <c r="A712" s="11" t="n"/>
      <c r="B712" s="11" t="n"/>
      <c r="C712" s="11" t="n"/>
      <c r="D712" s="11" t="n"/>
      <c r="E712" s="11" t="n"/>
      <c r="F712" s="11" t="n"/>
      <c r="G712" s="11" t="n"/>
      <c r="H712" s="11" t="n"/>
    </row>
    <row r="713">
      <c r="A713" s="11" t="n"/>
      <c r="B713" s="11" t="n"/>
      <c r="C713" s="11" t="n"/>
      <c r="D713" s="11" t="n"/>
      <c r="E713" s="11" t="n"/>
      <c r="F713" s="11" t="n"/>
      <c r="G713" s="11" t="n"/>
      <c r="H713" s="11" t="n"/>
    </row>
    <row r="714">
      <c r="A714" s="11" t="n"/>
      <c r="B714" s="11" t="n"/>
      <c r="C714" s="11" t="n"/>
      <c r="D714" s="11" t="n"/>
      <c r="E714" s="11" t="n"/>
      <c r="F714" s="11" t="n"/>
      <c r="G714" s="11" t="n"/>
      <c r="H714" s="11" t="n"/>
    </row>
    <row r="715">
      <c r="A715" s="11" t="n"/>
      <c r="B715" s="11" t="n"/>
      <c r="C715" s="11" t="n"/>
      <c r="D715" s="11" t="n"/>
      <c r="E715" s="11" t="n"/>
      <c r="F715" s="11" t="n"/>
      <c r="G715" s="11" t="n"/>
      <c r="H715" s="11" t="n"/>
    </row>
    <row r="716">
      <c r="A716" s="11" t="n"/>
      <c r="B716" s="11" t="n"/>
      <c r="C716" s="11" t="n"/>
      <c r="D716" s="11" t="n"/>
      <c r="E716" s="11" t="n"/>
      <c r="F716" s="11" t="n"/>
      <c r="G716" s="11" t="n"/>
      <c r="H716" s="11" t="n"/>
    </row>
    <row r="717">
      <c r="A717" s="11" t="n"/>
      <c r="B717" s="11" t="n"/>
      <c r="C717" s="11" t="n"/>
      <c r="D717" s="11" t="n"/>
      <c r="E717" s="11" t="n"/>
      <c r="F717" s="11" t="n"/>
      <c r="G717" s="11" t="n"/>
      <c r="H717" s="11" t="n"/>
    </row>
    <row r="718">
      <c r="A718" s="11" t="n"/>
      <c r="B718" s="11" t="n"/>
      <c r="C718" s="11" t="n"/>
      <c r="D718" s="11" t="n"/>
      <c r="E718" s="11" t="n"/>
      <c r="F718" s="11" t="n"/>
      <c r="G718" s="11" t="n"/>
      <c r="H718" s="11" t="n"/>
    </row>
    <row r="719">
      <c r="A719" s="11" t="n"/>
      <c r="B719" s="11" t="n"/>
      <c r="C719" s="11" t="n"/>
      <c r="D719" s="11" t="n"/>
      <c r="E719" s="11" t="n"/>
      <c r="F719" s="11" t="n"/>
      <c r="G719" s="11" t="n"/>
      <c r="H719" s="11" t="n"/>
    </row>
    <row r="720">
      <c r="A720" s="11" t="n"/>
      <c r="B720" s="11" t="n"/>
      <c r="C720" s="11" t="n"/>
      <c r="D720" s="11" t="n"/>
      <c r="E720" s="11" t="n"/>
      <c r="F720" s="11" t="n"/>
      <c r="G720" s="11" t="n"/>
      <c r="H720" s="11" t="n"/>
    </row>
    <row r="721">
      <c r="A721" s="11" t="n"/>
      <c r="B721" s="11" t="n"/>
      <c r="C721" s="11" t="n"/>
      <c r="D721" s="11" t="n"/>
      <c r="E721" s="11" t="n"/>
      <c r="F721" s="11" t="n"/>
      <c r="G721" s="11" t="n"/>
      <c r="H721" s="11" t="n"/>
    </row>
    <row r="722">
      <c r="A722" s="11" t="n"/>
      <c r="B722" s="11" t="n"/>
      <c r="C722" s="11" t="n"/>
      <c r="D722" s="11" t="n"/>
      <c r="E722" s="11" t="n"/>
      <c r="F722" s="11" t="n"/>
      <c r="G722" s="11" t="n"/>
      <c r="H722" s="11" t="n"/>
    </row>
    <row r="723">
      <c r="A723" s="11" t="n"/>
      <c r="B723" s="11" t="n"/>
      <c r="C723" s="11" t="n"/>
      <c r="D723" s="11" t="n"/>
      <c r="E723" s="11" t="n"/>
      <c r="F723" s="11" t="n"/>
      <c r="G723" s="11" t="n"/>
      <c r="H723" s="11" t="n"/>
    </row>
    <row r="724">
      <c r="A724" s="11" t="n"/>
      <c r="B724" s="11" t="n"/>
      <c r="C724" s="11" t="n"/>
      <c r="D724" s="11" t="n"/>
      <c r="E724" s="11" t="n"/>
      <c r="F724" s="11" t="n"/>
      <c r="G724" s="11" t="n"/>
      <c r="H724" s="11" t="n"/>
    </row>
    <row r="725">
      <c r="A725" s="11" t="n"/>
      <c r="B725" s="11" t="n"/>
      <c r="C725" s="11" t="n"/>
      <c r="D725" s="11" t="n"/>
      <c r="E725" s="11" t="n"/>
      <c r="F725" s="11" t="n"/>
      <c r="G725" s="11" t="n"/>
      <c r="H725" s="11" t="n"/>
    </row>
    <row r="726">
      <c r="A726" s="11" t="n"/>
      <c r="B726" s="11" t="n"/>
      <c r="C726" s="11" t="n"/>
      <c r="D726" s="11" t="n"/>
      <c r="E726" s="11" t="n"/>
      <c r="F726" s="11" t="n"/>
      <c r="G726" s="11" t="n"/>
      <c r="H726" s="11" t="n"/>
    </row>
    <row r="727">
      <c r="A727" s="11" t="n"/>
      <c r="B727" s="11" t="n"/>
      <c r="C727" s="11" t="n"/>
      <c r="D727" s="11" t="n"/>
      <c r="E727" s="11" t="n"/>
      <c r="F727" s="11" t="n"/>
      <c r="G727" s="11" t="n"/>
      <c r="H727" s="11" t="n"/>
    </row>
    <row r="728">
      <c r="A728" s="11" t="n"/>
      <c r="B728" s="11" t="n"/>
      <c r="C728" s="11" t="n"/>
      <c r="D728" s="11" t="n"/>
      <c r="E728" s="11" t="n"/>
      <c r="F728" s="11" t="n"/>
      <c r="G728" s="11" t="n"/>
      <c r="H728" s="11" t="n"/>
    </row>
    <row r="729">
      <c r="A729" s="11" t="n"/>
      <c r="B729" s="11" t="n"/>
      <c r="C729" s="11" t="n"/>
      <c r="D729" s="11" t="n"/>
      <c r="E729" s="11" t="n"/>
      <c r="F729" s="11" t="n"/>
      <c r="G729" s="11" t="n"/>
      <c r="H729" s="11" t="n"/>
    </row>
    <row r="730">
      <c r="A730" s="11" t="n"/>
      <c r="B730" s="11" t="n"/>
      <c r="C730" s="11" t="n"/>
      <c r="D730" s="11" t="n"/>
      <c r="E730" s="11" t="n"/>
      <c r="F730" s="11" t="n"/>
      <c r="G730" s="11" t="n"/>
      <c r="H730" s="11" t="n"/>
    </row>
    <row r="731">
      <c r="A731" s="11" t="n"/>
      <c r="B731" s="11" t="n"/>
      <c r="C731" s="11" t="n"/>
      <c r="D731" s="11" t="n"/>
      <c r="E731" s="11" t="n"/>
      <c r="F731" s="11" t="n"/>
      <c r="G731" s="11" t="n"/>
      <c r="H731" s="11" t="n"/>
    </row>
    <row r="732">
      <c r="A732" s="11" t="n"/>
      <c r="B732" s="11" t="n"/>
      <c r="C732" s="11" t="n"/>
      <c r="D732" s="11" t="n"/>
      <c r="E732" s="11" t="n"/>
      <c r="F732" s="11" t="n"/>
      <c r="G732" s="11" t="n"/>
      <c r="H732" s="11" t="n"/>
    </row>
    <row r="733">
      <c r="A733" s="11" t="n"/>
      <c r="B733" s="11" t="n"/>
      <c r="C733" s="11" t="n"/>
      <c r="D733" s="11" t="n"/>
      <c r="E733" s="11" t="n"/>
      <c r="F733" s="11" t="n"/>
      <c r="G733" s="11" t="n"/>
      <c r="H733" s="11" t="n"/>
    </row>
    <row r="734">
      <c r="A734" s="11" t="n"/>
      <c r="B734" s="11" t="n"/>
      <c r="C734" s="11" t="n"/>
      <c r="D734" s="11" t="n"/>
      <c r="E734" s="11" t="n"/>
      <c r="F734" s="11" t="n"/>
      <c r="G734" s="11" t="n"/>
      <c r="H734" s="11" t="n"/>
    </row>
    <row r="735">
      <c r="A735" s="11" t="n"/>
      <c r="B735" s="11" t="n"/>
      <c r="C735" s="11" t="n"/>
      <c r="D735" s="11" t="n"/>
      <c r="E735" s="11" t="n"/>
      <c r="F735" s="11" t="n"/>
      <c r="G735" s="11" t="n"/>
      <c r="H735" s="11" t="n"/>
    </row>
    <row r="736">
      <c r="A736" s="11" t="n"/>
      <c r="B736" s="11" t="n"/>
      <c r="C736" s="11" t="n"/>
      <c r="D736" s="11" t="n"/>
      <c r="E736" s="11" t="n"/>
      <c r="F736" s="11" t="n"/>
      <c r="G736" s="11" t="n"/>
      <c r="H736" s="11" t="n"/>
    </row>
    <row r="737">
      <c r="A737" s="11" t="n"/>
      <c r="B737" s="11" t="n"/>
      <c r="C737" s="11" t="n"/>
      <c r="D737" s="11" t="n"/>
      <c r="E737" s="11" t="n"/>
      <c r="F737" s="11" t="n"/>
      <c r="G737" s="11" t="n"/>
      <c r="H737" s="11" t="n"/>
    </row>
    <row r="738">
      <c r="A738" s="11" t="n"/>
      <c r="B738" s="11" t="n"/>
      <c r="C738" s="11" t="n"/>
      <c r="D738" s="11" t="n"/>
      <c r="E738" s="11" t="n"/>
      <c r="F738" s="11" t="n"/>
      <c r="G738" s="11" t="n"/>
      <c r="H738" s="11" t="n"/>
    </row>
    <row r="739">
      <c r="A739" s="11" t="n"/>
      <c r="B739" s="11" t="n"/>
      <c r="C739" s="11" t="n"/>
      <c r="D739" s="11" t="n"/>
      <c r="E739" s="11" t="n"/>
      <c r="F739" s="11" t="n"/>
      <c r="G739" s="11" t="n"/>
      <c r="H739" s="11" t="n"/>
    </row>
    <row r="740">
      <c r="A740" s="11" t="n"/>
      <c r="B740" s="11" t="n"/>
      <c r="C740" s="11" t="n"/>
      <c r="D740" s="11" t="n"/>
      <c r="E740" s="11" t="n"/>
      <c r="F740" s="11" t="n"/>
      <c r="G740" s="11" t="n"/>
      <c r="H740" s="11" t="n"/>
    </row>
    <row r="741">
      <c r="A741" s="11" t="n"/>
      <c r="B741" s="11" t="n"/>
      <c r="C741" s="11" t="n"/>
      <c r="D741" s="11" t="n"/>
      <c r="E741" s="11" t="n"/>
      <c r="F741" s="11" t="n"/>
      <c r="G741" s="11" t="n"/>
      <c r="H741" s="11" t="n"/>
    </row>
    <row r="742">
      <c r="A742" s="11" t="n"/>
      <c r="B742" s="11" t="n"/>
      <c r="C742" s="11" t="n"/>
      <c r="D742" s="11" t="n"/>
      <c r="E742" s="11" t="n"/>
      <c r="F742" s="11" t="n"/>
      <c r="G742" s="11" t="n"/>
      <c r="H742" s="11" t="n"/>
    </row>
    <row r="743">
      <c r="A743" s="11" t="n"/>
      <c r="B743" s="11" t="n"/>
      <c r="C743" s="11" t="n"/>
      <c r="D743" s="11" t="n"/>
      <c r="E743" s="11" t="n"/>
      <c r="F743" s="11" t="n"/>
      <c r="G743" s="11" t="n"/>
      <c r="H743" s="11" t="n"/>
    </row>
    <row r="744">
      <c r="A744" s="11" t="n"/>
      <c r="B744" s="11" t="n"/>
      <c r="C744" s="11" t="n"/>
      <c r="D744" s="11" t="n"/>
      <c r="E744" s="11" t="n"/>
      <c r="F744" s="11" t="n"/>
      <c r="G744" s="11" t="n"/>
      <c r="H744" s="11" t="n"/>
    </row>
    <row r="745">
      <c r="A745" s="11" t="n"/>
      <c r="B745" s="11" t="n"/>
      <c r="C745" s="11" t="n"/>
      <c r="D745" s="11" t="n"/>
      <c r="E745" s="11" t="n"/>
      <c r="F745" s="11" t="n"/>
      <c r="G745" s="11" t="n"/>
      <c r="H745" s="11" t="n"/>
    </row>
    <row r="746">
      <c r="A746" s="11" t="n"/>
      <c r="B746" s="11" t="n"/>
      <c r="C746" s="11" t="n"/>
      <c r="D746" s="11" t="n"/>
      <c r="E746" s="11" t="n"/>
      <c r="F746" s="11" t="n"/>
      <c r="G746" s="11" t="n"/>
      <c r="H746" s="11" t="n"/>
    </row>
    <row r="747">
      <c r="A747" s="11" t="n"/>
      <c r="B747" s="11" t="n"/>
      <c r="C747" s="11" t="n"/>
      <c r="D747" s="11" t="n"/>
      <c r="E747" s="11" t="n"/>
      <c r="F747" s="11" t="n"/>
      <c r="G747" s="11" t="n"/>
      <c r="H747" s="11" t="n"/>
    </row>
    <row r="748">
      <c r="A748" s="11" t="n"/>
      <c r="B748" s="11" t="n"/>
      <c r="C748" s="11" t="n"/>
      <c r="D748" s="11" t="n"/>
      <c r="E748" s="11" t="n"/>
      <c r="F748" s="11" t="n"/>
      <c r="G748" s="11" t="n"/>
      <c r="H748" s="11" t="n"/>
    </row>
    <row r="749">
      <c r="A749" s="11" t="n"/>
      <c r="B749" s="11" t="n"/>
      <c r="C749" s="11" t="n"/>
      <c r="D749" s="11" t="n"/>
      <c r="E749" s="11" t="n"/>
      <c r="F749" s="11" t="n"/>
      <c r="G749" s="11" t="n"/>
      <c r="H749" s="11" t="n"/>
    </row>
    <row r="750">
      <c r="A750" s="11" t="n"/>
      <c r="B750" s="11" t="n"/>
      <c r="C750" s="11" t="n"/>
      <c r="D750" s="11" t="n"/>
      <c r="E750" s="11" t="n"/>
      <c r="F750" s="11" t="n"/>
      <c r="G750" s="11" t="n"/>
      <c r="H750" s="11" t="n"/>
    </row>
    <row r="751">
      <c r="A751" s="11" t="n"/>
      <c r="B751" s="11" t="n"/>
      <c r="C751" s="11" t="n"/>
      <c r="D751" s="11" t="n"/>
      <c r="E751" s="11" t="n"/>
      <c r="F751" s="11" t="n"/>
      <c r="G751" s="11" t="n"/>
      <c r="H751" s="11" t="n"/>
    </row>
    <row r="752">
      <c r="A752" s="11" t="n"/>
      <c r="B752" s="11" t="n"/>
      <c r="C752" s="11" t="n"/>
      <c r="D752" s="11" t="n"/>
      <c r="E752" s="11" t="n"/>
      <c r="F752" s="11" t="n"/>
      <c r="G752" s="11" t="n"/>
      <c r="H752" s="11" t="n"/>
    </row>
    <row r="753">
      <c r="A753" s="11" t="n"/>
      <c r="B753" s="11" t="n"/>
      <c r="C753" s="11" t="n"/>
      <c r="D753" s="11" t="n"/>
      <c r="E753" s="11" t="n"/>
      <c r="F753" s="11" t="n"/>
      <c r="G753" s="11" t="n"/>
      <c r="H753" s="11" t="n"/>
    </row>
    <row r="754">
      <c r="A754" s="11" t="n"/>
      <c r="B754" s="11" t="n"/>
      <c r="C754" s="11" t="n"/>
      <c r="D754" s="11" t="n"/>
      <c r="E754" s="11" t="n"/>
      <c r="F754" s="11" t="n"/>
      <c r="G754" s="11" t="n"/>
      <c r="H754" s="11" t="n"/>
    </row>
    <row r="755">
      <c r="A755" s="11" t="n"/>
      <c r="B755" s="11" t="n"/>
      <c r="C755" s="11" t="n"/>
      <c r="D755" s="11" t="n"/>
      <c r="E755" s="11" t="n"/>
      <c r="F755" s="11" t="n"/>
      <c r="G755" s="11" t="n"/>
      <c r="H755" s="11" t="n"/>
    </row>
    <row r="756">
      <c r="A756" s="11" t="n"/>
      <c r="B756" s="11" t="n"/>
      <c r="C756" s="11" t="n"/>
      <c r="D756" s="11" t="n"/>
      <c r="E756" s="11" t="n"/>
      <c r="F756" s="11" t="n"/>
      <c r="G756" s="11" t="n"/>
      <c r="H756" s="11" t="n"/>
    </row>
    <row r="757">
      <c r="A757" s="11" t="n"/>
      <c r="B757" s="11" t="n"/>
      <c r="C757" s="11" t="n"/>
      <c r="D757" s="11" t="n"/>
      <c r="E757" s="11" t="n"/>
      <c r="F757" s="11" t="n"/>
      <c r="G757" s="11" t="n"/>
      <c r="H757" s="11" t="n"/>
    </row>
    <row r="758">
      <c r="A758" s="11" t="n"/>
      <c r="B758" s="11" t="n"/>
      <c r="C758" s="11" t="n"/>
      <c r="D758" s="11" t="n"/>
      <c r="E758" s="11" t="n"/>
      <c r="F758" s="11" t="n"/>
      <c r="G758" s="11" t="n"/>
      <c r="H758" s="11" t="n"/>
    </row>
    <row r="759">
      <c r="A759" s="11" t="n"/>
      <c r="B759" s="11" t="n"/>
      <c r="C759" s="11" t="n"/>
      <c r="D759" s="11" t="n"/>
      <c r="E759" s="11" t="n"/>
      <c r="F759" s="11" t="n"/>
      <c r="G759" s="11" t="n"/>
      <c r="H759" s="11" t="n"/>
    </row>
    <row r="760">
      <c r="A760" s="11" t="n"/>
      <c r="B760" s="11" t="n"/>
      <c r="C760" s="11" t="n"/>
      <c r="D760" s="11" t="n"/>
      <c r="E760" s="11" t="n"/>
      <c r="F760" s="11" t="n"/>
      <c r="G760" s="11" t="n"/>
      <c r="H760" s="11" t="n"/>
    </row>
    <row r="761">
      <c r="A761" s="11" t="n"/>
      <c r="B761" s="11" t="n"/>
      <c r="C761" s="11" t="n"/>
      <c r="D761" s="11" t="n"/>
      <c r="E761" s="11" t="n"/>
      <c r="F761" s="11" t="n"/>
      <c r="G761" s="11" t="n"/>
      <c r="H761" s="11" t="n"/>
    </row>
    <row r="762">
      <c r="A762" s="11" t="n"/>
      <c r="B762" s="11" t="n"/>
      <c r="C762" s="11" t="n"/>
      <c r="D762" s="11" t="n"/>
      <c r="E762" s="11" t="n"/>
      <c r="F762" s="11" t="n"/>
      <c r="G762" s="11" t="n"/>
      <c r="H762" s="11" t="n"/>
    </row>
    <row r="763">
      <c r="A763" s="11" t="n"/>
      <c r="B763" s="11" t="n"/>
      <c r="C763" s="11" t="n"/>
      <c r="D763" s="11" t="n"/>
      <c r="E763" s="11" t="n"/>
      <c r="F763" s="11" t="n"/>
      <c r="G763" s="11" t="n"/>
      <c r="H763" s="11" t="n"/>
    </row>
    <row r="764">
      <c r="A764" s="11" t="n"/>
      <c r="B764" s="11" t="n"/>
      <c r="C764" s="11" t="n"/>
      <c r="D764" s="11" t="n"/>
      <c r="E764" s="11" t="n"/>
      <c r="F764" s="11" t="n"/>
      <c r="G764" s="11" t="n"/>
      <c r="H764" s="11" t="n"/>
    </row>
    <row r="765">
      <c r="A765" s="11" t="n"/>
      <c r="B765" s="11" t="n"/>
      <c r="C765" s="11" t="n"/>
      <c r="D765" s="11" t="n"/>
      <c r="E765" s="11" t="n"/>
      <c r="F765" s="11" t="n"/>
      <c r="G765" s="11" t="n"/>
      <c r="H765" s="11" t="n"/>
    </row>
    <row r="766">
      <c r="A766" s="11" t="n"/>
      <c r="B766" s="11" t="n"/>
      <c r="C766" s="11" t="n"/>
      <c r="D766" s="11" t="n"/>
      <c r="E766" s="11" t="n"/>
      <c r="F766" s="11" t="n"/>
      <c r="G766" s="11" t="n"/>
      <c r="H766" s="11" t="n"/>
    </row>
    <row r="767">
      <c r="A767" s="11" t="n"/>
      <c r="B767" s="11" t="n"/>
      <c r="C767" s="11" t="n"/>
      <c r="D767" s="11" t="n"/>
      <c r="E767" s="11" t="n"/>
      <c r="F767" s="11" t="n"/>
      <c r="G767" s="11" t="n"/>
      <c r="H767" s="11" t="n"/>
    </row>
    <row r="768">
      <c r="A768" s="11" t="n"/>
      <c r="B768" s="11" t="n"/>
      <c r="C768" s="11" t="n"/>
      <c r="D768" s="11" t="n"/>
      <c r="E768" s="11" t="n"/>
      <c r="F768" s="11" t="n"/>
      <c r="G768" s="11" t="n"/>
      <c r="H768" s="11" t="n"/>
    </row>
    <row r="769">
      <c r="A769" s="11" t="n"/>
      <c r="B769" s="11" t="n"/>
      <c r="C769" s="11" t="n"/>
      <c r="D769" s="11" t="n"/>
      <c r="E769" s="11" t="n"/>
      <c r="F769" s="11" t="n"/>
      <c r="G769" s="11" t="n"/>
      <c r="H769" s="11" t="n"/>
    </row>
    <row r="770">
      <c r="A770" s="11" t="n"/>
      <c r="B770" s="11" t="n"/>
      <c r="C770" s="11" t="n"/>
      <c r="D770" s="11" t="n"/>
      <c r="E770" s="11" t="n"/>
      <c r="F770" s="11" t="n"/>
      <c r="G770" s="11" t="n"/>
      <c r="H770" s="11" t="n"/>
    </row>
    <row r="771">
      <c r="A771" s="11" t="n"/>
      <c r="B771" s="11" t="n"/>
      <c r="C771" s="11" t="n"/>
      <c r="D771" s="11" t="n"/>
      <c r="E771" s="11" t="n"/>
      <c r="F771" s="11" t="n"/>
      <c r="G771" s="11" t="n"/>
      <c r="H771" s="11" t="n"/>
    </row>
    <row r="772">
      <c r="A772" s="11" t="n"/>
      <c r="B772" s="11" t="n"/>
      <c r="C772" s="11" t="n"/>
      <c r="D772" s="11" t="n"/>
      <c r="E772" s="11" t="n"/>
      <c r="F772" s="11" t="n"/>
      <c r="G772" s="11" t="n"/>
      <c r="H772" s="11" t="n"/>
    </row>
    <row r="773">
      <c r="A773" s="11" t="n"/>
      <c r="B773" s="11" t="n"/>
      <c r="C773" s="11" t="n"/>
      <c r="D773" s="11" t="n"/>
      <c r="E773" s="11" t="n"/>
      <c r="F773" s="11" t="n"/>
      <c r="G773" s="11" t="n"/>
      <c r="H773" s="11" t="n"/>
    </row>
    <row r="774">
      <c r="A774" s="11" t="n"/>
      <c r="B774" s="11" t="n"/>
      <c r="C774" s="11" t="n"/>
      <c r="D774" s="11" t="n"/>
      <c r="E774" s="11" t="n"/>
      <c r="F774" s="11" t="n"/>
      <c r="G774" s="11" t="n"/>
      <c r="H774" s="11" t="n"/>
    </row>
    <row r="775">
      <c r="A775" s="11" t="n"/>
      <c r="B775" s="11" t="n"/>
      <c r="C775" s="11" t="n"/>
      <c r="D775" s="11" t="n"/>
      <c r="E775" s="11" t="n"/>
      <c r="F775" s="11" t="n"/>
      <c r="G775" s="11" t="n"/>
      <c r="H775" s="11" t="n"/>
    </row>
    <row r="776">
      <c r="A776" s="11" t="n"/>
      <c r="B776" s="11" t="n"/>
      <c r="C776" s="11" t="n"/>
      <c r="D776" s="11" t="n"/>
      <c r="E776" s="11" t="n"/>
      <c r="F776" s="11" t="n"/>
      <c r="G776" s="11" t="n"/>
      <c r="H776" s="11" t="n"/>
    </row>
    <row r="777">
      <c r="A777" s="11" t="n"/>
      <c r="B777" s="11" t="n"/>
      <c r="C777" s="11" t="n"/>
      <c r="D777" s="11" t="n"/>
      <c r="E777" s="11" t="n"/>
      <c r="F777" s="11" t="n"/>
      <c r="G777" s="11" t="n"/>
      <c r="H777" s="11" t="n"/>
    </row>
    <row r="778">
      <c r="A778" s="11" t="n"/>
      <c r="B778" s="11" t="n"/>
      <c r="C778" s="11" t="n"/>
      <c r="D778" s="11" t="n"/>
      <c r="E778" s="11" t="n"/>
      <c r="F778" s="11" t="n"/>
      <c r="G778" s="11" t="n"/>
      <c r="H778" s="11" t="n"/>
    </row>
    <row r="779">
      <c r="A779" s="11" t="n"/>
      <c r="B779" s="11" t="n"/>
      <c r="C779" s="11" t="n"/>
      <c r="D779" s="11" t="n"/>
      <c r="E779" s="11" t="n"/>
      <c r="F779" s="11" t="n"/>
      <c r="G779" s="11" t="n"/>
      <c r="H779" s="11" t="n"/>
    </row>
    <row r="780">
      <c r="A780" s="11" t="n"/>
      <c r="B780" s="11" t="n"/>
      <c r="C780" s="11" t="n"/>
      <c r="D780" s="11" t="n"/>
      <c r="E780" s="11" t="n"/>
      <c r="F780" s="11" t="n"/>
      <c r="G780" s="11" t="n"/>
      <c r="H780" s="11" t="n"/>
    </row>
    <row r="781">
      <c r="A781" s="11" t="n"/>
      <c r="B781" s="11" t="n"/>
      <c r="C781" s="11" t="n"/>
      <c r="D781" s="11" t="n"/>
      <c r="E781" s="11" t="n"/>
      <c r="F781" s="11" t="n"/>
      <c r="G781" s="11" t="n"/>
      <c r="H781" s="11" t="n"/>
    </row>
    <row r="782">
      <c r="A782" s="11" t="n"/>
      <c r="B782" s="11" t="n"/>
      <c r="C782" s="11" t="n"/>
      <c r="D782" s="11" t="n"/>
      <c r="E782" s="11" t="n"/>
      <c r="F782" s="11" t="n"/>
      <c r="G782" s="11" t="n"/>
      <c r="H782" s="11" t="n"/>
    </row>
    <row r="783">
      <c r="A783" s="11" t="n"/>
      <c r="B783" s="11" t="n"/>
      <c r="C783" s="11" t="n"/>
      <c r="D783" s="11" t="n"/>
      <c r="E783" s="11" t="n"/>
      <c r="F783" s="11" t="n"/>
      <c r="G783" s="11" t="n"/>
      <c r="H783" s="11" t="n"/>
    </row>
    <row r="784">
      <c r="A784" s="11" t="n"/>
      <c r="B784" s="11" t="n"/>
      <c r="C784" s="11" t="n"/>
      <c r="D784" s="11" t="n"/>
      <c r="E784" s="11" t="n"/>
      <c r="F784" s="11" t="n"/>
      <c r="G784" s="11" t="n"/>
      <c r="H784" s="11" t="n"/>
    </row>
    <row r="785">
      <c r="A785" s="11" t="n"/>
      <c r="B785" s="11" t="n"/>
      <c r="C785" s="11" t="n"/>
      <c r="D785" s="11" t="n"/>
      <c r="E785" s="11" t="n"/>
      <c r="F785" s="11" t="n"/>
      <c r="G785" s="11" t="n"/>
      <c r="H785" s="11" t="n"/>
    </row>
    <row r="786">
      <c r="A786" s="11" t="n"/>
      <c r="B786" s="11" t="n"/>
      <c r="C786" s="11" t="n"/>
      <c r="D786" s="11" t="n"/>
      <c r="E786" s="11" t="n"/>
      <c r="F786" s="11" t="n"/>
      <c r="G786" s="11" t="n"/>
      <c r="H786" s="11" t="n"/>
    </row>
    <row r="787">
      <c r="A787" s="11" t="n"/>
      <c r="B787" s="11" t="n"/>
      <c r="C787" s="11" t="n"/>
      <c r="D787" s="11" t="n"/>
      <c r="E787" s="11" t="n"/>
      <c r="F787" s="11" t="n"/>
      <c r="G787" s="11" t="n"/>
      <c r="H787" s="11" t="n"/>
    </row>
    <row r="788">
      <c r="A788" s="11" t="n"/>
      <c r="B788" s="11" t="n"/>
      <c r="C788" s="11" t="n"/>
      <c r="D788" s="11" t="n"/>
      <c r="E788" s="11" t="n"/>
      <c r="F788" s="11" t="n"/>
      <c r="G788" s="11" t="n"/>
      <c r="H788" s="11" t="n"/>
    </row>
    <row r="789">
      <c r="A789" s="11" t="n"/>
      <c r="B789" s="11" t="n"/>
      <c r="C789" s="11" t="n"/>
      <c r="D789" s="11" t="n"/>
      <c r="E789" s="11" t="n"/>
      <c r="F789" s="11" t="n"/>
      <c r="G789" s="11" t="n"/>
      <c r="H789" s="11" t="n"/>
    </row>
    <row r="790">
      <c r="A790" s="11" t="n"/>
      <c r="B790" s="11" t="n"/>
      <c r="C790" s="11" t="n"/>
      <c r="D790" s="11" t="n"/>
      <c r="E790" s="11" t="n"/>
      <c r="F790" s="11" t="n"/>
      <c r="G790" s="11" t="n"/>
      <c r="H790" s="11" t="n"/>
    </row>
    <row r="791">
      <c r="A791" s="11" t="n"/>
      <c r="B791" s="11" t="n"/>
      <c r="C791" s="11" t="n"/>
      <c r="D791" s="11" t="n"/>
      <c r="E791" s="11" t="n"/>
      <c r="F791" s="11" t="n"/>
      <c r="G791" s="11" t="n"/>
      <c r="H791" s="11" t="n"/>
    </row>
    <row r="792">
      <c r="A792" s="11" t="n"/>
      <c r="B792" s="11" t="n"/>
      <c r="C792" s="11" t="n"/>
      <c r="D792" s="11" t="n"/>
      <c r="E792" s="11" t="n"/>
      <c r="F792" s="11" t="n"/>
      <c r="G792" s="11" t="n"/>
      <c r="H792" s="11" t="n"/>
    </row>
    <row r="793">
      <c r="A793" s="11" t="n"/>
      <c r="B793" s="11" t="n"/>
      <c r="C793" s="11" t="n"/>
      <c r="D793" s="11" t="n"/>
      <c r="E793" s="11" t="n"/>
      <c r="F793" s="11" t="n"/>
      <c r="G793" s="11" t="n"/>
      <c r="H793" s="11" t="n"/>
    </row>
    <row r="794">
      <c r="A794" s="11" t="n"/>
      <c r="B794" s="11" t="n"/>
      <c r="C794" s="11" t="n"/>
      <c r="D794" s="11" t="n"/>
      <c r="E794" s="11" t="n"/>
      <c r="F794" s="11" t="n"/>
      <c r="G794" s="11" t="n"/>
      <c r="H794" s="11" t="n"/>
    </row>
    <row r="795">
      <c r="A795" s="11" t="n"/>
      <c r="B795" s="11" t="n"/>
      <c r="C795" s="11" t="n"/>
      <c r="D795" s="11" t="n"/>
      <c r="E795" s="11" t="n"/>
      <c r="F795" s="11" t="n"/>
      <c r="G795" s="11" t="n"/>
      <c r="H795" s="11" t="n"/>
    </row>
    <row r="796">
      <c r="A796" s="11" t="n"/>
      <c r="B796" s="11" t="n"/>
      <c r="C796" s="11" t="n"/>
      <c r="D796" s="11" t="n"/>
      <c r="E796" s="11" t="n"/>
      <c r="F796" s="11" t="n"/>
      <c r="G796" s="11" t="n"/>
      <c r="H796" s="11" t="n"/>
    </row>
    <row r="797">
      <c r="A797" s="11" t="n"/>
      <c r="B797" s="11" t="n"/>
      <c r="C797" s="11" t="n"/>
      <c r="D797" s="11" t="n"/>
      <c r="E797" s="11" t="n"/>
      <c r="F797" s="11" t="n"/>
      <c r="G797" s="11" t="n"/>
      <c r="H797" s="11" t="n"/>
    </row>
    <row r="798">
      <c r="A798" s="11" t="n"/>
      <c r="B798" s="11" t="n"/>
      <c r="C798" s="11" t="n"/>
      <c r="D798" s="11" t="n"/>
      <c r="E798" s="11" t="n"/>
      <c r="F798" s="11" t="n"/>
      <c r="G798" s="11" t="n"/>
      <c r="H798" s="11" t="n"/>
    </row>
    <row r="799">
      <c r="A799" s="11" t="n"/>
      <c r="B799" s="11" t="n"/>
      <c r="C799" s="11" t="n"/>
      <c r="D799" s="11" t="n"/>
      <c r="E799" s="11" t="n"/>
      <c r="F799" s="11" t="n"/>
      <c r="G799" s="11" t="n"/>
      <c r="H799" s="11" t="n"/>
    </row>
    <row r="800">
      <c r="A800" s="11" t="n"/>
      <c r="B800" s="11" t="n"/>
      <c r="C800" s="11" t="n"/>
      <c r="D800" s="11" t="n"/>
      <c r="E800" s="11" t="n"/>
      <c r="F800" s="11" t="n"/>
      <c r="G800" s="11" t="n"/>
      <c r="H800" s="11" t="n"/>
    </row>
    <row r="801">
      <c r="A801" s="11" t="n"/>
      <c r="B801" s="11" t="n"/>
      <c r="C801" s="11" t="n"/>
      <c r="D801" s="11" t="n"/>
      <c r="E801" s="11" t="n"/>
      <c r="F801" s="11" t="n"/>
      <c r="G801" s="11" t="n"/>
      <c r="H801" s="11" t="n"/>
    </row>
    <row r="802">
      <c r="A802" s="11" t="n"/>
      <c r="B802" s="11" t="n"/>
      <c r="C802" s="11" t="n"/>
      <c r="D802" s="11" t="n"/>
      <c r="E802" s="11" t="n"/>
      <c r="F802" s="11" t="n"/>
      <c r="G802" s="11" t="n"/>
      <c r="H802" s="11" t="n"/>
    </row>
    <row r="803">
      <c r="A803" s="11" t="n"/>
      <c r="B803" s="11" t="n"/>
      <c r="C803" s="11" t="n"/>
      <c r="D803" s="11" t="n"/>
      <c r="E803" s="11" t="n"/>
      <c r="F803" s="11" t="n"/>
      <c r="G803" s="11" t="n"/>
      <c r="H803" s="11" t="n"/>
    </row>
    <row r="804">
      <c r="A804" s="11" t="n"/>
      <c r="B804" s="11" t="n"/>
      <c r="C804" s="11" t="n"/>
      <c r="D804" s="11" t="n"/>
      <c r="E804" s="11" t="n"/>
      <c r="F804" s="11" t="n"/>
      <c r="G804" s="11" t="n"/>
      <c r="H804" s="11" t="n"/>
    </row>
    <row r="805">
      <c r="A805" s="11" t="n"/>
      <c r="B805" s="11" t="n"/>
      <c r="C805" s="11" t="n"/>
      <c r="D805" s="11" t="n"/>
      <c r="E805" s="11" t="n"/>
      <c r="F805" s="11" t="n"/>
      <c r="G805" s="11" t="n"/>
      <c r="H805" s="11" t="n"/>
    </row>
    <row r="806">
      <c r="A806" s="11" t="n"/>
      <c r="B806" s="11" t="n"/>
      <c r="C806" s="11" t="n"/>
      <c r="D806" s="11" t="n"/>
      <c r="E806" s="11" t="n"/>
      <c r="F806" s="11" t="n"/>
      <c r="G806" s="11" t="n"/>
      <c r="H806" s="11" t="n"/>
    </row>
    <row r="807">
      <c r="A807" s="11" t="n"/>
      <c r="B807" s="11" t="n"/>
      <c r="C807" s="11" t="n"/>
      <c r="D807" s="11" t="n"/>
      <c r="E807" s="11" t="n"/>
      <c r="F807" s="11" t="n"/>
      <c r="G807" s="11" t="n"/>
      <c r="H807" s="11" t="n"/>
    </row>
    <row r="808">
      <c r="A808" s="11" t="n"/>
      <c r="B808" s="11" t="n"/>
      <c r="C808" s="11" t="n"/>
      <c r="D808" s="11" t="n"/>
      <c r="E808" s="11" t="n"/>
      <c r="F808" s="11" t="n"/>
      <c r="G808" s="11" t="n"/>
      <c r="H808" s="11" t="n"/>
    </row>
    <row r="809">
      <c r="A809" s="11" t="n"/>
      <c r="B809" s="11" t="n"/>
      <c r="C809" s="11" t="n"/>
      <c r="D809" s="11" t="n"/>
      <c r="E809" s="11" t="n"/>
      <c r="F809" s="11" t="n"/>
      <c r="G809" s="11" t="n"/>
      <c r="H809" s="11" t="n"/>
    </row>
    <row r="810">
      <c r="A810" s="11" t="n"/>
      <c r="B810" s="11" t="n"/>
      <c r="C810" s="11" t="n"/>
      <c r="D810" s="11" t="n"/>
      <c r="E810" s="11" t="n"/>
      <c r="F810" s="11" t="n"/>
      <c r="G810" s="11" t="n"/>
      <c r="H810" s="11" t="n"/>
    </row>
    <row r="811">
      <c r="A811" s="11" t="n"/>
      <c r="B811" s="11" t="n"/>
      <c r="C811" s="11" t="n"/>
      <c r="D811" s="11" t="n"/>
      <c r="E811" s="11" t="n"/>
      <c r="F811" s="11" t="n"/>
      <c r="G811" s="11" t="n"/>
      <c r="H811" s="11" t="n"/>
    </row>
    <row r="812">
      <c r="A812" s="11" t="n"/>
      <c r="B812" s="11" t="n"/>
      <c r="C812" s="11" t="n"/>
      <c r="D812" s="11" t="n"/>
      <c r="E812" s="11" t="n"/>
      <c r="F812" s="11" t="n"/>
      <c r="G812" s="11" t="n"/>
      <c r="H812" s="11" t="n"/>
    </row>
    <row r="813">
      <c r="A813" s="11" t="n"/>
      <c r="B813" s="11" t="n"/>
      <c r="C813" s="11" t="n"/>
      <c r="D813" s="11" t="n"/>
      <c r="E813" s="11" t="n"/>
      <c r="F813" s="11" t="n"/>
      <c r="G813" s="11" t="n"/>
      <c r="H813" s="11" t="n"/>
    </row>
    <row r="814">
      <c r="A814" s="11" t="n"/>
      <c r="B814" s="11" t="n"/>
      <c r="C814" s="11" t="n"/>
      <c r="D814" s="11" t="n"/>
      <c r="E814" s="11" t="n"/>
      <c r="F814" s="11" t="n"/>
      <c r="G814" s="11" t="n"/>
      <c r="H814" s="11" t="n"/>
    </row>
    <row r="815">
      <c r="A815" s="11" t="n"/>
      <c r="B815" s="11" t="n"/>
      <c r="C815" s="11" t="n"/>
      <c r="D815" s="11" t="n"/>
      <c r="E815" s="11" t="n"/>
      <c r="F815" s="11" t="n"/>
      <c r="G815" s="11" t="n"/>
      <c r="H815" s="11" t="n"/>
    </row>
    <row r="816">
      <c r="A816" s="11" t="n"/>
      <c r="B816" s="11" t="n"/>
      <c r="C816" s="11" t="n"/>
      <c r="D816" s="11" t="n"/>
      <c r="E816" s="11" t="n"/>
      <c r="F816" s="11" t="n"/>
      <c r="G816" s="11" t="n"/>
      <c r="H816" s="11" t="n"/>
    </row>
    <row r="817">
      <c r="A817" s="11" t="n"/>
      <c r="B817" s="11" t="n"/>
      <c r="C817" s="11" t="n"/>
      <c r="D817" s="11" t="n"/>
      <c r="E817" s="11" t="n"/>
      <c r="F817" s="11" t="n"/>
      <c r="G817" s="11" t="n"/>
      <c r="H817" s="11" t="n"/>
    </row>
    <row r="818">
      <c r="A818" s="11" t="n"/>
      <c r="B818" s="11" t="n"/>
      <c r="C818" s="11" t="n"/>
      <c r="D818" s="11" t="n"/>
      <c r="E818" s="11" t="n"/>
      <c r="F818" s="11" t="n"/>
      <c r="G818" s="11" t="n"/>
      <c r="H818" s="11" t="n"/>
    </row>
    <row r="819">
      <c r="A819" s="11" t="n"/>
      <c r="B819" s="11" t="n"/>
      <c r="C819" s="11" t="n"/>
      <c r="D819" s="11" t="n"/>
      <c r="E819" s="11" t="n"/>
      <c r="F819" s="11" t="n"/>
      <c r="G819" s="11" t="n"/>
      <c r="H819" s="11" t="n"/>
    </row>
    <row r="820">
      <c r="A820" s="11" t="n"/>
      <c r="B820" s="11" t="n"/>
      <c r="C820" s="11" t="n"/>
      <c r="D820" s="11" t="n"/>
      <c r="E820" s="11" t="n"/>
      <c r="F820" s="11" t="n"/>
      <c r="G820" s="11" t="n"/>
      <c r="H820" s="11" t="n"/>
    </row>
    <row r="821">
      <c r="A821" s="11" t="n"/>
      <c r="B821" s="11" t="n"/>
      <c r="C821" s="11" t="n"/>
      <c r="D821" s="11" t="n"/>
      <c r="E821" s="11" t="n"/>
      <c r="F821" s="11" t="n"/>
      <c r="G821" s="11" t="n"/>
      <c r="H821" s="11" t="n"/>
    </row>
    <row r="822">
      <c r="A822" s="11" t="n"/>
      <c r="B822" s="11" t="n"/>
      <c r="C822" s="11" t="n"/>
      <c r="D822" s="11" t="n"/>
      <c r="E822" s="11" t="n"/>
      <c r="F822" s="11" t="n"/>
      <c r="G822" s="11" t="n"/>
      <c r="H822" s="11" t="n"/>
    </row>
    <row r="823">
      <c r="A823" s="11" t="n"/>
      <c r="B823" s="11" t="n"/>
      <c r="C823" s="11" t="n"/>
      <c r="D823" s="11" t="n"/>
      <c r="E823" s="11" t="n"/>
      <c r="F823" s="11" t="n"/>
      <c r="G823" s="11" t="n"/>
      <c r="H823" s="11" t="n"/>
    </row>
    <row r="824">
      <c r="A824" s="11" t="n"/>
      <c r="B824" s="11" t="n"/>
      <c r="C824" s="11" t="n"/>
      <c r="D824" s="11" t="n"/>
      <c r="E824" s="11" t="n"/>
      <c r="F824" s="11" t="n"/>
      <c r="G824" s="11" t="n"/>
      <c r="H824" s="11" t="n"/>
    </row>
    <row r="825">
      <c r="A825" s="11" t="n"/>
      <c r="B825" s="11" t="n"/>
      <c r="C825" s="11" t="n"/>
      <c r="D825" s="11" t="n"/>
      <c r="E825" s="11" t="n"/>
      <c r="F825" s="11" t="n"/>
      <c r="G825" s="11" t="n"/>
      <c r="H825" s="11" t="n"/>
    </row>
    <row r="826">
      <c r="A826" s="11" t="n"/>
      <c r="B826" s="11" t="n"/>
      <c r="C826" s="11" t="n"/>
      <c r="D826" s="11" t="n"/>
      <c r="E826" s="11" t="n"/>
      <c r="F826" s="11" t="n"/>
      <c r="G826" s="11" t="n"/>
      <c r="H826" s="11" t="n"/>
    </row>
    <row r="827">
      <c r="A827" s="11" t="n"/>
      <c r="B827" s="11" t="n"/>
      <c r="C827" s="11" t="n"/>
      <c r="D827" s="11" t="n"/>
      <c r="E827" s="11" t="n"/>
      <c r="F827" s="11" t="n"/>
      <c r="G827" s="11" t="n"/>
      <c r="H827" s="11" t="n"/>
    </row>
    <row r="828">
      <c r="A828" s="11" t="n"/>
      <c r="B828" s="11" t="n"/>
      <c r="C828" s="11" t="n"/>
      <c r="D828" s="11" t="n"/>
      <c r="E828" s="11" t="n"/>
      <c r="F828" s="11" t="n"/>
      <c r="G828" s="11" t="n"/>
      <c r="H828" s="11" t="n"/>
    </row>
    <row r="829">
      <c r="A829" s="11" t="n"/>
      <c r="B829" s="11" t="n"/>
      <c r="C829" s="11" t="n"/>
      <c r="D829" s="11" t="n"/>
      <c r="E829" s="11" t="n"/>
      <c r="F829" s="11" t="n"/>
      <c r="G829" s="11" t="n"/>
      <c r="H829" s="11" t="n"/>
    </row>
    <row r="830">
      <c r="A830" s="11" t="n"/>
      <c r="B830" s="11" t="n"/>
      <c r="C830" s="11" t="n"/>
      <c r="D830" s="11" t="n"/>
      <c r="E830" s="11" t="n"/>
      <c r="F830" s="11" t="n"/>
      <c r="G830" s="11" t="n"/>
      <c r="H830" s="11" t="n"/>
    </row>
    <row r="831">
      <c r="A831" s="11" t="n"/>
      <c r="B831" s="11" t="n"/>
      <c r="C831" s="11" t="n"/>
      <c r="D831" s="11" t="n"/>
      <c r="E831" s="11" t="n"/>
      <c r="F831" s="11" t="n"/>
      <c r="G831" s="11" t="n"/>
      <c r="H831" s="11" t="n"/>
    </row>
    <row r="832">
      <c r="A832" s="11" t="n"/>
      <c r="B832" s="11" t="n"/>
      <c r="C832" s="11" t="n"/>
      <c r="D832" s="11" t="n"/>
      <c r="E832" s="11" t="n"/>
      <c r="F832" s="11" t="n"/>
      <c r="G832" s="11" t="n"/>
      <c r="H832" s="11" t="n"/>
    </row>
    <row r="833">
      <c r="A833" s="11" t="n"/>
      <c r="B833" s="11" t="n"/>
      <c r="C833" s="11" t="n"/>
      <c r="D833" s="11" t="n"/>
      <c r="E833" s="11" t="n"/>
      <c r="F833" s="11" t="n"/>
      <c r="G833" s="11" t="n"/>
      <c r="H833" s="11" t="n"/>
    </row>
    <row r="834">
      <c r="A834" s="11" t="n"/>
      <c r="B834" s="11" t="n"/>
      <c r="C834" s="11" t="n"/>
      <c r="D834" s="11" t="n"/>
      <c r="E834" s="11" t="n"/>
      <c r="F834" s="11" t="n"/>
      <c r="G834" s="11" t="n"/>
      <c r="H834" s="11" t="n"/>
    </row>
    <row r="835">
      <c r="A835" s="11" t="n"/>
      <c r="B835" s="11" t="n"/>
      <c r="C835" s="11" t="n"/>
      <c r="D835" s="11" t="n"/>
      <c r="E835" s="11" t="n"/>
      <c r="F835" s="11" t="n"/>
      <c r="G835" s="11" t="n"/>
      <c r="H835" s="11" t="n"/>
    </row>
    <row r="836">
      <c r="A836" s="11" t="n"/>
      <c r="B836" s="11" t="n"/>
      <c r="C836" s="11" t="n"/>
      <c r="D836" s="11" t="n"/>
      <c r="E836" s="11" t="n"/>
      <c r="F836" s="11" t="n"/>
      <c r="G836" s="11" t="n"/>
      <c r="H836" s="11" t="n"/>
    </row>
    <row r="837">
      <c r="A837" s="11" t="n"/>
      <c r="B837" s="11" t="n"/>
      <c r="C837" s="11" t="n"/>
      <c r="D837" s="11" t="n"/>
      <c r="E837" s="11" t="n"/>
      <c r="F837" s="11" t="n"/>
      <c r="G837" s="11" t="n"/>
      <c r="H837" s="11" t="n"/>
    </row>
    <row r="838">
      <c r="A838" s="11" t="n"/>
      <c r="B838" s="11" t="n"/>
      <c r="C838" s="11" t="n"/>
      <c r="D838" s="11" t="n"/>
      <c r="E838" s="11" t="n"/>
      <c r="F838" s="11" t="n"/>
      <c r="G838" s="11" t="n"/>
      <c r="H838" s="11" t="n"/>
    </row>
    <row r="839">
      <c r="A839" s="11" t="n"/>
      <c r="B839" s="11" t="n"/>
      <c r="C839" s="11" t="n"/>
      <c r="D839" s="11" t="n"/>
      <c r="E839" s="11" t="n"/>
      <c r="F839" s="11" t="n"/>
      <c r="G839" s="11" t="n"/>
      <c r="H839" s="11" t="n"/>
    </row>
    <row r="840">
      <c r="A840" s="11" t="n"/>
      <c r="B840" s="11" t="n"/>
      <c r="C840" s="11" t="n"/>
      <c r="D840" s="11" t="n"/>
      <c r="E840" s="11" t="n"/>
      <c r="F840" s="11" t="n"/>
      <c r="G840" s="11" t="n"/>
      <c r="H840" s="11" t="n"/>
    </row>
    <row r="841">
      <c r="A841" s="11" t="n"/>
      <c r="B841" s="11" t="n"/>
      <c r="C841" s="11" t="n"/>
      <c r="D841" s="11" t="n"/>
      <c r="E841" s="11" t="n"/>
      <c r="F841" s="11" t="n"/>
      <c r="G841" s="11" t="n"/>
      <c r="H841" s="11" t="n"/>
    </row>
    <row r="842">
      <c r="A842" s="11" t="n"/>
      <c r="B842" s="11" t="n"/>
      <c r="C842" s="11" t="n"/>
      <c r="D842" s="11" t="n"/>
      <c r="E842" s="11" t="n"/>
      <c r="F842" s="11" t="n"/>
      <c r="G842" s="11" t="n"/>
      <c r="H842" s="11" t="n"/>
    </row>
    <row r="843">
      <c r="A843" s="11" t="n"/>
      <c r="B843" s="11" t="n"/>
      <c r="C843" s="11" t="n"/>
      <c r="D843" s="11" t="n"/>
      <c r="E843" s="11" t="n"/>
      <c r="F843" s="11" t="n"/>
      <c r="G843" s="11" t="n"/>
      <c r="H843" s="11" t="n"/>
    </row>
    <row r="844">
      <c r="A844" s="11" t="n"/>
      <c r="B844" s="11" t="n"/>
      <c r="C844" s="11" t="n"/>
      <c r="D844" s="11" t="n"/>
      <c r="E844" s="11" t="n"/>
      <c r="F844" s="11" t="n"/>
      <c r="G844" s="11" t="n"/>
      <c r="H844" s="11" t="n"/>
    </row>
    <row r="845">
      <c r="A845" s="11" t="n"/>
      <c r="B845" s="11" t="n"/>
      <c r="C845" s="11" t="n"/>
      <c r="D845" s="11" t="n"/>
      <c r="E845" s="11" t="n"/>
      <c r="F845" s="11" t="n"/>
      <c r="G845" s="11" t="n"/>
      <c r="H845" s="11" t="n"/>
    </row>
    <row r="846">
      <c r="A846" s="11" t="n"/>
      <c r="B846" s="11" t="n"/>
      <c r="C846" s="11" t="n"/>
      <c r="D846" s="11" t="n"/>
      <c r="E846" s="11" t="n"/>
      <c r="F846" s="11" t="n"/>
      <c r="G846" s="11" t="n"/>
      <c r="H846" s="11" t="n"/>
    </row>
    <row r="847">
      <c r="A847" s="11" t="n"/>
      <c r="B847" s="11" t="n"/>
      <c r="C847" s="11" t="n"/>
      <c r="D847" s="11" t="n"/>
      <c r="E847" s="11" t="n"/>
      <c r="F847" s="11" t="n"/>
      <c r="G847" s="11" t="n"/>
      <c r="H847" s="11" t="n"/>
    </row>
    <row r="848">
      <c r="A848" s="11" t="n"/>
      <c r="B848" s="11" t="n"/>
      <c r="C848" s="11" t="n"/>
      <c r="D848" s="11" t="n"/>
      <c r="E848" s="11" t="n"/>
      <c r="F848" s="11" t="n"/>
      <c r="G848" s="11" t="n"/>
      <c r="H848" s="11" t="n"/>
    </row>
    <row r="849">
      <c r="A849" s="11" t="n"/>
      <c r="B849" s="11" t="n"/>
      <c r="C849" s="11" t="n"/>
      <c r="D849" s="11" t="n"/>
      <c r="E849" s="11" t="n"/>
      <c r="F849" s="11" t="n"/>
      <c r="G849" s="11" t="n"/>
      <c r="H849" s="11" t="n"/>
    </row>
    <row r="850">
      <c r="A850" s="11" t="n"/>
      <c r="B850" s="11" t="n"/>
      <c r="C850" s="11" t="n"/>
      <c r="D850" s="11" t="n"/>
      <c r="E850" s="11" t="n"/>
      <c r="F850" s="11" t="n"/>
      <c r="G850" s="11" t="n"/>
      <c r="H850" s="11" t="n"/>
    </row>
    <row r="851">
      <c r="A851" s="11" t="n"/>
      <c r="B851" s="11" t="n"/>
      <c r="C851" s="11" t="n"/>
      <c r="D851" s="11" t="n"/>
      <c r="E851" s="11" t="n"/>
      <c r="F851" s="11" t="n"/>
      <c r="G851" s="11" t="n"/>
      <c r="H851" s="11" t="n"/>
    </row>
    <row r="852">
      <c r="A852" s="11" t="n"/>
      <c r="B852" s="11" t="n"/>
      <c r="C852" s="11" t="n"/>
      <c r="D852" s="11" t="n"/>
      <c r="E852" s="11" t="n"/>
      <c r="F852" s="11" t="n"/>
      <c r="G852" s="11" t="n"/>
      <c r="H852" s="11" t="n"/>
    </row>
    <row r="853">
      <c r="A853" s="11" t="n"/>
      <c r="B853" s="11" t="n"/>
      <c r="C853" s="11" t="n"/>
      <c r="D853" s="11" t="n"/>
      <c r="E853" s="11" t="n"/>
      <c r="F853" s="11" t="n"/>
      <c r="G853" s="11" t="n"/>
      <c r="H853" s="11" t="n"/>
    </row>
    <row r="854">
      <c r="A854" s="11" t="n"/>
      <c r="B854" s="11" t="n"/>
      <c r="C854" s="11" t="n"/>
      <c r="D854" s="11" t="n"/>
      <c r="E854" s="11" t="n"/>
      <c r="F854" s="11" t="n"/>
      <c r="G854" s="11" t="n"/>
      <c r="H854" s="11" t="n"/>
    </row>
    <row r="855">
      <c r="A855" s="11" t="n"/>
      <c r="B855" s="11" t="n"/>
      <c r="C855" s="11" t="n"/>
      <c r="D855" s="11" t="n"/>
      <c r="E855" s="11" t="n"/>
      <c r="F855" s="11" t="n"/>
      <c r="G855" s="11" t="n"/>
      <c r="H855" s="11" t="n"/>
    </row>
    <row r="856">
      <c r="A856" s="11" t="n"/>
      <c r="B856" s="11" t="n"/>
      <c r="C856" s="11" t="n"/>
      <c r="D856" s="11" t="n"/>
      <c r="E856" s="11" t="n"/>
      <c r="F856" s="11" t="n"/>
      <c r="G856" s="11" t="n"/>
      <c r="H856" s="11" t="n"/>
    </row>
    <row r="857">
      <c r="A857" s="11" t="n"/>
      <c r="B857" s="11" t="n"/>
      <c r="C857" s="11" t="n"/>
      <c r="D857" s="11" t="n"/>
      <c r="E857" s="11" t="n"/>
      <c r="F857" s="11" t="n"/>
      <c r="G857" s="11" t="n"/>
      <c r="H857" s="11" t="n"/>
    </row>
    <row r="858">
      <c r="A858" s="11" t="n"/>
      <c r="B858" s="11" t="n"/>
      <c r="C858" s="11" t="n"/>
      <c r="D858" s="11" t="n"/>
      <c r="E858" s="11" t="n"/>
      <c r="F858" s="11" t="n"/>
      <c r="G858" s="11" t="n"/>
      <c r="H858" s="11" t="n"/>
    </row>
    <row r="859">
      <c r="A859" s="11" t="n"/>
      <c r="B859" s="11" t="n"/>
      <c r="C859" s="11" t="n"/>
      <c r="D859" s="11" t="n"/>
      <c r="E859" s="11" t="n"/>
      <c r="F859" s="11" t="n"/>
      <c r="G859" s="11" t="n"/>
      <c r="H859" s="11" t="n"/>
    </row>
    <row r="860">
      <c r="A860" s="11" t="n"/>
      <c r="B860" s="11" t="n"/>
      <c r="C860" s="11" t="n"/>
      <c r="D860" s="11" t="n"/>
      <c r="E860" s="11" t="n"/>
      <c r="F860" s="11" t="n"/>
      <c r="G860" s="11" t="n"/>
      <c r="H860" s="11" t="n"/>
    </row>
    <row r="861">
      <c r="A861" s="11" t="n"/>
      <c r="B861" s="11" t="n"/>
      <c r="C861" s="11" t="n"/>
      <c r="D861" s="11" t="n"/>
      <c r="E861" s="11" t="n"/>
      <c r="F861" s="11" t="n"/>
      <c r="G861" s="11" t="n"/>
      <c r="H861" s="11" t="n"/>
    </row>
    <row r="862">
      <c r="A862" s="11" t="n"/>
      <c r="B862" s="11" t="n"/>
      <c r="C862" s="11" t="n"/>
      <c r="D862" s="11" t="n"/>
      <c r="E862" s="11" t="n"/>
      <c r="F862" s="11" t="n"/>
      <c r="G862" s="11" t="n"/>
      <c r="H862" s="11" t="n"/>
    </row>
    <row r="863">
      <c r="A863" s="11" t="n"/>
      <c r="B863" s="11" t="n"/>
      <c r="C863" s="11" t="n"/>
      <c r="D863" s="11" t="n"/>
      <c r="E863" s="11" t="n"/>
      <c r="F863" s="11" t="n"/>
      <c r="G863" s="11" t="n"/>
      <c r="H863" s="11" t="n"/>
    </row>
    <row r="864">
      <c r="A864" s="11" t="n"/>
      <c r="B864" s="11" t="n"/>
      <c r="C864" s="11" t="n"/>
      <c r="D864" s="11" t="n"/>
      <c r="E864" s="11" t="n"/>
      <c r="F864" s="11" t="n"/>
      <c r="G864" s="11" t="n"/>
      <c r="H864" s="11" t="n"/>
    </row>
    <row r="865">
      <c r="A865" s="11" t="n"/>
      <c r="B865" s="11" t="n"/>
      <c r="C865" s="11" t="n"/>
      <c r="D865" s="11" t="n"/>
      <c r="E865" s="11" t="n"/>
      <c r="F865" s="11" t="n"/>
      <c r="G865" s="11" t="n"/>
      <c r="H865" s="11" t="n"/>
    </row>
    <row r="866">
      <c r="A866" s="11" t="n"/>
      <c r="B866" s="11" t="n"/>
      <c r="C866" s="11" t="n"/>
      <c r="D866" s="11" t="n"/>
      <c r="E866" s="11" t="n"/>
      <c r="F866" s="11" t="n"/>
      <c r="G866" s="11" t="n"/>
      <c r="H866" s="11" t="n"/>
    </row>
    <row r="867">
      <c r="A867" s="11" t="n"/>
      <c r="B867" s="11" t="n"/>
      <c r="C867" s="11" t="n"/>
      <c r="D867" s="11" t="n"/>
      <c r="E867" s="11" t="n"/>
      <c r="F867" s="11" t="n"/>
      <c r="G867" s="11" t="n"/>
      <c r="H867" s="11" t="n"/>
    </row>
    <row r="868">
      <c r="A868" s="11" t="n"/>
      <c r="B868" s="11" t="n"/>
      <c r="C868" s="11" t="n"/>
      <c r="D868" s="11" t="n"/>
      <c r="E868" s="11" t="n"/>
      <c r="F868" s="11" t="n"/>
      <c r="G868" s="11" t="n"/>
      <c r="H868" s="11" t="n"/>
    </row>
    <row r="869">
      <c r="A869" s="11" t="n"/>
      <c r="B869" s="11" t="n"/>
      <c r="C869" s="11" t="n"/>
      <c r="D869" s="11" t="n"/>
      <c r="E869" s="11" t="n"/>
      <c r="F869" s="11" t="n"/>
      <c r="G869" s="11" t="n"/>
      <c r="H869" s="11" t="n"/>
    </row>
    <row r="870">
      <c r="A870" s="11" t="n"/>
      <c r="B870" s="11" t="n"/>
      <c r="C870" s="11" t="n"/>
      <c r="D870" s="11" t="n"/>
      <c r="E870" s="11" t="n"/>
      <c r="F870" s="11" t="n"/>
      <c r="G870" s="11" t="n"/>
      <c r="H870" s="11" t="n"/>
    </row>
    <row r="871">
      <c r="A871" s="11" t="n"/>
      <c r="B871" s="11" t="n"/>
      <c r="C871" s="11" t="n"/>
      <c r="D871" s="11" t="n"/>
      <c r="E871" s="11" t="n"/>
      <c r="F871" s="11" t="n"/>
      <c r="G871" s="11" t="n"/>
      <c r="H871" s="11" t="n"/>
    </row>
    <row r="872">
      <c r="A872" s="11" t="n"/>
      <c r="B872" s="11" t="n"/>
      <c r="C872" s="11" t="n"/>
      <c r="D872" s="11" t="n"/>
      <c r="E872" s="11" t="n"/>
      <c r="F872" s="11" t="n"/>
      <c r="G872" s="11" t="n"/>
      <c r="H872" s="11" t="n"/>
    </row>
    <row r="873">
      <c r="A873" s="11" t="n"/>
      <c r="B873" s="11" t="n"/>
      <c r="C873" s="11" t="n"/>
      <c r="D873" s="11" t="n"/>
      <c r="E873" s="11" t="n"/>
      <c r="F873" s="11" t="n"/>
      <c r="G873" s="11" t="n"/>
      <c r="H873" s="11" t="n"/>
    </row>
    <row r="874">
      <c r="A874" s="11" t="n"/>
      <c r="B874" s="11" t="n"/>
      <c r="C874" s="11" t="n"/>
      <c r="D874" s="11" t="n"/>
      <c r="E874" s="11" t="n"/>
      <c r="F874" s="11" t="n"/>
      <c r="G874" s="11" t="n"/>
      <c r="H874" s="11" t="n"/>
    </row>
    <row r="875">
      <c r="A875" s="11" t="n"/>
      <c r="B875" s="11" t="n"/>
      <c r="C875" s="11" t="n"/>
      <c r="D875" s="11" t="n"/>
      <c r="E875" s="11" t="n"/>
      <c r="F875" s="11" t="n"/>
      <c r="G875" s="11" t="n"/>
      <c r="H875" s="11" t="n"/>
    </row>
    <row r="876">
      <c r="A876" s="11" t="n"/>
      <c r="B876" s="11" t="n"/>
      <c r="C876" s="11" t="n"/>
      <c r="D876" s="11" t="n"/>
      <c r="E876" s="11" t="n"/>
      <c r="F876" s="11" t="n"/>
      <c r="G876" s="11" t="n"/>
      <c r="H876" s="11" t="n"/>
    </row>
    <row r="877">
      <c r="A877" s="11" t="n"/>
      <c r="B877" s="11" t="n"/>
      <c r="C877" s="11" t="n"/>
      <c r="D877" s="11" t="n"/>
      <c r="E877" s="11" t="n"/>
      <c r="F877" s="11" t="n"/>
      <c r="G877" s="11" t="n"/>
      <c r="H877" s="11" t="n"/>
    </row>
    <row r="878">
      <c r="A878" s="11" t="n"/>
      <c r="B878" s="11" t="n"/>
      <c r="C878" s="11" t="n"/>
      <c r="D878" s="11" t="n"/>
      <c r="E878" s="11" t="n"/>
      <c r="F878" s="11" t="n"/>
      <c r="G878" s="11" t="n"/>
      <c r="H878" s="11" t="n"/>
    </row>
    <row r="879">
      <c r="A879" s="11" t="n"/>
      <c r="B879" s="11" t="n"/>
      <c r="C879" s="11" t="n"/>
      <c r="D879" s="11" t="n"/>
      <c r="E879" s="11" t="n"/>
      <c r="F879" s="11" t="n"/>
      <c r="G879" s="11" t="n"/>
      <c r="H879" s="11" t="n"/>
    </row>
    <row r="880">
      <c r="A880" s="11" t="n"/>
      <c r="B880" s="11" t="n"/>
      <c r="C880" s="11" t="n"/>
      <c r="D880" s="11" t="n"/>
      <c r="E880" s="11" t="n"/>
      <c r="F880" s="11" t="n"/>
      <c r="G880" s="11" t="n"/>
      <c r="H880" s="11" t="n"/>
    </row>
    <row r="881">
      <c r="A881" s="11" t="n"/>
      <c r="B881" s="11" t="n"/>
      <c r="C881" s="11" t="n"/>
      <c r="D881" s="11" t="n"/>
      <c r="E881" s="11" t="n"/>
      <c r="F881" s="11" t="n"/>
      <c r="G881" s="11" t="n"/>
      <c r="H881" s="11" t="n"/>
    </row>
    <row r="882">
      <c r="A882" s="11" t="n"/>
      <c r="B882" s="11" t="n"/>
      <c r="C882" s="11" t="n"/>
      <c r="D882" s="11" t="n"/>
      <c r="E882" s="11" t="n"/>
      <c r="F882" s="11" t="n"/>
      <c r="G882" s="11" t="n"/>
      <c r="H882" s="11" t="n"/>
    </row>
    <row r="883">
      <c r="A883" s="11" t="n"/>
      <c r="B883" s="11" t="n"/>
      <c r="C883" s="11" t="n"/>
      <c r="D883" s="11" t="n"/>
      <c r="E883" s="11" t="n"/>
      <c r="F883" s="11" t="n"/>
      <c r="G883" s="11" t="n"/>
      <c r="H883" s="11" t="n"/>
    </row>
    <row r="884">
      <c r="A884" s="11" t="n"/>
      <c r="B884" s="11" t="n"/>
      <c r="C884" s="11" t="n"/>
      <c r="D884" s="11" t="n"/>
      <c r="E884" s="11" t="n"/>
      <c r="F884" s="11" t="n"/>
      <c r="G884" s="11" t="n"/>
      <c r="H884" s="11" t="n"/>
    </row>
    <row r="885">
      <c r="A885" s="11" t="n"/>
      <c r="B885" s="11" t="n"/>
      <c r="C885" s="11" t="n"/>
      <c r="D885" s="11" t="n"/>
      <c r="E885" s="11" t="n"/>
      <c r="F885" s="11" t="n"/>
      <c r="G885" s="11" t="n"/>
      <c r="H885" s="11" t="n"/>
    </row>
    <row r="886">
      <c r="A886" s="11" t="n"/>
      <c r="B886" s="11" t="n"/>
      <c r="C886" s="11" t="n"/>
      <c r="D886" s="11" t="n"/>
      <c r="E886" s="11" t="n"/>
      <c r="F886" s="11" t="n"/>
      <c r="G886" s="11" t="n"/>
      <c r="H886" s="11" t="n"/>
    </row>
    <row r="887">
      <c r="A887" s="11" t="n"/>
      <c r="B887" s="11" t="n"/>
      <c r="C887" s="11" t="n"/>
      <c r="D887" s="11" t="n"/>
      <c r="E887" s="11" t="n"/>
      <c r="F887" s="11" t="n"/>
      <c r="G887" s="11" t="n"/>
      <c r="H887" s="11" t="n"/>
    </row>
    <row r="888">
      <c r="A888" s="11" t="n"/>
      <c r="B888" s="11" t="n"/>
      <c r="C888" s="11" t="n"/>
      <c r="D888" s="11" t="n"/>
      <c r="E888" s="11" t="n"/>
      <c r="F888" s="11" t="n"/>
      <c r="G888" s="11" t="n"/>
      <c r="H888" s="11" t="n"/>
    </row>
    <row r="889">
      <c r="A889" s="11" t="n"/>
      <c r="B889" s="11" t="n"/>
      <c r="C889" s="11" t="n"/>
      <c r="D889" s="11" t="n"/>
      <c r="E889" s="11" t="n"/>
      <c r="F889" s="11" t="n"/>
      <c r="G889" s="11" t="n"/>
      <c r="H889" s="11" t="n"/>
    </row>
    <row r="890">
      <c r="A890" s="11" t="n"/>
      <c r="B890" s="11" t="n"/>
      <c r="C890" s="11" t="n"/>
      <c r="D890" s="11" t="n"/>
      <c r="E890" s="11" t="n"/>
      <c r="F890" s="11" t="n"/>
      <c r="G890" s="11" t="n"/>
      <c r="H890" s="11" t="n"/>
    </row>
    <row r="891">
      <c r="A891" s="11" t="n"/>
      <c r="B891" s="11" t="n"/>
      <c r="C891" s="11" t="n"/>
      <c r="D891" s="11" t="n"/>
      <c r="E891" s="11" t="n"/>
      <c r="F891" s="11" t="n"/>
      <c r="G891" s="11" t="n"/>
      <c r="H891" s="11" t="n"/>
    </row>
    <row r="892">
      <c r="A892" s="11" t="n"/>
      <c r="B892" s="11" t="n"/>
      <c r="C892" s="11" t="n"/>
      <c r="D892" s="11" t="n"/>
      <c r="E892" s="11" t="n"/>
      <c r="F892" s="11" t="n"/>
      <c r="G892" s="11" t="n"/>
      <c r="H892" s="11" t="n"/>
    </row>
    <row r="893">
      <c r="A893" s="11" t="n"/>
      <c r="B893" s="11" t="n"/>
      <c r="C893" s="11" t="n"/>
      <c r="D893" s="11" t="n"/>
      <c r="E893" s="11" t="n"/>
      <c r="F893" s="11" t="n"/>
      <c r="G893" s="11" t="n"/>
      <c r="H893" s="11" t="n"/>
    </row>
    <row r="894">
      <c r="A894" s="11" t="n"/>
      <c r="B894" s="11" t="n"/>
      <c r="C894" s="11" t="n"/>
      <c r="D894" s="11" t="n"/>
      <c r="E894" s="11" t="n"/>
      <c r="F894" s="11" t="n"/>
      <c r="G894" s="11" t="n"/>
      <c r="H894" s="11" t="n"/>
    </row>
    <row r="895">
      <c r="A895" s="11" t="n"/>
      <c r="B895" s="11" t="n"/>
      <c r="C895" s="11" t="n"/>
      <c r="D895" s="11" t="n"/>
      <c r="E895" s="11" t="n"/>
      <c r="F895" s="11" t="n"/>
      <c r="G895" s="11" t="n"/>
      <c r="H895" s="11" t="n"/>
    </row>
    <row r="896">
      <c r="A896" s="11" t="n"/>
      <c r="B896" s="11" t="n"/>
      <c r="C896" s="11" t="n"/>
      <c r="D896" s="11" t="n"/>
      <c r="E896" s="11" t="n"/>
      <c r="F896" s="11" t="n"/>
      <c r="G896" s="11" t="n"/>
      <c r="H896" s="11" t="n"/>
    </row>
    <row r="897">
      <c r="A897" s="11" t="n"/>
      <c r="B897" s="11" t="n"/>
      <c r="C897" s="11" t="n"/>
      <c r="D897" s="11" t="n"/>
      <c r="E897" s="11" t="n"/>
      <c r="F897" s="11" t="n"/>
      <c r="G897" s="11" t="n"/>
      <c r="H897" s="11" t="n"/>
    </row>
    <row r="898">
      <c r="A898" s="11" t="n"/>
      <c r="B898" s="11" t="n"/>
      <c r="C898" s="11" t="n"/>
      <c r="D898" s="11" t="n"/>
      <c r="E898" s="11" t="n"/>
      <c r="F898" s="11" t="n"/>
      <c r="G898" s="11" t="n"/>
      <c r="H898" s="11" t="n"/>
    </row>
    <row r="899">
      <c r="A899" s="11" t="n"/>
      <c r="B899" s="11" t="n"/>
      <c r="C899" s="11" t="n"/>
      <c r="D899" s="11" t="n"/>
      <c r="E899" s="11" t="n"/>
      <c r="F899" s="11" t="n"/>
      <c r="G899" s="11" t="n"/>
      <c r="H899" s="11" t="n"/>
    </row>
    <row r="900">
      <c r="A900" s="11" t="n"/>
      <c r="B900" s="11" t="n"/>
      <c r="C900" s="11" t="n"/>
      <c r="D900" s="11" t="n"/>
      <c r="E900" s="11" t="n"/>
      <c r="F900" s="11" t="n"/>
      <c r="G900" s="11" t="n"/>
      <c r="H900" s="11" t="n"/>
    </row>
    <row r="901">
      <c r="A901" s="11" t="n"/>
      <c r="B901" s="11" t="n"/>
      <c r="C901" s="11" t="n"/>
      <c r="D901" s="11" t="n"/>
      <c r="E901" s="11" t="n"/>
      <c r="F901" s="11" t="n"/>
      <c r="G901" s="11" t="n"/>
      <c r="H901" s="11" t="n"/>
    </row>
    <row r="902">
      <c r="A902" s="11" t="n"/>
      <c r="B902" s="11" t="n"/>
      <c r="C902" s="11" t="n"/>
      <c r="D902" s="11" t="n"/>
      <c r="E902" s="11" t="n"/>
      <c r="F902" s="11" t="n"/>
      <c r="G902" s="11" t="n"/>
      <c r="H902" s="11" t="n"/>
    </row>
    <row r="903">
      <c r="A903" s="11" t="n"/>
      <c r="B903" s="11" t="n"/>
      <c r="C903" s="11" t="n"/>
      <c r="D903" s="11" t="n"/>
      <c r="E903" s="11" t="n"/>
      <c r="F903" s="11" t="n"/>
      <c r="G903" s="11" t="n"/>
      <c r="H903" s="11" t="n"/>
    </row>
    <row r="904">
      <c r="A904" s="11" t="n"/>
      <c r="B904" s="11" t="n"/>
      <c r="C904" s="11" t="n"/>
      <c r="D904" s="11" t="n"/>
      <c r="E904" s="11" t="n"/>
      <c r="F904" s="11" t="n"/>
      <c r="G904" s="11" t="n"/>
      <c r="H904" s="11" t="n"/>
    </row>
    <row r="905">
      <c r="A905" s="11" t="n"/>
      <c r="B905" s="11" t="n"/>
      <c r="C905" s="11" t="n"/>
      <c r="D905" s="11" t="n"/>
      <c r="E905" s="11" t="n"/>
      <c r="F905" s="11" t="n"/>
      <c r="G905" s="11" t="n"/>
      <c r="H905" s="11" t="n"/>
    </row>
    <row r="906">
      <c r="A906" s="11" t="n"/>
      <c r="B906" s="11" t="n"/>
      <c r="C906" s="11" t="n"/>
      <c r="D906" s="11" t="n"/>
      <c r="E906" s="11" t="n"/>
      <c r="F906" s="11" t="n"/>
      <c r="G906" s="11" t="n"/>
      <c r="H906" s="11" t="n"/>
    </row>
    <row r="907">
      <c r="A907" s="11" t="n"/>
      <c r="B907" s="11" t="n"/>
      <c r="C907" s="11" t="n"/>
      <c r="D907" s="11" t="n"/>
      <c r="E907" s="11" t="n"/>
      <c r="F907" s="11" t="n"/>
      <c r="G907" s="11" t="n"/>
      <c r="H907" s="11" t="n"/>
    </row>
    <row r="908">
      <c r="A908" s="11" t="n"/>
      <c r="B908" s="11" t="n"/>
      <c r="C908" s="11" t="n"/>
      <c r="D908" s="11" t="n"/>
      <c r="E908" s="11" t="n"/>
      <c r="F908" s="11" t="n"/>
      <c r="G908" s="11" t="n"/>
      <c r="H908" s="11" t="n"/>
    </row>
    <row r="909">
      <c r="A909" s="11" t="n"/>
      <c r="B909" s="11" t="n"/>
      <c r="C909" s="11" t="n"/>
      <c r="D909" s="11" t="n"/>
      <c r="E909" s="11" t="n"/>
      <c r="F909" s="11" t="n"/>
      <c r="G909" s="11" t="n"/>
      <c r="H909" s="11" t="n"/>
    </row>
    <row r="910">
      <c r="A910" s="11" t="n"/>
      <c r="B910" s="11" t="n"/>
      <c r="C910" s="11" t="n"/>
      <c r="D910" s="11" t="n"/>
      <c r="E910" s="11" t="n"/>
      <c r="F910" s="11" t="n"/>
      <c r="G910" s="11" t="n"/>
      <c r="H910" s="11" t="n"/>
    </row>
    <row r="911">
      <c r="A911" s="11" t="n"/>
      <c r="B911" s="11" t="n"/>
      <c r="C911" s="11" t="n"/>
      <c r="D911" s="11" t="n"/>
      <c r="E911" s="11" t="n"/>
      <c r="F911" s="11" t="n"/>
      <c r="G911" s="11" t="n"/>
      <c r="H911" s="11" t="n"/>
    </row>
    <row r="912">
      <c r="A912" s="11" t="n"/>
      <c r="B912" s="11" t="n"/>
      <c r="C912" s="11" t="n"/>
      <c r="D912" s="11" t="n"/>
      <c r="E912" s="11" t="n"/>
      <c r="F912" s="11" t="n"/>
      <c r="G912" s="11" t="n"/>
      <c r="H912" s="11" t="n"/>
    </row>
    <row r="913">
      <c r="A913" s="11" t="n"/>
      <c r="B913" s="11" t="n"/>
      <c r="C913" s="11" t="n"/>
      <c r="D913" s="11" t="n"/>
      <c r="E913" s="11" t="n"/>
      <c r="F913" s="11" t="n"/>
      <c r="G913" s="11" t="n"/>
      <c r="H913" s="11" t="n"/>
    </row>
    <row r="914">
      <c r="A914" s="11" t="n"/>
      <c r="B914" s="11" t="n"/>
      <c r="C914" s="11" t="n"/>
      <c r="D914" s="11" t="n"/>
      <c r="E914" s="11" t="n"/>
      <c r="F914" s="11" t="n"/>
      <c r="G914" s="11" t="n"/>
      <c r="H914" s="11" t="n"/>
    </row>
    <row r="915">
      <c r="A915" s="11" t="n"/>
      <c r="B915" s="11" t="n"/>
      <c r="C915" s="11" t="n"/>
      <c r="D915" s="11" t="n"/>
      <c r="E915" s="11" t="n"/>
      <c r="F915" s="11" t="n"/>
      <c r="G915" s="11" t="n"/>
      <c r="H915" s="11" t="n"/>
    </row>
    <row r="916">
      <c r="A916" s="11" t="n"/>
      <c r="B916" s="11" t="n"/>
      <c r="C916" s="11" t="n"/>
      <c r="D916" s="11" t="n"/>
      <c r="E916" s="11" t="n"/>
      <c r="F916" s="11" t="n"/>
      <c r="G916" s="11" t="n"/>
      <c r="H916" s="11" t="n"/>
    </row>
    <row r="917">
      <c r="A917" s="11" t="n"/>
      <c r="B917" s="11" t="n"/>
      <c r="C917" s="11" t="n"/>
      <c r="D917" s="11" t="n"/>
      <c r="E917" s="11" t="n"/>
      <c r="F917" s="11" t="n"/>
      <c r="G917" s="11" t="n"/>
      <c r="H917" s="11" t="n"/>
    </row>
    <row r="918">
      <c r="A918" s="11" t="n"/>
      <c r="B918" s="11" t="n"/>
      <c r="C918" s="11" t="n"/>
      <c r="D918" s="11" t="n"/>
      <c r="E918" s="11" t="n"/>
      <c r="F918" s="11" t="n"/>
      <c r="G918" s="11" t="n"/>
      <c r="H918" s="11" t="n"/>
    </row>
    <row r="919">
      <c r="A919" s="11" t="n"/>
      <c r="B919" s="11" t="n"/>
      <c r="C919" s="11" t="n"/>
      <c r="D919" s="11" t="n"/>
      <c r="E919" s="11" t="n"/>
      <c r="F919" s="11" t="n"/>
      <c r="G919" s="11" t="n"/>
      <c r="H919" s="11" t="n"/>
    </row>
    <row r="920">
      <c r="A920" s="11" t="n"/>
      <c r="B920" s="11" t="n"/>
      <c r="C920" s="11" t="n"/>
      <c r="D920" s="11" t="n"/>
      <c r="E920" s="11" t="n"/>
      <c r="F920" s="11" t="n"/>
      <c r="G920" s="11" t="n"/>
      <c r="H920" s="11" t="n"/>
    </row>
    <row r="921">
      <c r="A921" s="11" t="n"/>
      <c r="B921" s="11" t="n"/>
      <c r="C921" s="11" t="n"/>
      <c r="D921" s="11" t="n"/>
      <c r="E921" s="11" t="n"/>
      <c r="F921" s="11" t="n"/>
      <c r="G921" s="11" t="n"/>
      <c r="H921" s="11" t="n"/>
    </row>
    <row r="922">
      <c r="A922" s="11" t="n"/>
      <c r="B922" s="11" t="n"/>
      <c r="C922" s="11" t="n"/>
      <c r="D922" s="11" t="n"/>
      <c r="E922" s="11" t="n"/>
      <c r="F922" s="11" t="n"/>
      <c r="G922" s="11" t="n"/>
      <c r="H922" s="11" t="n"/>
    </row>
    <row r="923">
      <c r="A923" s="11" t="n"/>
      <c r="B923" s="11" t="n"/>
      <c r="C923" s="11" t="n"/>
      <c r="D923" s="11" t="n"/>
      <c r="E923" s="11" t="n"/>
      <c r="F923" s="11" t="n"/>
      <c r="G923" s="11" t="n"/>
      <c r="H923" s="11" t="n"/>
    </row>
    <row r="924">
      <c r="A924" s="11" t="n"/>
      <c r="B924" s="11" t="n"/>
      <c r="C924" s="11" t="n"/>
      <c r="D924" s="11" t="n"/>
      <c r="E924" s="11" t="n"/>
      <c r="F924" s="11" t="n"/>
      <c r="G924" s="11" t="n"/>
      <c r="H924" s="11" t="n"/>
    </row>
    <row r="925">
      <c r="A925" s="11" t="n"/>
      <c r="B925" s="11" t="n"/>
      <c r="C925" s="11" t="n"/>
      <c r="D925" s="11" t="n"/>
      <c r="E925" s="11" t="n"/>
      <c r="F925" s="11" t="n"/>
      <c r="G925" s="11" t="n"/>
      <c r="H925" s="11" t="n"/>
    </row>
    <row r="926">
      <c r="A926" s="11" t="n"/>
      <c r="B926" s="11" t="n"/>
      <c r="C926" s="11" t="n"/>
      <c r="D926" s="11" t="n"/>
      <c r="E926" s="11" t="n"/>
      <c r="F926" s="11" t="n"/>
      <c r="G926" s="11" t="n"/>
      <c r="H926" s="11" t="n"/>
    </row>
    <row r="927">
      <c r="A927" s="11" t="n"/>
      <c r="B927" s="11" t="n"/>
      <c r="C927" s="11" t="n"/>
      <c r="D927" s="11" t="n"/>
      <c r="E927" s="11" t="n"/>
      <c r="F927" s="11" t="n"/>
      <c r="G927" s="11" t="n"/>
      <c r="H927" s="11" t="n"/>
    </row>
    <row r="928">
      <c r="A928" s="11" t="n"/>
      <c r="B928" s="11" t="n"/>
      <c r="C928" s="11" t="n"/>
      <c r="D928" s="11" t="n"/>
      <c r="E928" s="11" t="n"/>
      <c r="F928" s="11" t="n"/>
      <c r="G928" s="11" t="n"/>
      <c r="H928" s="11" t="n"/>
    </row>
    <row r="929">
      <c r="A929" s="11" t="n"/>
      <c r="B929" s="11" t="n"/>
      <c r="C929" s="11" t="n"/>
      <c r="D929" s="11" t="n"/>
      <c r="E929" s="11" t="n"/>
      <c r="F929" s="11" t="n"/>
      <c r="G929" s="11" t="n"/>
      <c r="H929" s="11" t="n"/>
    </row>
    <row r="930">
      <c r="A930" s="11" t="n"/>
      <c r="B930" s="11" t="n"/>
      <c r="C930" s="11" t="n"/>
      <c r="D930" s="11" t="n"/>
      <c r="E930" s="11" t="n"/>
      <c r="F930" s="11" t="n"/>
      <c r="G930" s="11" t="n"/>
      <c r="H930" s="11" t="n"/>
    </row>
    <row r="931">
      <c r="A931" s="11" t="n"/>
      <c r="B931" s="11" t="n"/>
      <c r="C931" s="11" t="n"/>
      <c r="D931" s="11" t="n"/>
      <c r="E931" s="11" t="n"/>
      <c r="F931" s="11" t="n"/>
      <c r="G931" s="11" t="n"/>
      <c r="H931" s="11" t="n"/>
    </row>
    <row r="932">
      <c r="A932" s="11" t="n"/>
      <c r="B932" s="11" t="n"/>
      <c r="C932" s="11" t="n"/>
      <c r="D932" s="11" t="n"/>
      <c r="E932" s="11" t="n"/>
      <c r="F932" s="11" t="n"/>
      <c r="G932" s="11" t="n"/>
      <c r="H932" s="11" t="n"/>
    </row>
    <row r="933">
      <c r="A933" s="11" t="n"/>
      <c r="B933" s="11" t="n"/>
      <c r="C933" s="11" t="n"/>
      <c r="D933" s="11" t="n"/>
      <c r="E933" s="11" t="n"/>
      <c r="F933" s="11" t="n"/>
      <c r="G933" s="11" t="n"/>
      <c r="H933" s="11" t="n"/>
    </row>
    <row r="934">
      <c r="A934" s="11" t="n"/>
      <c r="B934" s="11" t="n"/>
      <c r="C934" s="11" t="n"/>
      <c r="D934" s="11" t="n"/>
      <c r="E934" s="11" t="n"/>
      <c r="F934" s="11" t="n"/>
      <c r="G934" s="11" t="n"/>
      <c r="H934" s="11" t="n"/>
    </row>
    <row r="935">
      <c r="A935" s="11" t="n"/>
      <c r="B935" s="11" t="n"/>
      <c r="C935" s="11" t="n"/>
      <c r="D935" s="11" t="n"/>
      <c r="E935" s="11" t="n"/>
      <c r="F935" s="11" t="n"/>
      <c r="G935" s="11" t="n"/>
      <c r="H935" s="11" t="n"/>
    </row>
    <row r="936">
      <c r="A936" s="11" t="n"/>
      <c r="B936" s="11" t="n"/>
      <c r="C936" s="11" t="n"/>
      <c r="D936" s="11" t="n"/>
      <c r="E936" s="11" t="n"/>
      <c r="F936" s="11" t="n"/>
      <c r="G936" s="11" t="n"/>
      <c r="H936" s="11" t="n"/>
    </row>
    <row r="937">
      <c r="A937" s="11" t="n"/>
      <c r="B937" s="11" t="n"/>
      <c r="C937" s="11" t="n"/>
      <c r="D937" s="11" t="n"/>
      <c r="E937" s="11" t="n"/>
      <c r="F937" s="11" t="n"/>
      <c r="G937" s="11" t="n"/>
      <c r="H937" s="11" t="n"/>
    </row>
    <row r="938">
      <c r="A938" s="11" t="n"/>
      <c r="B938" s="11" t="n"/>
      <c r="C938" s="11" t="n"/>
      <c r="D938" s="11" t="n"/>
      <c r="E938" s="11" t="n"/>
      <c r="F938" s="11" t="n"/>
      <c r="G938" s="11" t="n"/>
      <c r="H938" s="11" t="n"/>
    </row>
    <row r="939">
      <c r="A939" s="11" t="n"/>
      <c r="B939" s="11" t="n"/>
      <c r="C939" s="11" t="n"/>
      <c r="D939" s="11" t="n"/>
      <c r="E939" s="11" t="n"/>
      <c r="F939" s="11" t="n"/>
      <c r="G939" s="11" t="n"/>
      <c r="H939" s="11" t="n"/>
    </row>
    <row r="940">
      <c r="A940" s="11" t="n"/>
      <c r="B940" s="11" t="n"/>
      <c r="C940" s="11" t="n"/>
      <c r="D940" s="11" t="n"/>
      <c r="E940" s="11" t="n"/>
      <c r="F940" s="11" t="n"/>
      <c r="G940" s="11" t="n"/>
      <c r="H940" s="11" t="n"/>
    </row>
    <row r="941">
      <c r="A941" s="11" t="n"/>
      <c r="B941" s="11" t="n"/>
      <c r="C941" s="11" t="n"/>
      <c r="D941" s="11" t="n"/>
      <c r="E941" s="11" t="n"/>
      <c r="F941" s="11" t="n"/>
      <c r="G941" s="11" t="n"/>
      <c r="H941" s="11" t="n"/>
    </row>
    <row r="942">
      <c r="A942" s="11" t="n"/>
      <c r="B942" s="11" t="n"/>
      <c r="C942" s="11" t="n"/>
      <c r="D942" s="11" t="n"/>
      <c r="E942" s="11" t="n"/>
      <c r="F942" s="11" t="n"/>
      <c r="G942" s="11" t="n"/>
      <c r="H942" s="11" t="n"/>
    </row>
    <row r="943">
      <c r="A943" s="11" t="n"/>
      <c r="B943" s="11" t="n"/>
      <c r="C943" s="11" t="n"/>
      <c r="D943" s="11" t="n"/>
      <c r="E943" s="11" t="n"/>
      <c r="F943" s="11" t="n"/>
      <c r="G943" s="11" t="n"/>
      <c r="H943" s="11" t="n"/>
    </row>
    <row r="944">
      <c r="A944" s="11" t="n"/>
      <c r="B944" s="11" t="n"/>
      <c r="C944" s="11" t="n"/>
      <c r="D944" s="11" t="n"/>
      <c r="E944" s="11" t="n"/>
      <c r="F944" s="11" t="n"/>
      <c r="G944" s="11" t="n"/>
      <c r="H944" s="11" t="n"/>
    </row>
    <row r="945">
      <c r="A945" s="11" t="n"/>
      <c r="B945" s="11" t="n"/>
      <c r="C945" s="11" t="n"/>
      <c r="D945" s="11" t="n"/>
      <c r="E945" s="11" t="n"/>
      <c r="F945" s="11" t="n"/>
      <c r="G945" s="11" t="n"/>
      <c r="H945" s="11" t="n"/>
    </row>
    <row r="946">
      <c r="A946" s="11" t="n"/>
      <c r="B946" s="11" t="n"/>
      <c r="C946" s="11" t="n"/>
      <c r="D946" s="11" t="n"/>
      <c r="E946" s="11" t="n"/>
      <c r="F946" s="11" t="n"/>
      <c r="G946" s="11" t="n"/>
      <c r="H946" s="11" t="n"/>
    </row>
    <row r="947">
      <c r="A947" s="11" t="n"/>
      <c r="B947" s="11" t="n"/>
      <c r="C947" s="11" t="n"/>
      <c r="D947" s="11" t="n"/>
      <c r="E947" s="11" t="n"/>
      <c r="F947" s="11" t="n"/>
      <c r="G947" s="11" t="n"/>
      <c r="H947" s="11" t="n"/>
    </row>
    <row r="948">
      <c r="A948" s="11" t="n"/>
      <c r="B948" s="11" t="n"/>
      <c r="C948" s="11" t="n"/>
      <c r="D948" s="11" t="n"/>
      <c r="E948" s="11" t="n"/>
      <c r="F948" s="11" t="n"/>
      <c r="G948" s="11" t="n"/>
      <c r="H948" s="11" t="n"/>
    </row>
    <row r="949">
      <c r="A949" s="11" t="n"/>
      <c r="B949" s="11" t="n"/>
      <c r="C949" s="11" t="n"/>
      <c r="D949" s="11" t="n"/>
      <c r="E949" s="11" t="n"/>
      <c r="F949" s="11" t="n"/>
      <c r="G949" s="11" t="n"/>
      <c r="H949" s="11" t="n"/>
    </row>
    <row r="950">
      <c r="A950" s="11" t="n"/>
      <c r="B950" s="11" t="n"/>
      <c r="C950" s="11" t="n"/>
      <c r="D950" s="11" t="n"/>
      <c r="E950" s="11" t="n"/>
      <c r="F950" s="11" t="n"/>
      <c r="G950" s="11" t="n"/>
      <c r="H950" s="11" t="n"/>
    </row>
    <row r="951">
      <c r="A951" s="11" t="n"/>
      <c r="B951" s="11" t="n"/>
      <c r="C951" s="11" t="n"/>
      <c r="D951" s="11" t="n"/>
      <c r="E951" s="11" t="n"/>
      <c r="F951" s="11" t="n"/>
      <c r="G951" s="11" t="n"/>
      <c r="H951" s="11" t="n"/>
    </row>
    <row r="952">
      <c r="A952" s="11" t="n"/>
      <c r="B952" s="11" t="n"/>
      <c r="C952" s="11" t="n"/>
      <c r="D952" s="11" t="n"/>
      <c r="E952" s="11" t="n"/>
      <c r="F952" s="11" t="n"/>
      <c r="G952" s="11" t="n"/>
      <c r="H952" s="11" t="n"/>
    </row>
    <row r="953">
      <c r="A953" s="11" t="n"/>
      <c r="B953" s="11" t="n"/>
      <c r="C953" s="11" t="n"/>
      <c r="D953" s="11" t="n"/>
      <c r="E953" s="11" t="n"/>
      <c r="F953" s="11" t="n"/>
      <c r="G953" s="11" t="n"/>
      <c r="H953" s="11" t="n"/>
    </row>
    <row r="954">
      <c r="A954" s="11" t="n"/>
      <c r="B954" s="11" t="n"/>
      <c r="C954" s="11" t="n"/>
      <c r="D954" s="11" t="n"/>
      <c r="E954" s="11" t="n"/>
      <c r="F954" s="11" t="n"/>
      <c r="G954" s="11" t="n"/>
      <c r="H954" s="11" t="n"/>
    </row>
    <row r="955">
      <c r="A955" s="11" t="n"/>
      <c r="B955" s="11" t="n"/>
      <c r="C955" s="11" t="n"/>
      <c r="D955" s="11" t="n"/>
      <c r="E955" s="11" t="n"/>
      <c r="F955" s="11" t="n"/>
      <c r="G955" s="11" t="n"/>
      <c r="H955" s="11" t="n"/>
    </row>
    <row r="956">
      <c r="A956" s="11" t="n"/>
      <c r="B956" s="11" t="n"/>
      <c r="C956" s="11" t="n"/>
      <c r="D956" s="11" t="n"/>
      <c r="E956" s="11" t="n"/>
      <c r="F956" s="11" t="n"/>
      <c r="G956" s="11" t="n"/>
      <c r="H956" s="11" t="n"/>
    </row>
    <row r="957">
      <c r="A957" s="11" t="n"/>
      <c r="B957" s="11" t="n"/>
      <c r="C957" s="11" t="n"/>
      <c r="D957" s="11" t="n"/>
      <c r="E957" s="11" t="n"/>
      <c r="F957" s="11" t="n"/>
      <c r="G957" s="11" t="n"/>
      <c r="H957" s="11" t="n"/>
    </row>
    <row r="958">
      <c r="A958" s="11" t="n"/>
      <c r="B958" s="11" t="n"/>
      <c r="C958" s="11" t="n"/>
      <c r="D958" s="11" t="n"/>
      <c r="E958" s="11" t="n"/>
      <c r="F958" s="11" t="n"/>
      <c r="G958" s="11" t="n"/>
      <c r="H958" s="11" t="n"/>
    </row>
    <row r="959">
      <c r="A959" s="11" t="n"/>
      <c r="B959" s="11" t="n"/>
      <c r="C959" s="11" t="n"/>
      <c r="D959" s="11" t="n"/>
      <c r="E959" s="11" t="n"/>
      <c r="F959" s="11" t="n"/>
      <c r="G959" s="11" t="n"/>
      <c r="H959" s="11" t="n"/>
    </row>
    <row r="960">
      <c r="A960" s="11" t="n"/>
      <c r="B960" s="11" t="n"/>
      <c r="C960" s="11" t="n"/>
      <c r="D960" s="11" t="n"/>
      <c r="E960" s="11" t="n"/>
      <c r="F960" s="11" t="n"/>
      <c r="G960" s="11" t="n"/>
      <c r="H960" s="11" t="n"/>
    </row>
    <row r="961">
      <c r="A961" s="11" t="n"/>
      <c r="B961" s="11" t="n"/>
      <c r="C961" s="11" t="n"/>
      <c r="D961" s="11" t="n"/>
      <c r="E961" s="11" t="n"/>
      <c r="F961" s="11" t="n"/>
      <c r="G961" s="11" t="n"/>
      <c r="H961" s="11" t="n"/>
    </row>
    <row r="962">
      <c r="A962" s="11" t="n"/>
      <c r="B962" s="11" t="n"/>
      <c r="C962" s="11" t="n"/>
      <c r="D962" s="11" t="n"/>
      <c r="E962" s="11" t="n"/>
      <c r="F962" s="11" t="n"/>
      <c r="G962" s="11" t="n"/>
      <c r="H962" s="11" t="n"/>
    </row>
    <row r="963">
      <c r="A963" s="11" t="n"/>
      <c r="B963" s="11" t="n"/>
      <c r="C963" s="11" t="n"/>
      <c r="D963" s="11" t="n"/>
      <c r="E963" s="11" t="n"/>
      <c r="F963" s="11" t="n"/>
      <c r="G963" s="11" t="n"/>
      <c r="H963" s="11" t="n"/>
    </row>
    <row r="964">
      <c r="A964" s="11" t="n"/>
      <c r="B964" s="11" t="n"/>
      <c r="C964" s="11" t="n"/>
      <c r="D964" s="11" t="n"/>
      <c r="E964" s="11" t="n"/>
      <c r="F964" s="11" t="n"/>
      <c r="G964" s="11" t="n"/>
      <c r="H964" s="11" t="n"/>
    </row>
    <row r="965">
      <c r="A965" s="11" t="n"/>
      <c r="B965" s="11" t="n"/>
      <c r="C965" s="11" t="n"/>
      <c r="D965" s="11" t="n"/>
      <c r="E965" s="11" t="n"/>
      <c r="F965" s="11" t="n"/>
      <c r="G965" s="11" t="n"/>
      <c r="H965" s="11" t="n"/>
    </row>
    <row r="966">
      <c r="A966" s="11" t="n"/>
      <c r="B966" s="11" t="n"/>
      <c r="C966" s="11" t="n"/>
      <c r="D966" s="11" t="n"/>
      <c r="E966" s="11" t="n"/>
      <c r="F966" s="11" t="n"/>
      <c r="G966" s="11" t="n"/>
      <c r="H966" s="11" t="n"/>
    </row>
    <row r="967">
      <c r="A967" s="11" t="n"/>
      <c r="B967" s="11" t="n"/>
      <c r="C967" s="11" t="n"/>
      <c r="D967" s="11" t="n"/>
      <c r="E967" s="11" t="n"/>
      <c r="F967" s="11" t="n"/>
      <c r="G967" s="11" t="n"/>
      <c r="H967" s="11" t="n"/>
    </row>
    <row r="968">
      <c r="A968" s="11" t="n"/>
      <c r="B968" s="11" t="n"/>
      <c r="C968" s="11" t="n"/>
      <c r="D968" s="11" t="n"/>
      <c r="E968" s="11" t="n"/>
      <c r="F968" s="11" t="n"/>
      <c r="G968" s="11" t="n"/>
      <c r="H968" s="11" t="n"/>
    </row>
    <row r="969">
      <c r="A969" s="11" t="n"/>
      <c r="B969" s="11" t="n"/>
      <c r="C969" s="11" t="n"/>
      <c r="D969" s="11" t="n"/>
      <c r="E969" s="11" t="n"/>
      <c r="F969" s="11" t="n"/>
      <c r="G969" s="11" t="n"/>
      <c r="H969" s="11" t="n"/>
    </row>
    <row r="970">
      <c r="A970" s="11" t="n"/>
      <c r="B970" s="11" t="n"/>
      <c r="C970" s="11" t="n"/>
      <c r="D970" s="11" t="n"/>
      <c r="E970" s="11" t="n"/>
      <c r="F970" s="11" t="n"/>
      <c r="G970" s="11" t="n"/>
      <c r="H970" s="11" t="n"/>
    </row>
    <row r="971">
      <c r="A971" s="11" t="n"/>
      <c r="B971" s="11" t="n"/>
      <c r="C971" s="11" t="n"/>
      <c r="D971" s="11" t="n"/>
      <c r="E971" s="11" t="n"/>
      <c r="F971" s="11" t="n"/>
      <c r="G971" s="11" t="n"/>
      <c r="H971" s="11" t="n"/>
    </row>
    <row r="972">
      <c r="A972" s="11" t="n"/>
      <c r="B972" s="11" t="n"/>
      <c r="C972" s="11" t="n"/>
      <c r="D972" s="11" t="n"/>
      <c r="E972" s="11" t="n"/>
      <c r="F972" s="11" t="n"/>
      <c r="G972" s="11" t="n"/>
      <c r="H972" s="11" t="n"/>
    </row>
    <row r="973">
      <c r="A973" s="11" t="n"/>
      <c r="B973" s="11" t="n"/>
      <c r="C973" s="11" t="n"/>
      <c r="D973" s="11" t="n"/>
      <c r="E973" s="11" t="n"/>
      <c r="F973" s="11" t="n"/>
      <c r="G973" s="11" t="n"/>
      <c r="H973" s="11" t="n"/>
    </row>
    <row r="974">
      <c r="A974" s="11" t="n"/>
      <c r="B974" s="11" t="n"/>
      <c r="C974" s="11" t="n"/>
      <c r="D974" s="11" t="n"/>
      <c r="E974" s="11" t="n"/>
      <c r="F974" s="11" t="n"/>
      <c r="G974" s="11" t="n"/>
      <c r="H974" s="11" t="n"/>
    </row>
    <row r="975">
      <c r="A975" s="11" t="n"/>
      <c r="B975" s="11" t="n"/>
      <c r="C975" s="11" t="n"/>
      <c r="D975" s="11" t="n"/>
      <c r="E975" s="11" t="n"/>
      <c r="F975" s="11" t="n"/>
      <c r="G975" s="11" t="n"/>
      <c r="H975" s="11" t="n"/>
    </row>
    <row r="976">
      <c r="A976" s="11" t="n"/>
      <c r="B976" s="11" t="n"/>
      <c r="C976" s="11" t="n"/>
      <c r="D976" s="11" t="n"/>
      <c r="E976" s="11" t="n"/>
      <c r="F976" s="11" t="n"/>
      <c r="G976" s="11" t="n"/>
      <c r="H976" s="11" t="n"/>
    </row>
    <row r="977">
      <c r="A977" s="11" t="n"/>
      <c r="B977" s="11" t="n"/>
      <c r="C977" s="11" t="n"/>
      <c r="D977" s="11" t="n"/>
      <c r="E977" s="11" t="n"/>
      <c r="F977" s="11" t="n"/>
      <c r="G977" s="11" t="n"/>
      <c r="H977" s="11" t="n"/>
    </row>
    <row r="978">
      <c r="A978" s="11" t="n"/>
      <c r="B978" s="11" t="n"/>
      <c r="C978" s="11" t="n"/>
      <c r="D978" s="11" t="n"/>
      <c r="E978" s="11" t="n"/>
      <c r="F978" s="11" t="n"/>
      <c r="G978" s="11" t="n"/>
      <c r="H978" s="11" t="n"/>
    </row>
    <row r="979">
      <c r="A979" s="11" t="n"/>
      <c r="B979" s="11" t="n"/>
      <c r="C979" s="11" t="n"/>
      <c r="D979" s="11" t="n"/>
      <c r="E979" s="11" t="n"/>
      <c r="F979" s="11" t="n"/>
      <c r="G979" s="11" t="n"/>
      <c r="H979" s="11" t="n"/>
    </row>
    <row r="980">
      <c r="A980" s="11" t="n"/>
      <c r="B980" s="11" t="n"/>
      <c r="C980" s="11" t="n"/>
      <c r="D980" s="11" t="n"/>
      <c r="E980" s="11" t="n"/>
      <c r="F980" s="11" t="n"/>
      <c r="G980" s="11" t="n"/>
      <c r="H980" s="11" t="n"/>
    </row>
    <row r="981">
      <c r="A981" s="11" t="n"/>
      <c r="B981" s="11" t="n"/>
      <c r="C981" s="11" t="n"/>
      <c r="D981" s="11" t="n"/>
      <c r="E981" s="11" t="n"/>
      <c r="F981" s="11" t="n"/>
      <c r="G981" s="11" t="n"/>
      <c r="H981" s="11" t="n"/>
    </row>
    <row r="982">
      <c r="A982" s="11" t="n"/>
      <c r="B982" s="11" t="n"/>
      <c r="C982" s="11" t="n"/>
      <c r="D982" s="11" t="n"/>
      <c r="E982" s="11" t="n"/>
      <c r="F982" s="11" t="n"/>
      <c r="G982" s="11" t="n"/>
      <c r="H982" s="11" t="n"/>
    </row>
    <row r="983">
      <c r="A983" s="11" t="n"/>
      <c r="B983" s="11" t="n"/>
      <c r="C983" s="11" t="n"/>
      <c r="D983" s="11" t="n"/>
      <c r="E983" s="11" t="n"/>
      <c r="F983" s="11" t="n"/>
      <c r="G983" s="11" t="n"/>
      <c r="H983" s="11" t="n"/>
    </row>
    <row r="984">
      <c r="A984" s="11" t="n"/>
      <c r="B984" s="11" t="n"/>
      <c r="C984" s="11" t="n"/>
      <c r="D984" s="11" t="n"/>
      <c r="E984" s="11" t="n"/>
      <c r="F984" s="11" t="n"/>
      <c r="G984" s="11" t="n"/>
      <c r="H984" s="11" t="n"/>
    </row>
    <row r="985">
      <c r="A985" s="11" t="n"/>
      <c r="B985" s="11" t="n"/>
      <c r="C985" s="11" t="n"/>
      <c r="D985" s="11" t="n"/>
      <c r="E985" s="11" t="n"/>
      <c r="F985" s="11" t="n"/>
      <c r="G985" s="11" t="n"/>
      <c r="H985" s="11" t="n"/>
    </row>
    <row r="986">
      <c r="A986" s="11" t="n"/>
      <c r="B986" s="11" t="n"/>
      <c r="C986" s="11" t="n"/>
      <c r="D986" s="11" t="n"/>
      <c r="E986" s="11" t="n"/>
      <c r="F986" s="11" t="n"/>
      <c r="G986" s="11" t="n"/>
      <c r="H986" s="11" t="n"/>
    </row>
    <row r="987">
      <c r="A987" s="11" t="n"/>
      <c r="B987" s="11" t="n"/>
      <c r="C987" s="11" t="n"/>
      <c r="D987" s="11" t="n"/>
      <c r="E987" s="11" t="n"/>
      <c r="F987" s="11" t="n"/>
      <c r="G987" s="11" t="n"/>
      <c r="H987" s="11" t="n"/>
    </row>
    <row r="988">
      <c r="A988" s="11" t="n"/>
      <c r="B988" s="11" t="n"/>
      <c r="C988" s="11" t="n"/>
      <c r="D988" s="11" t="n"/>
      <c r="E988" s="11" t="n"/>
      <c r="F988" s="11" t="n"/>
      <c r="G988" s="11" t="n"/>
      <c r="H988" s="11" t="n"/>
    </row>
    <row r="989">
      <c r="A989" s="11" t="n"/>
      <c r="B989" s="11" t="n"/>
      <c r="C989" s="11" t="n"/>
      <c r="D989" s="11" t="n"/>
      <c r="E989" s="11" t="n"/>
      <c r="F989" s="11" t="n"/>
      <c r="G989" s="11" t="n"/>
      <c r="H989" s="11" t="n"/>
    </row>
    <row r="990">
      <c r="A990" s="11" t="n"/>
      <c r="B990" s="11" t="n"/>
      <c r="C990" s="11" t="n"/>
      <c r="D990" s="11" t="n"/>
      <c r="E990" s="11" t="n"/>
      <c r="F990" s="11" t="n"/>
      <c r="G990" s="11" t="n"/>
      <c r="H990" s="11" t="n"/>
    </row>
    <row r="991">
      <c r="A991" s="11" t="n"/>
      <c r="B991" s="11" t="n"/>
      <c r="C991" s="11" t="n"/>
      <c r="D991" s="11" t="n"/>
      <c r="E991" s="11" t="n"/>
      <c r="F991" s="11" t="n"/>
      <c r="G991" s="11" t="n"/>
      <c r="H991" s="11" t="n"/>
    </row>
    <row r="992">
      <c r="A992" s="11" t="n"/>
      <c r="B992" s="11" t="n"/>
      <c r="C992" s="11" t="n"/>
      <c r="D992" s="11" t="n"/>
      <c r="E992" s="11" t="n"/>
      <c r="F992" s="11" t="n"/>
      <c r="G992" s="11" t="n"/>
      <c r="H992" s="11" t="n"/>
    </row>
    <row r="993">
      <c r="A993" s="11" t="n"/>
      <c r="B993" s="11" t="n"/>
      <c r="C993" s="11" t="n"/>
      <c r="D993" s="11" t="n"/>
      <c r="E993" s="11" t="n"/>
      <c r="F993" s="11" t="n"/>
      <c r="G993" s="11" t="n"/>
      <c r="H993" s="11" t="n"/>
    </row>
    <row r="994">
      <c r="A994" s="11" t="n"/>
      <c r="B994" s="11" t="n"/>
      <c r="C994" s="11" t="n"/>
      <c r="D994" s="11" t="n"/>
      <c r="E994" s="11" t="n"/>
      <c r="F994" s="11" t="n"/>
      <c r="G994" s="11" t="n"/>
      <c r="H994" s="11" t="n"/>
    </row>
    <row r="995">
      <c r="A995" s="11" t="n"/>
      <c r="B995" s="11" t="n"/>
      <c r="C995" s="11" t="n"/>
      <c r="D995" s="11" t="n"/>
      <c r="E995" s="11" t="n"/>
      <c r="F995" s="11" t="n"/>
      <c r="G995" s="11" t="n"/>
      <c r="H995" s="11" t="n"/>
    </row>
    <row r="996">
      <c r="A996" s="11" t="n"/>
      <c r="B996" s="11" t="n"/>
      <c r="C996" s="11" t="n"/>
      <c r="D996" s="11" t="n"/>
      <c r="E996" s="11" t="n"/>
      <c r="F996" s="11" t="n"/>
      <c r="G996" s="11" t="n"/>
      <c r="H996" s="11" t="n"/>
    </row>
    <row r="997">
      <c r="A997" s="11" t="n"/>
      <c r="B997" s="11" t="n"/>
      <c r="C997" s="11" t="n"/>
      <c r="D997" s="11" t="n"/>
      <c r="E997" s="11" t="n"/>
      <c r="F997" s="11" t="n"/>
      <c r="G997" s="11" t="n"/>
      <c r="H997" s="11" t="n"/>
    </row>
    <row r="998">
      <c r="A998" s="11" t="n"/>
      <c r="B998" s="11" t="n"/>
      <c r="C998" s="11" t="n"/>
      <c r="D998" s="11" t="n"/>
      <c r="E998" s="11" t="n"/>
      <c r="F998" s="11" t="n"/>
      <c r="G998" s="11" t="n"/>
      <c r="H998" s="11" t="n"/>
    </row>
    <row r="999">
      <c r="A999" s="11" t="n"/>
      <c r="B999" s="11" t="n"/>
      <c r="C999" s="11" t="n"/>
      <c r="D999" s="11" t="n"/>
      <c r="E999" s="11" t="n"/>
      <c r="F999" s="11" t="n"/>
      <c r="G999" s="11" t="n"/>
      <c r="H999" s="11" t="n"/>
    </row>
  </sheetData>
  <conditionalFormatting sqref="A2:H1000">
    <cfRule type="expression" priority="1" dxfId="3">
      <formula>$C2="ECS"</formula>
    </cfRule>
    <cfRule type="expression" priority="2" dxfId="4">
      <formula>$C2="ECF"</formula>
    </cfRule>
  </conditionalFormatting>
  <dataValidations count="2">
    <dataValidation sqref="B2 B3 B4 B5 B6 B7 B8 B9 B10 B11 B12 B13 B14 B15 B16 B17 B18 B19 B20 B21" showErrorMessage="1" showInputMessage="1" allowBlank="1" type="list">
      <formula1>=Listes!$B$2:$F$2</formula1>
    </dataValidation>
    <dataValidation sqref="C2 C3 C4 C5 C6 C7 C8 C9 C10 C11 C12 C13 C14 C15 C16 C17 C18 C19 C20 C21" showErrorMessage="1" showInputMessage="1" allowBlank="1" type="list">
      <formula1>=Listes!$B$3:$D$3</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500"/>
  <sheetViews>
    <sheetView workbookViewId="0">
      <pane ySplit="1" topLeftCell="A2" activePane="bottomLeft" state="frozen"/>
      <selection pane="bottomLeft" activeCell="A1" sqref="A1"/>
    </sheetView>
  </sheetViews>
  <sheetFormatPr baseColWidth="8" defaultRowHeight="15"/>
  <cols>
    <col width="12" customWidth="1" min="1" max="1"/>
    <col width="14" customWidth="1" min="2" max="2"/>
    <col width="16" customWidth="1" min="3" max="3"/>
    <col width="12" customWidth="1" min="4" max="4"/>
    <col width="16" customWidth="1" min="5" max="5"/>
    <col width="14" customWidth="1" min="6" max="6"/>
    <col width="18" customWidth="1" min="7" max="7"/>
    <col width="16" customWidth="1" min="8" max="8"/>
  </cols>
  <sheetData>
    <row r="1">
      <c r="A1" s="2" t="inlineStr">
        <is>
          <t>ID point</t>
        </is>
      </c>
      <c r="B1" s="2" t="inlineStr">
        <is>
          <t>Distance (m)</t>
        </is>
      </c>
      <c r="C1" s="2" t="inlineStr">
        <is>
          <t>C mesurée (mg/L)</t>
        </is>
      </c>
      <c r="D1" s="2" t="inlineStr">
        <is>
          <t>t (min)</t>
        </is>
      </c>
      <c r="E1" s="2" t="inlineStr">
        <is>
          <t>CT (mg·min/L)</t>
        </is>
      </c>
      <c r="F1" s="2" t="inlineStr">
        <is>
          <t>CT cible</t>
        </is>
      </c>
      <c r="G1" s="2" t="inlineStr">
        <is>
          <t>Écart (CT-CTcible)</t>
        </is>
      </c>
      <c r="H1" s="2" t="inlineStr">
        <is>
          <t>Statut (OK/NOK)</t>
        </is>
      </c>
    </row>
    <row r="2">
      <c r="A2" s="11" t="n"/>
      <c r="B2" s="11" t="n"/>
      <c r="C2" s="11" t="n"/>
      <c r="D2" s="11" t="n"/>
      <c r="E2">
        <f>IF(AND(C2&lt;&gt;"",D2&lt;&gt;""),C2*D2,"")</f>
        <v/>
      </c>
      <c r="F2">
        <f>Param_CT</f>
        <v/>
      </c>
      <c r="G2">
        <f>IF(E2&lt;&gt;"",E2-F2,"")</f>
        <v/>
      </c>
      <c r="H2">
        <f>IF(E2="","",IF(E2&gt;=F2,"OK","NOK"))</f>
        <v/>
      </c>
    </row>
    <row r="3">
      <c r="A3" s="11" t="n"/>
      <c r="B3" s="11" t="n"/>
      <c r="C3" s="11" t="n"/>
      <c r="D3" s="11" t="n"/>
      <c r="E3">
        <f>IF(AND(C3&lt;&gt;"",D3&lt;&gt;""),C3*D3,"")</f>
        <v/>
      </c>
      <c r="F3">
        <f>Param_CT</f>
        <v/>
      </c>
      <c r="G3">
        <f>IF(E3&lt;&gt;"",E3-F3,"")</f>
        <v/>
      </c>
      <c r="H3">
        <f>IF(E3="","",IF(E3&gt;=F3,"OK","NOK"))</f>
        <v/>
      </c>
    </row>
    <row r="4">
      <c r="A4" s="11" t="n"/>
      <c r="B4" s="11" t="n"/>
      <c r="C4" s="11" t="n"/>
      <c r="D4" s="11" t="n"/>
      <c r="E4">
        <f>IF(AND(C4&lt;&gt;"",D4&lt;&gt;""),C4*D4,"")</f>
        <v/>
      </c>
      <c r="F4">
        <f>Param_CT</f>
        <v/>
      </c>
      <c r="G4">
        <f>IF(E4&lt;&gt;"",E4-F4,"")</f>
        <v/>
      </c>
      <c r="H4">
        <f>IF(E4="","",IF(E4&gt;=F4,"OK","NOK"))</f>
        <v/>
      </c>
    </row>
    <row r="5">
      <c r="A5" s="11" t="n"/>
      <c r="B5" s="11" t="n"/>
      <c r="C5" s="11" t="n"/>
      <c r="D5" s="11" t="n"/>
      <c r="E5">
        <f>IF(AND(C5&lt;&gt;"",D5&lt;&gt;""),C5*D5,"")</f>
        <v/>
      </c>
      <c r="F5">
        <f>Param_CT</f>
        <v/>
      </c>
      <c r="G5">
        <f>IF(E5&lt;&gt;"",E5-F5,"")</f>
        <v/>
      </c>
      <c r="H5">
        <f>IF(E5="","",IF(E5&gt;=F5,"OK","NOK"))</f>
        <v/>
      </c>
    </row>
    <row r="6">
      <c r="A6" s="11" t="n"/>
      <c r="B6" s="11" t="n"/>
      <c r="C6" s="11" t="n"/>
      <c r="D6" s="11" t="n"/>
      <c r="E6">
        <f>IF(AND(C6&lt;&gt;"",D6&lt;&gt;""),C6*D6,"")</f>
        <v/>
      </c>
      <c r="F6">
        <f>Param_CT</f>
        <v/>
      </c>
      <c r="G6">
        <f>IF(E6&lt;&gt;"",E6-F6,"")</f>
        <v/>
      </c>
      <c r="H6">
        <f>IF(E6="","",IF(E6&gt;=F6,"OK","NOK"))</f>
        <v/>
      </c>
    </row>
    <row r="7">
      <c r="A7" s="11" t="n"/>
      <c r="B7" s="11" t="n"/>
      <c r="C7" s="11" t="n"/>
      <c r="D7" s="11" t="n"/>
      <c r="E7">
        <f>IF(AND(C7&lt;&gt;"",D7&lt;&gt;""),C7*D7,"")</f>
        <v/>
      </c>
      <c r="F7">
        <f>Param_CT</f>
        <v/>
      </c>
      <c r="G7">
        <f>IF(E7&lt;&gt;"",E7-F7,"")</f>
        <v/>
      </c>
      <c r="H7">
        <f>IF(E7="","",IF(E7&gt;=F7,"OK","NOK"))</f>
        <v/>
      </c>
    </row>
    <row r="8">
      <c r="A8" s="11" t="n"/>
      <c r="B8" s="11" t="n"/>
      <c r="C8" s="11" t="n"/>
      <c r="D8" s="11" t="n"/>
      <c r="E8">
        <f>IF(AND(C8&lt;&gt;"",D8&lt;&gt;""),C8*D8,"")</f>
        <v/>
      </c>
      <c r="F8">
        <f>Param_CT</f>
        <v/>
      </c>
      <c r="G8">
        <f>IF(E8&lt;&gt;"",E8-F8,"")</f>
        <v/>
      </c>
      <c r="H8">
        <f>IF(E8="","",IF(E8&gt;=F8,"OK","NOK"))</f>
        <v/>
      </c>
    </row>
    <row r="9">
      <c r="A9" s="11" t="n"/>
      <c r="B9" s="11" t="n"/>
      <c r="C9" s="11" t="n"/>
      <c r="D9" s="11" t="n"/>
      <c r="E9">
        <f>IF(AND(C9&lt;&gt;"",D9&lt;&gt;""),C9*D9,"")</f>
        <v/>
      </c>
      <c r="F9">
        <f>Param_CT</f>
        <v/>
      </c>
      <c r="G9">
        <f>IF(E9&lt;&gt;"",E9-F9,"")</f>
        <v/>
      </c>
      <c r="H9">
        <f>IF(E9="","",IF(E9&gt;=F9,"OK","NOK"))</f>
        <v/>
      </c>
    </row>
    <row r="10">
      <c r="A10" s="11" t="n"/>
      <c r="B10" s="11" t="n"/>
      <c r="C10" s="11" t="n"/>
      <c r="D10" s="11" t="n"/>
      <c r="E10">
        <f>IF(AND(C10&lt;&gt;"",D10&lt;&gt;""),C10*D10,"")</f>
        <v/>
      </c>
      <c r="F10">
        <f>Param_CT</f>
        <v/>
      </c>
      <c r="G10">
        <f>IF(E10&lt;&gt;"",E10-F10,"")</f>
        <v/>
      </c>
      <c r="H10">
        <f>IF(E10="","",IF(E10&gt;=F10,"OK","NOK"))</f>
        <v/>
      </c>
    </row>
    <row r="11">
      <c r="A11" s="11" t="n"/>
      <c r="B11" s="11" t="n"/>
      <c r="C11" s="11" t="n"/>
      <c r="D11" s="11" t="n"/>
      <c r="E11">
        <f>IF(AND(C11&lt;&gt;"",D11&lt;&gt;""),C11*D11,"")</f>
        <v/>
      </c>
      <c r="F11">
        <f>Param_CT</f>
        <v/>
      </c>
      <c r="G11">
        <f>IF(E11&lt;&gt;"",E11-F11,"")</f>
        <v/>
      </c>
      <c r="H11">
        <f>IF(E11="","",IF(E11&gt;=F11,"OK","NOK"))</f>
        <v/>
      </c>
    </row>
    <row r="12">
      <c r="A12" s="11" t="n"/>
      <c r="B12" s="11" t="n"/>
      <c r="C12" s="11" t="n"/>
      <c r="D12" s="11" t="n"/>
      <c r="E12">
        <f>IF(AND(C12&lt;&gt;"",D12&lt;&gt;""),C12*D12,"")</f>
        <v/>
      </c>
      <c r="F12">
        <f>Param_CT</f>
        <v/>
      </c>
      <c r="G12">
        <f>IF(E12&lt;&gt;"",E12-F12,"")</f>
        <v/>
      </c>
      <c r="H12">
        <f>IF(E12="","",IF(E12&gt;=F12,"OK","NOK"))</f>
        <v/>
      </c>
    </row>
    <row r="13">
      <c r="A13" s="11" t="n"/>
      <c r="B13" s="11" t="n"/>
      <c r="C13" s="11" t="n"/>
      <c r="D13" s="11" t="n"/>
      <c r="E13">
        <f>IF(AND(C13&lt;&gt;"",D13&lt;&gt;""),C13*D13,"")</f>
        <v/>
      </c>
      <c r="F13">
        <f>Param_CT</f>
        <v/>
      </c>
      <c r="G13">
        <f>IF(E13&lt;&gt;"",E13-F13,"")</f>
        <v/>
      </c>
      <c r="H13">
        <f>IF(E13="","",IF(E13&gt;=F13,"OK","NOK"))</f>
        <v/>
      </c>
    </row>
    <row r="14">
      <c r="A14" s="11" t="n"/>
      <c r="B14" s="11" t="n"/>
      <c r="C14" s="11" t="n"/>
      <c r="D14" s="11" t="n"/>
      <c r="E14">
        <f>IF(AND(C14&lt;&gt;"",D14&lt;&gt;""),C14*D14,"")</f>
        <v/>
      </c>
      <c r="F14">
        <f>Param_CT</f>
        <v/>
      </c>
      <c r="G14">
        <f>IF(E14&lt;&gt;"",E14-F14,"")</f>
        <v/>
      </c>
      <c r="H14">
        <f>IF(E14="","",IF(E14&gt;=F14,"OK","NOK"))</f>
        <v/>
      </c>
    </row>
    <row r="15">
      <c r="A15" s="11" t="n"/>
      <c r="B15" s="11" t="n"/>
      <c r="C15" s="11" t="n"/>
      <c r="D15" s="11" t="n"/>
      <c r="E15">
        <f>IF(AND(C15&lt;&gt;"",D15&lt;&gt;""),C15*D15,"")</f>
        <v/>
      </c>
      <c r="F15">
        <f>Param_CT</f>
        <v/>
      </c>
      <c r="G15">
        <f>IF(E15&lt;&gt;"",E15-F15,"")</f>
        <v/>
      </c>
      <c r="H15">
        <f>IF(E15="","",IF(E15&gt;=F15,"OK","NOK"))</f>
        <v/>
      </c>
    </row>
    <row r="16">
      <c r="A16" s="11" t="n"/>
      <c r="B16" s="11" t="n"/>
      <c r="C16" s="11" t="n"/>
      <c r="D16" s="11" t="n"/>
      <c r="E16">
        <f>IF(AND(C16&lt;&gt;"",D16&lt;&gt;""),C16*D16,"")</f>
        <v/>
      </c>
      <c r="F16">
        <f>Param_CT</f>
        <v/>
      </c>
      <c r="G16">
        <f>IF(E16&lt;&gt;"",E16-F16,"")</f>
        <v/>
      </c>
      <c r="H16">
        <f>IF(E16="","",IF(E16&gt;=F16,"OK","NOK"))</f>
        <v/>
      </c>
    </row>
    <row r="17">
      <c r="A17" s="11" t="n"/>
      <c r="B17" s="11" t="n"/>
      <c r="C17" s="11" t="n"/>
      <c r="D17" s="11" t="n"/>
      <c r="E17">
        <f>IF(AND(C17&lt;&gt;"",D17&lt;&gt;""),C17*D17,"")</f>
        <v/>
      </c>
      <c r="F17">
        <f>Param_CT</f>
        <v/>
      </c>
      <c r="G17">
        <f>IF(E17&lt;&gt;"",E17-F17,"")</f>
        <v/>
      </c>
      <c r="H17">
        <f>IF(E17="","",IF(E17&gt;=F17,"OK","NOK"))</f>
        <v/>
      </c>
    </row>
    <row r="18">
      <c r="A18" s="11" t="n"/>
      <c r="B18" s="11" t="n"/>
      <c r="C18" s="11" t="n"/>
      <c r="D18" s="11" t="n"/>
      <c r="E18">
        <f>IF(AND(C18&lt;&gt;"",D18&lt;&gt;""),C18*D18,"")</f>
        <v/>
      </c>
      <c r="F18">
        <f>Param_CT</f>
        <v/>
      </c>
      <c r="G18">
        <f>IF(E18&lt;&gt;"",E18-F18,"")</f>
        <v/>
      </c>
      <c r="H18">
        <f>IF(E18="","",IF(E18&gt;=F18,"OK","NOK"))</f>
        <v/>
      </c>
    </row>
    <row r="19">
      <c r="A19" s="11" t="n"/>
      <c r="B19" s="11" t="n"/>
      <c r="C19" s="11" t="n"/>
      <c r="D19" s="11" t="n"/>
      <c r="E19">
        <f>IF(AND(C19&lt;&gt;"",D19&lt;&gt;""),C19*D19,"")</f>
        <v/>
      </c>
      <c r="F19">
        <f>Param_CT</f>
        <v/>
      </c>
      <c r="G19">
        <f>IF(E19&lt;&gt;"",E19-F19,"")</f>
        <v/>
      </c>
      <c r="H19">
        <f>IF(E19="","",IF(E19&gt;=F19,"OK","NOK"))</f>
        <v/>
      </c>
    </row>
    <row r="20">
      <c r="A20" s="11" t="n"/>
      <c r="B20" s="11" t="n"/>
      <c r="C20" s="11" t="n"/>
      <c r="D20" s="11" t="n"/>
      <c r="E20">
        <f>IF(AND(C20&lt;&gt;"",D20&lt;&gt;""),C20*D20,"")</f>
        <v/>
      </c>
      <c r="F20">
        <f>Param_CT</f>
        <v/>
      </c>
      <c r="G20">
        <f>IF(E20&lt;&gt;"",E20-F20,"")</f>
        <v/>
      </c>
      <c r="H20">
        <f>IF(E20="","",IF(E20&gt;=F20,"OK","NOK"))</f>
        <v/>
      </c>
    </row>
    <row r="21">
      <c r="A21" s="11" t="n"/>
      <c r="B21" s="11" t="n"/>
      <c r="C21" s="11" t="n"/>
      <c r="D21" s="11" t="n"/>
      <c r="E21">
        <f>IF(AND(C21&lt;&gt;"",D21&lt;&gt;""),C21*D21,"")</f>
        <v/>
      </c>
      <c r="F21">
        <f>Param_CT</f>
        <v/>
      </c>
      <c r="G21">
        <f>IF(E21&lt;&gt;"",E21-F21,"")</f>
        <v/>
      </c>
      <c r="H21">
        <f>IF(E21="","",IF(E21&gt;=F21,"OK","NOK"))</f>
        <v/>
      </c>
    </row>
    <row r="22">
      <c r="A22" s="11" t="n"/>
      <c r="B22" s="11" t="n"/>
      <c r="C22" s="11" t="n"/>
      <c r="D22" s="11" t="n"/>
      <c r="E22">
        <f>IF(AND(C22&lt;&gt;"",D22&lt;&gt;""),C22*D22,"")</f>
        <v/>
      </c>
      <c r="F22">
        <f>Param_CT</f>
        <v/>
      </c>
      <c r="G22">
        <f>IF(E22&lt;&gt;"",E22-F22,"")</f>
        <v/>
      </c>
      <c r="H22">
        <f>IF(E22="","",IF(E22&gt;=F22,"OK","NOK"))</f>
        <v/>
      </c>
    </row>
    <row r="23">
      <c r="A23" s="11" t="n"/>
      <c r="B23" s="11" t="n"/>
      <c r="C23" s="11" t="n"/>
      <c r="D23" s="11" t="n"/>
      <c r="E23">
        <f>IF(AND(C23&lt;&gt;"",D23&lt;&gt;""),C23*D23,"")</f>
        <v/>
      </c>
      <c r="F23">
        <f>Param_CT</f>
        <v/>
      </c>
      <c r="G23">
        <f>IF(E23&lt;&gt;"",E23-F23,"")</f>
        <v/>
      </c>
      <c r="H23">
        <f>IF(E23="","",IF(E23&gt;=F23,"OK","NOK"))</f>
        <v/>
      </c>
    </row>
    <row r="24">
      <c r="A24" s="11" t="n"/>
      <c r="B24" s="11" t="n"/>
      <c r="C24" s="11" t="n"/>
      <c r="D24" s="11" t="n"/>
      <c r="E24">
        <f>IF(AND(C24&lt;&gt;"",D24&lt;&gt;""),C24*D24,"")</f>
        <v/>
      </c>
      <c r="F24">
        <f>Param_CT</f>
        <v/>
      </c>
      <c r="G24">
        <f>IF(E24&lt;&gt;"",E24-F24,"")</f>
        <v/>
      </c>
      <c r="H24">
        <f>IF(E24="","",IF(E24&gt;=F24,"OK","NOK"))</f>
        <v/>
      </c>
    </row>
    <row r="25">
      <c r="A25" s="11" t="n"/>
      <c r="B25" s="11" t="n"/>
      <c r="C25" s="11" t="n"/>
      <c r="D25" s="11" t="n"/>
      <c r="E25">
        <f>IF(AND(C25&lt;&gt;"",D25&lt;&gt;""),C25*D25,"")</f>
        <v/>
      </c>
      <c r="F25">
        <f>Param_CT</f>
        <v/>
      </c>
      <c r="G25">
        <f>IF(E25&lt;&gt;"",E25-F25,"")</f>
        <v/>
      </c>
      <c r="H25">
        <f>IF(E25="","",IF(E25&gt;=F25,"OK","NOK"))</f>
        <v/>
      </c>
    </row>
    <row r="26">
      <c r="A26" s="11" t="n"/>
      <c r="B26" s="11" t="n"/>
      <c r="C26" s="11" t="n"/>
      <c r="D26" s="11" t="n"/>
      <c r="E26">
        <f>IF(AND(C26&lt;&gt;"",D26&lt;&gt;""),C26*D26,"")</f>
        <v/>
      </c>
      <c r="F26">
        <f>Param_CT</f>
        <v/>
      </c>
      <c r="G26">
        <f>IF(E26&lt;&gt;"",E26-F26,"")</f>
        <v/>
      </c>
      <c r="H26">
        <f>IF(E26="","",IF(E26&gt;=F26,"OK","NOK"))</f>
        <v/>
      </c>
    </row>
    <row r="27">
      <c r="A27" s="11" t="n"/>
      <c r="B27" s="11" t="n"/>
      <c r="C27" s="11" t="n"/>
      <c r="D27" s="11" t="n"/>
      <c r="E27">
        <f>IF(AND(C27&lt;&gt;"",D27&lt;&gt;""),C27*D27,"")</f>
        <v/>
      </c>
      <c r="F27">
        <f>Param_CT</f>
        <v/>
      </c>
      <c r="G27">
        <f>IF(E27&lt;&gt;"",E27-F27,"")</f>
        <v/>
      </c>
      <c r="H27">
        <f>IF(E27="","",IF(E27&gt;=F27,"OK","NOK"))</f>
        <v/>
      </c>
    </row>
    <row r="28">
      <c r="A28" s="11" t="n"/>
      <c r="B28" s="11" t="n"/>
      <c r="C28" s="11" t="n"/>
      <c r="D28" s="11" t="n"/>
      <c r="E28">
        <f>IF(AND(C28&lt;&gt;"",D28&lt;&gt;""),C28*D28,"")</f>
        <v/>
      </c>
      <c r="F28">
        <f>Param_CT</f>
        <v/>
      </c>
      <c r="G28">
        <f>IF(E28&lt;&gt;"",E28-F28,"")</f>
        <v/>
      </c>
      <c r="H28">
        <f>IF(E28="","",IF(E28&gt;=F28,"OK","NOK"))</f>
        <v/>
      </c>
    </row>
    <row r="29">
      <c r="A29" s="11" t="n"/>
      <c r="B29" s="11" t="n"/>
      <c r="C29" s="11" t="n"/>
      <c r="D29" s="11" t="n"/>
      <c r="E29">
        <f>IF(AND(C29&lt;&gt;"",D29&lt;&gt;""),C29*D29,"")</f>
        <v/>
      </c>
      <c r="F29">
        <f>Param_CT</f>
        <v/>
      </c>
      <c r="G29">
        <f>IF(E29&lt;&gt;"",E29-F29,"")</f>
        <v/>
      </c>
      <c r="H29">
        <f>IF(E29="","",IF(E29&gt;=F29,"OK","NOK"))</f>
        <v/>
      </c>
    </row>
    <row r="30">
      <c r="A30" s="11" t="n"/>
      <c r="B30" s="11" t="n"/>
      <c r="C30" s="11" t="n"/>
      <c r="D30" s="11" t="n"/>
      <c r="E30">
        <f>IF(AND(C30&lt;&gt;"",D30&lt;&gt;""),C30*D30,"")</f>
        <v/>
      </c>
      <c r="F30">
        <f>Param_CT</f>
        <v/>
      </c>
      <c r="G30">
        <f>IF(E30&lt;&gt;"",E30-F30,"")</f>
        <v/>
      </c>
      <c r="H30">
        <f>IF(E30="","",IF(E30&gt;=F30,"OK","NOK"))</f>
        <v/>
      </c>
    </row>
    <row r="31">
      <c r="A31" s="11" t="n"/>
      <c r="B31" s="11" t="n"/>
      <c r="C31" s="11" t="n"/>
      <c r="D31" s="11" t="n"/>
      <c r="E31">
        <f>IF(AND(C31&lt;&gt;"",D31&lt;&gt;""),C31*D31,"")</f>
        <v/>
      </c>
      <c r="F31">
        <f>Param_CT</f>
        <v/>
      </c>
      <c r="G31">
        <f>IF(E31&lt;&gt;"",E31-F31,"")</f>
        <v/>
      </c>
      <c r="H31">
        <f>IF(E31="","",IF(E31&gt;=F31,"OK","NOK"))</f>
        <v/>
      </c>
    </row>
    <row r="32">
      <c r="A32" s="11" t="n"/>
      <c r="B32" s="11" t="n"/>
      <c r="C32" s="11" t="n"/>
      <c r="D32" s="11" t="n"/>
      <c r="E32">
        <f>IF(AND(C32&lt;&gt;"",D32&lt;&gt;""),C32*D32,"")</f>
        <v/>
      </c>
      <c r="F32">
        <f>Param_CT</f>
        <v/>
      </c>
      <c r="G32">
        <f>IF(E32&lt;&gt;"",E32-F32,"")</f>
        <v/>
      </c>
      <c r="H32">
        <f>IF(E32="","",IF(E32&gt;=F32,"OK","NOK"))</f>
        <v/>
      </c>
    </row>
    <row r="33">
      <c r="A33" s="11" t="n"/>
      <c r="B33" s="11" t="n"/>
      <c r="C33" s="11" t="n"/>
      <c r="D33" s="11" t="n"/>
      <c r="E33">
        <f>IF(AND(C33&lt;&gt;"",D33&lt;&gt;""),C33*D33,"")</f>
        <v/>
      </c>
      <c r="F33">
        <f>Param_CT</f>
        <v/>
      </c>
      <c r="G33">
        <f>IF(E33&lt;&gt;"",E33-F33,"")</f>
        <v/>
      </c>
      <c r="H33">
        <f>IF(E33="","",IF(E33&gt;=F33,"OK","NOK"))</f>
        <v/>
      </c>
    </row>
    <row r="34">
      <c r="A34" s="11" t="n"/>
      <c r="B34" s="11" t="n"/>
      <c r="C34" s="11" t="n"/>
      <c r="D34" s="11" t="n"/>
      <c r="E34">
        <f>IF(AND(C34&lt;&gt;"",D34&lt;&gt;""),C34*D34,"")</f>
        <v/>
      </c>
      <c r="F34">
        <f>Param_CT</f>
        <v/>
      </c>
      <c r="G34">
        <f>IF(E34&lt;&gt;"",E34-F34,"")</f>
        <v/>
      </c>
      <c r="H34">
        <f>IF(E34="","",IF(E34&gt;=F34,"OK","NOK"))</f>
        <v/>
      </c>
    </row>
    <row r="35">
      <c r="A35" s="11" t="n"/>
      <c r="B35" s="11" t="n"/>
      <c r="C35" s="11" t="n"/>
      <c r="D35" s="11" t="n"/>
      <c r="E35">
        <f>IF(AND(C35&lt;&gt;"",D35&lt;&gt;""),C35*D35,"")</f>
        <v/>
      </c>
      <c r="F35">
        <f>Param_CT</f>
        <v/>
      </c>
      <c r="G35">
        <f>IF(E35&lt;&gt;"",E35-F35,"")</f>
        <v/>
      </c>
      <c r="H35">
        <f>IF(E35="","",IF(E35&gt;=F35,"OK","NOK"))</f>
        <v/>
      </c>
    </row>
    <row r="36">
      <c r="A36" s="11" t="n"/>
      <c r="B36" s="11" t="n"/>
      <c r="C36" s="11" t="n"/>
      <c r="D36" s="11" t="n"/>
      <c r="E36">
        <f>IF(AND(C36&lt;&gt;"",D36&lt;&gt;""),C36*D36,"")</f>
        <v/>
      </c>
      <c r="F36">
        <f>Param_CT</f>
        <v/>
      </c>
      <c r="G36">
        <f>IF(E36&lt;&gt;"",E36-F36,"")</f>
        <v/>
      </c>
      <c r="H36">
        <f>IF(E36="","",IF(E36&gt;=F36,"OK","NOK"))</f>
        <v/>
      </c>
    </row>
    <row r="37">
      <c r="A37" s="11" t="n"/>
      <c r="B37" s="11" t="n"/>
      <c r="C37" s="11" t="n"/>
      <c r="D37" s="11" t="n"/>
      <c r="E37">
        <f>IF(AND(C37&lt;&gt;"",D37&lt;&gt;""),C37*D37,"")</f>
        <v/>
      </c>
      <c r="F37">
        <f>Param_CT</f>
        <v/>
      </c>
      <c r="G37">
        <f>IF(E37&lt;&gt;"",E37-F37,"")</f>
        <v/>
      </c>
      <c r="H37">
        <f>IF(E37="","",IF(E37&gt;=F37,"OK","NOK"))</f>
        <v/>
      </c>
    </row>
    <row r="38">
      <c r="A38" s="11" t="n"/>
      <c r="B38" s="11" t="n"/>
      <c r="C38" s="11" t="n"/>
      <c r="D38" s="11" t="n"/>
      <c r="E38">
        <f>IF(AND(C38&lt;&gt;"",D38&lt;&gt;""),C38*D38,"")</f>
        <v/>
      </c>
      <c r="F38">
        <f>Param_CT</f>
        <v/>
      </c>
      <c r="G38">
        <f>IF(E38&lt;&gt;"",E38-F38,"")</f>
        <v/>
      </c>
      <c r="H38">
        <f>IF(E38="","",IF(E38&gt;=F38,"OK","NOK"))</f>
        <v/>
      </c>
    </row>
    <row r="39">
      <c r="A39" s="11" t="n"/>
      <c r="B39" s="11" t="n"/>
      <c r="C39" s="11" t="n"/>
      <c r="D39" s="11" t="n"/>
      <c r="E39">
        <f>IF(AND(C39&lt;&gt;"",D39&lt;&gt;""),C39*D39,"")</f>
        <v/>
      </c>
      <c r="F39">
        <f>Param_CT</f>
        <v/>
      </c>
      <c r="G39">
        <f>IF(E39&lt;&gt;"",E39-F39,"")</f>
        <v/>
      </c>
      <c r="H39">
        <f>IF(E39="","",IF(E39&gt;=F39,"OK","NOK"))</f>
        <v/>
      </c>
    </row>
    <row r="40">
      <c r="A40" s="11" t="n"/>
      <c r="B40" s="11" t="n"/>
      <c r="C40" s="11" t="n"/>
      <c r="D40" s="11" t="n"/>
      <c r="E40">
        <f>IF(AND(C40&lt;&gt;"",D40&lt;&gt;""),C40*D40,"")</f>
        <v/>
      </c>
      <c r="F40">
        <f>Param_CT</f>
        <v/>
      </c>
      <c r="G40">
        <f>IF(E40&lt;&gt;"",E40-F40,"")</f>
        <v/>
      </c>
      <c r="H40">
        <f>IF(E40="","",IF(E40&gt;=F40,"OK","NOK"))</f>
        <v/>
      </c>
    </row>
    <row r="41">
      <c r="A41" s="11" t="n"/>
      <c r="B41" s="11" t="n"/>
      <c r="C41" s="11" t="n"/>
      <c r="D41" s="11" t="n"/>
      <c r="E41">
        <f>IF(AND(C41&lt;&gt;"",D41&lt;&gt;""),C41*D41,"")</f>
        <v/>
      </c>
      <c r="F41">
        <f>Param_CT</f>
        <v/>
      </c>
      <c r="G41">
        <f>IF(E41&lt;&gt;"",E41-F41,"")</f>
        <v/>
      </c>
      <c r="H41">
        <f>IF(E41="","",IF(E41&gt;=F41,"OK","NOK"))</f>
        <v/>
      </c>
    </row>
    <row r="42">
      <c r="A42" s="11" t="n"/>
      <c r="B42" s="11" t="n"/>
      <c r="C42" s="11" t="n"/>
      <c r="D42" s="11" t="n"/>
      <c r="E42">
        <f>IF(AND(C42&lt;&gt;"",D42&lt;&gt;""),C42*D42,"")</f>
        <v/>
      </c>
      <c r="F42">
        <f>Param_CT</f>
        <v/>
      </c>
      <c r="G42">
        <f>IF(E42&lt;&gt;"",E42-F42,"")</f>
        <v/>
      </c>
      <c r="H42">
        <f>IF(E42="","",IF(E42&gt;=F42,"OK","NOK"))</f>
        <v/>
      </c>
    </row>
    <row r="43">
      <c r="A43" s="11" t="n"/>
      <c r="B43" s="11" t="n"/>
      <c r="C43" s="11" t="n"/>
      <c r="D43" s="11" t="n"/>
      <c r="E43">
        <f>IF(AND(C43&lt;&gt;"",D43&lt;&gt;""),C43*D43,"")</f>
        <v/>
      </c>
      <c r="F43">
        <f>Param_CT</f>
        <v/>
      </c>
      <c r="G43">
        <f>IF(E43&lt;&gt;"",E43-F43,"")</f>
        <v/>
      </c>
      <c r="H43">
        <f>IF(E43="","",IF(E43&gt;=F43,"OK","NOK"))</f>
        <v/>
      </c>
    </row>
    <row r="44">
      <c r="A44" s="11" t="n"/>
      <c r="B44" s="11" t="n"/>
      <c r="C44" s="11" t="n"/>
      <c r="D44" s="11" t="n"/>
      <c r="E44">
        <f>IF(AND(C44&lt;&gt;"",D44&lt;&gt;""),C44*D44,"")</f>
        <v/>
      </c>
      <c r="F44">
        <f>Param_CT</f>
        <v/>
      </c>
      <c r="G44">
        <f>IF(E44&lt;&gt;"",E44-F44,"")</f>
        <v/>
      </c>
      <c r="H44">
        <f>IF(E44="","",IF(E44&gt;=F44,"OK","NOK"))</f>
        <v/>
      </c>
    </row>
    <row r="45">
      <c r="A45" s="11" t="n"/>
      <c r="B45" s="11" t="n"/>
      <c r="C45" s="11" t="n"/>
      <c r="D45" s="11" t="n"/>
      <c r="E45">
        <f>IF(AND(C45&lt;&gt;"",D45&lt;&gt;""),C45*D45,"")</f>
        <v/>
      </c>
      <c r="F45">
        <f>Param_CT</f>
        <v/>
      </c>
      <c r="G45">
        <f>IF(E45&lt;&gt;"",E45-F45,"")</f>
        <v/>
      </c>
      <c r="H45">
        <f>IF(E45="","",IF(E45&gt;=F45,"OK","NOK"))</f>
        <v/>
      </c>
    </row>
    <row r="46">
      <c r="A46" s="11" t="n"/>
      <c r="B46" s="11" t="n"/>
      <c r="C46" s="11" t="n"/>
      <c r="D46" s="11" t="n"/>
      <c r="E46">
        <f>IF(AND(C46&lt;&gt;"",D46&lt;&gt;""),C46*D46,"")</f>
        <v/>
      </c>
      <c r="F46">
        <f>Param_CT</f>
        <v/>
      </c>
      <c r="G46">
        <f>IF(E46&lt;&gt;"",E46-F46,"")</f>
        <v/>
      </c>
      <c r="H46">
        <f>IF(E46="","",IF(E46&gt;=F46,"OK","NOK"))</f>
        <v/>
      </c>
    </row>
    <row r="47">
      <c r="A47" s="11" t="n"/>
      <c r="B47" s="11" t="n"/>
      <c r="C47" s="11" t="n"/>
      <c r="D47" s="11" t="n"/>
      <c r="E47">
        <f>IF(AND(C47&lt;&gt;"",D47&lt;&gt;""),C47*D47,"")</f>
        <v/>
      </c>
      <c r="F47">
        <f>Param_CT</f>
        <v/>
      </c>
      <c r="G47">
        <f>IF(E47&lt;&gt;"",E47-F47,"")</f>
        <v/>
      </c>
      <c r="H47">
        <f>IF(E47="","",IF(E47&gt;=F47,"OK","NOK"))</f>
        <v/>
      </c>
    </row>
    <row r="48">
      <c r="A48" s="11" t="n"/>
      <c r="B48" s="11" t="n"/>
      <c r="C48" s="11" t="n"/>
      <c r="D48" s="11" t="n"/>
      <c r="E48">
        <f>IF(AND(C48&lt;&gt;"",D48&lt;&gt;""),C48*D48,"")</f>
        <v/>
      </c>
      <c r="F48">
        <f>Param_CT</f>
        <v/>
      </c>
      <c r="G48">
        <f>IF(E48&lt;&gt;"",E48-F48,"")</f>
        <v/>
      </c>
      <c r="H48">
        <f>IF(E48="","",IF(E48&gt;=F48,"OK","NOK"))</f>
        <v/>
      </c>
    </row>
    <row r="49">
      <c r="A49" s="11" t="n"/>
      <c r="B49" s="11" t="n"/>
      <c r="C49" s="11" t="n"/>
      <c r="D49" s="11" t="n"/>
      <c r="E49">
        <f>IF(AND(C49&lt;&gt;"",D49&lt;&gt;""),C49*D49,"")</f>
        <v/>
      </c>
      <c r="F49">
        <f>Param_CT</f>
        <v/>
      </c>
      <c r="G49">
        <f>IF(E49&lt;&gt;"",E49-F49,"")</f>
        <v/>
      </c>
      <c r="H49">
        <f>IF(E49="","",IF(E49&gt;=F49,"OK","NOK"))</f>
        <v/>
      </c>
    </row>
    <row r="50">
      <c r="A50" s="11" t="n"/>
      <c r="B50" s="11" t="n"/>
      <c r="C50" s="11" t="n"/>
      <c r="D50" s="11" t="n"/>
      <c r="E50">
        <f>IF(AND(C50&lt;&gt;"",D50&lt;&gt;""),C50*D50,"")</f>
        <v/>
      </c>
      <c r="F50">
        <f>Param_CT</f>
        <v/>
      </c>
      <c r="G50">
        <f>IF(E50&lt;&gt;"",E50-F50,"")</f>
        <v/>
      </c>
      <c r="H50">
        <f>IF(E50="","",IF(E50&gt;=F50,"OK","NOK"))</f>
        <v/>
      </c>
    </row>
    <row r="51">
      <c r="A51" s="11" t="n"/>
      <c r="B51" s="11" t="n"/>
      <c r="C51" s="11" t="n"/>
      <c r="D51" s="11" t="n"/>
      <c r="E51">
        <f>IF(AND(C51&lt;&gt;"",D51&lt;&gt;""),C51*D51,"")</f>
        <v/>
      </c>
      <c r="F51">
        <f>Param_CT</f>
        <v/>
      </c>
      <c r="G51">
        <f>IF(E51&lt;&gt;"",E51-F51,"")</f>
        <v/>
      </c>
      <c r="H51">
        <f>IF(E51="","",IF(E51&gt;=F51,"OK","NOK"))</f>
        <v/>
      </c>
    </row>
    <row r="52">
      <c r="A52" s="11" t="n"/>
      <c r="B52" s="11" t="n"/>
      <c r="C52" s="11" t="n"/>
      <c r="D52" s="11" t="n"/>
      <c r="E52">
        <f>IF(AND(C52&lt;&gt;"",D52&lt;&gt;""),C52*D52,"")</f>
        <v/>
      </c>
      <c r="F52">
        <f>Param_CT</f>
        <v/>
      </c>
      <c r="G52">
        <f>IF(E52&lt;&gt;"",E52-F52,"")</f>
        <v/>
      </c>
      <c r="H52">
        <f>IF(E52="","",IF(E52&gt;=F52,"OK","NOK"))</f>
        <v/>
      </c>
    </row>
    <row r="53">
      <c r="A53" s="11" t="n"/>
      <c r="B53" s="11" t="n"/>
      <c r="C53" s="11" t="n"/>
      <c r="D53" s="11" t="n"/>
      <c r="E53">
        <f>IF(AND(C53&lt;&gt;"",D53&lt;&gt;""),C53*D53,"")</f>
        <v/>
      </c>
      <c r="F53">
        <f>Param_CT</f>
        <v/>
      </c>
      <c r="G53">
        <f>IF(E53&lt;&gt;"",E53-F53,"")</f>
        <v/>
      </c>
      <c r="H53">
        <f>IF(E53="","",IF(E53&gt;=F53,"OK","NOK"))</f>
        <v/>
      </c>
    </row>
    <row r="54">
      <c r="A54" s="11" t="n"/>
      <c r="B54" s="11" t="n"/>
      <c r="C54" s="11" t="n"/>
      <c r="D54" s="11" t="n"/>
      <c r="E54">
        <f>IF(AND(C54&lt;&gt;"",D54&lt;&gt;""),C54*D54,"")</f>
        <v/>
      </c>
      <c r="F54">
        <f>Param_CT</f>
        <v/>
      </c>
      <c r="G54">
        <f>IF(E54&lt;&gt;"",E54-F54,"")</f>
        <v/>
      </c>
      <c r="H54">
        <f>IF(E54="","",IF(E54&gt;=F54,"OK","NOK"))</f>
        <v/>
      </c>
    </row>
    <row r="55">
      <c r="A55" s="11" t="n"/>
      <c r="B55" s="11" t="n"/>
      <c r="C55" s="11" t="n"/>
      <c r="D55" s="11" t="n"/>
      <c r="E55">
        <f>IF(AND(C55&lt;&gt;"",D55&lt;&gt;""),C55*D55,"")</f>
        <v/>
      </c>
      <c r="F55">
        <f>Param_CT</f>
        <v/>
      </c>
      <c r="G55">
        <f>IF(E55&lt;&gt;"",E55-F55,"")</f>
        <v/>
      </c>
      <c r="H55">
        <f>IF(E55="","",IF(E55&gt;=F55,"OK","NOK"))</f>
        <v/>
      </c>
    </row>
    <row r="56">
      <c r="A56" s="11" t="n"/>
      <c r="B56" s="11" t="n"/>
      <c r="C56" s="11" t="n"/>
      <c r="D56" s="11" t="n"/>
      <c r="E56">
        <f>IF(AND(C56&lt;&gt;"",D56&lt;&gt;""),C56*D56,"")</f>
        <v/>
      </c>
      <c r="F56">
        <f>Param_CT</f>
        <v/>
      </c>
      <c r="G56">
        <f>IF(E56&lt;&gt;"",E56-F56,"")</f>
        <v/>
      </c>
      <c r="H56">
        <f>IF(E56="","",IF(E56&gt;=F56,"OK","NOK"))</f>
        <v/>
      </c>
    </row>
    <row r="57">
      <c r="A57" s="11" t="n"/>
      <c r="B57" s="11" t="n"/>
      <c r="C57" s="11" t="n"/>
      <c r="D57" s="11" t="n"/>
      <c r="E57">
        <f>IF(AND(C57&lt;&gt;"",D57&lt;&gt;""),C57*D57,"")</f>
        <v/>
      </c>
      <c r="F57">
        <f>Param_CT</f>
        <v/>
      </c>
      <c r="G57">
        <f>IF(E57&lt;&gt;"",E57-F57,"")</f>
        <v/>
      </c>
      <c r="H57">
        <f>IF(E57="","",IF(E57&gt;=F57,"OK","NOK"))</f>
        <v/>
      </c>
    </row>
    <row r="58">
      <c r="A58" s="11" t="n"/>
      <c r="B58" s="11" t="n"/>
      <c r="C58" s="11" t="n"/>
      <c r="D58" s="11" t="n"/>
      <c r="E58">
        <f>IF(AND(C58&lt;&gt;"",D58&lt;&gt;""),C58*D58,"")</f>
        <v/>
      </c>
      <c r="F58">
        <f>Param_CT</f>
        <v/>
      </c>
      <c r="G58">
        <f>IF(E58&lt;&gt;"",E58-F58,"")</f>
        <v/>
      </c>
      <c r="H58">
        <f>IF(E58="","",IF(E58&gt;=F58,"OK","NOK"))</f>
        <v/>
      </c>
    </row>
    <row r="59">
      <c r="A59" s="11" t="n"/>
      <c r="B59" s="11" t="n"/>
      <c r="C59" s="11" t="n"/>
      <c r="D59" s="11" t="n"/>
      <c r="E59">
        <f>IF(AND(C59&lt;&gt;"",D59&lt;&gt;""),C59*D59,"")</f>
        <v/>
      </c>
      <c r="F59">
        <f>Param_CT</f>
        <v/>
      </c>
      <c r="G59">
        <f>IF(E59&lt;&gt;"",E59-F59,"")</f>
        <v/>
      </c>
      <c r="H59">
        <f>IF(E59="","",IF(E59&gt;=F59,"OK","NOK"))</f>
        <v/>
      </c>
    </row>
    <row r="60">
      <c r="A60" s="11" t="n"/>
      <c r="B60" s="11" t="n"/>
      <c r="C60" s="11" t="n"/>
      <c r="D60" s="11" t="n"/>
      <c r="E60">
        <f>IF(AND(C60&lt;&gt;"",D60&lt;&gt;""),C60*D60,"")</f>
        <v/>
      </c>
      <c r="F60">
        <f>Param_CT</f>
        <v/>
      </c>
      <c r="G60">
        <f>IF(E60&lt;&gt;"",E60-F60,"")</f>
        <v/>
      </c>
      <c r="H60">
        <f>IF(E60="","",IF(E60&gt;=F60,"OK","NOK"))</f>
        <v/>
      </c>
    </row>
    <row r="61">
      <c r="A61" s="11" t="n"/>
      <c r="B61" s="11" t="n"/>
      <c r="C61" s="11" t="n"/>
      <c r="D61" s="11" t="n"/>
      <c r="E61">
        <f>IF(AND(C61&lt;&gt;"",D61&lt;&gt;""),C61*D61,"")</f>
        <v/>
      </c>
      <c r="F61">
        <f>Param_CT</f>
        <v/>
      </c>
      <c r="G61">
        <f>IF(E61&lt;&gt;"",E61-F61,"")</f>
        <v/>
      </c>
      <c r="H61">
        <f>IF(E61="","",IF(E61&gt;=F61,"OK","NOK"))</f>
        <v/>
      </c>
    </row>
    <row r="62">
      <c r="A62" s="11" t="n"/>
      <c r="B62" s="11" t="n"/>
      <c r="C62" s="11" t="n"/>
      <c r="D62" s="11" t="n"/>
      <c r="E62">
        <f>IF(AND(C62&lt;&gt;"",D62&lt;&gt;""),C62*D62,"")</f>
        <v/>
      </c>
      <c r="F62">
        <f>Param_CT</f>
        <v/>
      </c>
      <c r="G62">
        <f>IF(E62&lt;&gt;"",E62-F62,"")</f>
        <v/>
      </c>
      <c r="H62">
        <f>IF(E62="","",IF(E62&gt;=F62,"OK","NOK"))</f>
        <v/>
      </c>
    </row>
    <row r="63">
      <c r="A63" s="11" t="n"/>
      <c r="B63" s="11" t="n"/>
      <c r="C63" s="11" t="n"/>
      <c r="D63" s="11" t="n"/>
      <c r="E63">
        <f>IF(AND(C63&lt;&gt;"",D63&lt;&gt;""),C63*D63,"")</f>
        <v/>
      </c>
      <c r="F63">
        <f>Param_CT</f>
        <v/>
      </c>
      <c r="G63">
        <f>IF(E63&lt;&gt;"",E63-F63,"")</f>
        <v/>
      </c>
      <c r="H63">
        <f>IF(E63="","",IF(E63&gt;=F63,"OK","NOK"))</f>
        <v/>
      </c>
    </row>
    <row r="64">
      <c r="A64" s="11" t="n"/>
      <c r="B64" s="11" t="n"/>
      <c r="C64" s="11" t="n"/>
      <c r="D64" s="11" t="n"/>
      <c r="E64">
        <f>IF(AND(C64&lt;&gt;"",D64&lt;&gt;""),C64*D64,"")</f>
        <v/>
      </c>
      <c r="F64">
        <f>Param_CT</f>
        <v/>
      </c>
      <c r="G64">
        <f>IF(E64&lt;&gt;"",E64-F64,"")</f>
        <v/>
      </c>
      <c r="H64">
        <f>IF(E64="","",IF(E64&gt;=F64,"OK","NOK"))</f>
        <v/>
      </c>
    </row>
    <row r="65">
      <c r="A65" s="11" t="n"/>
      <c r="B65" s="11" t="n"/>
      <c r="C65" s="11" t="n"/>
      <c r="D65" s="11" t="n"/>
      <c r="E65">
        <f>IF(AND(C65&lt;&gt;"",D65&lt;&gt;""),C65*D65,"")</f>
        <v/>
      </c>
      <c r="F65">
        <f>Param_CT</f>
        <v/>
      </c>
      <c r="G65">
        <f>IF(E65&lt;&gt;"",E65-F65,"")</f>
        <v/>
      </c>
      <c r="H65">
        <f>IF(E65="","",IF(E65&gt;=F65,"OK","NOK"))</f>
        <v/>
      </c>
    </row>
    <row r="66">
      <c r="A66" s="11" t="n"/>
      <c r="B66" s="11" t="n"/>
      <c r="C66" s="11" t="n"/>
      <c r="D66" s="11" t="n"/>
      <c r="E66">
        <f>IF(AND(C66&lt;&gt;"",D66&lt;&gt;""),C66*D66,"")</f>
        <v/>
      </c>
      <c r="F66">
        <f>Param_CT</f>
        <v/>
      </c>
      <c r="G66">
        <f>IF(E66&lt;&gt;"",E66-F66,"")</f>
        <v/>
      </c>
      <c r="H66">
        <f>IF(E66="","",IF(E66&gt;=F66,"OK","NOK"))</f>
        <v/>
      </c>
    </row>
    <row r="67">
      <c r="A67" s="11" t="n"/>
      <c r="B67" s="11" t="n"/>
      <c r="C67" s="11" t="n"/>
      <c r="D67" s="11" t="n"/>
      <c r="E67">
        <f>IF(AND(C67&lt;&gt;"",D67&lt;&gt;""),C67*D67,"")</f>
        <v/>
      </c>
      <c r="F67">
        <f>Param_CT</f>
        <v/>
      </c>
      <c r="G67">
        <f>IF(E67&lt;&gt;"",E67-F67,"")</f>
        <v/>
      </c>
      <c r="H67">
        <f>IF(E67="","",IF(E67&gt;=F67,"OK","NOK"))</f>
        <v/>
      </c>
    </row>
    <row r="68">
      <c r="A68" s="11" t="n"/>
      <c r="B68" s="11" t="n"/>
      <c r="C68" s="11" t="n"/>
      <c r="D68" s="11" t="n"/>
      <c r="E68">
        <f>IF(AND(C68&lt;&gt;"",D68&lt;&gt;""),C68*D68,"")</f>
        <v/>
      </c>
      <c r="F68">
        <f>Param_CT</f>
        <v/>
      </c>
      <c r="G68">
        <f>IF(E68&lt;&gt;"",E68-F68,"")</f>
        <v/>
      </c>
      <c r="H68">
        <f>IF(E68="","",IF(E68&gt;=F68,"OK","NOK"))</f>
        <v/>
      </c>
    </row>
    <row r="69">
      <c r="A69" s="11" t="n"/>
      <c r="B69" s="11" t="n"/>
      <c r="C69" s="11" t="n"/>
      <c r="D69" s="11" t="n"/>
      <c r="E69">
        <f>IF(AND(C69&lt;&gt;"",D69&lt;&gt;""),C69*D69,"")</f>
        <v/>
      </c>
      <c r="F69">
        <f>Param_CT</f>
        <v/>
      </c>
      <c r="G69">
        <f>IF(E69&lt;&gt;"",E69-F69,"")</f>
        <v/>
      </c>
      <c r="H69">
        <f>IF(E69="","",IF(E69&gt;=F69,"OK","NOK"))</f>
        <v/>
      </c>
    </row>
    <row r="70">
      <c r="A70" s="11" t="n"/>
      <c r="B70" s="11" t="n"/>
      <c r="C70" s="11" t="n"/>
      <c r="D70" s="11" t="n"/>
      <c r="E70">
        <f>IF(AND(C70&lt;&gt;"",D70&lt;&gt;""),C70*D70,"")</f>
        <v/>
      </c>
      <c r="F70">
        <f>Param_CT</f>
        <v/>
      </c>
      <c r="G70">
        <f>IF(E70&lt;&gt;"",E70-F70,"")</f>
        <v/>
      </c>
      <c r="H70">
        <f>IF(E70="","",IF(E70&gt;=F70,"OK","NOK"))</f>
        <v/>
      </c>
    </row>
    <row r="71">
      <c r="A71" s="11" t="n"/>
      <c r="B71" s="11" t="n"/>
      <c r="C71" s="11" t="n"/>
      <c r="D71" s="11" t="n"/>
      <c r="E71">
        <f>IF(AND(C71&lt;&gt;"",D71&lt;&gt;""),C71*D71,"")</f>
        <v/>
      </c>
      <c r="F71">
        <f>Param_CT</f>
        <v/>
      </c>
      <c r="G71">
        <f>IF(E71&lt;&gt;"",E71-F71,"")</f>
        <v/>
      </c>
      <c r="H71">
        <f>IF(E71="","",IF(E71&gt;=F71,"OK","NOK"))</f>
        <v/>
      </c>
    </row>
    <row r="72">
      <c r="A72" s="11" t="n"/>
      <c r="B72" s="11" t="n"/>
      <c r="C72" s="11" t="n"/>
      <c r="D72" s="11" t="n"/>
      <c r="E72">
        <f>IF(AND(C72&lt;&gt;"",D72&lt;&gt;""),C72*D72,"")</f>
        <v/>
      </c>
      <c r="F72">
        <f>Param_CT</f>
        <v/>
      </c>
      <c r="G72">
        <f>IF(E72&lt;&gt;"",E72-F72,"")</f>
        <v/>
      </c>
      <c r="H72">
        <f>IF(E72="","",IF(E72&gt;=F72,"OK","NOK"))</f>
        <v/>
      </c>
    </row>
    <row r="73">
      <c r="A73" s="11" t="n"/>
      <c r="B73" s="11" t="n"/>
      <c r="C73" s="11" t="n"/>
      <c r="D73" s="11" t="n"/>
      <c r="E73">
        <f>IF(AND(C73&lt;&gt;"",D73&lt;&gt;""),C73*D73,"")</f>
        <v/>
      </c>
      <c r="F73">
        <f>Param_CT</f>
        <v/>
      </c>
      <c r="G73">
        <f>IF(E73&lt;&gt;"",E73-F73,"")</f>
        <v/>
      </c>
      <c r="H73">
        <f>IF(E73="","",IF(E73&gt;=F73,"OK","NOK"))</f>
        <v/>
      </c>
    </row>
    <row r="74">
      <c r="A74" s="11" t="n"/>
      <c r="B74" s="11" t="n"/>
      <c r="C74" s="11" t="n"/>
      <c r="D74" s="11" t="n"/>
      <c r="E74">
        <f>IF(AND(C74&lt;&gt;"",D74&lt;&gt;""),C74*D74,"")</f>
        <v/>
      </c>
      <c r="F74">
        <f>Param_CT</f>
        <v/>
      </c>
      <c r="G74">
        <f>IF(E74&lt;&gt;"",E74-F74,"")</f>
        <v/>
      </c>
      <c r="H74">
        <f>IF(E74="","",IF(E74&gt;=F74,"OK","NOK"))</f>
        <v/>
      </c>
    </row>
    <row r="75">
      <c r="A75" s="11" t="n"/>
      <c r="B75" s="11" t="n"/>
      <c r="C75" s="11" t="n"/>
      <c r="D75" s="11" t="n"/>
      <c r="E75">
        <f>IF(AND(C75&lt;&gt;"",D75&lt;&gt;""),C75*D75,"")</f>
        <v/>
      </c>
      <c r="F75">
        <f>Param_CT</f>
        <v/>
      </c>
      <c r="G75">
        <f>IF(E75&lt;&gt;"",E75-F75,"")</f>
        <v/>
      </c>
      <c r="H75">
        <f>IF(E75="","",IF(E75&gt;=F75,"OK","NOK"))</f>
        <v/>
      </c>
    </row>
    <row r="76">
      <c r="A76" s="11" t="n"/>
      <c r="B76" s="11" t="n"/>
      <c r="C76" s="11" t="n"/>
      <c r="D76" s="11" t="n"/>
      <c r="E76">
        <f>IF(AND(C76&lt;&gt;"",D76&lt;&gt;""),C76*D76,"")</f>
        <v/>
      </c>
      <c r="F76">
        <f>Param_CT</f>
        <v/>
      </c>
      <c r="G76">
        <f>IF(E76&lt;&gt;"",E76-F76,"")</f>
        <v/>
      </c>
      <c r="H76">
        <f>IF(E76="","",IF(E76&gt;=F76,"OK","NOK"))</f>
        <v/>
      </c>
    </row>
    <row r="77">
      <c r="A77" s="11" t="n"/>
      <c r="B77" s="11" t="n"/>
      <c r="C77" s="11" t="n"/>
      <c r="D77" s="11" t="n"/>
      <c r="E77">
        <f>IF(AND(C77&lt;&gt;"",D77&lt;&gt;""),C77*D77,"")</f>
        <v/>
      </c>
      <c r="F77">
        <f>Param_CT</f>
        <v/>
      </c>
      <c r="G77">
        <f>IF(E77&lt;&gt;"",E77-F77,"")</f>
        <v/>
      </c>
      <c r="H77">
        <f>IF(E77="","",IF(E77&gt;=F77,"OK","NOK"))</f>
        <v/>
      </c>
    </row>
    <row r="78">
      <c r="A78" s="11" t="n"/>
      <c r="B78" s="11" t="n"/>
      <c r="C78" s="11" t="n"/>
      <c r="D78" s="11" t="n"/>
      <c r="E78">
        <f>IF(AND(C78&lt;&gt;"",D78&lt;&gt;""),C78*D78,"")</f>
        <v/>
      </c>
      <c r="F78">
        <f>Param_CT</f>
        <v/>
      </c>
      <c r="G78">
        <f>IF(E78&lt;&gt;"",E78-F78,"")</f>
        <v/>
      </c>
      <c r="H78">
        <f>IF(E78="","",IF(E78&gt;=F78,"OK","NOK"))</f>
        <v/>
      </c>
    </row>
    <row r="79">
      <c r="A79" s="11" t="n"/>
      <c r="B79" s="11" t="n"/>
      <c r="C79" s="11" t="n"/>
      <c r="D79" s="11" t="n"/>
      <c r="E79">
        <f>IF(AND(C79&lt;&gt;"",D79&lt;&gt;""),C79*D79,"")</f>
        <v/>
      </c>
      <c r="F79">
        <f>Param_CT</f>
        <v/>
      </c>
      <c r="G79">
        <f>IF(E79&lt;&gt;"",E79-F79,"")</f>
        <v/>
      </c>
      <c r="H79">
        <f>IF(E79="","",IF(E79&gt;=F79,"OK","NOK"))</f>
        <v/>
      </c>
    </row>
    <row r="80">
      <c r="A80" s="11" t="n"/>
      <c r="B80" s="11" t="n"/>
      <c r="C80" s="11" t="n"/>
      <c r="D80" s="11" t="n"/>
      <c r="E80">
        <f>IF(AND(C80&lt;&gt;"",D80&lt;&gt;""),C80*D80,"")</f>
        <v/>
      </c>
      <c r="F80">
        <f>Param_CT</f>
        <v/>
      </c>
      <c r="G80">
        <f>IF(E80&lt;&gt;"",E80-F80,"")</f>
        <v/>
      </c>
      <c r="H80">
        <f>IF(E80="","",IF(E80&gt;=F80,"OK","NOK"))</f>
        <v/>
      </c>
    </row>
    <row r="81">
      <c r="A81" s="11" t="n"/>
      <c r="B81" s="11" t="n"/>
      <c r="C81" s="11" t="n"/>
      <c r="D81" s="11" t="n"/>
      <c r="E81">
        <f>IF(AND(C81&lt;&gt;"",D81&lt;&gt;""),C81*D81,"")</f>
        <v/>
      </c>
      <c r="F81">
        <f>Param_CT</f>
        <v/>
      </c>
      <c r="G81">
        <f>IF(E81&lt;&gt;"",E81-F81,"")</f>
        <v/>
      </c>
      <c r="H81">
        <f>IF(E81="","",IF(E81&gt;=F81,"OK","NOK"))</f>
        <v/>
      </c>
    </row>
    <row r="82">
      <c r="A82" s="11" t="n"/>
      <c r="B82" s="11" t="n"/>
      <c r="C82" s="11" t="n"/>
      <c r="D82" s="11" t="n"/>
      <c r="E82">
        <f>IF(AND(C82&lt;&gt;"",D82&lt;&gt;""),C82*D82,"")</f>
        <v/>
      </c>
      <c r="F82">
        <f>Param_CT</f>
        <v/>
      </c>
      <c r="G82">
        <f>IF(E82&lt;&gt;"",E82-F82,"")</f>
        <v/>
      </c>
      <c r="H82">
        <f>IF(E82="","",IF(E82&gt;=F82,"OK","NOK"))</f>
        <v/>
      </c>
    </row>
    <row r="83">
      <c r="A83" s="11" t="n"/>
      <c r="B83" s="11" t="n"/>
      <c r="C83" s="11" t="n"/>
      <c r="D83" s="11" t="n"/>
      <c r="E83">
        <f>IF(AND(C83&lt;&gt;"",D83&lt;&gt;""),C83*D83,"")</f>
        <v/>
      </c>
      <c r="F83">
        <f>Param_CT</f>
        <v/>
      </c>
      <c r="G83">
        <f>IF(E83&lt;&gt;"",E83-F83,"")</f>
        <v/>
      </c>
      <c r="H83">
        <f>IF(E83="","",IF(E83&gt;=F83,"OK","NOK"))</f>
        <v/>
      </c>
    </row>
    <row r="84">
      <c r="A84" s="11" t="n"/>
      <c r="B84" s="11" t="n"/>
      <c r="C84" s="11" t="n"/>
      <c r="D84" s="11" t="n"/>
      <c r="E84">
        <f>IF(AND(C84&lt;&gt;"",D84&lt;&gt;""),C84*D84,"")</f>
        <v/>
      </c>
      <c r="F84">
        <f>Param_CT</f>
        <v/>
      </c>
      <c r="G84">
        <f>IF(E84&lt;&gt;"",E84-F84,"")</f>
        <v/>
      </c>
      <c r="H84">
        <f>IF(E84="","",IF(E84&gt;=F84,"OK","NOK"))</f>
        <v/>
      </c>
    </row>
    <row r="85">
      <c r="A85" s="11" t="n"/>
      <c r="B85" s="11" t="n"/>
      <c r="C85" s="11" t="n"/>
      <c r="D85" s="11" t="n"/>
      <c r="E85">
        <f>IF(AND(C85&lt;&gt;"",D85&lt;&gt;""),C85*D85,"")</f>
        <v/>
      </c>
      <c r="F85">
        <f>Param_CT</f>
        <v/>
      </c>
      <c r="G85">
        <f>IF(E85&lt;&gt;"",E85-F85,"")</f>
        <v/>
      </c>
      <c r="H85">
        <f>IF(E85="","",IF(E85&gt;=F85,"OK","NOK"))</f>
        <v/>
      </c>
    </row>
    <row r="86">
      <c r="A86" s="11" t="n"/>
      <c r="B86" s="11" t="n"/>
      <c r="C86" s="11" t="n"/>
      <c r="D86" s="11" t="n"/>
      <c r="E86">
        <f>IF(AND(C86&lt;&gt;"",D86&lt;&gt;""),C86*D86,"")</f>
        <v/>
      </c>
      <c r="F86">
        <f>Param_CT</f>
        <v/>
      </c>
      <c r="G86">
        <f>IF(E86&lt;&gt;"",E86-F86,"")</f>
        <v/>
      </c>
      <c r="H86">
        <f>IF(E86="","",IF(E86&gt;=F86,"OK","NOK"))</f>
        <v/>
      </c>
    </row>
    <row r="87">
      <c r="A87" s="11" t="n"/>
      <c r="B87" s="11" t="n"/>
      <c r="C87" s="11" t="n"/>
      <c r="D87" s="11" t="n"/>
      <c r="E87">
        <f>IF(AND(C87&lt;&gt;"",D87&lt;&gt;""),C87*D87,"")</f>
        <v/>
      </c>
      <c r="F87">
        <f>Param_CT</f>
        <v/>
      </c>
      <c r="G87">
        <f>IF(E87&lt;&gt;"",E87-F87,"")</f>
        <v/>
      </c>
      <c r="H87">
        <f>IF(E87="","",IF(E87&gt;=F87,"OK","NOK"))</f>
        <v/>
      </c>
    </row>
    <row r="88">
      <c r="A88" s="11" t="n"/>
      <c r="B88" s="11" t="n"/>
      <c r="C88" s="11" t="n"/>
      <c r="D88" s="11" t="n"/>
      <c r="E88">
        <f>IF(AND(C88&lt;&gt;"",D88&lt;&gt;""),C88*D88,"")</f>
        <v/>
      </c>
      <c r="F88">
        <f>Param_CT</f>
        <v/>
      </c>
      <c r="G88">
        <f>IF(E88&lt;&gt;"",E88-F88,"")</f>
        <v/>
      </c>
      <c r="H88">
        <f>IF(E88="","",IF(E88&gt;=F88,"OK","NOK"))</f>
        <v/>
      </c>
    </row>
    <row r="89">
      <c r="A89" s="11" t="n"/>
      <c r="B89" s="11" t="n"/>
      <c r="C89" s="11" t="n"/>
      <c r="D89" s="11" t="n"/>
      <c r="E89">
        <f>IF(AND(C89&lt;&gt;"",D89&lt;&gt;""),C89*D89,"")</f>
        <v/>
      </c>
      <c r="F89">
        <f>Param_CT</f>
        <v/>
      </c>
      <c r="G89">
        <f>IF(E89&lt;&gt;"",E89-F89,"")</f>
        <v/>
      </c>
      <c r="H89">
        <f>IF(E89="","",IF(E89&gt;=F89,"OK","NOK"))</f>
        <v/>
      </c>
    </row>
    <row r="90">
      <c r="A90" s="11" t="n"/>
      <c r="B90" s="11" t="n"/>
      <c r="C90" s="11" t="n"/>
      <c r="D90" s="11" t="n"/>
      <c r="E90">
        <f>IF(AND(C90&lt;&gt;"",D90&lt;&gt;""),C90*D90,"")</f>
        <v/>
      </c>
      <c r="F90">
        <f>Param_CT</f>
        <v/>
      </c>
      <c r="G90">
        <f>IF(E90&lt;&gt;"",E90-F90,"")</f>
        <v/>
      </c>
      <c r="H90">
        <f>IF(E90="","",IF(E90&gt;=F90,"OK","NOK"))</f>
        <v/>
      </c>
    </row>
    <row r="91">
      <c r="A91" s="11" t="n"/>
      <c r="B91" s="11" t="n"/>
      <c r="C91" s="11" t="n"/>
      <c r="D91" s="11" t="n"/>
      <c r="E91">
        <f>IF(AND(C91&lt;&gt;"",D91&lt;&gt;""),C91*D91,"")</f>
        <v/>
      </c>
      <c r="F91">
        <f>Param_CT</f>
        <v/>
      </c>
      <c r="G91">
        <f>IF(E91&lt;&gt;"",E91-F91,"")</f>
        <v/>
      </c>
      <c r="H91">
        <f>IF(E91="","",IF(E91&gt;=F91,"OK","NOK"))</f>
        <v/>
      </c>
    </row>
    <row r="92">
      <c r="A92" s="11" t="n"/>
      <c r="B92" s="11" t="n"/>
      <c r="C92" s="11" t="n"/>
      <c r="D92" s="11" t="n"/>
      <c r="E92">
        <f>IF(AND(C92&lt;&gt;"",D92&lt;&gt;""),C92*D92,"")</f>
        <v/>
      </c>
      <c r="F92">
        <f>Param_CT</f>
        <v/>
      </c>
      <c r="G92">
        <f>IF(E92&lt;&gt;"",E92-F92,"")</f>
        <v/>
      </c>
      <c r="H92">
        <f>IF(E92="","",IF(E92&gt;=F92,"OK","NOK"))</f>
        <v/>
      </c>
    </row>
    <row r="93">
      <c r="A93" s="11" t="n"/>
      <c r="B93" s="11" t="n"/>
      <c r="C93" s="11" t="n"/>
      <c r="D93" s="11" t="n"/>
      <c r="E93">
        <f>IF(AND(C93&lt;&gt;"",D93&lt;&gt;""),C93*D93,"")</f>
        <v/>
      </c>
      <c r="F93">
        <f>Param_CT</f>
        <v/>
      </c>
      <c r="G93">
        <f>IF(E93&lt;&gt;"",E93-F93,"")</f>
        <v/>
      </c>
      <c r="H93">
        <f>IF(E93="","",IF(E93&gt;=F93,"OK","NOK"))</f>
        <v/>
      </c>
    </row>
    <row r="94">
      <c r="A94" s="11" t="n"/>
      <c r="B94" s="11" t="n"/>
      <c r="C94" s="11" t="n"/>
      <c r="D94" s="11" t="n"/>
      <c r="E94">
        <f>IF(AND(C94&lt;&gt;"",D94&lt;&gt;""),C94*D94,"")</f>
        <v/>
      </c>
      <c r="F94">
        <f>Param_CT</f>
        <v/>
      </c>
      <c r="G94">
        <f>IF(E94&lt;&gt;"",E94-F94,"")</f>
        <v/>
      </c>
      <c r="H94">
        <f>IF(E94="","",IF(E94&gt;=F94,"OK","NOK"))</f>
        <v/>
      </c>
    </row>
    <row r="95">
      <c r="A95" s="11" t="n"/>
      <c r="B95" s="11" t="n"/>
      <c r="C95" s="11" t="n"/>
      <c r="D95" s="11" t="n"/>
      <c r="E95">
        <f>IF(AND(C95&lt;&gt;"",D95&lt;&gt;""),C95*D95,"")</f>
        <v/>
      </c>
      <c r="F95">
        <f>Param_CT</f>
        <v/>
      </c>
      <c r="G95">
        <f>IF(E95&lt;&gt;"",E95-F95,"")</f>
        <v/>
      </c>
      <c r="H95">
        <f>IF(E95="","",IF(E95&gt;=F95,"OK","NOK"))</f>
        <v/>
      </c>
    </row>
    <row r="96">
      <c r="A96" s="11" t="n"/>
      <c r="B96" s="11" t="n"/>
      <c r="C96" s="11" t="n"/>
      <c r="D96" s="11" t="n"/>
      <c r="E96">
        <f>IF(AND(C96&lt;&gt;"",D96&lt;&gt;""),C96*D96,"")</f>
        <v/>
      </c>
      <c r="F96">
        <f>Param_CT</f>
        <v/>
      </c>
      <c r="G96">
        <f>IF(E96&lt;&gt;"",E96-F96,"")</f>
        <v/>
      </c>
      <c r="H96">
        <f>IF(E96="","",IF(E96&gt;=F96,"OK","NOK"))</f>
        <v/>
      </c>
    </row>
    <row r="97">
      <c r="A97" s="11" t="n"/>
      <c r="B97" s="11" t="n"/>
      <c r="C97" s="11" t="n"/>
      <c r="D97" s="11" t="n"/>
      <c r="E97">
        <f>IF(AND(C97&lt;&gt;"",D97&lt;&gt;""),C97*D97,"")</f>
        <v/>
      </c>
      <c r="F97">
        <f>Param_CT</f>
        <v/>
      </c>
      <c r="G97">
        <f>IF(E97&lt;&gt;"",E97-F97,"")</f>
        <v/>
      </c>
      <c r="H97">
        <f>IF(E97="","",IF(E97&gt;=F97,"OK","NOK"))</f>
        <v/>
      </c>
    </row>
    <row r="98">
      <c r="A98" s="11" t="n"/>
      <c r="B98" s="11" t="n"/>
      <c r="C98" s="11" t="n"/>
      <c r="D98" s="11" t="n"/>
      <c r="E98">
        <f>IF(AND(C98&lt;&gt;"",D98&lt;&gt;""),C98*D98,"")</f>
        <v/>
      </c>
      <c r="F98">
        <f>Param_CT</f>
        <v/>
      </c>
      <c r="G98">
        <f>IF(E98&lt;&gt;"",E98-F98,"")</f>
        <v/>
      </c>
      <c r="H98">
        <f>IF(E98="","",IF(E98&gt;=F98,"OK","NOK"))</f>
        <v/>
      </c>
    </row>
    <row r="99">
      <c r="A99" s="11" t="n"/>
      <c r="B99" s="11" t="n"/>
      <c r="C99" s="11" t="n"/>
      <c r="D99" s="11" t="n"/>
      <c r="E99">
        <f>IF(AND(C99&lt;&gt;"",D99&lt;&gt;""),C99*D99,"")</f>
        <v/>
      </c>
      <c r="F99">
        <f>Param_CT</f>
        <v/>
      </c>
      <c r="G99">
        <f>IF(E99&lt;&gt;"",E99-F99,"")</f>
        <v/>
      </c>
      <c r="H99">
        <f>IF(E99="","",IF(E99&gt;=F99,"OK","NOK"))</f>
        <v/>
      </c>
    </row>
    <row r="100">
      <c r="A100" s="11" t="n"/>
      <c r="B100" s="11" t="n"/>
      <c r="C100" s="11" t="n"/>
      <c r="D100" s="11" t="n"/>
      <c r="E100">
        <f>IF(AND(C100&lt;&gt;"",D100&lt;&gt;""),C100*D100,"")</f>
        <v/>
      </c>
      <c r="F100">
        <f>Param_CT</f>
        <v/>
      </c>
      <c r="G100">
        <f>IF(E100&lt;&gt;"",E100-F100,"")</f>
        <v/>
      </c>
      <c r="H100">
        <f>IF(E100="","",IF(E100&gt;=F100,"OK","NOK"))</f>
        <v/>
      </c>
    </row>
    <row r="101">
      <c r="A101" s="11" t="n"/>
      <c r="B101" s="11" t="n"/>
      <c r="C101" s="11" t="n"/>
      <c r="D101" s="11" t="n"/>
      <c r="E101">
        <f>IF(AND(C101&lt;&gt;"",D101&lt;&gt;""),C101*D101,"")</f>
        <v/>
      </c>
      <c r="F101">
        <f>Param_CT</f>
        <v/>
      </c>
      <c r="G101">
        <f>IF(E101&lt;&gt;"",E101-F101,"")</f>
        <v/>
      </c>
      <c r="H101">
        <f>IF(E101="","",IF(E101&gt;=F101,"OK","NOK"))</f>
        <v/>
      </c>
    </row>
    <row r="102">
      <c r="A102" s="11" t="n"/>
      <c r="B102" s="11" t="n"/>
      <c r="C102" s="11" t="n"/>
      <c r="D102" s="11" t="n"/>
      <c r="E102">
        <f>IF(AND(C102&lt;&gt;"",D102&lt;&gt;""),C102*D102,"")</f>
        <v/>
      </c>
      <c r="F102">
        <f>Param_CT</f>
        <v/>
      </c>
      <c r="G102">
        <f>IF(E102&lt;&gt;"",E102-F102,"")</f>
        <v/>
      </c>
      <c r="H102">
        <f>IF(E102="","",IF(E102&gt;=F102,"OK","NOK"))</f>
        <v/>
      </c>
    </row>
    <row r="103">
      <c r="A103" s="11" t="n"/>
      <c r="B103" s="11" t="n"/>
      <c r="C103" s="11" t="n"/>
      <c r="D103" s="11" t="n"/>
      <c r="E103">
        <f>IF(AND(C103&lt;&gt;"",D103&lt;&gt;""),C103*D103,"")</f>
        <v/>
      </c>
      <c r="F103">
        <f>Param_CT</f>
        <v/>
      </c>
      <c r="G103">
        <f>IF(E103&lt;&gt;"",E103-F103,"")</f>
        <v/>
      </c>
      <c r="H103">
        <f>IF(E103="","",IF(E103&gt;=F103,"OK","NOK"))</f>
        <v/>
      </c>
    </row>
    <row r="104">
      <c r="A104" s="11" t="n"/>
      <c r="B104" s="11" t="n"/>
      <c r="C104" s="11" t="n"/>
      <c r="D104" s="11" t="n"/>
      <c r="E104">
        <f>IF(AND(C104&lt;&gt;"",D104&lt;&gt;""),C104*D104,"")</f>
        <v/>
      </c>
      <c r="F104">
        <f>Param_CT</f>
        <v/>
      </c>
      <c r="G104">
        <f>IF(E104&lt;&gt;"",E104-F104,"")</f>
        <v/>
      </c>
      <c r="H104">
        <f>IF(E104="","",IF(E104&gt;=F104,"OK","NOK"))</f>
        <v/>
      </c>
    </row>
    <row r="105">
      <c r="A105" s="11" t="n"/>
      <c r="B105" s="11" t="n"/>
      <c r="C105" s="11" t="n"/>
      <c r="D105" s="11" t="n"/>
      <c r="E105">
        <f>IF(AND(C105&lt;&gt;"",D105&lt;&gt;""),C105*D105,"")</f>
        <v/>
      </c>
      <c r="F105">
        <f>Param_CT</f>
        <v/>
      </c>
      <c r="G105">
        <f>IF(E105&lt;&gt;"",E105-F105,"")</f>
        <v/>
      </c>
      <c r="H105">
        <f>IF(E105="","",IF(E105&gt;=F105,"OK","NOK"))</f>
        <v/>
      </c>
    </row>
    <row r="106">
      <c r="A106" s="11" t="n"/>
      <c r="B106" s="11" t="n"/>
      <c r="C106" s="11" t="n"/>
      <c r="D106" s="11" t="n"/>
      <c r="E106">
        <f>IF(AND(C106&lt;&gt;"",D106&lt;&gt;""),C106*D106,"")</f>
        <v/>
      </c>
      <c r="F106">
        <f>Param_CT</f>
        <v/>
      </c>
      <c r="G106">
        <f>IF(E106&lt;&gt;"",E106-F106,"")</f>
        <v/>
      </c>
      <c r="H106">
        <f>IF(E106="","",IF(E106&gt;=F106,"OK","NOK"))</f>
        <v/>
      </c>
    </row>
    <row r="107">
      <c r="A107" s="11" t="n"/>
      <c r="B107" s="11" t="n"/>
      <c r="C107" s="11" t="n"/>
      <c r="D107" s="11" t="n"/>
      <c r="E107">
        <f>IF(AND(C107&lt;&gt;"",D107&lt;&gt;""),C107*D107,"")</f>
        <v/>
      </c>
      <c r="F107">
        <f>Param_CT</f>
        <v/>
      </c>
      <c r="G107">
        <f>IF(E107&lt;&gt;"",E107-F107,"")</f>
        <v/>
      </c>
      <c r="H107">
        <f>IF(E107="","",IF(E107&gt;=F107,"OK","NOK"))</f>
        <v/>
      </c>
    </row>
    <row r="108">
      <c r="A108" s="11" t="n"/>
      <c r="B108" s="11" t="n"/>
      <c r="C108" s="11" t="n"/>
      <c r="D108" s="11" t="n"/>
      <c r="E108">
        <f>IF(AND(C108&lt;&gt;"",D108&lt;&gt;""),C108*D108,"")</f>
        <v/>
      </c>
      <c r="F108">
        <f>Param_CT</f>
        <v/>
      </c>
      <c r="G108">
        <f>IF(E108&lt;&gt;"",E108-F108,"")</f>
        <v/>
      </c>
      <c r="H108">
        <f>IF(E108="","",IF(E108&gt;=F108,"OK","NOK"))</f>
        <v/>
      </c>
    </row>
    <row r="109">
      <c r="A109" s="11" t="n"/>
      <c r="B109" s="11" t="n"/>
      <c r="C109" s="11" t="n"/>
      <c r="D109" s="11" t="n"/>
      <c r="E109">
        <f>IF(AND(C109&lt;&gt;"",D109&lt;&gt;""),C109*D109,"")</f>
        <v/>
      </c>
      <c r="F109">
        <f>Param_CT</f>
        <v/>
      </c>
      <c r="G109">
        <f>IF(E109&lt;&gt;"",E109-F109,"")</f>
        <v/>
      </c>
      <c r="H109">
        <f>IF(E109="","",IF(E109&gt;=F109,"OK","NOK"))</f>
        <v/>
      </c>
    </row>
    <row r="110">
      <c r="A110" s="11" t="n"/>
      <c r="B110" s="11" t="n"/>
      <c r="C110" s="11" t="n"/>
      <c r="D110" s="11" t="n"/>
      <c r="E110">
        <f>IF(AND(C110&lt;&gt;"",D110&lt;&gt;""),C110*D110,"")</f>
        <v/>
      </c>
      <c r="F110">
        <f>Param_CT</f>
        <v/>
      </c>
      <c r="G110">
        <f>IF(E110&lt;&gt;"",E110-F110,"")</f>
        <v/>
      </c>
      <c r="H110">
        <f>IF(E110="","",IF(E110&gt;=F110,"OK","NOK"))</f>
        <v/>
      </c>
    </row>
    <row r="111">
      <c r="A111" s="11" t="n"/>
      <c r="B111" s="11" t="n"/>
      <c r="C111" s="11" t="n"/>
      <c r="D111" s="11" t="n"/>
      <c r="E111">
        <f>IF(AND(C111&lt;&gt;"",D111&lt;&gt;""),C111*D111,"")</f>
        <v/>
      </c>
      <c r="F111">
        <f>Param_CT</f>
        <v/>
      </c>
      <c r="G111">
        <f>IF(E111&lt;&gt;"",E111-F111,"")</f>
        <v/>
      </c>
      <c r="H111">
        <f>IF(E111="","",IF(E111&gt;=F111,"OK","NOK"))</f>
        <v/>
      </c>
    </row>
    <row r="112">
      <c r="A112" s="11" t="n"/>
      <c r="B112" s="11" t="n"/>
      <c r="C112" s="11" t="n"/>
      <c r="D112" s="11" t="n"/>
      <c r="E112">
        <f>IF(AND(C112&lt;&gt;"",D112&lt;&gt;""),C112*D112,"")</f>
        <v/>
      </c>
      <c r="F112">
        <f>Param_CT</f>
        <v/>
      </c>
      <c r="G112">
        <f>IF(E112&lt;&gt;"",E112-F112,"")</f>
        <v/>
      </c>
      <c r="H112">
        <f>IF(E112="","",IF(E112&gt;=F112,"OK","NOK"))</f>
        <v/>
      </c>
    </row>
    <row r="113">
      <c r="A113" s="11" t="n"/>
      <c r="B113" s="11" t="n"/>
      <c r="C113" s="11" t="n"/>
      <c r="D113" s="11" t="n"/>
      <c r="E113">
        <f>IF(AND(C113&lt;&gt;"",D113&lt;&gt;""),C113*D113,"")</f>
        <v/>
      </c>
      <c r="F113">
        <f>Param_CT</f>
        <v/>
      </c>
      <c r="G113">
        <f>IF(E113&lt;&gt;"",E113-F113,"")</f>
        <v/>
      </c>
      <c r="H113">
        <f>IF(E113="","",IF(E113&gt;=F113,"OK","NOK"))</f>
        <v/>
      </c>
    </row>
    <row r="114">
      <c r="A114" s="11" t="n"/>
      <c r="B114" s="11" t="n"/>
      <c r="C114" s="11" t="n"/>
      <c r="D114" s="11" t="n"/>
      <c r="E114">
        <f>IF(AND(C114&lt;&gt;"",D114&lt;&gt;""),C114*D114,"")</f>
        <v/>
      </c>
      <c r="F114">
        <f>Param_CT</f>
        <v/>
      </c>
      <c r="G114">
        <f>IF(E114&lt;&gt;"",E114-F114,"")</f>
        <v/>
      </c>
      <c r="H114">
        <f>IF(E114="","",IF(E114&gt;=F114,"OK","NOK"))</f>
        <v/>
      </c>
    </row>
    <row r="115">
      <c r="A115" s="11" t="n"/>
      <c r="B115" s="11" t="n"/>
      <c r="C115" s="11" t="n"/>
      <c r="D115" s="11" t="n"/>
      <c r="E115">
        <f>IF(AND(C115&lt;&gt;"",D115&lt;&gt;""),C115*D115,"")</f>
        <v/>
      </c>
      <c r="F115">
        <f>Param_CT</f>
        <v/>
      </c>
      <c r="G115">
        <f>IF(E115&lt;&gt;"",E115-F115,"")</f>
        <v/>
      </c>
      <c r="H115">
        <f>IF(E115="","",IF(E115&gt;=F115,"OK","NOK"))</f>
        <v/>
      </c>
    </row>
    <row r="116">
      <c r="A116" s="11" t="n"/>
      <c r="B116" s="11" t="n"/>
      <c r="C116" s="11" t="n"/>
      <c r="D116" s="11" t="n"/>
      <c r="E116">
        <f>IF(AND(C116&lt;&gt;"",D116&lt;&gt;""),C116*D116,"")</f>
        <v/>
      </c>
      <c r="F116">
        <f>Param_CT</f>
        <v/>
      </c>
      <c r="G116">
        <f>IF(E116&lt;&gt;"",E116-F116,"")</f>
        <v/>
      </c>
      <c r="H116">
        <f>IF(E116="","",IF(E116&gt;=F116,"OK","NOK"))</f>
        <v/>
      </c>
    </row>
    <row r="117">
      <c r="A117" s="11" t="n"/>
      <c r="B117" s="11" t="n"/>
      <c r="C117" s="11" t="n"/>
      <c r="D117" s="11" t="n"/>
      <c r="E117">
        <f>IF(AND(C117&lt;&gt;"",D117&lt;&gt;""),C117*D117,"")</f>
        <v/>
      </c>
      <c r="F117">
        <f>Param_CT</f>
        <v/>
      </c>
      <c r="G117">
        <f>IF(E117&lt;&gt;"",E117-F117,"")</f>
        <v/>
      </c>
      <c r="H117">
        <f>IF(E117="","",IF(E117&gt;=F117,"OK","NOK"))</f>
        <v/>
      </c>
    </row>
    <row r="118">
      <c r="A118" s="11" t="n"/>
      <c r="B118" s="11" t="n"/>
      <c r="C118" s="11" t="n"/>
      <c r="D118" s="11" t="n"/>
      <c r="E118">
        <f>IF(AND(C118&lt;&gt;"",D118&lt;&gt;""),C118*D118,"")</f>
        <v/>
      </c>
      <c r="F118">
        <f>Param_CT</f>
        <v/>
      </c>
      <c r="G118">
        <f>IF(E118&lt;&gt;"",E118-F118,"")</f>
        <v/>
      </c>
      <c r="H118">
        <f>IF(E118="","",IF(E118&gt;=F118,"OK","NOK"))</f>
        <v/>
      </c>
    </row>
    <row r="119">
      <c r="A119" s="11" t="n"/>
      <c r="B119" s="11" t="n"/>
      <c r="C119" s="11" t="n"/>
      <c r="D119" s="11" t="n"/>
      <c r="E119">
        <f>IF(AND(C119&lt;&gt;"",D119&lt;&gt;""),C119*D119,"")</f>
        <v/>
      </c>
      <c r="F119">
        <f>Param_CT</f>
        <v/>
      </c>
      <c r="G119">
        <f>IF(E119&lt;&gt;"",E119-F119,"")</f>
        <v/>
      </c>
      <c r="H119">
        <f>IF(E119="","",IF(E119&gt;=F119,"OK","NOK"))</f>
        <v/>
      </c>
    </row>
    <row r="120">
      <c r="A120" s="11" t="n"/>
      <c r="B120" s="11" t="n"/>
      <c r="C120" s="11" t="n"/>
      <c r="D120" s="11" t="n"/>
      <c r="E120">
        <f>IF(AND(C120&lt;&gt;"",D120&lt;&gt;""),C120*D120,"")</f>
        <v/>
      </c>
      <c r="F120">
        <f>Param_CT</f>
        <v/>
      </c>
      <c r="G120">
        <f>IF(E120&lt;&gt;"",E120-F120,"")</f>
        <v/>
      </c>
      <c r="H120">
        <f>IF(E120="","",IF(E120&gt;=F120,"OK","NOK"))</f>
        <v/>
      </c>
    </row>
    <row r="121">
      <c r="A121" s="11" t="n"/>
      <c r="B121" s="11" t="n"/>
      <c r="C121" s="11" t="n"/>
      <c r="D121" s="11" t="n"/>
      <c r="E121">
        <f>IF(AND(C121&lt;&gt;"",D121&lt;&gt;""),C121*D121,"")</f>
        <v/>
      </c>
      <c r="F121">
        <f>Param_CT</f>
        <v/>
      </c>
      <c r="G121">
        <f>IF(E121&lt;&gt;"",E121-F121,"")</f>
        <v/>
      </c>
      <c r="H121">
        <f>IF(E121="","",IF(E121&gt;=F121,"OK","NOK"))</f>
        <v/>
      </c>
    </row>
    <row r="122">
      <c r="A122" s="11" t="n"/>
      <c r="B122" s="11" t="n"/>
      <c r="C122" s="11" t="n"/>
      <c r="D122" s="11" t="n"/>
      <c r="E122">
        <f>IF(AND(C122&lt;&gt;"",D122&lt;&gt;""),C122*D122,"")</f>
        <v/>
      </c>
      <c r="F122">
        <f>Param_CT</f>
        <v/>
      </c>
      <c r="G122">
        <f>IF(E122&lt;&gt;"",E122-F122,"")</f>
        <v/>
      </c>
      <c r="H122">
        <f>IF(E122="","",IF(E122&gt;=F122,"OK","NOK"))</f>
        <v/>
      </c>
    </row>
    <row r="123">
      <c r="A123" s="11" t="n"/>
      <c r="B123" s="11" t="n"/>
      <c r="C123" s="11" t="n"/>
      <c r="D123" s="11" t="n"/>
      <c r="E123">
        <f>IF(AND(C123&lt;&gt;"",D123&lt;&gt;""),C123*D123,"")</f>
        <v/>
      </c>
      <c r="F123">
        <f>Param_CT</f>
        <v/>
      </c>
      <c r="G123">
        <f>IF(E123&lt;&gt;"",E123-F123,"")</f>
        <v/>
      </c>
      <c r="H123">
        <f>IF(E123="","",IF(E123&gt;=F123,"OK","NOK"))</f>
        <v/>
      </c>
    </row>
    <row r="124">
      <c r="A124" s="11" t="n"/>
      <c r="B124" s="11" t="n"/>
      <c r="C124" s="11" t="n"/>
      <c r="D124" s="11" t="n"/>
      <c r="E124">
        <f>IF(AND(C124&lt;&gt;"",D124&lt;&gt;""),C124*D124,"")</f>
        <v/>
      </c>
      <c r="F124">
        <f>Param_CT</f>
        <v/>
      </c>
      <c r="G124">
        <f>IF(E124&lt;&gt;"",E124-F124,"")</f>
        <v/>
      </c>
      <c r="H124">
        <f>IF(E124="","",IF(E124&gt;=F124,"OK","NOK"))</f>
        <v/>
      </c>
    </row>
    <row r="125">
      <c r="A125" s="11" t="n"/>
      <c r="B125" s="11" t="n"/>
      <c r="C125" s="11" t="n"/>
      <c r="D125" s="11" t="n"/>
      <c r="E125">
        <f>IF(AND(C125&lt;&gt;"",D125&lt;&gt;""),C125*D125,"")</f>
        <v/>
      </c>
      <c r="F125">
        <f>Param_CT</f>
        <v/>
      </c>
      <c r="G125">
        <f>IF(E125&lt;&gt;"",E125-F125,"")</f>
        <v/>
      </c>
      <c r="H125">
        <f>IF(E125="","",IF(E125&gt;=F125,"OK","NOK"))</f>
        <v/>
      </c>
    </row>
    <row r="126">
      <c r="A126" s="11" t="n"/>
      <c r="B126" s="11" t="n"/>
      <c r="C126" s="11" t="n"/>
      <c r="D126" s="11" t="n"/>
      <c r="E126">
        <f>IF(AND(C126&lt;&gt;"",D126&lt;&gt;""),C126*D126,"")</f>
        <v/>
      </c>
      <c r="F126">
        <f>Param_CT</f>
        <v/>
      </c>
      <c r="G126">
        <f>IF(E126&lt;&gt;"",E126-F126,"")</f>
        <v/>
      </c>
      <c r="H126">
        <f>IF(E126="","",IF(E126&gt;=F126,"OK","NOK"))</f>
        <v/>
      </c>
    </row>
    <row r="127">
      <c r="A127" s="11" t="n"/>
      <c r="B127" s="11" t="n"/>
      <c r="C127" s="11" t="n"/>
      <c r="D127" s="11" t="n"/>
      <c r="E127">
        <f>IF(AND(C127&lt;&gt;"",D127&lt;&gt;""),C127*D127,"")</f>
        <v/>
      </c>
      <c r="F127">
        <f>Param_CT</f>
        <v/>
      </c>
      <c r="G127">
        <f>IF(E127&lt;&gt;"",E127-F127,"")</f>
        <v/>
      </c>
      <c r="H127">
        <f>IF(E127="","",IF(E127&gt;=F127,"OK","NOK"))</f>
        <v/>
      </c>
    </row>
    <row r="128">
      <c r="A128" s="11" t="n"/>
      <c r="B128" s="11" t="n"/>
      <c r="C128" s="11" t="n"/>
      <c r="D128" s="11" t="n"/>
      <c r="E128">
        <f>IF(AND(C128&lt;&gt;"",D128&lt;&gt;""),C128*D128,"")</f>
        <v/>
      </c>
      <c r="F128">
        <f>Param_CT</f>
        <v/>
      </c>
      <c r="G128">
        <f>IF(E128&lt;&gt;"",E128-F128,"")</f>
        <v/>
      </c>
      <c r="H128">
        <f>IF(E128="","",IF(E128&gt;=F128,"OK","NOK"))</f>
        <v/>
      </c>
    </row>
    <row r="129">
      <c r="A129" s="11" t="n"/>
      <c r="B129" s="11" t="n"/>
      <c r="C129" s="11" t="n"/>
      <c r="D129" s="11" t="n"/>
      <c r="E129">
        <f>IF(AND(C129&lt;&gt;"",D129&lt;&gt;""),C129*D129,"")</f>
        <v/>
      </c>
      <c r="F129">
        <f>Param_CT</f>
        <v/>
      </c>
      <c r="G129">
        <f>IF(E129&lt;&gt;"",E129-F129,"")</f>
        <v/>
      </c>
      <c r="H129">
        <f>IF(E129="","",IF(E129&gt;=F129,"OK","NOK"))</f>
        <v/>
      </c>
    </row>
    <row r="130">
      <c r="A130" s="11" t="n"/>
      <c r="B130" s="11" t="n"/>
      <c r="C130" s="11" t="n"/>
      <c r="D130" s="11" t="n"/>
      <c r="E130">
        <f>IF(AND(C130&lt;&gt;"",D130&lt;&gt;""),C130*D130,"")</f>
        <v/>
      </c>
      <c r="F130">
        <f>Param_CT</f>
        <v/>
      </c>
      <c r="G130">
        <f>IF(E130&lt;&gt;"",E130-F130,"")</f>
        <v/>
      </c>
      <c r="H130">
        <f>IF(E130="","",IF(E130&gt;=F130,"OK","NOK"))</f>
        <v/>
      </c>
    </row>
    <row r="131">
      <c r="A131" s="11" t="n"/>
      <c r="B131" s="11" t="n"/>
      <c r="C131" s="11" t="n"/>
      <c r="D131" s="11" t="n"/>
      <c r="E131">
        <f>IF(AND(C131&lt;&gt;"",D131&lt;&gt;""),C131*D131,"")</f>
        <v/>
      </c>
      <c r="F131">
        <f>Param_CT</f>
        <v/>
      </c>
      <c r="G131">
        <f>IF(E131&lt;&gt;"",E131-F131,"")</f>
        <v/>
      </c>
      <c r="H131">
        <f>IF(E131="","",IF(E131&gt;=F131,"OK","NOK"))</f>
        <v/>
      </c>
    </row>
    <row r="132">
      <c r="A132" s="11" t="n"/>
      <c r="B132" s="11" t="n"/>
      <c r="C132" s="11" t="n"/>
      <c r="D132" s="11" t="n"/>
      <c r="E132">
        <f>IF(AND(C132&lt;&gt;"",D132&lt;&gt;""),C132*D132,"")</f>
        <v/>
      </c>
      <c r="F132">
        <f>Param_CT</f>
        <v/>
      </c>
      <c r="G132">
        <f>IF(E132&lt;&gt;"",E132-F132,"")</f>
        <v/>
      </c>
      <c r="H132">
        <f>IF(E132="","",IF(E132&gt;=F132,"OK","NOK"))</f>
        <v/>
      </c>
    </row>
    <row r="133">
      <c r="A133" s="11" t="n"/>
      <c r="B133" s="11" t="n"/>
      <c r="C133" s="11" t="n"/>
      <c r="D133" s="11" t="n"/>
      <c r="E133">
        <f>IF(AND(C133&lt;&gt;"",D133&lt;&gt;""),C133*D133,"")</f>
        <v/>
      </c>
      <c r="F133">
        <f>Param_CT</f>
        <v/>
      </c>
      <c r="G133">
        <f>IF(E133&lt;&gt;"",E133-F133,"")</f>
        <v/>
      </c>
      <c r="H133">
        <f>IF(E133="","",IF(E133&gt;=F133,"OK","NOK"))</f>
        <v/>
      </c>
    </row>
    <row r="134">
      <c r="A134" s="11" t="n"/>
      <c r="B134" s="11" t="n"/>
      <c r="C134" s="11" t="n"/>
      <c r="D134" s="11" t="n"/>
      <c r="E134">
        <f>IF(AND(C134&lt;&gt;"",D134&lt;&gt;""),C134*D134,"")</f>
        <v/>
      </c>
      <c r="F134">
        <f>Param_CT</f>
        <v/>
      </c>
      <c r="G134">
        <f>IF(E134&lt;&gt;"",E134-F134,"")</f>
        <v/>
      </c>
      <c r="H134">
        <f>IF(E134="","",IF(E134&gt;=F134,"OK","NOK"))</f>
        <v/>
      </c>
    </row>
    <row r="135">
      <c r="A135" s="11" t="n"/>
      <c r="B135" s="11" t="n"/>
      <c r="C135" s="11" t="n"/>
      <c r="D135" s="11" t="n"/>
      <c r="E135">
        <f>IF(AND(C135&lt;&gt;"",D135&lt;&gt;""),C135*D135,"")</f>
        <v/>
      </c>
      <c r="F135">
        <f>Param_CT</f>
        <v/>
      </c>
      <c r="G135">
        <f>IF(E135&lt;&gt;"",E135-F135,"")</f>
        <v/>
      </c>
      <c r="H135">
        <f>IF(E135="","",IF(E135&gt;=F135,"OK","NOK"))</f>
        <v/>
      </c>
    </row>
    <row r="136">
      <c r="A136" s="11" t="n"/>
      <c r="B136" s="11" t="n"/>
      <c r="C136" s="11" t="n"/>
      <c r="D136" s="11" t="n"/>
      <c r="E136">
        <f>IF(AND(C136&lt;&gt;"",D136&lt;&gt;""),C136*D136,"")</f>
        <v/>
      </c>
      <c r="F136">
        <f>Param_CT</f>
        <v/>
      </c>
      <c r="G136">
        <f>IF(E136&lt;&gt;"",E136-F136,"")</f>
        <v/>
      </c>
      <c r="H136">
        <f>IF(E136="","",IF(E136&gt;=F136,"OK","NOK"))</f>
        <v/>
      </c>
    </row>
    <row r="137">
      <c r="A137" s="11" t="n"/>
      <c r="B137" s="11" t="n"/>
      <c r="C137" s="11" t="n"/>
      <c r="D137" s="11" t="n"/>
      <c r="E137">
        <f>IF(AND(C137&lt;&gt;"",D137&lt;&gt;""),C137*D137,"")</f>
        <v/>
      </c>
      <c r="F137">
        <f>Param_CT</f>
        <v/>
      </c>
      <c r="G137">
        <f>IF(E137&lt;&gt;"",E137-F137,"")</f>
        <v/>
      </c>
      <c r="H137">
        <f>IF(E137="","",IF(E137&gt;=F137,"OK","NOK"))</f>
        <v/>
      </c>
    </row>
    <row r="138">
      <c r="A138" s="11" t="n"/>
      <c r="B138" s="11" t="n"/>
      <c r="C138" s="11" t="n"/>
      <c r="D138" s="11" t="n"/>
      <c r="E138">
        <f>IF(AND(C138&lt;&gt;"",D138&lt;&gt;""),C138*D138,"")</f>
        <v/>
      </c>
      <c r="F138">
        <f>Param_CT</f>
        <v/>
      </c>
      <c r="G138">
        <f>IF(E138&lt;&gt;"",E138-F138,"")</f>
        <v/>
      </c>
      <c r="H138">
        <f>IF(E138="","",IF(E138&gt;=F138,"OK","NOK"))</f>
        <v/>
      </c>
    </row>
    <row r="139">
      <c r="A139" s="11" t="n"/>
      <c r="B139" s="11" t="n"/>
      <c r="C139" s="11" t="n"/>
      <c r="D139" s="11" t="n"/>
      <c r="E139">
        <f>IF(AND(C139&lt;&gt;"",D139&lt;&gt;""),C139*D139,"")</f>
        <v/>
      </c>
      <c r="F139">
        <f>Param_CT</f>
        <v/>
      </c>
      <c r="G139">
        <f>IF(E139&lt;&gt;"",E139-F139,"")</f>
        <v/>
      </c>
      <c r="H139">
        <f>IF(E139="","",IF(E139&gt;=F139,"OK","NOK"))</f>
        <v/>
      </c>
    </row>
    <row r="140">
      <c r="A140" s="11" t="n"/>
      <c r="B140" s="11" t="n"/>
      <c r="C140" s="11" t="n"/>
      <c r="D140" s="11" t="n"/>
      <c r="E140">
        <f>IF(AND(C140&lt;&gt;"",D140&lt;&gt;""),C140*D140,"")</f>
        <v/>
      </c>
      <c r="F140">
        <f>Param_CT</f>
        <v/>
      </c>
      <c r="G140">
        <f>IF(E140&lt;&gt;"",E140-F140,"")</f>
        <v/>
      </c>
      <c r="H140">
        <f>IF(E140="","",IF(E140&gt;=F140,"OK","NOK"))</f>
        <v/>
      </c>
    </row>
    <row r="141">
      <c r="A141" s="11" t="n"/>
      <c r="B141" s="11" t="n"/>
      <c r="C141" s="11" t="n"/>
      <c r="D141" s="11" t="n"/>
      <c r="E141">
        <f>IF(AND(C141&lt;&gt;"",D141&lt;&gt;""),C141*D141,"")</f>
        <v/>
      </c>
      <c r="F141">
        <f>Param_CT</f>
        <v/>
      </c>
      <c r="G141">
        <f>IF(E141&lt;&gt;"",E141-F141,"")</f>
        <v/>
      </c>
      <c r="H141">
        <f>IF(E141="","",IF(E141&gt;=F141,"OK","NOK"))</f>
        <v/>
      </c>
    </row>
    <row r="142">
      <c r="A142" s="11" t="n"/>
      <c r="B142" s="11" t="n"/>
      <c r="C142" s="11" t="n"/>
      <c r="D142" s="11" t="n"/>
      <c r="E142">
        <f>IF(AND(C142&lt;&gt;"",D142&lt;&gt;""),C142*D142,"")</f>
        <v/>
      </c>
      <c r="F142">
        <f>Param_CT</f>
        <v/>
      </c>
      <c r="G142">
        <f>IF(E142&lt;&gt;"",E142-F142,"")</f>
        <v/>
      </c>
      <c r="H142">
        <f>IF(E142="","",IF(E142&gt;=F142,"OK","NOK"))</f>
        <v/>
      </c>
    </row>
    <row r="143">
      <c r="A143" s="11" t="n"/>
      <c r="B143" s="11" t="n"/>
      <c r="C143" s="11" t="n"/>
      <c r="D143" s="11" t="n"/>
      <c r="E143">
        <f>IF(AND(C143&lt;&gt;"",D143&lt;&gt;""),C143*D143,"")</f>
        <v/>
      </c>
      <c r="F143">
        <f>Param_CT</f>
        <v/>
      </c>
      <c r="G143">
        <f>IF(E143&lt;&gt;"",E143-F143,"")</f>
        <v/>
      </c>
      <c r="H143">
        <f>IF(E143="","",IF(E143&gt;=F143,"OK","NOK"))</f>
        <v/>
      </c>
    </row>
    <row r="144">
      <c r="A144" s="11" t="n"/>
      <c r="B144" s="11" t="n"/>
      <c r="C144" s="11" t="n"/>
      <c r="D144" s="11" t="n"/>
      <c r="E144">
        <f>IF(AND(C144&lt;&gt;"",D144&lt;&gt;""),C144*D144,"")</f>
        <v/>
      </c>
      <c r="F144">
        <f>Param_CT</f>
        <v/>
      </c>
      <c r="G144">
        <f>IF(E144&lt;&gt;"",E144-F144,"")</f>
        <v/>
      </c>
      <c r="H144">
        <f>IF(E144="","",IF(E144&gt;=F144,"OK","NOK"))</f>
        <v/>
      </c>
    </row>
    <row r="145">
      <c r="A145" s="11" t="n"/>
      <c r="B145" s="11" t="n"/>
      <c r="C145" s="11" t="n"/>
      <c r="D145" s="11" t="n"/>
      <c r="E145">
        <f>IF(AND(C145&lt;&gt;"",D145&lt;&gt;""),C145*D145,"")</f>
        <v/>
      </c>
      <c r="F145">
        <f>Param_CT</f>
        <v/>
      </c>
      <c r="G145">
        <f>IF(E145&lt;&gt;"",E145-F145,"")</f>
        <v/>
      </c>
      <c r="H145">
        <f>IF(E145="","",IF(E145&gt;=F145,"OK","NOK"))</f>
        <v/>
      </c>
    </row>
    <row r="146">
      <c r="A146" s="11" t="n"/>
      <c r="B146" s="11" t="n"/>
      <c r="C146" s="11" t="n"/>
      <c r="D146" s="11" t="n"/>
      <c r="E146">
        <f>IF(AND(C146&lt;&gt;"",D146&lt;&gt;""),C146*D146,"")</f>
        <v/>
      </c>
      <c r="F146">
        <f>Param_CT</f>
        <v/>
      </c>
      <c r="G146">
        <f>IF(E146&lt;&gt;"",E146-F146,"")</f>
        <v/>
      </c>
      <c r="H146">
        <f>IF(E146="","",IF(E146&gt;=F146,"OK","NOK"))</f>
        <v/>
      </c>
    </row>
    <row r="147">
      <c r="A147" s="11" t="n"/>
      <c r="B147" s="11" t="n"/>
      <c r="C147" s="11" t="n"/>
      <c r="D147" s="11" t="n"/>
      <c r="E147">
        <f>IF(AND(C147&lt;&gt;"",D147&lt;&gt;""),C147*D147,"")</f>
        <v/>
      </c>
      <c r="F147">
        <f>Param_CT</f>
        <v/>
      </c>
      <c r="G147">
        <f>IF(E147&lt;&gt;"",E147-F147,"")</f>
        <v/>
      </c>
      <c r="H147">
        <f>IF(E147="","",IF(E147&gt;=F147,"OK","NOK"))</f>
        <v/>
      </c>
    </row>
    <row r="148">
      <c r="A148" s="11" t="n"/>
      <c r="B148" s="11" t="n"/>
      <c r="C148" s="11" t="n"/>
      <c r="D148" s="11" t="n"/>
      <c r="E148">
        <f>IF(AND(C148&lt;&gt;"",D148&lt;&gt;""),C148*D148,"")</f>
        <v/>
      </c>
      <c r="F148">
        <f>Param_CT</f>
        <v/>
      </c>
      <c r="G148">
        <f>IF(E148&lt;&gt;"",E148-F148,"")</f>
        <v/>
      </c>
      <c r="H148">
        <f>IF(E148="","",IF(E148&gt;=F148,"OK","NOK"))</f>
        <v/>
      </c>
    </row>
    <row r="149">
      <c r="A149" s="11" t="n"/>
      <c r="B149" s="11" t="n"/>
      <c r="C149" s="11" t="n"/>
      <c r="D149" s="11" t="n"/>
      <c r="E149">
        <f>IF(AND(C149&lt;&gt;"",D149&lt;&gt;""),C149*D149,"")</f>
        <v/>
      </c>
      <c r="F149">
        <f>Param_CT</f>
        <v/>
      </c>
      <c r="G149">
        <f>IF(E149&lt;&gt;"",E149-F149,"")</f>
        <v/>
      </c>
      <c r="H149">
        <f>IF(E149="","",IF(E149&gt;=F149,"OK","NOK"))</f>
        <v/>
      </c>
    </row>
    <row r="150">
      <c r="A150" s="11" t="n"/>
      <c r="B150" s="11" t="n"/>
      <c r="C150" s="11" t="n"/>
      <c r="D150" s="11" t="n"/>
      <c r="E150">
        <f>IF(AND(C150&lt;&gt;"",D150&lt;&gt;""),C150*D150,"")</f>
        <v/>
      </c>
      <c r="F150">
        <f>Param_CT</f>
        <v/>
      </c>
      <c r="G150">
        <f>IF(E150&lt;&gt;"",E150-F150,"")</f>
        <v/>
      </c>
      <c r="H150">
        <f>IF(E150="","",IF(E150&gt;=F150,"OK","NOK"))</f>
        <v/>
      </c>
    </row>
    <row r="151">
      <c r="A151" s="11" t="n"/>
      <c r="B151" s="11" t="n"/>
      <c r="C151" s="11" t="n"/>
      <c r="D151" s="11" t="n"/>
      <c r="E151">
        <f>IF(AND(C151&lt;&gt;"",D151&lt;&gt;""),C151*D151,"")</f>
        <v/>
      </c>
      <c r="F151">
        <f>Param_CT</f>
        <v/>
      </c>
      <c r="G151">
        <f>IF(E151&lt;&gt;"",E151-F151,"")</f>
        <v/>
      </c>
      <c r="H151">
        <f>IF(E151="","",IF(E151&gt;=F151,"OK","NOK"))</f>
        <v/>
      </c>
    </row>
    <row r="152">
      <c r="A152" s="11" t="n"/>
      <c r="B152" s="11" t="n"/>
      <c r="C152" s="11" t="n"/>
      <c r="D152" s="11" t="n"/>
      <c r="E152">
        <f>IF(AND(C152&lt;&gt;"",D152&lt;&gt;""),C152*D152,"")</f>
        <v/>
      </c>
      <c r="F152">
        <f>Param_CT</f>
        <v/>
      </c>
      <c r="G152">
        <f>IF(E152&lt;&gt;"",E152-F152,"")</f>
        <v/>
      </c>
      <c r="H152">
        <f>IF(E152="","",IF(E152&gt;=F152,"OK","NOK"))</f>
        <v/>
      </c>
    </row>
    <row r="153">
      <c r="A153" s="11" t="n"/>
      <c r="B153" s="11" t="n"/>
      <c r="C153" s="11" t="n"/>
      <c r="D153" s="11" t="n"/>
      <c r="E153">
        <f>IF(AND(C153&lt;&gt;"",D153&lt;&gt;""),C153*D153,"")</f>
        <v/>
      </c>
      <c r="F153">
        <f>Param_CT</f>
        <v/>
      </c>
      <c r="G153">
        <f>IF(E153&lt;&gt;"",E153-F153,"")</f>
        <v/>
      </c>
      <c r="H153">
        <f>IF(E153="","",IF(E153&gt;=F153,"OK","NOK"))</f>
        <v/>
      </c>
    </row>
    <row r="154">
      <c r="A154" s="11" t="n"/>
      <c r="B154" s="11" t="n"/>
      <c r="C154" s="11" t="n"/>
      <c r="D154" s="11" t="n"/>
      <c r="E154">
        <f>IF(AND(C154&lt;&gt;"",D154&lt;&gt;""),C154*D154,"")</f>
        <v/>
      </c>
      <c r="F154">
        <f>Param_CT</f>
        <v/>
      </c>
      <c r="G154">
        <f>IF(E154&lt;&gt;"",E154-F154,"")</f>
        <v/>
      </c>
      <c r="H154">
        <f>IF(E154="","",IF(E154&gt;=F154,"OK","NOK"))</f>
        <v/>
      </c>
    </row>
    <row r="155">
      <c r="A155" s="11" t="n"/>
      <c r="B155" s="11" t="n"/>
      <c r="C155" s="11" t="n"/>
      <c r="D155" s="11" t="n"/>
      <c r="E155">
        <f>IF(AND(C155&lt;&gt;"",D155&lt;&gt;""),C155*D155,"")</f>
        <v/>
      </c>
      <c r="F155">
        <f>Param_CT</f>
        <v/>
      </c>
      <c r="G155">
        <f>IF(E155&lt;&gt;"",E155-F155,"")</f>
        <v/>
      </c>
      <c r="H155">
        <f>IF(E155="","",IF(E155&gt;=F155,"OK","NOK"))</f>
        <v/>
      </c>
    </row>
    <row r="156">
      <c r="A156" s="11" t="n"/>
      <c r="B156" s="11" t="n"/>
      <c r="C156" s="11" t="n"/>
      <c r="D156" s="11" t="n"/>
      <c r="E156">
        <f>IF(AND(C156&lt;&gt;"",D156&lt;&gt;""),C156*D156,"")</f>
        <v/>
      </c>
      <c r="F156">
        <f>Param_CT</f>
        <v/>
      </c>
      <c r="G156">
        <f>IF(E156&lt;&gt;"",E156-F156,"")</f>
        <v/>
      </c>
      <c r="H156">
        <f>IF(E156="","",IF(E156&gt;=F156,"OK","NOK"))</f>
        <v/>
      </c>
    </row>
    <row r="157">
      <c r="A157" s="11" t="n"/>
      <c r="B157" s="11" t="n"/>
      <c r="C157" s="11" t="n"/>
      <c r="D157" s="11" t="n"/>
      <c r="E157">
        <f>IF(AND(C157&lt;&gt;"",D157&lt;&gt;""),C157*D157,"")</f>
        <v/>
      </c>
      <c r="F157">
        <f>Param_CT</f>
        <v/>
      </c>
      <c r="G157">
        <f>IF(E157&lt;&gt;"",E157-F157,"")</f>
        <v/>
      </c>
      <c r="H157">
        <f>IF(E157="","",IF(E157&gt;=F157,"OK","NOK"))</f>
        <v/>
      </c>
    </row>
    <row r="158">
      <c r="A158" s="11" t="n"/>
      <c r="B158" s="11" t="n"/>
      <c r="C158" s="11" t="n"/>
      <c r="D158" s="11" t="n"/>
      <c r="E158">
        <f>IF(AND(C158&lt;&gt;"",D158&lt;&gt;""),C158*D158,"")</f>
        <v/>
      </c>
      <c r="F158">
        <f>Param_CT</f>
        <v/>
      </c>
      <c r="G158">
        <f>IF(E158&lt;&gt;"",E158-F158,"")</f>
        <v/>
      </c>
      <c r="H158">
        <f>IF(E158="","",IF(E158&gt;=F158,"OK","NOK"))</f>
        <v/>
      </c>
    </row>
    <row r="159">
      <c r="A159" s="11" t="n"/>
      <c r="B159" s="11" t="n"/>
      <c r="C159" s="11" t="n"/>
      <c r="D159" s="11" t="n"/>
      <c r="E159">
        <f>IF(AND(C159&lt;&gt;"",D159&lt;&gt;""),C159*D159,"")</f>
        <v/>
      </c>
      <c r="F159">
        <f>Param_CT</f>
        <v/>
      </c>
      <c r="G159">
        <f>IF(E159&lt;&gt;"",E159-F159,"")</f>
        <v/>
      </c>
      <c r="H159">
        <f>IF(E159="","",IF(E159&gt;=F159,"OK","NOK"))</f>
        <v/>
      </c>
    </row>
    <row r="160">
      <c r="A160" s="11" t="n"/>
      <c r="B160" s="11" t="n"/>
      <c r="C160" s="11" t="n"/>
      <c r="D160" s="11" t="n"/>
      <c r="E160">
        <f>IF(AND(C160&lt;&gt;"",D160&lt;&gt;""),C160*D160,"")</f>
        <v/>
      </c>
      <c r="F160">
        <f>Param_CT</f>
        <v/>
      </c>
      <c r="G160">
        <f>IF(E160&lt;&gt;"",E160-F160,"")</f>
        <v/>
      </c>
      <c r="H160">
        <f>IF(E160="","",IF(E160&gt;=F160,"OK","NOK"))</f>
        <v/>
      </c>
    </row>
    <row r="161">
      <c r="A161" s="11" t="n"/>
      <c r="B161" s="11" t="n"/>
      <c r="C161" s="11" t="n"/>
      <c r="D161" s="11" t="n"/>
      <c r="E161">
        <f>IF(AND(C161&lt;&gt;"",D161&lt;&gt;""),C161*D161,"")</f>
        <v/>
      </c>
      <c r="F161">
        <f>Param_CT</f>
        <v/>
      </c>
      <c r="G161">
        <f>IF(E161&lt;&gt;"",E161-F161,"")</f>
        <v/>
      </c>
      <c r="H161">
        <f>IF(E161="","",IF(E161&gt;=F161,"OK","NOK"))</f>
        <v/>
      </c>
    </row>
    <row r="162">
      <c r="A162" s="11" t="n"/>
      <c r="B162" s="11" t="n"/>
      <c r="C162" s="11" t="n"/>
      <c r="D162" s="11" t="n"/>
      <c r="E162">
        <f>IF(AND(C162&lt;&gt;"",D162&lt;&gt;""),C162*D162,"")</f>
        <v/>
      </c>
      <c r="F162">
        <f>Param_CT</f>
        <v/>
      </c>
      <c r="G162">
        <f>IF(E162&lt;&gt;"",E162-F162,"")</f>
        <v/>
      </c>
      <c r="H162">
        <f>IF(E162="","",IF(E162&gt;=F162,"OK","NOK"))</f>
        <v/>
      </c>
    </row>
    <row r="163">
      <c r="A163" s="11" t="n"/>
      <c r="B163" s="11" t="n"/>
      <c r="C163" s="11" t="n"/>
      <c r="D163" s="11" t="n"/>
      <c r="E163">
        <f>IF(AND(C163&lt;&gt;"",D163&lt;&gt;""),C163*D163,"")</f>
        <v/>
      </c>
      <c r="F163">
        <f>Param_CT</f>
        <v/>
      </c>
      <c r="G163">
        <f>IF(E163&lt;&gt;"",E163-F163,"")</f>
        <v/>
      </c>
      <c r="H163">
        <f>IF(E163="","",IF(E163&gt;=F163,"OK","NOK"))</f>
        <v/>
      </c>
    </row>
    <row r="164">
      <c r="A164" s="11" t="n"/>
      <c r="B164" s="11" t="n"/>
      <c r="C164" s="11" t="n"/>
      <c r="D164" s="11" t="n"/>
      <c r="E164">
        <f>IF(AND(C164&lt;&gt;"",D164&lt;&gt;""),C164*D164,"")</f>
        <v/>
      </c>
      <c r="F164">
        <f>Param_CT</f>
        <v/>
      </c>
      <c r="G164">
        <f>IF(E164&lt;&gt;"",E164-F164,"")</f>
        <v/>
      </c>
      <c r="H164">
        <f>IF(E164="","",IF(E164&gt;=F164,"OK","NOK"))</f>
        <v/>
      </c>
    </row>
    <row r="165">
      <c r="A165" s="11" t="n"/>
      <c r="B165" s="11" t="n"/>
      <c r="C165" s="11" t="n"/>
      <c r="D165" s="11" t="n"/>
      <c r="E165">
        <f>IF(AND(C165&lt;&gt;"",D165&lt;&gt;""),C165*D165,"")</f>
        <v/>
      </c>
      <c r="F165">
        <f>Param_CT</f>
        <v/>
      </c>
      <c r="G165">
        <f>IF(E165&lt;&gt;"",E165-F165,"")</f>
        <v/>
      </c>
      <c r="H165">
        <f>IF(E165="","",IF(E165&gt;=F165,"OK","NOK"))</f>
        <v/>
      </c>
    </row>
    <row r="166">
      <c r="A166" s="11" t="n"/>
      <c r="B166" s="11" t="n"/>
      <c r="C166" s="11" t="n"/>
      <c r="D166" s="11" t="n"/>
      <c r="E166">
        <f>IF(AND(C166&lt;&gt;"",D166&lt;&gt;""),C166*D166,"")</f>
        <v/>
      </c>
      <c r="F166">
        <f>Param_CT</f>
        <v/>
      </c>
      <c r="G166">
        <f>IF(E166&lt;&gt;"",E166-F166,"")</f>
        <v/>
      </c>
      <c r="H166">
        <f>IF(E166="","",IF(E166&gt;=F166,"OK","NOK"))</f>
        <v/>
      </c>
    </row>
    <row r="167">
      <c r="A167" s="11" t="n"/>
      <c r="B167" s="11" t="n"/>
      <c r="C167" s="11" t="n"/>
      <c r="D167" s="11" t="n"/>
      <c r="E167">
        <f>IF(AND(C167&lt;&gt;"",D167&lt;&gt;""),C167*D167,"")</f>
        <v/>
      </c>
      <c r="F167">
        <f>Param_CT</f>
        <v/>
      </c>
      <c r="G167">
        <f>IF(E167&lt;&gt;"",E167-F167,"")</f>
        <v/>
      </c>
      <c r="H167">
        <f>IF(E167="","",IF(E167&gt;=F167,"OK","NOK"))</f>
        <v/>
      </c>
    </row>
    <row r="168">
      <c r="A168" s="11" t="n"/>
      <c r="B168" s="11" t="n"/>
      <c r="C168" s="11" t="n"/>
      <c r="D168" s="11" t="n"/>
      <c r="E168">
        <f>IF(AND(C168&lt;&gt;"",D168&lt;&gt;""),C168*D168,"")</f>
        <v/>
      </c>
      <c r="F168">
        <f>Param_CT</f>
        <v/>
      </c>
      <c r="G168">
        <f>IF(E168&lt;&gt;"",E168-F168,"")</f>
        <v/>
      </c>
      <c r="H168">
        <f>IF(E168="","",IF(E168&gt;=F168,"OK","NOK"))</f>
        <v/>
      </c>
    </row>
    <row r="169">
      <c r="A169" s="11" t="n"/>
      <c r="B169" s="11" t="n"/>
      <c r="C169" s="11" t="n"/>
      <c r="D169" s="11" t="n"/>
      <c r="E169">
        <f>IF(AND(C169&lt;&gt;"",D169&lt;&gt;""),C169*D169,"")</f>
        <v/>
      </c>
      <c r="F169">
        <f>Param_CT</f>
        <v/>
      </c>
      <c r="G169">
        <f>IF(E169&lt;&gt;"",E169-F169,"")</f>
        <v/>
      </c>
      <c r="H169">
        <f>IF(E169="","",IF(E169&gt;=F169,"OK","NOK"))</f>
        <v/>
      </c>
    </row>
    <row r="170">
      <c r="A170" s="11" t="n"/>
      <c r="B170" s="11" t="n"/>
      <c r="C170" s="11" t="n"/>
      <c r="D170" s="11" t="n"/>
      <c r="E170">
        <f>IF(AND(C170&lt;&gt;"",D170&lt;&gt;""),C170*D170,"")</f>
        <v/>
      </c>
      <c r="F170">
        <f>Param_CT</f>
        <v/>
      </c>
      <c r="G170">
        <f>IF(E170&lt;&gt;"",E170-F170,"")</f>
        <v/>
      </c>
      <c r="H170">
        <f>IF(E170="","",IF(E170&gt;=F170,"OK","NOK"))</f>
        <v/>
      </c>
    </row>
    <row r="171">
      <c r="A171" s="11" t="n"/>
      <c r="B171" s="11" t="n"/>
      <c r="C171" s="11" t="n"/>
      <c r="D171" s="11" t="n"/>
      <c r="E171">
        <f>IF(AND(C171&lt;&gt;"",D171&lt;&gt;""),C171*D171,"")</f>
        <v/>
      </c>
      <c r="F171">
        <f>Param_CT</f>
        <v/>
      </c>
      <c r="G171">
        <f>IF(E171&lt;&gt;"",E171-F171,"")</f>
        <v/>
      </c>
      <c r="H171">
        <f>IF(E171="","",IF(E171&gt;=F171,"OK","NOK"))</f>
        <v/>
      </c>
    </row>
    <row r="172">
      <c r="A172" s="11" t="n"/>
      <c r="B172" s="11" t="n"/>
      <c r="C172" s="11" t="n"/>
      <c r="D172" s="11" t="n"/>
      <c r="E172">
        <f>IF(AND(C172&lt;&gt;"",D172&lt;&gt;""),C172*D172,"")</f>
        <v/>
      </c>
      <c r="F172">
        <f>Param_CT</f>
        <v/>
      </c>
      <c r="G172">
        <f>IF(E172&lt;&gt;"",E172-F172,"")</f>
        <v/>
      </c>
      <c r="H172">
        <f>IF(E172="","",IF(E172&gt;=F172,"OK","NOK"))</f>
        <v/>
      </c>
    </row>
    <row r="173">
      <c r="A173" s="11" t="n"/>
      <c r="B173" s="11" t="n"/>
      <c r="C173" s="11" t="n"/>
      <c r="D173" s="11" t="n"/>
      <c r="E173">
        <f>IF(AND(C173&lt;&gt;"",D173&lt;&gt;""),C173*D173,"")</f>
        <v/>
      </c>
      <c r="F173">
        <f>Param_CT</f>
        <v/>
      </c>
      <c r="G173">
        <f>IF(E173&lt;&gt;"",E173-F173,"")</f>
        <v/>
      </c>
      <c r="H173">
        <f>IF(E173="","",IF(E173&gt;=F173,"OK","NOK"))</f>
        <v/>
      </c>
    </row>
    <row r="174">
      <c r="A174" s="11" t="n"/>
      <c r="B174" s="11" t="n"/>
      <c r="C174" s="11" t="n"/>
      <c r="D174" s="11" t="n"/>
      <c r="E174">
        <f>IF(AND(C174&lt;&gt;"",D174&lt;&gt;""),C174*D174,"")</f>
        <v/>
      </c>
      <c r="F174">
        <f>Param_CT</f>
        <v/>
      </c>
      <c r="G174">
        <f>IF(E174&lt;&gt;"",E174-F174,"")</f>
        <v/>
      </c>
      <c r="H174">
        <f>IF(E174="","",IF(E174&gt;=F174,"OK","NOK"))</f>
        <v/>
      </c>
    </row>
    <row r="175">
      <c r="A175" s="11" t="n"/>
      <c r="B175" s="11" t="n"/>
      <c r="C175" s="11" t="n"/>
      <c r="D175" s="11" t="n"/>
      <c r="E175">
        <f>IF(AND(C175&lt;&gt;"",D175&lt;&gt;""),C175*D175,"")</f>
        <v/>
      </c>
      <c r="F175">
        <f>Param_CT</f>
        <v/>
      </c>
      <c r="G175">
        <f>IF(E175&lt;&gt;"",E175-F175,"")</f>
        <v/>
      </c>
      <c r="H175">
        <f>IF(E175="","",IF(E175&gt;=F175,"OK","NOK"))</f>
        <v/>
      </c>
    </row>
    <row r="176">
      <c r="A176" s="11" t="n"/>
      <c r="B176" s="11" t="n"/>
      <c r="C176" s="11" t="n"/>
      <c r="D176" s="11" t="n"/>
      <c r="E176">
        <f>IF(AND(C176&lt;&gt;"",D176&lt;&gt;""),C176*D176,"")</f>
        <v/>
      </c>
      <c r="F176">
        <f>Param_CT</f>
        <v/>
      </c>
      <c r="G176">
        <f>IF(E176&lt;&gt;"",E176-F176,"")</f>
        <v/>
      </c>
      <c r="H176">
        <f>IF(E176="","",IF(E176&gt;=F176,"OK","NOK"))</f>
        <v/>
      </c>
    </row>
    <row r="177">
      <c r="A177" s="11" t="n"/>
      <c r="B177" s="11" t="n"/>
      <c r="C177" s="11" t="n"/>
      <c r="D177" s="11" t="n"/>
      <c r="E177">
        <f>IF(AND(C177&lt;&gt;"",D177&lt;&gt;""),C177*D177,"")</f>
        <v/>
      </c>
      <c r="F177">
        <f>Param_CT</f>
        <v/>
      </c>
      <c r="G177">
        <f>IF(E177&lt;&gt;"",E177-F177,"")</f>
        <v/>
      </c>
      <c r="H177">
        <f>IF(E177="","",IF(E177&gt;=F177,"OK","NOK"))</f>
        <v/>
      </c>
    </row>
    <row r="178">
      <c r="A178" s="11" t="n"/>
      <c r="B178" s="11" t="n"/>
      <c r="C178" s="11" t="n"/>
      <c r="D178" s="11" t="n"/>
      <c r="E178">
        <f>IF(AND(C178&lt;&gt;"",D178&lt;&gt;""),C178*D178,"")</f>
        <v/>
      </c>
      <c r="F178">
        <f>Param_CT</f>
        <v/>
      </c>
      <c r="G178">
        <f>IF(E178&lt;&gt;"",E178-F178,"")</f>
        <v/>
      </c>
      <c r="H178">
        <f>IF(E178="","",IF(E178&gt;=F178,"OK","NOK"))</f>
        <v/>
      </c>
    </row>
    <row r="179">
      <c r="A179" s="11" t="n"/>
      <c r="B179" s="11" t="n"/>
      <c r="C179" s="11" t="n"/>
      <c r="D179" s="11" t="n"/>
      <c r="E179">
        <f>IF(AND(C179&lt;&gt;"",D179&lt;&gt;""),C179*D179,"")</f>
        <v/>
      </c>
      <c r="F179">
        <f>Param_CT</f>
        <v/>
      </c>
      <c r="G179">
        <f>IF(E179&lt;&gt;"",E179-F179,"")</f>
        <v/>
      </c>
      <c r="H179">
        <f>IF(E179="","",IF(E179&gt;=F179,"OK","NOK"))</f>
        <v/>
      </c>
    </row>
    <row r="180">
      <c r="A180" s="11" t="n"/>
      <c r="B180" s="11" t="n"/>
      <c r="C180" s="11" t="n"/>
      <c r="D180" s="11" t="n"/>
      <c r="E180">
        <f>IF(AND(C180&lt;&gt;"",D180&lt;&gt;""),C180*D180,"")</f>
        <v/>
      </c>
      <c r="F180">
        <f>Param_CT</f>
        <v/>
      </c>
      <c r="G180">
        <f>IF(E180&lt;&gt;"",E180-F180,"")</f>
        <v/>
      </c>
      <c r="H180">
        <f>IF(E180="","",IF(E180&gt;=F180,"OK","NOK"))</f>
        <v/>
      </c>
    </row>
    <row r="181">
      <c r="A181" s="11" t="n"/>
      <c r="B181" s="11" t="n"/>
      <c r="C181" s="11" t="n"/>
      <c r="D181" s="11" t="n"/>
      <c r="E181">
        <f>IF(AND(C181&lt;&gt;"",D181&lt;&gt;""),C181*D181,"")</f>
        <v/>
      </c>
      <c r="F181">
        <f>Param_CT</f>
        <v/>
      </c>
      <c r="G181">
        <f>IF(E181&lt;&gt;"",E181-F181,"")</f>
        <v/>
      </c>
      <c r="H181">
        <f>IF(E181="","",IF(E181&gt;=F181,"OK","NOK"))</f>
        <v/>
      </c>
    </row>
    <row r="182">
      <c r="A182" s="11" t="n"/>
      <c r="B182" s="11" t="n"/>
      <c r="C182" s="11" t="n"/>
      <c r="D182" s="11" t="n"/>
      <c r="E182">
        <f>IF(AND(C182&lt;&gt;"",D182&lt;&gt;""),C182*D182,"")</f>
        <v/>
      </c>
      <c r="F182">
        <f>Param_CT</f>
        <v/>
      </c>
      <c r="G182">
        <f>IF(E182&lt;&gt;"",E182-F182,"")</f>
        <v/>
      </c>
      <c r="H182">
        <f>IF(E182="","",IF(E182&gt;=F182,"OK","NOK"))</f>
        <v/>
      </c>
    </row>
    <row r="183">
      <c r="A183" s="11" t="n"/>
      <c r="B183" s="11" t="n"/>
      <c r="C183" s="11" t="n"/>
      <c r="D183" s="11" t="n"/>
      <c r="E183">
        <f>IF(AND(C183&lt;&gt;"",D183&lt;&gt;""),C183*D183,"")</f>
        <v/>
      </c>
      <c r="F183">
        <f>Param_CT</f>
        <v/>
      </c>
      <c r="G183">
        <f>IF(E183&lt;&gt;"",E183-F183,"")</f>
        <v/>
      </c>
      <c r="H183">
        <f>IF(E183="","",IF(E183&gt;=F183,"OK","NOK"))</f>
        <v/>
      </c>
    </row>
    <row r="184">
      <c r="A184" s="11" t="n"/>
      <c r="B184" s="11" t="n"/>
      <c r="C184" s="11" t="n"/>
      <c r="D184" s="11" t="n"/>
      <c r="E184">
        <f>IF(AND(C184&lt;&gt;"",D184&lt;&gt;""),C184*D184,"")</f>
        <v/>
      </c>
      <c r="F184">
        <f>Param_CT</f>
        <v/>
      </c>
      <c r="G184">
        <f>IF(E184&lt;&gt;"",E184-F184,"")</f>
        <v/>
      </c>
      <c r="H184">
        <f>IF(E184="","",IF(E184&gt;=F184,"OK","NOK"))</f>
        <v/>
      </c>
    </row>
    <row r="185">
      <c r="A185" s="11" t="n"/>
      <c r="B185" s="11" t="n"/>
      <c r="C185" s="11" t="n"/>
      <c r="D185" s="11" t="n"/>
      <c r="E185">
        <f>IF(AND(C185&lt;&gt;"",D185&lt;&gt;""),C185*D185,"")</f>
        <v/>
      </c>
      <c r="F185">
        <f>Param_CT</f>
        <v/>
      </c>
      <c r="G185">
        <f>IF(E185&lt;&gt;"",E185-F185,"")</f>
        <v/>
      </c>
      <c r="H185">
        <f>IF(E185="","",IF(E185&gt;=F185,"OK","NOK"))</f>
        <v/>
      </c>
    </row>
    <row r="186">
      <c r="A186" s="11" t="n"/>
      <c r="B186" s="11" t="n"/>
      <c r="C186" s="11" t="n"/>
      <c r="D186" s="11" t="n"/>
      <c r="E186">
        <f>IF(AND(C186&lt;&gt;"",D186&lt;&gt;""),C186*D186,"")</f>
        <v/>
      </c>
      <c r="F186">
        <f>Param_CT</f>
        <v/>
      </c>
      <c r="G186">
        <f>IF(E186&lt;&gt;"",E186-F186,"")</f>
        <v/>
      </c>
      <c r="H186">
        <f>IF(E186="","",IF(E186&gt;=F186,"OK","NOK"))</f>
        <v/>
      </c>
    </row>
    <row r="187">
      <c r="A187" s="11" t="n"/>
      <c r="B187" s="11" t="n"/>
      <c r="C187" s="11" t="n"/>
      <c r="D187" s="11" t="n"/>
      <c r="E187">
        <f>IF(AND(C187&lt;&gt;"",D187&lt;&gt;""),C187*D187,"")</f>
        <v/>
      </c>
      <c r="F187">
        <f>Param_CT</f>
        <v/>
      </c>
      <c r="G187">
        <f>IF(E187&lt;&gt;"",E187-F187,"")</f>
        <v/>
      </c>
      <c r="H187">
        <f>IF(E187="","",IF(E187&gt;=F187,"OK","NOK"))</f>
        <v/>
      </c>
    </row>
    <row r="188">
      <c r="A188" s="11" t="n"/>
      <c r="B188" s="11" t="n"/>
      <c r="C188" s="11" t="n"/>
      <c r="D188" s="11" t="n"/>
      <c r="E188">
        <f>IF(AND(C188&lt;&gt;"",D188&lt;&gt;""),C188*D188,"")</f>
        <v/>
      </c>
      <c r="F188">
        <f>Param_CT</f>
        <v/>
      </c>
      <c r="G188">
        <f>IF(E188&lt;&gt;"",E188-F188,"")</f>
        <v/>
      </c>
      <c r="H188">
        <f>IF(E188="","",IF(E188&gt;=F188,"OK","NOK"))</f>
        <v/>
      </c>
    </row>
    <row r="189">
      <c r="A189" s="11" t="n"/>
      <c r="B189" s="11" t="n"/>
      <c r="C189" s="11" t="n"/>
      <c r="D189" s="11" t="n"/>
      <c r="E189">
        <f>IF(AND(C189&lt;&gt;"",D189&lt;&gt;""),C189*D189,"")</f>
        <v/>
      </c>
      <c r="F189">
        <f>Param_CT</f>
        <v/>
      </c>
      <c r="G189">
        <f>IF(E189&lt;&gt;"",E189-F189,"")</f>
        <v/>
      </c>
      <c r="H189">
        <f>IF(E189="","",IF(E189&gt;=F189,"OK","NOK"))</f>
        <v/>
      </c>
    </row>
    <row r="190">
      <c r="A190" s="11" t="n"/>
      <c r="B190" s="11" t="n"/>
      <c r="C190" s="11" t="n"/>
      <c r="D190" s="11" t="n"/>
      <c r="E190">
        <f>IF(AND(C190&lt;&gt;"",D190&lt;&gt;""),C190*D190,"")</f>
        <v/>
      </c>
      <c r="F190">
        <f>Param_CT</f>
        <v/>
      </c>
      <c r="G190">
        <f>IF(E190&lt;&gt;"",E190-F190,"")</f>
        <v/>
      </c>
      <c r="H190">
        <f>IF(E190="","",IF(E190&gt;=F190,"OK","NOK"))</f>
        <v/>
      </c>
    </row>
    <row r="191">
      <c r="A191" s="11" t="n"/>
      <c r="B191" s="11" t="n"/>
      <c r="C191" s="11" t="n"/>
      <c r="D191" s="11" t="n"/>
      <c r="E191">
        <f>IF(AND(C191&lt;&gt;"",D191&lt;&gt;""),C191*D191,"")</f>
        <v/>
      </c>
      <c r="F191">
        <f>Param_CT</f>
        <v/>
      </c>
      <c r="G191">
        <f>IF(E191&lt;&gt;"",E191-F191,"")</f>
        <v/>
      </c>
      <c r="H191">
        <f>IF(E191="","",IF(E191&gt;=F191,"OK","NOK"))</f>
        <v/>
      </c>
    </row>
    <row r="192">
      <c r="A192" s="11" t="n"/>
      <c r="B192" s="11" t="n"/>
      <c r="C192" s="11" t="n"/>
      <c r="D192" s="11" t="n"/>
      <c r="E192">
        <f>IF(AND(C192&lt;&gt;"",D192&lt;&gt;""),C192*D192,"")</f>
        <v/>
      </c>
      <c r="F192">
        <f>Param_CT</f>
        <v/>
      </c>
      <c r="G192">
        <f>IF(E192&lt;&gt;"",E192-F192,"")</f>
        <v/>
      </c>
      <c r="H192">
        <f>IF(E192="","",IF(E192&gt;=F192,"OK","NOK"))</f>
        <v/>
      </c>
    </row>
    <row r="193">
      <c r="A193" s="11" t="n"/>
      <c r="B193" s="11" t="n"/>
      <c r="C193" s="11" t="n"/>
      <c r="D193" s="11" t="n"/>
      <c r="E193">
        <f>IF(AND(C193&lt;&gt;"",D193&lt;&gt;""),C193*D193,"")</f>
        <v/>
      </c>
      <c r="F193">
        <f>Param_CT</f>
        <v/>
      </c>
      <c r="G193">
        <f>IF(E193&lt;&gt;"",E193-F193,"")</f>
        <v/>
      </c>
      <c r="H193">
        <f>IF(E193="","",IF(E193&gt;=F193,"OK","NOK"))</f>
        <v/>
      </c>
    </row>
    <row r="194">
      <c r="A194" s="11" t="n"/>
      <c r="B194" s="11" t="n"/>
      <c r="C194" s="11" t="n"/>
      <c r="D194" s="11" t="n"/>
      <c r="E194">
        <f>IF(AND(C194&lt;&gt;"",D194&lt;&gt;""),C194*D194,"")</f>
        <v/>
      </c>
      <c r="F194">
        <f>Param_CT</f>
        <v/>
      </c>
      <c r="G194">
        <f>IF(E194&lt;&gt;"",E194-F194,"")</f>
        <v/>
      </c>
      <c r="H194">
        <f>IF(E194="","",IF(E194&gt;=F194,"OK","NOK"))</f>
        <v/>
      </c>
    </row>
    <row r="195">
      <c r="A195" s="11" t="n"/>
      <c r="B195" s="11" t="n"/>
      <c r="C195" s="11" t="n"/>
      <c r="D195" s="11" t="n"/>
      <c r="E195">
        <f>IF(AND(C195&lt;&gt;"",D195&lt;&gt;""),C195*D195,"")</f>
        <v/>
      </c>
      <c r="F195">
        <f>Param_CT</f>
        <v/>
      </c>
      <c r="G195">
        <f>IF(E195&lt;&gt;"",E195-F195,"")</f>
        <v/>
      </c>
      <c r="H195">
        <f>IF(E195="","",IF(E195&gt;=F195,"OK","NOK"))</f>
        <v/>
      </c>
    </row>
    <row r="196">
      <c r="A196" s="11" t="n"/>
      <c r="B196" s="11" t="n"/>
      <c r="C196" s="11" t="n"/>
      <c r="D196" s="11" t="n"/>
      <c r="E196">
        <f>IF(AND(C196&lt;&gt;"",D196&lt;&gt;""),C196*D196,"")</f>
        <v/>
      </c>
      <c r="F196">
        <f>Param_CT</f>
        <v/>
      </c>
      <c r="G196">
        <f>IF(E196&lt;&gt;"",E196-F196,"")</f>
        <v/>
      </c>
      <c r="H196">
        <f>IF(E196="","",IF(E196&gt;=F196,"OK","NOK"))</f>
        <v/>
      </c>
    </row>
    <row r="197">
      <c r="A197" s="11" t="n"/>
      <c r="B197" s="11" t="n"/>
      <c r="C197" s="11" t="n"/>
      <c r="D197" s="11" t="n"/>
      <c r="E197">
        <f>IF(AND(C197&lt;&gt;"",D197&lt;&gt;""),C197*D197,"")</f>
        <v/>
      </c>
      <c r="F197">
        <f>Param_CT</f>
        <v/>
      </c>
      <c r="G197">
        <f>IF(E197&lt;&gt;"",E197-F197,"")</f>
        <v/>
      </c>
      <c r="H197">
        <f>IF(E197="","",IF(E197&gt;=F197,"OK","NOK"))</f>
        <v/>
      </c>
    </row>
    <row r="198">
      <c r="A198" s="11" t="n"/>
      <c r="B198" s="11" t="n"/>
      <c r="C198" s="11" t="n"/>
      <c r="D198" s="11" t="n"/>
      <c r="E198">
        <f>IF(AND(C198&lt;&gt;"",D198&lt;&gt;""),C198*D198,"")</f>
        <v/>
      </c>
      <c r="F198">
        <f>Param_CT</f>
        <v/>
      </c>
      <c r="G198">
        <f>IF(E198&lt;&gt;"",E198-F198,"")</f>
        <v/>
      </c>
      <c r="H198">
        <f>IF(E198="","",IF(E198&gt;=F198,"OK","NOK"))</f>
        <v/>
      </c>
    </row>
    <row r="199">
      <c r="A199" s="11" t="n"/>
      <c r="B199" s="11" t="n"/>
      <c r="C199" s="11" t="n"/>
      <c r="D199" s="11" t="n"/>
      <c r="E199">
        <f>IF(AND(C199&lt;&gt;"",D199&lt;&gt;""),C199*D199,"")</f>
        <v/>
      </c>
      <c r="F199">
        <f>Param_CT</f>
        <v/>
      </c>
      <c r="G199">
        <f>IF(E199&lt;&gt;"",E199-F199,"")</f>
        <v/>
      </c>
      <c r="H199">
        <f>IF(E199="","",IF(E199&gt;=F199,"OK","NOK"))</f>
        <v/>
      </c>
    </row>
    <row r="200">
      <c r="A200" s="11" t="n"/>
      <c r="B200" s="11" t="n"/>
      <c r="C200" s="11" t="n"/>
      <c r="D200" s="11" t="n"/>
      <c r="E200">
        <f>IF(AND(C200&lt;&gt;"",D200&lt;&gt;""),C200*D200,"")</f>
        <v/>
      </c>
      <c r="F200">
        <f>Param_CT</f>
        <v/>
      </c>
      <c r="G200">
        <f>IF(E200&lt;&gt;"",E200-F200,"")</f>
        <v/>
      </c>
      <c r="H200">
        <f>IF(E200="","",IF(E200&gt;=F200,"OK","NOK"))</f>
        <v/>
      </c>
    </row>
    <row r="201">
      <c r="A201" s="11" t="n"/>
      <c r="B201" s="11" t="n"/>
      <c r="C201" s="11" t="n"/>
      <c r="D201" s="11" t="n"/>
      <c r="E201">
        <f>IF(AND(C201&lt;&gt;"",D201&lt;&gt;""),C201*D201,"")</f>
        <v/>
      </c>
      <c r="F201">
        <f>Param_CT</f>
        <v/>
      </c>
      <c r="G201">
        <f>IF(E201&lt;&gt;"",E201-F201,"")</f>
        <v/>
      </c>
      <c r="H201">
        <f>IF(E201="","",IF(E201&gt;=F201,"OK","NOK"))</f>
        <v/>
      </c>
    </row>
    <row r="202">
      <c r="A202" s="11" t="n"/>
      <c r="B202" s="11" t="n"/>
      <c r="C202" s="11" t="n"/>
      <c r="D202" s="11" t="n"/>
      <c r="E202">
        <f>IF(AND(C202&lt;&gt;"",D202&lt;&gt;""),C202*D202,"")</f>
        <v/>
      </c>
      <c r="F202">
        <f>Param_CT</f>
        <v/>
      </c>
      <c r="G202">
        <f>IF(E202&lt;&gt;"",E202-F202,"")</f>
        <v/>
      </c>
      <c r="H202">
        <f>IF(E202="","",IF(E202&gt;=F202,"OK","NOK"))</f>
        <v/>
      </c>
    </row>
    <row r="203">
      <c r="A203" s="11" t="n"/>
      <c r="B203" s="11" t="n"/>
      <c r="C203" s="11" t="n"/>
      <c r="D203" s="11" t="n"/>
      <c r="E203">
        <f>IF(AND(C203&lt;&gt;"",D203&lt;&gt;""),C203*D203,"")</f>
        <v/>
      </c>
      <c r="F203">
        <f>Param_CT</f>
        <v/>
      </c>
      <c r="G203">
        <f>IF(E203&lt;&gt;"",E203-F203,"")</f>
        <v/>
      </c>
      <c r="H203">
        <f>IF(E203="","",IF(E203&gt;=F203,"OK","NOK"))</f>
        <v/>
      </c>
    </row>
    <row r="204">
      <c r="A204" s="11" t="n"/>
      <c r="B204" s="11" t="n"/>
      <c r="C204" s="11" t="n"/>
      <c r="D204" s="11" t="n"/>
      <c r="E204">
        <f>IF(AND(C204&lt;&gt;"",D204&lt;&gt;""),C204*D204,"")</f>
        <v/>
      </c>
      <c r="F204">
        <f>Param_CT</f>
        <v/>
      </c>
      <c r="G204">
        <f>IF(E204&lt;&gt;"",E204-F204,"")</f>
        <v/>
      </c>
      <c r="H204">
        <f>IF(E204="","",IF(E204&gt;=F204,"OK","NOK"))</f>
        <v/>
      </c>
    </row>
    <row r="205">
      <c r="A205" s="11" t="n"/>
      <c r="B205" s="11" t="n"/>
      <c r="C205" s="11" t="n"/>
      <c r="D205" s="11" t="n"/>
      <c r="E205">
        <f>IF(AND(C205&lt;&gt;"",D205&lt;&gt;""),C205*D205,"")</f>
        <v/>
      </c>
      <c r="F205">
        <f>Param_CT</f>
        <v/>
      </c>
      <c r="G205">
        <f>IF(E205&lt;&gt;"",E205-F205,"")</f>
        <v/>
      </c>
      <c r="H205">
        <f>IF(E205="","",IF(E205&gt;=F205,"OK","NOK"))</f>
        <v/>
      </c>
    </row>
    <row r="206">
      <c r="A206" s="11" t="n"/>
      <c r="B206" s="11" t="n"/>
      <c r="C206" s="11" t="n"/>
      <c r="D206" s="11" t="n"/>
      <c r="E206">
        <f>IF(AND(C206&lt;&gt;"",D206&lt;&gt;""),C206*D206,"")</f>
        <v/>
      </c>
      <c r="F206">
        <f>Param_CT</f>
        <v/>
      </c>
      <c r="G206">
        <f>IF(E206&lt;&gt;"",E206-F206,"")</f>
        <v/>
      </c>
      <c r="H206">
        <f>IF(E206="","",IF(E206&gt;=F206,"OK","NOK"))</f>
        <v/>
      </c>
    </row>
    <row r="207">
      <c r="A207" s="11" t="n"/>
      <c r="B207" s="11" t="n"/>
      <c r="C207" s="11" t="n"/>
      <c r="D207" s="11" t="n"/>
      <c r="E207">
        <f>IF(AND(C207&lt;&gt;"",D207&lt;&gt;""),C207*D207,"")</f>
        <v/>
      </c>
      <c r="F207">
        <f>Param_CT</f>
        <v/>
      </c>
      <c r="G207">
        <f>IF(E207&lt;&gt;"",E207-F207,"")</f>
        <v/>
      </c>
      <c r="H207">
        <f>IF(E207="","",IF(E207&gt;=F207,"OK","NOK"))</f>
        <v/>
      </c>
    </row>
    <row r="208">
      <c r="A208" s="11" t="n"/>
      <c r="B208" s="11" t="n"/>
      <c r="C208" s="11" t="n"/>
      <c r="D208" s="11" t="n"/>
      <c r="E208">
        <f>IF(AND(C208&lt;&gt;"",D208&lt;&gt;""),C208*D208,"")</f>
        <v/>
      </c>
      <c r="F208">
        <f>Param_CT</f>
        <v/>
      </c>
      <c r="G208">
        <f>IF(E208&lt;&gt;"",E208-F208,"")</f>
        <v/>
      </c>
      <c r="H208">
        <f>IF(E208="","",IF(E208&gt;=F208,"OK","NOK"))</f>
        <v/>
      </c>
    </row>
    <row r="209">
      <c r="A209" s="11" t="n"/>
      <c r="B209" s="11" t="n"/>
      <c r="C209" s="11" t="n"/>
      <c r="D209" s="11" t="n"/>
      <c r="E209">
        <f>IF(AND(C209&lt;&gt;"",D209&lt;&gt;""),C209*D209,"")</f>
        <v/>
      </c>
      <c r="F209">
        <f>Param_CT</f>
        <v/>
      </c>
      <c r="G209">
        <f>IF(E209&lt;&gt;"",E209-F209,"")</f>
        <v/>
      </c>
      <c r="H209">
        <f>IF(E209="","",IF(E209&gt;=F209,"OK","NOK"))</f>
        <v/>
      </c>
    </row>
    <row r="210">
      <c r="A210" s="11" t="n"/>
      <c r="B210" s="11" t="n"/>
      <c r="C210" s="11" t="n"/>
      <c r="D210" s="11" t="n"/>
      <c r="E210">
        <f>IF(AND(C210&lt;&gt;"",D210&lt;&gt;""),C210*D210,"")</f>
        <v/>
      </c>
      <c r="F210">
        <f>Param_CT</f>
        <v/>
      </c>
      <c r="G210">
        <f>IF(E210&lt;&gt;"",E210-F210,"")</f>
        <v/>
      </c>
      <c r="H210">
        <f>IF(E210="","",IF(E210&gt;=F210,"OK","NOK"))</f>
        <v/>
      </c>
    </row>
    <row r="211">
      <c r="A211" s="11" t="n"/>
      <c r="B211" s="11" t="n"/>
      <c r="C211" s="11" t="n"/>
      <c r="D211" s="11" t="n"/>
      <c r="E211">
        <f>IF(AND(C211&lt;&gt;"",D211&lt;&gt;""),C211*D211,"")</f>
        <v/>
      </c>
      <c r="F211">
        <f>Param_CT</f>
        <v/>
      </c>
      <c r="G211">
        <f>IF(E211&lt;&gt;"",E211-F211,"")</f>
        <v/>
      </c>
      <c r="H211">
        <f>IF(E211="","",IF(E211&gt;=F211,"OK","NOK"))</f>
        <v/>
      </c>
    </row>
    <row r="212">
      <c r="A212" s="11" t="n"/>
      <c r="B212" s="11" t="n"/>
      <c r="C212" s="11" t="n"/>
      <c r="D212" s="11" t="n"/>
      <c r="E212">
        <f>IF(AND(C212&lt;&gt;"",D212&lt;&gt;""),C212*D212,"")</f>
        <v/>
      </c>
      <c r="F212">
        <f>Param_CT</f>
        <v/>
      </c>
      <c r="G212">
        <f>IF(E212&lt;&gt;"",E212-F212,"")</f>
        <v/>
      </c>
      <c r="H212">
        <f>IF(E212="","",IF(E212&gt;=F212,"OK","NOK"))</f>
        <v/>
      </c>
    </row>
    <row r="213">
      <c r="A213" s="11" t="n"/>
      <c r="B213" s="11" t="n"/>
      <c r="C213" s="11" t="n"/>
      <c r="D213" s="11" t="n"/>
      <c r="E213">
        <f>IF(AND(C213&lt;&gt;"",D213&lt;&gt;""),C213*D213,"")</f>
        <v/>
      </c>
      <c r="F213">
        <f>Param_CT</f>
        <v/>
      </c>
      <c r="G213">
        <f>IF(E213&lt;&gt;"",E213-F213,"")</f>
        <v/>
      </c>
      <c r="H213">
        <f>IF(E213="","",IF(E213&gt;=F213,"OK","NOK"))</f>
        <v/>
      </c>
    </row>
    <row r="214">
      <c r="A214" s="11" t="n"/>
      <c r="B214" s="11" t="n"/>
      <c r="C214" s="11" t="n"/>
      <c r="D214" s="11" t="n"/>
      <c r="E214">
        <f>IF(AND(C214&lt;&gt;"",D214&lt;&gt;""),C214*D214,"")</f>
        <v/>
      </c>
      <c r="F214">
        <f>Param_CT</f>
        <v/>
      </c>
      <c r="G214">
        <f>IF(E214&lt;&gt;"",E214-F214,"")</f>
        <v/>
      </c>
      <c r="H214">
        <f>IF(E214="","",IF(E214&gt;=F214,"OK","NOK"))</f>
        <v/>
      </c>
    </row>
    <row r="215">
      <c r="A215" s="11" t="n"/>
      <c r="B215" s="11" t="n"/>
      <c r="C215" s="11" t="n"/>
      <c r="D215" s="11" t="n"/>
      <c r="E215">
        <f>IF(AND(C215&lt;&gt;"",D215&lt;&gt;""),C215*D215,"")</f>
        <v/>
      </c>
      <c r="F215">
        <f>Param_CT</f>
        <v/>
      </c>
      <c r="G215">
        <f>IF(E215&lt;&gt;"",E215-F215,"")</f>
        <v/>
      </c>
      <c r="H215">
        <f>IF(E215="","",IF(E215&gt;=F215,"OK","NOK"))</f>
        <v/>
      </c>
    </row>
    <row r="216">
      <c r="A216" s="11" t="n"/>
      <c r="B216" s="11" t="n"/>
      <c r="C216" s="11" t="n"/>
      <c r="D216" s="11" t="n"/>
      <c r="E216">
        <f>IF(AND(C216&lt;&gt;"",D216&lt;&gt;""),C216*D216,"")</f>
        <v/>
      </c>
      <c r="F216">
        <f>Param_CT</f>
        <v/>
      </c>
      <c r="G216">
        <f>IF(E216&lt;&gt;"",E216-F216,"")</f>
        <v/>
      </c>
      <c r="H216">
        <f>IF(E216="","",IF(E216&gt;=F216,"OK","NOK"))</f>
        <v/>
      </c>
    </row>
    <row r="217">
      <c r="A217" s="11" t="n"/>
      <c r="B217" s="11" t="n"/>
      <c r="C217" s="11" t="n"/>
      <c r="D217" s="11" t="n"/>
      <c r="E217">
        <f>IF(AND(C217&lt;&gt;"",D217&lt;&gt;""),C217*D217,"")</f>
        <v/>
      </c>
      <c r="F217">
        <f>Param_CT</f>
        <v/>
      </c>
      <c r="G217">
        <f>IF(E217&lt;&gt;"",E217-F217,"")</f>
        <v/>
      </c>
      <c r="H217">
        <f>IF(E217="","",IF(E217&gt;=F217,"OK","NOK"))</f>
        <v/>
      </c>
    </row>
    <row r="218">
      <c r="A218" s="11" t="n"/>
      <c r="B218" s="11" t="n"/>
      <c r="C218" s="11" t="n"/>
      <c r="D218" s="11" t="n"/>
      <c r="E218">
        <f>IF(AND(C218&lt;&gt;"",D218&lt;&gt;""),C218*D218,"")</f>
        <v/>
      </c>
      <c r="F218">
        <f>Param_CT</f>
        <v/>
      </c>
      <c r="G218">
        <f>IF(E218&lt;&gt;"",E218-F218,"")</f>
        <v/>
      </c>
      <c r="H218">
        <f>IF(E218="","",IF(E218&gt;=F218,"OK","NOK"))</f>
        <v/>
      </c>
    </row>
    <row r="219">
      <c r="A219" s="11" t="n"/>
      <c r="B219" s="11" t="n"/>
      <c r="C219" s="11" t="n"/>
      <c r="D219" s="11" t="n"/>
      <c r="E219">
        <f>IF(AND(C219&lt;&gt;"",D219&lt;&gt;""),C219*D219,"")</f>
        <v/>
      </c>
      <c r="F219">
        <f>Param_CT</f>
        <v/>
      </c>
      <c r="G219">
        <f>IF(E219&lt;&gt;"",E219-F219,"")</f>
        <v/>
      </c>
      <c r="H219">
        <f>IF(E219="","",IF(E219&gt;=F219,"OK","NOK"))</f>
        <v/>
      </c>
    </row>
    <row r="220">
      <c r="A220" s="11" t="n"/>
      <c r="B220" s="11" t="n"/>
      <c r="C220" s="11" t="n"/>
      <c r="D220" s="11" t="n"/>
      <c r="E220">
        <f>IF(AND(C220&lt;&gt;"",D220&lt;&gt;""),C220*D220,"")</f>
        <v/>
      </c>
      <c r="F220">
        <f>Param_CT</f>
        <v/>
      </c>
      <c r="G220">
        <f>IF(E220&lt;&gt;"",E220-F220,"")</f>
        <v/>
      </c>
      <c r="H220">
        <f>IF(E220="","",IF(E220&gt;=F220,"OK","NOK"))</f>
        <v/>
      </c>
    </row>
    <row r="221">
      <c r="A221" s="11" t="n"/>
      <c r="B221" s="11" t="n"/>
      <c r="C221" s="11" t="n"/>
      <c r="D221" s="11" t="n"/>
      <c r="E221">
        <f>IF(AND(C221&lt;&gt;"",D221&lt;&gt;""),C221*D221,"")</f>
        <v/>
      </c>
      <c r="F221">
        <f>Param_CT</f>
        <v/>
      </c>
      <c r="G221">
        <f>IF(E221&lt;&gt;"",E221-F221,"")</f>
        <v/>
      </c>
      <c r="H221">
        <f>IF(E221="","",IF(E221&gt;=F221,"OK","NOK"))</f>
        <v/>
      </c>
    </row>
    <row r="222">
      <c r="A222" s="11" t="n"/>
      <c r="B222" s="11" t="n"/>
      <c r="C222" s="11" t="n"/>
      <c r="D222" s="11" t="n"/>
      <c r="E222">
        <f>IF(AND(C222&lt;&gt;"",D222&lt;&gt;""),C222*D222,"")</f>
        <v/>
      </c>
      <c r="F222">
        <f>Param_CT</f>
        <v/>
      </c>
      <c r="G222">
        <f>IF(E222&lt;&gt;"",E222-F222,"")</f>
        <v/>
      </c>
      <c r="H222">
        <f>IF(E222="","",IF(E222&gt;=F222,"OK","NOK"))</f>
        <v/>
      </c>
    </row>
    <row r="223">
      <c r="A223" s="11" t="n"/>
      <c r="B223" s="11" t="n"/>
      <c r="C223" s="11" t="n"/>
      <c r="D223" s="11" t="n"/>
      <c r="E223">
        <f>IF(AND(C223&lt;&gt;"",D223&lt;&gt;""),C223*D223,"")</f>
        <v/>
      </c>
      <c r="F223">
        <f>Param_CT</f>
        <v/>
      </c>
      <c r="G223">
        <f>IF(E223&lt;&gt;"",E223-F223,"")</f>
        <v/>
      </c>
      <c r="H223">
        <f>IF(E223="","",IF(E223&gt;=F223,"OK","NOK"))</f>
        <v/>
      </c>
    </row>
    <row r="224">
      <c r="A224" s="11" t="n"/>
      <c r="B224" s="11" t="n"/>
      <c r="C224" s="11" t="n"/>
      <c r="D224" s="11" t="n"/>
      <c r="E224">
        <f>IF(AND(C224&lt;&gt;"",D224&lt;&gt;""),C224*D224,"")</f>
        <v/>
      </c>
      <c r="F224">
        <f>Param_CT</f>
        <v/>
      </c>
      <c r="G224">
        <f>IF(E224&lt;&gt;"",E224-F224,"")</f>
        <v/>
      </c>
      <c r="H224">
        <f>IF(E224="","",IF(E224&gt;=F224,"OK","NOK"))</f>
        <v/>
      </c>
    </row>
    <row r="225">
      <c r="A225" s="11" t="n"/>
      <c r="B225" s="11" t="n"/>
      <c r="C225" s="11" t="n"/>
      <c r="D225" s="11" t="n"/>
      <c r="E225">
        <f>IF(AND(C225&lt;&gt;"",D225&lt;&gt;""),C225*D225,"")</f>
        <v/>
      </c>
      <c r="F225">
        <f>Param_CT</f>
        <v/>
      </c>
      <c r="G225">
        <f>IF(E225&lt;&gt;"",E225-F225,"")</f>
        <v/>
      </c>
      <c r="H225">
        <f>IF(E225="","",IF(E225&gt;=F225,"OK","NOK"))</f>
        <v/>
      </c>
    </row>
    <row r="226">
      <c r="A226" s="11" t="n"/>
      <c r="B226" s="11" t="n"/>
      <c r="C226" s="11" t="n"/>
      <c r="D226" s="11" t="n"/>
      <c r="E226">
        <f>IF(AND(C226&lt;&gt;"",D226&lt;&gt;""),C226*D226,"")</f>
        <v/>
      </c>
      <c r="F226">
        <f>Param_CT</f>
        <v/>
      </c>
      <c r="G226">
        <f>IF(E226&lt;&gt;"",E226-F226,"")</f>
        <v/>
      </c>
      <c r="H226">
        <f>IF(E226="","",IF(E226&gt;=F226,"OK","NOK"))</f>
        <v/>
      </c>
    </row>
    <row r="227">
      <c r="A227" s="11" t="n"/>
      <c r="B227" s="11" t="n"/>
      <c r="C227" s="11" t="n"/>
      <c r="D227" s="11" t="n"/>
      <c r="E227">
        <f>IF(AND(C227&lt;&gt;"",D227&lt;&gt;""),C227*D227,"")</f>
        <v/>
      </c>
      <c r="F227">
        <f>Param_CT</f>
        <v/>
      </c>
      <c r="G227">
        <f>IF(E227&lt;&gt;"",E227-F227,"")</f>
        <v/>
      </c>
      <c r="H227">
        <f>IF(E227="","",IF(E227&gt;=F227,"OK","NOK"))</f>
        <v/>
      </c>
    </row>
    <row r="228">
      <c r="A228" s="11" t="n"/>
      <c r="B228" s="11" t="n"/>
      <c r="C228" s="11" t="n"/>
      <c r="D228" s="11" t="n"/>
      <c r="E228">
        <f>IF(AND(C228&lt;&gt;"",D228&lt;&gt;""),C228*D228,"")</f>
        <v/>
      </c>
      <c r="F228">
        <f>Param_CT</f>
        <v/>
      </c>
      <c r="G228">
        <f>IF(E228&lt;&gt;"",E228-F228,"")</f>
        <v/>
      </c>
      <c r="H228">
        <f>IF(E228="","",IF(E228&gt;=F228,"OK","NOK"))</f>
        <v/>
      </c>
    </row>
    <row r="229">
      <c r="A229" s="11" t="n"/>
      <c r="B229" s="11" t="n"/>
      <c r="C229" s="11" t="n"/>
      <c r="D229" s="11" t="n"/>
      <c r="E229">
        <f>IF(AND(C229&lt;&gt;"",D229&lt;&gt;""),C229*D229,"")</f>
        <v/>
      </c>
      <c r="F229">
        <f>Param_CT</f>
        <v/>
      </c>
      <c r="G229">
        <f>IF(E229&lt;&gt;"",E229-F229,"")</f>
        <v/>
      </c>
      <c r="H229">
        <f>IF(E229="","",IF(E229&gt;=F229,"OK","NOK"))</f>
        <v/>
      </c>
    </row>
    <row r="230">
      <c r="A230" s="11" t="n"/>
      <c r="B230" s="11" t="n"/>
      <c r="C230" s="11" t="n"/>
      <c r="D230" s="11" t="n"/>
      <c r="E230">
        <f>IF(AND(C230&lt;&gt;"",D230&lt;&gt;""),C230*D230,"")</f>
        <v/>
      </c>
      <c r="F230">
        <f>Param_CT</f>
        <v/>
      </c>
      <c r="G230">
        <f>IF(E230&lt;&gt;"",E230-F230,"")</f>
        <v/>
      </c>
      <c r="H230">
        <f>IF(E230="","",IF(E230&gt;=F230,"OK","NOK"))</f>
        <v/>
      </c>
    </row>
    <row r="231">
      <c r="A231" s="11" t="n"/>
      <c r="B231" s="11" t="n"/>
      <c r="C231" s="11" t="n"/>
      <c r="D231" s="11" t="n"/>
      <c r="E231">
        <f>IF(AND(C231&lt;&gt;"",D231&lt;&gt;""),C231*D231,"")</f>
        <v/>
      </c>
      <c r="F231">
        <f>Param_CT</f>
        <v/>
      </c>
      <c r="G231">
        <f>IF(E231&lt;&gt;"",E231-F231,"")</f>
        <v/>
      </c>
      <c r="H231">
        <f>IF(E231="","",IF(E231&gt;=F231,"OK","NOK"))</f>
        <v/>
      </c>
    </row>
    <row r="232">
      <c r="A232" s="11" t="n"/>
      <c r="B232" s="11" t="n"/>
      <c r="C232" s="11" t="n"/>
      <c r="D232" s="11" t="n"/>
      <c r="E232">
        <f>IF(AND(C232&lt;&gt;"",D232&lt;&gt;""),C232*D232,"")</f>
        <v/>
      </c>
      <c r="F232">
        <f>Param_CT</f>
        <v/>
      </c>
      <c r="G232">
        <f>IF(E232&lt;&gt;"",E232-F232,"")</f>
        <v/>
      </c>
      <c r="H232">
        <f>IF(E232="","",IF(E232&gt;=F232,"OK","NOK"))</f>
        <v/>
      </c>
    </row>
    <row r="233">
      <c r="A233" s="11" t="n"/>
      <c r="B233" s="11" t="n"/>
      <c r="C233" s="11" t="n"/>
      <c r="D233" s="11" t="n"/>
      <c r="E233">
        <f>IF(AND(C233&lt;&gt;"",D233&lt;&gt;""),C233*D233,"")</f>
        <v/>
      </c>
      <c r="F233">
        <f>Param_CT</f>
        <v/>
      </c>
      <c r="G233">
        <f>IF(E233&lt;&gt;"",E233-F233,"")</f>
        <v/>
      </c>
      <c r="H233">
        <f>IF(E233="","",IF(E233&gt;=F233,"OK","NOK"))</f>
        <v/>
      </c>
    </row>
    <row r="234">
      <c r="A234" s="11" t="n"/>
      <c r="B234" s="11" t="n"/>
      <c r="C234" s="11" t="n"/>
      <c r="D234" s="11" t="n"/>
      <c r="E234">
        <f>IF(AND(C234&lt;&gt;"",D234&lt;&gt;""),C234*D234,"")</f>
        <v/>
      </c>
      <c r="F234">
        <f>Param_CT</f>
        <v/>
      </c>
      <c r="G234">
        <f>IF(E234&lt;&gt;"",E234-F234,"")</f>
        <v/>
      </c>
      <c r="H234">
        <f>IF(E234="","",IF(E234&gt;=F234,"OK","NOK"))</f>
        <v/>
      </c>
    </row>
    <row r="235">
      <c r="A235" s="11" t="n"/>
      <c r="B235" s="11" t="n"/>
      <c r="C235" s="11" t="n"/>
      <c r="D235" s="11" t="n"/>
      <c r="E235">
        <f>IF(AND(C235&lt;&gt;"",D235&lt;&gt;""),C235*D235,"")</f>
        <v/>
      </c>
      <c r="F235">
        <f>Param_CT</f>
        <v/>
      </c>
      <c r="G235">
        <f>IF(E235&lt;&gt;"",E235-F235,"")</f>
        <v/>
      </c>
      <c r="H235">
        <f>IF(E235="","",IF(E235&gt;=F235,"OK","NOK"))</f>
        <v/>
      </c>
    </row>
    <row r="236">
      <c r="A236" s="11" t="n"/>
      <c r="B236" s="11" t="n"/>
      <c r="C236" s="11" t="n"/>
      <c r="D236" s="11" t="n"/>
      <c r="E236">
        <f>IF(AND(C236&lt;&gt;"",D236&lt;&gt;""),C236*D236,"")</f>
        <v/>
      </c>
      <c r="F236">
        <f>Param_CT</f>
        <v/>
      </c>
      <c r="G236">
        <f>IF(E236&lt;&gt;"",E236-F236,"")</f>
        <v/>
      </c>
      <c r="H236">
        <f>IF(E236="","",IF(E236&gt;=F236,"OK","NOK"))</f>
        <v/>
      </c>
    </row>
    <row r="237">
      <c r="A237" s="11" t="n"/>
      <c r="B237" s="11" t="n"/>
      <c r="C237" s="11" t="n"/>
      <c r="D237" s="11" t="n"/>
      <c r="E237">
        <f>IF(AND(C237&lt;&gt;"",D237&lt;&gt;""),C237*D237,"")</f>
        <v/>
      </c>
      <c r="F237">
        <f>Param_CT</f>
        <v/>
      </c>
      <c r="G237">
        <f>IF(E237&lt;&gt;"",E237-F237,"")</f>
        <v/>
      </c>
      <c r="H237">
        <f>IF(E237="","",IF(E237&gt;=F237,"OK","NOK"))</f>
        <v/>
      </c>
    </row>
    <row r="238">
      <c r="A238" s="11" t="n"/>
      <c r="B238" s="11" t="n"/>
      <c r="C238" s="11" t="n"/>
      <c r="D238" s="11" t="n"/>
      <c r="E238">
        <f>IF(AND(C238&lt;&gt;"",D238&lt;&gt;""),C238*D238,"")</f>
        <v/>
      </c>
      <c r="F238">
        <f>Param_CT</f>
        <v/>
      </c>
      <c r="G238">
        <f>IF(E238&lt;&gt;"",E238-F238,"")</f>
        <v/>
      </c>
      <c r="H238">
        <f>IF(E238="","",IF(E238&gt;=F238,"OK","NOK"))</f>
        <v/>
      </c>
    </row>
    <row r="239">
      <c r="A239" s="11" t="n"/>
      <c r="B239" s="11" t="n"/>
      <c r="C239" s="11" t="n"/>
      <c r="D239" s="11" t="n"/>
      <c r="E239">
        <f>IF(AND(C239&lt;&gt;"",D239&lt;&gt;""),C239*D239,"")</f>
        <v/>
      </c>
      <c r="F239">
        <f>Param_CT</f>
        <v/>
      </c>
      <c r="G239">
        <f>IF(E239&lt;&gt;"",E239-F239,"")</f>
        <v/>
      </c>
      <c r="H239">
        <f>IF(E239="","",IF(E239&gt;=F239,"OK","NOK"))</f>
        <v/>
      </c>
    </row>
    <row r="240">
      <c r="A240" s="11" t="n"/>
      <c r="B240" s="11" t="n"/>
      <c r="C240" s="11" t="n"/>
      <c r="D240" s="11" t="n"/>
      <c r="E240">
        <f>IF(AND(C240&lt;&gt;"",D240&lt;&gt;""),C240*D240,"")</f>
        <v/>
      </c>
      <c r="F240">
        <f>Param_CT</f>
        <v/>
      </c>
      <c r="G240">
        <f>IF(E240&lt;&gt;"",E240-F240,"")</f>
        <v/>
      </c>
      <c r="H240">
        <f>IF(E240="","",IF(E240&gt;=F240,"OK","NOK"))</f>
        <v/>
      </c>
    </row>
    <row r="241">
      <c r="A241" s="11" t="n"/>
      <c r="B241" s="11" t="n"/>
      <c r="C241" s="11" t="n"/>
      <c r="D241" s="11" t="n"/>
      <c r="E241">
        <f>IF(AND(C241&lt;&gt;"",D241&lt;&gt;""),C241*D241,"")</f>
        <v/>
      </c>
      <c r="F241">
        <f>Param_CT</f>
        <v/>
      </c>
      <c r="G241">
        <f>IF(E241&lt;&gt;"",E241-F241,"")</f>
        <v/>
      </c>
      <c r="H241">
        <f>IF(E241="","",IF(E241&gt;=F241,"OK","NOK"))</f>
        <v/>
      </c>
    </row>
    <row r="242">
      <c r="A242" s="11" t="n"/>
      <c r="B242" s="11" t="n"/>
      <c r="C242" s="11" t="n"/>
      <c r="D242" s="11" t="n"/>
      <c r="E242">
        <f>IF(AND(C242&lt;&gt;"",D242&lt;&gt;""),C242*D242,"")</f>
        <v/>
      </c>
      <c r="F242">
        <f>Param_CT</f>
        <v/>
      </c>
      <c r="G242">
        <f>IF(E242&lt;&gt;"",E242-F242,"")</f>
        <v/>
      </c>
      <c r="H242">
        <f>IF(E242="","",IF(E242&gt;=F242,"OK","NOK"))</f>
        <v/>
      </c>
    </row>
    <row r="243">
      <c r="A243" s="11" t="n"/>
      <c r="B243" s="11" t="n"/>
      <c r="C243" s="11" t="n"/>
      <c r="D243" s="11" t="n"/>
      <c r="E243">
        <f>IF(AND(C243&lt;&gt;"",D243&lt;&gt;""),C243*D243,"")</f>
        <v/>
      </c>
      <c r="F243">
        <f>Param_CT</f>
        <v/>
      </c>
      <c r="G243">
        <f>IF(E243&lt;&gt;"",E243-F243,"")</f>
        <v/>
      </c>
      <c r="H243">
        <f>IF(E243="","",IF(E243&gt;=F243,"OK","NOK"))</f>
        <v/>
      </c>
    </row>
    <row r="244">
      <c r="A244" s="11" t="n"/>
      <c r="B244" s="11" t="n"/>
      <c r="C244" s="11" t="n"/>
      <c r="D244" s="11" t="n"/>
      <c r="E244">
        <f>IF(AND(C244&lt;&gt;"",D244&lt;&gt;""),C244*D244,"")</f>
        <v/>
      </c>
      <c r="F244">
        <f>Param_CT</f>
        <v/>
      </c>
      <c r="G244">
        <f>IF(E244&lt;&gt;"",E244-F244,"")</f>
        <v/>
      </c>
      <c r="H244">
        <f>IF(E244="","",IF(E244&gt;=F244,"OK","NOK"))</f>
        <v/>
      </c>
    </row>
    <row r="245">
      <c r="A245" s="11" t="n"/>
      <c r="B245" s="11" t="n"/>
      <c r="C245" s="11" t="n"/>
      <c r="D245" s="11" t="n"/>
      <c r="E245">
        <f>IF(AND(C245&lt;&gt;"",D245&lt;&gt;""),C245*D245,"")</f>
        <v/>
      </c>
      <c r="F245">
        <f>Param_CT</f>
        <v/>
      </c>
      <c r="G245">
        <f>IF(E245&lt;&gt;"",E245-F245,"")</f>
        <v/>
      </c>
      <c r="H245">
        <f>IF(E245="","",IF(E245&gt;=F245,"OK","NOK"))</f>
        <v/>
      </c>
    </row>
    <row r="246">
      <c r="A246" s="11" t="n"/>
      <c r="B246" s="11" t="n"/>
      <c r="C246" s="11" t="n"/>
      <c r="D246" s="11" t="n"/>
      <c r="E246">
        <f>IF(AND(C246&lt;&gt;"",D246&lt;&gt;""),C246*D246,"")</f>
        <v/>
      </c>
      <c r="F246">
        <f>Param_CT</f>
        <v/>
      </c>
      <c r="G246">
        <f>IF(E246&lt;&gt;"",E246-F246,"")</f>
        <v/>
      </c>
      <c r="H246">
        <f>IF(E246="","",IF(E246&gt;=F246,"OK","NOK"))</f>
        <v/>
      </c>
    </row>
    <row r="247">
      <c r="A247" s="11" t="n"/>
      <c r="B247" s="11" t="n"/>
      <c r="C247" s="11" t="n"/>
      <c r="D247" s="11" t="n"/>
      <c r="E247">
        <f>IF(AND(C247&lt;&gt;"",D247&lt;&gt;""),C247*D247,"")</f>
        <v/>
      </c>
      <c r="F247">
        <f>Param_CT</f>
        <v/>
      </c>
      <c r="G247">
        <f>IF(E247&lt;&gt;"",E247-F247,"")</f>
        <v/>
      </c>
      <c r="H247">
        <f>IF(E247="","",IF(E247&gt;=F247,"OK","NOK"))</f>
        <v/>
      </c>
    </row>
    <row r="248">
      <c r="A248" s="11" t="n"/>
      <c r="B248" s="11" t="n"/>
      <c r="C248" s="11" t="n"/>
      <c r="D248" s="11" t="n"/>
      <c r="E248">
        <f>IF(AND(C248&lt;&gt;"",D248&lt;&gt;""),C248*D248,"")</f>
        <v/>
      </c>
      <c r="F248">
        <f>Param_CT</f>
        <v/>
      </c>
      <c r="G248">
        <f>IF(E248&lt;&gt;"",E248-F248,"")</f>
        <v/>
      </c>
      <c r="H248">
        <f>IF(E248="","",IF(E248&gt;=F248,"OK","NOK"))</f>
        <v/>
      </c>
    </row>
    <row r="249">
      <c r="A249" s="11" t="n"/>
      <c r="B249" s="11" t="n"/>
      <c r="C249" s="11" t="n"/>
      <c r="D249" s="11" t="n"/>
      <c r="E249">
        <f>IF(AND(C249&lt;&gt;"",D249&lt;&gt;""),C249*D249,"")</f>
        <v/>
      </c>
      <c r="F249">
        <f>Param_CT</f>
        <v/>
      </c>
      <c r="G249">
        <f>IF(E249&lt;&gt;"",E249-F249,"")</f>
        <v/>
      </c>
      <c r="H249">
        <f>IF(E249="","",IF(E249&gt;=F249,"OK","NOK"))</f>
        <v/>
      </c>
    </row>
    <row r="250">
      <c r="A250" s="11" t="n"/>
      <c r="B250" s="11" t="n"/>
      <c r="C250" s="11" t="n"/>
      <c r="D250" s="11" t="n"/>
      <c r="E250">
        <f>IF(AND(C250&lt;&gt;"",D250&lt;&gt;""),C250*D250,"")</f>
        <v/>
      </c>
      <c r="F250">
        <f>Param_CT</f>
        <v/>
      </c>
      <c r="G250">
        <f>IF(E250&lt;&gt;"",E250-F250,"")</f>
        <v/>
      </c>
      <c r="H250">
        <f>IF(E250="","",IF(E250&gt;=F250,"OK","NOK"))</f>
        <v/>
      </c>
    </row>
    <row r="251">
      <c r="A251" s="11" t="n"/>
      <c r="B251" s="11" t="n"/>
      <c r="C251" s="11" t="n"/>
      <c r="D251" s="11" t="n"/>
      <c r="E251">
        <f>IF(AND(C251&lt;&gt;"",D251&lt;&gt;""),C251*D251,"")</f>
        <v/>
      </c>
      <c r="F251">
        <f>Param_CT</f>
        <v/>
      </c>
      <c r="G251">
        <f>IF(E251&lt;&gt;"",E251-F251,"")</f>
        <v/>
      </c>
      <c r="H251">
        <f>IF(E251="","",IF(E251&gt;=F251,"OK","NOK"))</f>
        <v/>
      </c>
    </row>
    <row r="252">
      <c r="A252" s="11" t="n"/>
      <c r="B252" s="11" t="n"/>
      <c r="C252" s="11" t="n"/>
      <c r="D252" s="11" t="n"/>
      <c r="E252">
        <f>IF(AND(C252&lt;&gt;"",D252&lt;&gt;""),C252*D252,"")</f>
        <v/>
      </c>
      <c r="F252">
        <f>Param_CT</f>
        <v/>
      </c>
      <c r="G252">
        <f>IF(E252&lt;&gt;"",E252-F252,"")</f>
        <v/>
      </c>
      <c r="H252">
        <f>IF(E252="","",IF(E252&gt;=F252,"OK","NOK"))</f>
        <v/>
      </c>
    </row>
    <row r="253">
      <c r="A253" s="11" t="n"/>
      <c r="B253" s="11" t="n"/>
      <c r="C253" s="11" t="n"/>
      <c r="D253" s="11" t="n"/>
      <c r="E253">
        <f>IF(AND(C253&lt;&gt;"",D253&lt;&gt;""),C253*D253,"")</f>
        <v/>
      </c>
      <c r="F253">
        <f>Param_CT</f>
        <v/>
      </c>
      <c r="G253">
        <f>IF(E253&lt;&gt;"",E253-F253,"")</f>
        <v/>
      </c>
      <c r="H253">
        <f>IF(E253="","",IF(E253&gt;=F253,"OK","NOK"))</f>
        <v/>
      </c>
    </row>
    <row r="254">
      <c r="A254" s="11" t="n"/>
      <c r="B254" s="11" t="n"/>
      <c r="C254" s="11" t="n"/>
      <c r="D254" s="11" t="n"/>
      <c r="E254">
        <f>IF(AND(C254&lt;&gt;"",D254&lt;&gt;""),C254*D254,"")</f>
        <v/>
      </c>
      <c r="F254">
        <f>Param_CT</f>
        <v/>
      </c>
      <c r="G254">
        <f>IF(E254&lt;&gt;"",E254-F254,"")</f>
        <v/>
      </c>
      <c r="H254">
        <f>IF(E254="","",IF(E254&gt;=F254,"OK","NOK"))</f>
        <v/>
      </c>
    </row>
    <row r="255">
      <c r="A255" s="11" t="n"/>
      <c r="B255" s="11" t="n"/>
      <c r="C255" s="11" t="n"/>
      <c r="D255" s="11" t="n"/>
      <c r="E255">
        <f>IF(AND(C255&lt;&gt;"",D255&lt;&gt;""),C255*D255,"")</f>
        <v/>
      </c>
      <c r="F255">
        <f>Param_CT</f>
        <v/>
      </c>
      <c r="G255">
        <f>IF(E255&lt;&gt;"",E255-F255,"")</f>
        <v/>
      </c>
      <c r="H255">
        <f>IF(E255="","",IF(E255&gt;=F255,"OK","NOK"))</f>
        <v/>
      </c>
    </row>
    <row r="256">
      <c r="A256" s="11" t="n"/>
      <c r="B256" s="11" t="n"/>
      <c r="C256" s="11" t="n"/>
      <c r="D256" s="11" t="n"/>
      <c r="E256">
        <f>IF(AND(C256&lt;&gt;"",D256&lt;&gt;""),C256*D256,"")</f>
        <v/>
      </c>
      <c r="F256">
        <f>Param_CT</f>
        <v/>
      </c>
      <c r="G256">
        <f>IF(E256&lt;&gt;"",E256-F256,"")</f>
        <v/>
      </c>
      <c r="H256">
        <f>IF(E256="","",IF(E256&gt;=F256,"OK","NOK"))</f>
        <v/>
      </c>
    </row>
    <row r="257">
      <c r="A257" s="11" t="n"/>
      <c r="B257" s="11" t="n"/>
      <c r="C257" s="11" t="n"/>
      <c r="D257" s="11" t="n"/>
      <c r="E257">
        <f>IF(AND(C257&lt;&gt;"",D257&lt;&gt;""),C257*D257,"")</f>
        <v/>
      </c>
      <c r="F257">
        <f>Param_CT</f>
        <v/>
      </c>
      <c r="G257">
        <f>IF(E257&lt;&gt;"",E257-F257,"")</f>
        <v/>
      </c>
      <c r="H257">
        <f>IF(E257="","",IF(E257&gt;=F257,"OK","NOK"))</f>
        <v/>
      </c>
    </row>
    <row r="258">
      <c r="A258" s="11" t="n"/>
      <c r="B258" s="11" t="n"/>
      <c r="C258" s="11" t="n"/>
      <c r="D258" s="11" t="n"/>
      <c r="E258">
        <f>IF(AND(C258&lt;&gt;"",D258&lt;&gt;""),C258*D258,"")</f>
        <v/>
      </c>
      <c r="F258">
        <f>Param_CT</f>
        <v/>
      </c>
      <c r="G258">
        <f>IF(E258&lt;&gt;"",E258-F258,"")</f>
        <v/>
      </c>
      <c r="H258">
        <f>IF(E258="","",IF(E258&gt;=F258,"OK","NOK"))</f>
        <v/>
      </c>
    </row>
    <row r="259">
      <c r="A259" s="11" t="n"/>
      <c r="B259" s="11" t="n"/>
      <c r="C259" s="11" t="n"/>
      <c r="D259" s="11" t="n"/>
      <c r="E259">
        <f>IF(AND(C259&lt;&gt;"",D259&lt;&gt;""),C259*D259,"")</f>
        <v/>
      </c>
      <c r="F259">
        <f>Param_CT</f>
        <v/>
      </c>
      <c r="G259">
        <f>IF(E259&lt;&gt;"",E259-F259,"")</f>
        <v/>
      </c>
      <c r="H259">
        <f>IF(E259="","",IF(E259&gt;=F259,"OK","NOK"))</f>
        <v/>
      </c>
    </row>
    <row r="260">
      <c r="A260" s="11" t="n"/>
      <c r="B260" s="11" t="n"/>
      <c r="C260" s="11" t="n"/>
      <c r="D260" s="11" t="n"/>
      <c r="E260">
        <f>IF(AND(C260&lt;&gt;"",D260&lt;&gt;""),C260*D260,"")</f>
        <v/>
      </c>
      <c r="F260">
        <f>Param_CT</f>
        <v/>
      </c>
      <c r="G260">
        <f>IF(E260&lt;&gt;"",E260-F260,"")</f>
        <v/>
      </c>
      <c r="H260">
        <f>IF(E260="","",IF(E260&gt;=F260,"OK","NOK"))</f>
        <v/>
      </c>
    </row>
    <row r="261">
      <c r="A261" s="11" t="n"/>
      <c r="B261" s="11" t="n"/>
      <c r="C261" s="11" t="n"/>
      <c r="D261" s="11" t="n"/>
      <c r="E261">
        <f>IF(AND(C261&lt;&gt;"",D261&lt;&gt;""),C261*D261,"")</f>
        <v/>
      </c>
      <c r="F261">
        <f>Param_CT</f>
        <v/>
      </c>
      <c r="G261">
        <f>IF(E261&lt;&gt;"",E261-F261,"")</f>
        <v/>
      </c>
      <c r="H261">
        <f>IF(E261="","",IF(E261&gt;=F261,"OK","NOK"))</f>
        <v/>
      </c>
    </row>
    <row r="262">
      <c r="A262" s="11" t="n"/>
      <c r="B262" s="11" t="n"/>
      <c r="C262" s="11" t="n"/>
      <c r="D262" s="11" t="n"/>
      <c r="E262">
        <f>IF(AND(C262&lt;&gt;"",D262&lt;&gt;""),C262*D262,"")</f>
        <v/>
      </c>
      <c r="F262">
        <f>Param_CT</f>
        <v/>
      </c>
      <c r="G262">
        <f>IF(E262&lt;&gt;"",E262-F262,"")</f>
        <v/>
      </c>
      <c r="H262">
        <f>IF(E262="","",IF(E262&gt;=F262,"OK","NOK"))</f>
        <v/>
      </c>
    </row>
    <row r="263">
      <c r="A263" s="11" t="n"/>
      <c r="B263" s="11" t="n"/>
      <c r="C263" s="11" t="n"/>
      <c r="D263" s="11" t="n"/>
      <c r="E263">
        <f>IF(AND(C263&lt;&gt;"",D263&lt;&gt;""),C263*D263,"")</f>
        <v/>
      </c>
      <c r="F263">
        <f>Param_CT</f>
        <v/>
      </c>
      <c r="G263">
        <f>IF(E263&lt;&gt;"",E263-F263,"")</f>
        <v/>
      </c>
      <c r="H263">
        <f>IF(E263="","",IF(E263&gt;=F263,"OK","NOK"))</f>
        <v/>
      </c>
    </row>
    <row r="264">
      <c r="A264" s="11" t="n"/>
      <c r="B264" s="11" t="n"/>
      <c r="C264" s="11" t="n"/>
      <c r="D264" s="11" t="n"/>
      <c r="E264">
        <f>IF(AND(C264&lt;&gt;"",D264&lt;&gt;""),C264*D264,"")</f>
        <v/>
      </c>
      <c r="F264">
        <f>Param_CT</f>
        <v/>
      </c>
      <c r="G264">
        <f>IF(E264&lt;&gt;"",E264-F264,"")</f>
        <v/>
      </c>
      <c r="H264">
        <f>IF(E264="","",IF(E264&gt;=F264,"OK","NOK"))</f>
        <v/>
      </c>
    </row>
    <row r="265">
      <c r="A265" s="11" t="n"/>
      <c r="B265" s="11" t="n"/>
      <c r="C265" s="11" t="n"/>
      <c r="D265" s="11" t="n"/>
      <c r="E265">
        <f>IF(AND(C265&lt;&gt;"",D265&lt;&gt;""),C265*D265,"")</f>
        <v/>
      </c>
      <c r="F265">
        <f>Param_CT</f>
        <v/>
      </c>
      <c r="G265">
        <f>IF(E265&lt;&gt;"",E265-F265,"")</f>
        <v/>
      </c>
      <c r="H265">
        <f>IF(E265="","",IF(E265&gt;=F265,"OK","NOK"))</f>
        <v/>
      </c>
    </row>
    <row r="266">
      <c r="A266" s="11" t="n"/>
      <c r="B266" s="11" t="n"/>
      <c r="C266" s="11" t="n"/>
      <c r="D266" s="11" t="n"/>
      <c r="E266">
        <f>IF(AND(C266&lt;&gt;"",D266&lt;&gt;""),C266*D266,"")</f>
        <v/>
      </c>
      <c r="F266">
        <f>Param_CT</f>
        <v/>
      </c>
      <c r="G266">
        <f>IF(E266&lt;&gt;"",E266-F266,"")</f>
        <v/>
      </c>
      <c r="H266">
        <f>IF(E266="","",IF(E266&gt;=F266,"OK","NOK"))</f>
        <v/>
      </c>
    </row>
    <row r="267">
      <c r="A267" s="11" t="n"/>
      <c r="B267" s="11" t="n"/>
      <c r="C267" s="11" t="n"/>
      <c r="D267" s="11" t="n"/>
      <c r="E267">
        <f>IF(AND(C267&lt;&gt;"",D267&lt;&gt;""),C267*D267,"")</f>
        <v/>
      </c>
      <c r="F267">
        <f>Param_CT</f>
        <v/>
      </c>
      <c r="G267">
        <f>IF(E267&lt;&gt;"",E267-F267,"")</f>
        <v/>
      </c>
      <c r="H267">
        <f>IF(E267="","",IF(E267&gt;=F267,"OK","NOK"))</f>
        <v/>
      </c>
    </row>
    <row r="268">
      <c r="A268" s="11" t="n"/>
      <c r="B268" s="11" t="n"/>
      <c r="C268" s="11" t="n"/>
      <c r="D268" s="11" t="n"/>
      <c r="E268">
        <f>IF(AND(C268&lt;&gt;"",D268&lt;&gt;""),C268*D268,"")</f>
        <v/>
      </c>
      <c r="F268">
        <f>Param_CT</f>
        <v/>
      </c>
      <c r="G268">
        <f>IF(E268&lt;&gt;"",E268-F268,"")</f>
        <v/>
      </c>
      <c r="H268">
        <f>IF(E268="","",IF(E268&gt;=F268,"OK","NOK"))</f>
        <v/>
      </c>
    </row>
    <row r="269">
      <c r="A269" s="11" t="n"/>
      <c r="B269" s="11" t="n"/>
      <c r="C269" s="11" t="n"/>
      <c r="D269" s="11" t="n"/>
      <c r="E269">
        <f>IF(AND(C269&lt;&gt;"",D269&lt;&gt;""),C269*D269,"")</f>
        <v/>
      </c>
      <c r="F269">
        <f>Param_CT</f>
        <v/>
      </c>
      <c r="G269">
        <f>IF(E269&lt;&gt;"",E269-F269,"")</f>
        <v/>
      </c>
      <c r="H269">
        <f>IF(E269="","",IF(E269&gt;=F269,"OK","NOK"))</f>
        <v/>
      </c>
    </row>
    <row r="270">
      <c r="A270" s="11" t="n"/>
      <c r="B270" s="11" t="n"/>
      <c r="C270" s="11" t="n"/>
      <c r="D270" s="11" t="n"/>
      <c r="E270">
        <f>IF(AND(C270&lt;&gt;"",D270&lt;&gt;""),C270*D270,"")</f>
        <v/>
      </c>
      <c r="F270">
        <f>Param_CT</f>
        <v/>
      </c>
      <c r="G270">
        <f>IF(E270&lt;&gt;"",E270-F270,"")</f>
        <v/>
      </c>
      <c r="H270">
        <f>IF(E270="","",IF(E270&gt;=F270,"OK","NOK"))</f>
        <v/>
      </c>
    </row>
    <row r="271">
      <c r="A271" s="11" t="n"/>
      <c r="B271" s="11" t="n"/>
      <c r="C271" s="11" t="n"/>
      <c r="D271" s="11" t="n"/>
      <c r="E271">
        <f>IF(AND(C271&lt;&gt;"",D271&lt;&gt;""),C271*D271,"")</f>
        <v/>
      </c>
      <c r="F271">
        <f>Param_CT</f>
        <v/>
      </c>
      <c r="G271">
        <f>IF(E271&lt;&gt;"",E271-F271,"")</f>
        <v/>
      </c>
      <c r="H271">
        <f>IF(E271="","",IF(E271&gt;=F271,"OK","NOK"))</f>
        <v/>
      </c>
    </row>
    <row r="272">
      <c r="A272" s="11" t="n"/>
      <c r="B272" s="11" t="n"/>
      <c r="C272" s="11" t="n"/>
      <c r="D272" s="11" t="n"/>
      <c r="E272">
        <f>IF(AND(C272&lt;&gt;"",D272&lt;&gt;""),C272*D272,"")</f>
        <v/>
      </c>
      <c r="F272">
        <f>Param_CT</f>
        <v/>
      </c>
      <c r="G272">
        <f>IF(E272&lt;&gt;"",E272-F272,"")</f>
        <v/>
      </c>
      <c r="H272">
        <f>IF(E272="","",IF(E272&gt;=F272,"OK","NOK"))</f>
        <v/>
      </c>
    </row>
    <row r="273">
      <c r="A273" s="11" t="n"/>
      <c r="B273" s="11" t="n"/>
      <c r="C273" s="11" t="n"/>
      <c r="D273" s="11" t="n"/>
      <c r="E273">
        <f>IF(AND(C273&lt;&gt;"",D273&lt;&gt;""),C273*D273,"")</f>
        <v/>
      </c>
      <c r="F273">
        <f>Param_CT</f>
        <v/>
      </c>
      <c r="G273">
        <f>IF(E273&lt;&gt;"",E273-F273,"")</f>
        <v/>
      </c>
      <c r="H273">
        <f>IF(E273="","",IF(E273&gt;=F273,"OK","NOK"))</f>
        <v/>
      </c>
    </row>
    <row r="274">
      <c r="A274" s="11" t="n"/>
      <c r="B274" s="11" t="n"/>
      <c r="C274" s="11" t="n"/>
      <c r="D274" s="11" t="n"/>
      <c r="E274">
        <f>IF(AND(C274&lt;&gt;"",D274&lt;&gt;""),C274*D274,"")</f>
        <v/>
      </c>
      <c r="F274">
        <f>Param_CT</f>
        <v/>
      </c>
      <c r="G274">
        <f>IF(E274&lt;&gt;"",E274-F274,"")</f>
        <v/>
      </c>
      <c r="H274">
        <f>IF(E274="","",IF(E274&gt;=F274,"OK","NOK"))</f>
        <v/>
      </c>
    </row>
    <row r="275">
      <c r="A275" s="11" t="n"/>
      <c r="B275" s="11" t="n"/>
      <c r="C275" s="11" t="n"/>
      <c r="D275" s="11" t="n"/>
      <c r="E275">
        <f>IF(AND(C275&lt;&gt;"",D275&lt;&gt;""),C275*D275,"")</f>
        <v/>
      </c>
      <c r="F275">
        <f>Param_CT</f>
        <v/>
      </c>
      <c r="G275">
        <f>IF(E275&lt;&gt;"",E275-F275,"")</f>
        <v/>
      </c>
      <c r="H275">
        <f>IF(E275="","",IF(E275&gt;=F275,"OK","NOK"))</f>
        <v/>
      </c>
    </row>
    <row r="276">
      <c r="A276" s="11" t="n"/>
      <c r="B276" s="11" t="n"/>
      <c r="C276" s="11" t="n"/>
      <c r="D276" s="11" t="n"/>
      <c r="E276">
        <f>IF(AND(C276&lt;&gt;"",D276&lt;&gt;""),C276*D276,"")</f>
        <v/>
      </c>
      <c r="F276">
        <f>Param_CT</f>
        <v/>
      </c>
      <c r="G276">
        <f>IF(E276&lt;&gt;"",E276-F276,"")</f>
        <v/>
      </c>
      <c r="H276">
        <f>IF(E276="","",IF(E276&gt;=F276,"OK","NOK"))</f>
        <v/>
      </c>
    </row>
    <row r="277">
      <c r="A277" s="11" t="n"/>
      <c r="B277" s="11" t="n"/>
      <c r="C277" s="11" t="n"/>
      <c r="D277" s="11" t="n"/>
      <c r="E277">
        <f>IF(AND(C277&lt;&gt;"",D277&lt;&gt;""),C277*D277,"")</f>
        <v/>
      </c>
      <c r="F277">
        <f>Param_CT</f>
        <v/>
      </c>
      <c r="G277">
        <f>IF(E277&lt;&gt;"",E277-F277,"")</f>
        <v/>
      </c>
      <c r="H277">
        <f>IF(E277="","",IF(E277&gt;=F277,"OK","NOK"))</f>
        <v/>
      </c>
    </row>
    <row r="278">
      <c r="A278" s="11" t="n"/>
      <c r="B278" s="11" t="n"/>
      <c r="C278" s="11" t="n"/>
      <c r="D278" s="11" t="n"/>
      <c r="E278">
        <f>IF(AND(C278&lt;&gt;"",D278&lt;&gt;""),C278*D278,"")</f>
        <v/>
      </c>
      <c r="F278">
        <f>Param_CT</f>
        <v/>
      </c>
      <c r="G278">
        <f>IF(E278&lt;&gt;"",E278-F278,"")</f>
        <v/>
      </c>
      <c r="H278">
        <f>IF(E278="","",IF(E278&gt;=F278,"OK","NOK"))</f>
        <v/>
      </c>
    </row>
    <row r="279">
      <c r="A279" s="11" t="n"/>
      <c r="B279" s="11" t="n"/>
      <c r="C279" s="11" t="n"/>
      <c r="D279" s="11" t="n"/>
      <c r="E279">
        <f>IF(AND(C279&lt;&gt;"",D279&lt;&gt;""),C279*D279,"")</f>
        <v/>
      </c>
      <c r="F279">
        <f>Param_CT</f>
        <v/>
      </c>
      <c r="G279">
        <f>IF(E279&lt;&gt;"",E279-F279,"")</f>
        <v/>
      </c>
      <c r="H279">
        <f>IF(E279="","",IF(E279&gt;=F279,"OK","NOK"))</f>
        <v/>
      </c>
    </row>
    <row r="280">
      <c r="A280" s="11" t="n"/>
      <c r="B280" s="11" t="n"/>
      <c r="C280" s="11" t="n"/>
      <c r="D280" s="11" t="n"/>
      <c r="E280">
        <f>IF(AND(C280&lt;&gt;"",D280&lt;&gt;""),C280*D280,"")</f>
        <v/>
      </c>
      <c r="F280">
        <f>Param_CT</f>
        <v/>
      </c>
      <c r="G280">
        <f>IF(E280&lt;&gt;"",E280-F280,"")</f>
        <v/>
      </c>
      <c r="H280">
        <f>IF(E280="","",IF(E280&gt;=F280,"OK","NOK"))</f>
        <v/>
      </c>
    </row>
    <row r="281">
      <c r="A281" s="11" t="n"/>
      <c r="B281" s="11" t="n"/>
      <c r="C281" s="11" t="n"/>
      <c r="D281" s="11" t="n"/>
      <c r="E281">
        <f>IF(AND(C281&lt;&gt;"",D281&lt;&gt;""),C281*D281,"")</f>
        <v/>
      </c>
      <c r="F281">
        <f>Param_CT</f>
        <v/>
      </c>
      <c r="G281">
        <f>IF(E281&lt;&gt;"",E281-F281,"")</f>
        <v/>
      </c>
      <c r="H281">
        <f>IF(E281="","",IF(E281&gt;=F281,"OK","NOK"))</f>
        <v/>
      </c>
    </row>
    <row r="282">
      <c r="A282" s="11" t="n"/>
      <c r="B282" s="11" t="n"/>
      <c r="C282" s="11" t="n"/>
      <c r="D282" s="11" t="n"/>
      <c r="E282">
        <f>IF(AND(C282&lt;&gt;"",D282&lt;&gt;""),C282*D282,"")</f>
        <v/>
      </c>
      <c r="F282">
        <f>Param_CT</f>
        <v/>
      </c>
      <c r="G282">
        <f>IF(E282&lt;&gt;"",E282-F282,"")</f>
        <v/>
      </c>
      <c r="H282">
        <f>IF(E282="","",IF(E282&gt;=F282,"OK","NOK"))</f>
        <v/>
      </c>
    </row>
    <row r="283">
      <c r="A283" s="11" t="n"/>
      <c r="B283" s="11" t="n"/>
      <c r="C283" s="11" t="n"/>
      <c r="D283" s="11" t="n"/>
      <c r="E283">
        <f>IF(AND(C283&lt;&gt;"",D283&lt;&gt;""),C283*D283,"")</f>
        <v/>
      </c>
      <c r="F283">
        <f>Param_CT</f>
        <v/>
      </c>
      <c r="G283">
        <f>IF(E283&lt;&gt;"",E283-F283,"")</f>
        <v/>
      </c>
      <c r="H283">
        <f>IF(E283="","",IF(E283&gt;=F283,"OK","NOK"))</f>
        <v/>
      </c>
    </row>
    <row r="284">
      <c r="A284" s="11" t="n"/>
      <c r="B284" s="11" t="n"/>
      <c r="C284" s="11" t="n"/>
      <c r="D284" s="11" t="n"/>
      <c r="E284">
        <f>IF(AND(C284&lt;&gt;"",D284&lt;&gt;""),C284*D284,"")</f>
        <v/>
      </c>
      <c r="F284">
        <f>Param_CT</f>
        <v/>
      </c>
      <c r="G284">
        <f>IF(E284&lt;&gt;"",E284-F284,"")</f>
        <v/>
      </c>
      <c r="H284">
        <f>IF(E284="","",IF(E284&gt;=F284,"OK","NOK"))</f>
        <v/>
      </c>
    </row>
    <row r="285">
      <c r="A285" s="11" t="n"/>
      <c r="B285" s="11" t="n"/>
      <c r="C285" s="11" t="n"/>
      <c r="D285" s="11" t="n"/>
      <c r="E285">
        <f>IF(AND(C285&lt;&gt;"",D285&lt;&gt;""),C285*D285,"")</f>
        <v/>
      </c>
      <c r="F285">
        <f>Param_CT</f>
        <v/>
      </c>
      <c r="G285">
        <f>IF(E285&lt;&gt;"",E285-F285,"")</f>
        <v/>
      </c>
      <c r="H285">
        <f>IF(E285="","",IF(E285&gt;=F285,"OK","NOK"))</f>
        <v/>
      </c>
    </row>
    <row r="286">
      <c r="A286" s="11" t="n"/>
      <c r="B286" s="11" t="n"/>
      <c r="C286" s="11" t="n"/>
      <c r="D286" s="11" t="n"/>
      <c r="E286">
        <f>IF(AND(C286&lt;&gt;"",D286&lt;&gt;""),C286*D286,"")</f>
        <v/>
      </c>
      <c r="F286">
        <f>Param_CT</f>
        <v/>
      </c>
      <c r="G286">
        <f>IF(E286&lt;&gt;"",E286-F286,"")</f>
        <v/>
      </c>
      <c r="H286">
        <f>IF(E286="","",IF(E286&gt;=F286,"OK","NOK"))</f>
        <v/>
      </c>
    </row>
    <row r="287">
      <c r="A287" s="11" t="n"/>
      <c r="B287" s="11" t="n"/>
      <c r="C287" s="11" t="n"/>
      <c r="D287" s="11" t="n"/>
      <c r="E287">
        <f>IF(AND(C287&lt;&gt;"",D287&lt;&gt;""),C287*D287,"")</f>
        <v/>
      </c>
      <c r="F287">
        <f>Param_CT</f>
        <v/>
      </c>
      <c r="G287">
        <f>IF(E287&lt;&gt;"",E287-F287,"")</f>
        <v/>
      </c>
      <c r="H287">
        <f>IF(E287="","",IF(E287&gt;=F287,"OK","NOK"))</f>
        <v/>
      </c>
    </row>
    <row r="288">
      <c r="A288" s="11" t="n"/>
      <c r="B288" s="11" t="n"/>
      <c r="C288" s="11" t="n"/>
      <c r="D288" s="11" t="n"/>
      <c r="E288">
        <f>IF(AND(C288&lt;&gt;"",D288&lt;&gt;""),C288*D288,"")</f>
        <v/>
      </c>
      <c r="F288">
        <f>Param_CT</f>
        <v/>
      </c>
      <c r="G288">
        <f>IF(E288&lt;&gt;"",E288-F288,"")</f>
        <v/>
      </c>
      <c r="H288">
        <f>IF(E288="","",IF(E288&gt;=F288,"OK","NOK"))</f>
        <v/>
      </c>
    </row>
    <row r="289">
      <c r="A289" s="11" t="n"/>
      <c r="B289" s="11" t="n"/>
      <c r="C289" s="11" t="n"/>
      <c r="D289" s="11" t="n"/>
      <c r="E289">
        <f>IF(AND(C289&lt;&gt;"",D289&lt;&gt;""),C289*D289,"")</f>
        <v/>
      </c>
      <c r="F289">
        <f>Param_CT</f>
        <v/>
      </c>
      <c r="G289">
        <f>IF(E289&lt;&gt;"",E289-F289,"")</f>
        <v/>
      </c>
      <c r="H289">
        <f>IF(E289="","",IF(E289&gt;=F289,"OK","NOK"))</f>
        <v/>
      </c>
    </row>
    <row r="290">
      <c r="A290" s="11" t="n"/>
      <c r="B290" s="11" t="n"/>
      <c r="C290" s="11" t="n"/>
      <c r="D290" s="11" t="n"/>
      <c r="E290">
        <f>IF(AND(C290&lt;&gt;"",D290&lt;&gt;""),C290*D290,"")</f>
        <v/>
      </c>
      <c r="F290">
        <f>Param_CT</f>
        <v/>
      </c>
      <c r="G290">
        <f>IF(E290&lt;&gt;"",E290-F290,"")</f>
        <v/>
      </c>
      <c r="H290">
        <f>IF(E290="","",IF(E290&gt;=F290,"OK","NOK"))</f>
        <v/>
      </c>
    </row>
    <row r="291">
      <c r="A291" s="11" t="n"/>
      <c r="B291" s="11" t="n"/>
      <c r="C291" s="11" t="n"/>
      <c r="D291" s="11" t="n"/>
      <c r="E291">
        <f>IF(AND(C291&lt;&gt;"",D291&lt;&gt;""),C291*D291,"")</f>
        <v/>
      </c>
      <c r="F291">
        <f>Param_CT</f>
        <v/>
      </c>
      <c r="G291">
        <f>IF(E291&lt;&gt;"",E291-F291,"")</f>
        <v/>
      </c>
      <c r="H291">
        <f>IF(E291="","",IF(E291&gt;=F291,"OK","NOK"))</f>
        <v/>
      </c>
    </row>
    <row r="292">
      <c r="A292" s="11" t="n"/>
      <c r="B292" s="11" t="n"/>
      <c r="C292" s="11" t="n"/>
      <c r="D292" s="11" t="n"/>
      <c r="E292">
        <f>IF(AND(C292&lt;&gt;"",D292&lt;&gt;""),C292*D292,"")</f>
        <v/>
      </c>
      <c r="F292">
        <f>Param_CT</f>
        <v/>
      </c>
      <c r="G292">
        <f>IF(E292&lt;&gt;"",E292-F292,"")</f>
        <v/>
      </c>
      <c r="H292">
        <f>IF(E292="","",IF(E292&gt;=F292,"OK","NOK"))</f>
        <v/>
      </c>
    </row>
    <row r="293">
      <c r="A293" s="11" t="n"/>
      <c r="B293" s="11" t="n"/>
      <c r="C293" s="11" t="n"/>
      <c r="D293" s="11" t="n"/>
      <c r="E293">
        <f>IF(AND(C293&lt;&gt;"",D293&lt;&gt;""),C293*D293,"")</f>
        <v/>
      </c>
      <c r="F293">
        <f>Param_CT</f>
        <v/>
      </c>
      <c r="G293">
        <f>IF(E293&lt;&gt;"",E293-F293,"")</f>
        <v/>
      </c>
      <c r="H293">
        <f>IF(E293="","",IF(E293&gt;=F293,"OK","NOK"))</f>
        <v/>
      </c>
    </row>
    <row r="294">
      <c r="A294" s="11" t="n"/>
      <c r="B294" s="11" t="n"/>
      <c r="C294" s="11" t="n"/>
      <c r="D294" s="11" t="n"/>
      <c r="E294">
        <f>IF(AND(C294&lt;&gt;"",D294&lt;&gt;""),C294*D294,"")</f>
        <v/>
      </c>
      <c r="F294">
        <f>Param_CT</f>
        <v/>
      </c>
      <c r="G294">
        <f>IF(E294&lt;&gt;"",E294-F294,"")</f>
        <v/>
      </c>
      <c r="H294">
        <f>IF(E294="","",IF(E294&gt;=F294,"OK","NOK"))</f>
        <v/>
      </c>
    </row>
    <row r="295">
      <c r="A295" s="11" t="n"/>
      <c r="B295" s="11" t="n"/>
      <c r="C295" s="11" t="n"/>
      <c r="D295" s="11" t="n"/>
      <c r="E295">
        <f>IF(AND(C295&lt;&gt;"",D295&lt;&gt;""),C295*D295,"")</f>
        <v/>
      </c>
      <c r="F295">
        <f>Param_CT</f>
        <v/>
      </c>
      <c r="G295">
        <f>IF(E295&lt;&gt;"",E295-F295,"")</f>
        <v/>
      </c>
      <c r="H295">
        <f>IF(E295="","",IF(E295&gt;=F295,"OK","NOK"))</f>
        <v/>
      </c>
    </row>
    <row r="296">
      <c r="A296" s="11" t="n"/>
      <c r="B296" s="11" t="n"/>
      <c r="C296" s="11" t="n"/>
      <c r="D296" s="11" t="n"/>
      <c r="E296">
        <f>IF(AND(C296&lt;&gt;"",D296&lt;&gt;""),C296*D296,"")</f>
        <v/>
      </c>
      <c r="F296">
        <f>Param_CT</f>
        <v/>
      </c>
      <c r="G296">
        <f>IF(E296&lt;&gt;"",E296-F296,"")</f>
        <v/>
      </c>
      <c r="H296">
        <f>IF(E296="","",IF(E296&gt;=F296,"OK","NOK"))</f>
        <v/>
      </c>
    </row>
    <row r="297">
      <c r="A297" s="11" t="n"/>
      <c r="B297" s="11" t="n"/>
      <c r="C297" s="11" t="n"/>
      <c r="D297" s="11" t="n"/>
      <c r="E297">
        <f>IF(AND(C297&lt;&gt;"",D297&lt;&gt;""),C297*D297,"")</f>
        <v/>
      </c>
      <c r="F297">
        <f>Param_CT</f>
        <v/>
      </c>
      <c r="G297">
        <f>IF(E297&lt;&gt;"",E297-F297,"")</f>
        <v/>
      </c>
      <c r="H297">
        <f>IF(E297="","",IF(E297&gt;=F297,"OK","NOK"))</f>
        <v/>
      </c>
    </row>
    <row r="298">
      <c r="A298" s="11" t="n"/>
      <c r="B298" s="11" t="n"/>
      <c r="C298" s="11" t="n"/>
      <c r="D298" s="11" t="n"/>
      <c r="E298">
        <f>IF(AND(C298&lt;&gt;"",D298&lt;&gt;""),C298*D298,"")</f>
        <v/>
      </c>
      <c r="F298">
        <f>Param_CT</f>
        <v/>
      </c>
      <c r="G298">
        <f>IF(E298&lt;&gt;"",E298-F298,"")</f>
        <v/>
      </c>
      <c r="H298">
        <f>IF(E298="","",IF(E298&gt;=F298,"OK","NOK"))</f>
        <v/>
      </c>
    </row>
    <row r="299">
      <c r="A299" s="11" t="n"/>
      <c r="B299" s="11" t="n"/>
      <c r="C299" s="11" t="n"/>
      <c r="D299" s="11" t="n"/>
      <c r="E299">
        <f>IF(AND(C299&lt;&gt;"",D299&lt;&gt;""),C299*D299,"")</f>
        <v/>
      </c>
      <c r="F299">
        <f>Param_CT</f>
        <v/>
      </c>
      <c r="G299">
        <f>IF(E299&lt;&gt;"",E299-F299,"")</f>
        <v/>
      </c>
      <c r="H299">
        <f>IF(E299="","",IF(E299&gt;=F299,"OK","NOK"))</f>
        <v/>
      </c>
    </row>
    <row r="300">
      <c r="A300" s="11" t="n"/>
      <c r="B300" s="11" t="n"/>
      <c r="C300" s="11" t="n"/>
      <c r="D300" s="11" t="n"/>
      <c r="E300">
        <f>IF(AND(C300&lt;&gt;"",D300&lt;&gt;""),C300*D300,"")</f>
        <v/>
      </c>
      <c r="F300">
        <f>Param_CT</f>
        <v/>
      </c>
      <c r="G300">
        <f>IF(E300&lt;&gt;"",E300-F300,"")</f>
        <v/>
      </c>
      <c r="H300">
        <f>IF(E300="","",IF(E300&gt;=F300,"OK","NOK"))</f>
        <v/>
      </c>
    </row>
    <row r="301">
      <c r="A301" s="11" t="n"/>
      <c r="B301" s="11" t="n"/>
      <c r="C301" s="11" t="n"/>
      <c r="D301" s="11" t="n"/>
      <c r="E301">
        <f>IF(AND(C301&lt;&gt;"",D301&lt;&gt;""),C301*D301,"")</f>
        <v/>
      </c>
      <c r="F301">
        <f>Param_CT</f>
        <v/>
      </c>
      <c r="G301">
        <f>IF(E301&lt;&gt;"",E301-F301,"")</f>
        <v/>
      </c>
      <c r="H301">
        <f>IF(E301="","",IF(E301&gt;=F301,"OK","NOK"))</f>
        <v/>
      </c>
    </row>
    <row r="302">
      <c r="A302" s="11" t="n"/>
      <c r="B302" s="11" t="n"/>
      <c r="C302" s="11" t="n"/>
      <c r="D302" s="11" t="n"/>
      <c r="E302">
        <f>IF(AND(C302&lt;&gt;"",D302&lt;&gt;""),C302*D302,"")</f>
        <v/>
      </c>
      <c r="F302">
        <f>Param_CT</f>
        <v/>
      </c>
      <c r="G302">
        <f>IF(E302&lt;&gt;"",E302-F302,"")</f>
        <v/>
      </c>
      <c r="H302">
        <f>IF(E302="","",IF(E302&gt;=F302,"OK","NOK"))</f>
        <v/>
      </c>
    </row>
    <row r="303">
      <c r="A303" s="11" t="n"/>
      <c r="B303" s="11" t="n"/>
      <c r="C303" s="11" t="n"/>
      <c r="D303" s="11" t="n"/>
      <c r="E303">
        <f>IF(AND(C303&lt;&gt;"",D303&lt;&gt;""),C303*D303,"")</f>
        <v/>
      </c>
      <c r="F303">
        <f>Param_CT</f>
        <v/>
      </c>
      <c r="G303">
        <f>IF(E303&lt;&gt;"",E303-F303,"")</f>
        <v/>
      </c>
      <c r="H303">
        <f>IF(E303="","",IF(E303&gt;=F303,"OK","NOK"))</f>
        <v/>
      </c>
    </row>
    <row r="304">
      <c r="A304" s="11" t="n"/>
      <c r="B304" s="11" t="n"/>
      <c r="C304" s="11" t="n"/>
      <c r="D304" s="11" t="n"/>
      <c r="E304">
        <f>IF(AND(C304&lt;&gt;"",D304&lt;&gt;""),C304*D304,"")</f>
        <v/>
      </c>
      <c r="F304">
        <f>Param_CT</f>
        <v/>
      </c>
      <c r="G304">
        <f>IF(E304&lt;&gt;"",E304-F304,"")</f>
        <v/>
      </c>
      <c r="H304">
        <f>IF(E304="","",IF(E304&gt;=F304,"OK","NOK"))</f>
        <v/>
      </c>
    </row>
    <row r="305">
      <c r="A305" s="11" t="n"/>
      <c r="B305" s="11" t="n"/>
      <c r="C305" s="11" t="n"/>
      <c r="D305" s="11" t="n"/>
      <c r="E305">
        <f>IF(AND(C305&lt;&gt;"",D305&lt;&gt;""),C305*D305,"")</f>
        <v/>
      </c>
      <c r="F305">
        <f>Param_CT</f>
        <v/>
      </c>
      <c r="G305">
        <f>IF(E305&lt;&gt;"",E305-F305,"")</f>
        <v/>
      </c>
      <c r="H305">
        <f>IF(E305="","",IF(E305&gt;=F305,"OK","NOK"))</f>
        <v/>
      </c>
    </row>
    <row r="306">
      <c r="A306" s="11" t="n"/>
      <c r="B306" s="11" t="n"/>
      <c r="C306" s="11" t="n"/>
      <c r="D306" s="11" t="n"/>
      <c r="E306">
        <f>IF(AND(C306&lt;&gt;"",D306&lt;&gt;""),C306*D306,"")</f>
        <v/>
      </c>
      <c r="F306">
        <f>Param_CT</f>
        <v/>
      </c>
      <c r="G306">
        <f>IF(E306&lt;&gt;"",E306-F306,"")</f>
        <v/>
      </c>
      <c r="H306">
        <f>IF(E306="","",IF(E306&gt;=F306,"OK","NOK"))</f>
        <v/>
      </c>
    </row>
    <row r="307">
      <c r="A307" s="11" t="n"/>
      <c r="B307" s="11" t="n"/>
      <c r="C307" s="11" t="n"/>
      <c r="D307" s="11" t="n"/>
      <c r="E307">
        <f>IF(AND(C307&lt;&gt;"",D307&lt;&gt;""),C307*D307,"")</f>
        <v/>
      </c>
      <c r="F307">
        <f>Param_CT</f>
        <v/>
      </c>
      <c r="G307">
        <f>IF(E307&lt;&gt;"",E307-F307,"")</f>
        <v/>
      </c>
      <c r="H307">
        <f>IF(E307="","",IF(E307&gt;=F307,"OK","NOK"))</f>
        <v/>
      </c>
    </row>
    <row r="308">
      <c r="A308" s="11" t="n"/>
      <c r="B308" s="11" t="n"/>
      <c r="C308" s="11" t="n"/>
      <c r="D308" s="11" t="n"/>
      <c r="E308">
        <f>IF(AND(C308&lt;&gt;"",D308&lt;&gt;""),C308*D308,"")</f>
        <v/>
      </c>
      <c r="F308">
        <f>Param_CT</f>
        <v/>
      </c>
      <c r="G308">
        <f>IF(E308&lt;&gt;"",E308-F308,"")</f>
        <v/>
      </c>
      <c r="H308">
        <f>IF(E308="","",IF(E308&gt;=F308,"OK","NOK"))</f>
        <v/>
      </c>
    </row>
    <row r="309">
      <c r="A309" s="11" t="n"/>
      <c r="B309" s="11" t="n"/>
      <c r="C309" s="11" t="n"/>
      <c r="D309" s="11" t="n"/>
      <c r="E309">
        <f>IF(AND(C309&lt;&gt;"",D309&lt;&gt;""),C309*D309,"")</f>
        <v/>
      </c>
      <c r="F309">
        <f>Param_CT</f>
        <v/>
      </c>
      <c r="G309">
        <f>IF(E309&lt;&gt;"",E309-F309,"")</f>
        <v/>
      </c>
      <c r="H309">
        <f>IF(E309="","",IF(E309&gt;=F309,"OK","NOK"))</f>
        <v/>
      </c>
    </row>
    <row r="310">
      <c r="A310" s="11" t="n"/>
      <c r="B310" s="11" t="n"/>
      <c r="C310" s="11" t="n"/>
      <c r="D310" s="11" t="n"/>
      <c r="E310">
        <f>IF(AND(C310&lt;&gt;"",D310&lt;&gt;""),C310*D310,"")</f>
        <v/>
      </c>
      <c r="F310">
        <f>Param_CT</f>
        <v/>
      </c>
      <c r="G310">
        <f>IF(E310&lt;&gt;"",E310-F310,"")</f>
        <v/>
      </c>
      <c r="H310">
        <f>IF(E310="","",IF(E310&gt;=F310,"OK","NOK"))</f>
        <v/>
      </c>
    </row>
    <row r="311">
      <c r="A311" s="11" t="n"/>
      <c r="B311" s="11" t="n"/>
      <c r="C311" s="11" t="n"/>
      <c r="D311" s="11" t="n"/>
      <c r="E311">
        <f>IF(AND(C311&lt;&gt;"",D311&lt;&gt;""),C311*D311,"")</f>
        <v/>
      </c>
      <c r="F311">
        <f>Param_CT</f>
        <v/>
      </c>
      <c r="G311">
        <f>IF(E311&lt;&gt;"",E311-F311,"")</f>
        <v/>
      </c>
      <c r="H311">
        <f>IF(E311="","",IF(E311&gt;=F311,"OK","NOK"))</f>
        <v/>
      </c>
    </row>
    <row r="312">
      <c r="A312" s="11" t="n"/>
      <c r="B312" s="11" t="n"/>
      <c r="C312" s="11" t="n"/>
      <c r="D312" s="11" t="n"/>
      <c r="E312">
        <f>IF(AND(C312&lt;&gt;"",D312&lt;&gt;""),C312*D312,"")</f>
        <v/>
      </c>
      <c r="F312">
        <f>Param_CT</f>
        <v/>
      </c>
      <c r="G312">
        <f>IF(E312&lt;&gt;"",E312-F312,"")</f>
        <v/>
      </c>
      <c r="H312">
        <f>IF(E312="","",IF(E312&gt;=F312,"OK","NOK"))</f>
        <v/>
      </c>
    </row>
    <row r="313">
      <c r="A313" s="11" t="n"/>
      <c r="B313" s="11" t="n"/>
      <c r="C313" s="11" t="n"/>
      <c r="D313" s="11" t="n"/>
      <c r="E313">
        <f>IF(AND(C313&lt;&gt;"",D313&lt;&gt;""),C313*D313,"")</f>
        <v/>
      </c>
      <c r="F313">
        <f>Param_CT</f>
        <v/>
      </c>
      <c r="G313">
        <f>IF(E313&lt;&gt;"",E313-F313,"")</f>
        <v/>
      </c>
      <c r="H313">
        <f>IF(E313="","",IF(E313&gt;=F313,"OK","NOK"))</f>
        <v/>
      </c>
    </row>
    <row r="314">
      <c r="A314" s="11" t="n"/>
      <c r="B314" s="11" t="n"/>
      <c r="C314" s="11" t="n"/>
      <c r="D314" s="11" t="n"/>
      <c r="E314">
        <f>IF(AND(C314&lt;&gt;"",D314&lt;&gt;""),C314*D314,"")</f>
        <v/>
      </c>
      <c r="F314">
        <f>Param_CT</f>
        <v/>
      </c>
      <c r="G314">
        <f>IF(E314&lt;&gt;"",E314-F314,"")</f>
        <v/>
      </c>
      <c r="H314">
        <f>IF(E314="","",IF(E314&gt;=F314,"OK","NOK"))</f>
        <v/>
      </c>
    </row>
    <row r="315">
      <c r="A315" s="11" t="n"/>
      <c r="B315" s="11" t="n"/>
      <c r="C315" s="11" t="n"/>
      <c r="D315" s="11" t="n"/>
      <c r="E315">
        <f>IF(AND(C315&lt;&gt;"",D315&lt;&gt;""),C315*D315,"")</f>
        <v/>
      </c>
      <c r="F315">
        <f>Param_CT</f>
        <v/>
      </c>
      <c r="G315">
        <f>IF(E315&lt;&gt;"",E315-F315,"")</f>
        <v/>
      </c>
      <c r="H315">
        <f>IF(E315="","",IF(E315&gt;=F315,"OK","NOK"))</f>
        <v/>
      </c>
    </row>
    <row r="316">
      <c r="A316" s="11" t="n"/>
      <c r="B316" s="11" t="n"/>
      <c r="C316" s="11" t="n"/>
      <c r="D316" s="11" t="n"/>
      <c r="E316">
        <f>IF(AND(C316&lt;&gt;"",D316&lt;&gt;""),C316*D316,"")</f>
        <v/>
      </c>
      <c r="F316">
        <f>Param_CT</f>
        <v/>
      </c>
      <c r="G316">
        <f>IF(E316&lt;&gt;"",E316-F316,"")</f>
        <v/>
      </c>
      <c r="H316">
        <f>IF(E316="","",IF(E316&gt;=F316,"OK","NOK"))</f>
        <v/>
      </c>
    </row>
    <row r="317">
      <c r="A317" s="11" t="n"/>
      <c r="B317" s="11" t="n"/>
      <c r="C317" s="11" t="n"/>
      <c r="D317" s="11" t="n"/>
      <c r="E317">
        <f>IF(AND(C317&lt;&gt;"",D317&lt;&gt;""),C317*D317,"")</f>
        <v/>
      </c>
      <c r="F317">
        <f>Param_CT</f>
        <v/>
      </c>
      <c r="G317">
        <f>IF(E317&lt;&gt;"",E317-F317,"")</f>
        <v/>
      </c>
      <c r="H317">
        <f>IF(E317="","",IF(E317&gt;=F317,"OK","NOK"))</f>
        <v/>
      </c>
    </row>
    <row r="318">
      <c r="A318" s="11" t="n"/>
      <c r="B318" s="11" t="n"/>
      <c r="C318" s="11" t="n"/>
      <c r="D318" s="11" t="n"/>
      <c r="E318">
        <f>IF(AND(C318&lt;&gt;"",D318&lt;&gt;""),C318*D318,"")</f>
        <v/>
      </c>
      <c r="F318">
        <f>Param_CT</f>
        <v/>
      </c>
      <c r="G318">
        <f>IF(E318&lt;&gt;"",E318-F318,"")</f>
        <v/>
      </c>
      <c r="H318">
        <f>IF(E318="","",IF(E318&gt;=F318,"OK","NOK"))</f>
        <v/>
      </c>
    </row>
    <row r="319">
      <c r="A319" s="11" t="n"/>
      <c r="B319" s="11" t="n"/>
      <c r="C319" s="11" t="n"/>
      <c r="D319" s="11" t="n"/>
      <c r="E319">
        <f>IF(AND(C319&lt;&gt;"",D319&lt;&gt;""),C319*D319,"")</f>
        <v/>
      </c>
      <c r="F319">
        <f>Param_CT</f>
        <v/>
      </c>
      <c r="G319">
        <f>IF(E319&lt;&gt;"",E319-F319,"")</f>
        <v/>
      </c>
      <c r="H319">
        <f>IF(E319="","",IF(E319&gt;=F319,"OK","NOK"))</f>
        <v/>
      </c>
    </row>
    <row r="320">
      <c r="A320" s="11" t="n"/>
      <c r="B320" s="11" t="n"/>
      <c r="C320" s="11" t="n"/>
      <c r="D320" s="11" t="n"/>
      <c r="E320">
        <f>IF(AND(C320&lt;&gt;"",D320&lt;&gt;""),C320*D320,"")</f>
        <v/>
      </c>
      <c r="F320">
        <f>Param_CT</f>
        <v/>
      </c>
      <c r="G320">
        <f>IF(E320&lt;&gt;"",E320-F320,"")</f>
        <v/>
      </c>
      <c r="H320">
        <f>IF(E320="","",IF(E320&gt;=F320,"OK","NOK"))</f>
        <v/>
      </c>
    </row>
    <row r="321">
      <c r="A321" s="11" t="n"/>
      <c r="B321" s="11" t="n"/>
      <c r="C321" s="11" t="n"/>
      <c r="D321" s="11" t="n"/>
      <c r="E321">
        <f>IF(AND(C321&lt;&gt;"",D321&lt;&gt;""),C321*D321,"")</f>
        <v/>
      </c>
      <c r="F321">
        <f>Param_CT</f>
        <v/>
      </c>
      <c r="G321">
        <f>IF(E321&lt;&gt;"",E321-F321,"")</f>
        <v/>
      </c>
      <c r="H321">
        <f>IF(E321="","",IF(E321&gt;=F321,"OK","NOK"))</f>
        <v/>
      </c>
    </row>
    <row r="322">
      <c r="A322" s="11" t="n"/>
      <c r="B322" s="11" t="n"/>
      <c r="C322" s="11" t="n"/>
      <c r="D322" s="11" t="n"/>
      <c r="E322">
        <f>IF(AND(C322&lt;&gt;"",D322&lt;&gt;""),C322*D322,"")</f>
        <v/>
      </c>
      <c r="F322">
        <f>Param_CT</f>
        <v/>
      </c>
      <c r="G322">
        <f>IF(E322&lt;&gt;"",E322-F322,"")</f>
        <v/>
      </c>
      <c r="H322">
        <f>IF(E322="","",IF(E322&gt;=F322,"OK","NOK"))</f>
        <v/>
      </c>
    </row>
    <row r="323">
      <c r="A323" s="11" t="n"/>
      <c r="B323" s="11" t="n"/>
      <c r="C323" s="11" t="n"/>
      <c r="D323" s="11" t="n"/>
      <c r="E323">
        <f>IF(AND(C323&lt;&gt;"",D323&lt;&gt;""),C323*D323,"")</f>
        <v/>
      </c>
      <c r="F323">
        <f>Param_CT</f>
        <v/>
      </c>
      <c r="G323">
        <f>IF(E323&lt;&gt;"",E323-F323,"")</f>
        <v/>
      </c>
      <c r="H323">
        <f>IF(E323="","",IF(E323&gt;=F323,"OK","NOK"))</f>
        <v/>
      </c>
    </row>
    <row r="324">
      <c r="A324" s="11" t="n"/>
      <c r="B324" s="11" t="n"/>
      <c r="C324" s="11" t="n"/>
      <c r="D324" s="11" t="n"/>
      <c r="E324">
        <f>IF(AND(C324&lt;&gt;"",D324&lt;&gt;""),C324*D324,"")</f>
        <v/>
      </c>
      <c r="F324">
        <f>Param_CT</f>
        <v/>
      </c>
      <c r="G324">
        <f>IF(E324&lt;&gt;"",E324-F324,"")</f>
        <v/>
      </c>
      <c r="H324">
        <f>IF(E324="","",IF(E324&gt;=F324,"OK","NOK"))</f>
        <v/>
      </c>
    </row>
    <row r="325">
      <c r="A325" s="11" t="n"/>
      <c r="B325" s="11" t="n"/>
      <c r="C325" s="11" t="n"/>
      <c r="D325" s="11" t="n"/>
      <c r="E325">
        <f>IF(AND(C325&lt;&gt;"",D325&lt;&gt;""),C325*D325,"")</f>
        <v/>
      </c>
      <c r="F325">
        <f>Param_CT</f>
        <v/>
      </c>
      <c r="G325">
        <f>IF(E325&lt;&gt;"",E325-F325,"")</f>
        <v/>
      </c>
      <c r="H325">
        <f>IF(E325="","",IF(E325&gt;=F325,"OK","NOK"))</f>
        <v/>
      </c>
    </row>
    <row r="326">
      <c r="A326" s="11" t="n"/>
      <c r="B326" s="11" t="n"/>
      <c r="C326" s="11" t="n"/>
      <c r="D326" s="11" t="n"/>
      <c r="E326">
        <f>IF(AND(C326&lt;&gt;"",D326&lt;&gt;""),C326*D326,"")</f>
        <v/>
      </c>
      <c r="F326">
        <f>Param_CT</f>
        <v/>
      </c>
      <c r="G326">
        <f>IF(E326&lt;&gt;"",E326-F326,"")</f>
        <v/>
      </c>
      <c r="H326">
        <f>IF(E326="","",IF(E326&gt;=F326,"OK","NOK"))</f>
        <v/>
      </c>
    </row>
    <row r="327">
      <c r="A327" s="11" t="n"/>
      <c r="B327" s="11" t="n"/>
      <c r="C327" s="11" t="n"/>
      <c r="D327" s="11" t="n"/>
      <c r="E327">
        <f>IF(AND(C327&lt;&gt;"",D327&lt;&gt;""),C327*D327,"")</f>
        <v/>
      </c>
      <c r="F327">
        <f>Param_CT</f>
        <v/>
      </c>
      <c r="G327">
        <f>IF(E327&lt;&gt;"",E327-F327,"")</f>
        <v/>
      </c>
      <c r="H327">
        <f>IF(E327="","",IF(E327&gt;=F327,"OK","NOK"))</f>
        <v/>
      </c>
    </row>
    <row r="328">
      <c r="A328" s="11" t="n"/>
      <c r="B328" s="11" t="n"/>
      <c r="C328" s="11" t="n"/>
      <c r="D328" s="11" t="n"/>
      <c r="E328">
        <f>IF(AND(C328&lt;&gt;"",D328&lt;&gt;""),C328*D328,"")</f>
        <v/>
      </c>
      <c r="F328">
        <f>Param_CT</f>
        <v/>
      </c>
      <c r="G328">
        <f>IF(E328&lt;&gt;"",E328-F328,"")</f>
        <v/>
      </c>
      <c r="H328">
        <f>IF(E328="","",IF(E328&gt;=F328,"OK","NOK"))</f>
        <v/>
      </c>
    </row>
    <row r="329">
      <c r="A329" s="11" t="n"/>
      <c r="B329" s="11" t="n"/>
      <c r="C329" s="11" t="n"/>
      <c r="D329" s="11" t="n"/>
      <c r="E329">
        <f>IF(AND(C329&lt;&gt;"",D329&lt;&gt;""),C329*D329,"")</f>
        <v/>
      </c>
      <c r="F329">
        <f>Param_CT</f>
        <v/>
      </c>
      <c r="G329">
        <f>IF(E329&lt;&gt;"",E329-F329,"")</f>
        <v/>
      </c>
      <c r="H329">
        <f>IF(E329="","",IF(E329&gt;=F329,"OK","NOK"))</f>
        <v/>
      </c>
    </row>
    <row r="330">
      <c r="A330" s="11" t="n"/>
      <c r="B330" s="11" t="n"/>
      <c r="C330" s="11" t="n"/>
      <c r="D330" s="11" t="n"/>
      <c r="E330">
        <f>IF(AND(C330&lt;&gt;"",D330&lt;&gt;""),C330*D330,"")</f>
        <v/>
      </c>
      <c r="F330">
        <f>Param_CT</f>
        <v/>
      </c>
      <c r="G330">
        <f>IF(E330&lt;&gt;"",E330-F330,"")</f>
        <v/>
      </c>
      <c r="H330">
        <f>IF(E330="","",IF(E330&gt;=F330,"OK","NOK"))</f>
        <v/>
      </c>
    </row>
    <row r="331">
      <c r="A331" s="11" t="n"/>
      <c r="B331" s="11" t="n"/>
      <c r="C331" s="11" t="n"/>
      <c r="D331" s="11" t="n"/>
      <c r="E331">
        <f>IF(AND(C331&lt;&gt;"",D331&lt;&gt;""),C331*D331,"")</f>
        <v/>
      </c>
      <c r="F331">
        <f>Param_CT</f>
        <v/>
      </c>
      <c r="G331">
        <f>IF(E331&lt;&gt;"",E331-F331,"")</f>
        <v/>
      </c>
      <c r="H331">
        <f>IF(E331="","",IF(E331&gt;=F331,"OK","NOK"))</f>
        <v/>
      </c>
    </row>
    <row r="332">
      <c r="A332" s="11" t="n"/>
      <c r="B332" s="11" t="n"/>
      <c r="C332" s="11" t="n"/>
      <c r="D332" s="11" t="n"/>
      <c r="E332">
        <f>IF(AND(C332&lt;&gt;"",D332&lt;&gt;""),C332*D332,"")</f>
        <v/>
      </c>
      <c r="F332">
        <f>Param_CT</f>
        <v/>
      </c>
      <c r="G332">
        <f>IF(E332&lt;&gt;"",E332-F332,"")</f>
        <v/>
      </c>
      <c r="H332">
        <f>IF(E332="","",IF(E332&gt;=F332,"OK","NOK"))</f>
        <v/>
      </c>
    </row>
    <row r="333">
      <c r="A333" s="11" t="n"/>
      <c r="B333" s="11" t="n"/>
      <c r="C333" s="11" t="n"/>
      <c r="D333" s="11" t="n"/>
      <c r="E333">
        <f>IF(AND(C333&lt;&gt;"",D333&lt;&gt;""),C333*D333,"")</f>
        <v/>
      </c>
      <c r="F333">
        <f>Param_CT</f>
        <v/>
      </c>
      <c r="G333">
        <f>IF(E333&lt;&gt;"",E333-F333,"")</f>
        <v/>
      </c>
      <c r="H333">
        <f>IF(E333="","",IF(E333&gt;=F333,"OK","NOK"))</f>
        <v/>
      </c>
    </row>
    <row r="334">
      <c r="A334" s="11" t="n"/>
      <c r="B334" s="11" t="n"/>
      <c r="C334" s="11" t="n"/>
      <c r="D334" s="11" t="n"/>
      <c r="E334">
        <f>IF(AND(C334&lt;&gt;"",D334&lt;&gt;""),C334*D334,"")</f>
        <v/>
      </c>
      <c r="F334">
        <f>Param_CT</f>
        <v/>
      </c>
      <c r="G334">
        <f>IF(E334&lt;&gt;"",E334-F334,"")</f>
        <v/>
      </c>
      <c r="H334">
        <f>IF(E334="","",IF(E334&gt;=F334,"OK","NOK"))</f>
        <v/>
      </c>
    </row>
    <row r="335">
      <c r="A335" s="11" t="n"/>
      <c r="B335" s="11" t="n"/>
      <c r="C335" s="11" t="n"/>
      <c r="D335" s="11" t="n"/>
      <c r="E335">
        <f>IF(AND(C335&lt;&gt;"",D335&lt;&gt;""),C335*D335,"")</f>
        <v/>
      </c>
      <c r="F335">
        <f>Param_CT</f>
        <v/>
      </c>
      <c r="G335">
        <f>IF(E335&lt;&gt;"",E335-F335,"")</f>
        <v/>
      </c>
      <c r="H335">
        <f>IF(E335="","",IF(E335&gt;=F335,"OK","NOK"))</f>
        <v/>
      </c>
    </row>
    <row r="336">
      <c r="A336" s="11" t="n"/>
      <c r="B336" s="11" t="n"/>
      <c r="C336" s="11" t="n"/>
      <c r="D336" s="11" t="n"/>
      <c r="E336">
        <f>IF(AND(C336&lt;&gt;"",D336&lt;&gt;""),C336*D336,"")</f>
        <v/>
      </c>
      <c r="F336">
        <f>Param_CT</f>
        <v/>
      </c>
      <c r="G336">
        <f>IF(E336&lt;&gt;"",E336-F336,"")</f>
        <v/>
      </c>
      <c r="H336">
        <f>IF(E336="","",IF(E336&gt;=F336,"OK","NOK"))</f>
        <v/>
      </c>
    </row>
    <row r="337">
      <c r="A337" s="11" t="n"/>
      <c r="B337" s="11" t="n"/>
      <c r="C337" s="11" t="n"/>
      <c r="D337" s="11" t="n"/>
      <c r="E337">
        <f>IF(AND(C337&lt;&gt;"",D337&lt;&gt;""),C337*D337,"")</f>
        <v/>
      </c>
      <c r="F337">
        <f>Param_CT</f>
        <v/>
      </c>
      <c r="G337">
        <f>IF(E337&lt;&gt;"",E337-F337,"")</f>
        <v/>
      </c>
      <c r="H337">
        <f>IF(E337="","",IF(E337&gt;=F337,"OK","NOK"))</f>
        <v/>
      </c>
    </row>
    <row r="338">
      <c r="A338" s="11" t="n"/>
      <c r="B338" s="11" t="n"/>
      <c r="C338" s="11" t="n"/>
      <c r="D338" s="11" t="n"/>
      <c r="E338">
        <f>IF(AND(C338&lt;&gt;"",D338&lt;&gt;""),C338*D338,"")</f>
        <v/>
      </c>
      <c r="F338">
        <f>Param_CT</f>
        <v/>
      </c>
      <c r="G338">
        <f>IF(E338&lt;&gt;"",E338-F338,"")</f>
        <v/>
      </c>
      <c r="H338">
        <f>IF(E338="","",IF(E338&gt;=F338,"OK","NOK"))</f>
        <v/>
      </c>
    </row>
    <row r="339">
      <c r="A339" s="11" t="n"/>
      <c r="B339" s="11" t="n"/>
      <c r="C339" s="11" t="n"/>
      <c r="D339" s="11" t="n"/>
      <c r="E339">
        <f>IF(AND(C339&lt;&gt;"",D339&lt;&gt;""),C339*D339,"")</f>
        <v/>
      </c>
      <c r="F339">
        <f>Param_CT</f>
        <v/>
      </c>
      <c r="G339">
        <f>IF(E339&lt;&gt;"",E339-F339,"")</f>
        <v/>
      </c>
      <c r="H339">
        <f>IF(E339="","",IF(E339&gt;=F339,"OK","NOK"))</f>
        <v/>
      </c>
    </row>
    <row r="340">
      <c r="A340" s="11" t="n"/>
      <c r="B340" s="11" t="n"/>
      <c r="C340" s="11" t="n"/>
      <c r="D340" s="11" t="n"/>
      <c r="E340">
        <f>IF(AND(C340&lt;&gt;"",D340&lt;&gt;""),C340*D340,"")</f>
        <v/>
      </c>
      <c r="F340">
        <f>Param_CT</f>
        <v/>
      </c>
      <c r="G340">
        <f>IF(E340&lt;&gt;"",E340-F340,"")</f>
        <v/>
      </c>
      <c r="H340">
        <f>IF(E340="","",IF(E340&gt;=F340,"OK","NOK"))</f>
        <v/>
      </c>
    </row>
    <row r="341">
      <c r="A341" s="11" t="n"/>
      <c r="B341" s="11" t="n"/>
      <c r="C341" s="11" t="n"/>
      <c r="D341" s="11" t="n"/>
      <c r="E341">
        <f>IF(AND(C341&lt;&gt;"",D341&lt;&gt;""),C341*D341,"")</f>
        <v/>
      </c>
      <c r="F341">
        <f>Param_CT</f>
        <v/>
      </c>
      <c r="G341">
        <f>IF(E341&lt;&gt;"",E341-F341,"")</f>
        <v/>
      </c>
      <c r="H341">
        <f>IF(E341="","",IF(E341&gt;=F341,"OK","NOK"))</f>
        <v/>
      </c>
    </row>
    <row r="342">
      <c r="A342" s="11" t="n"/>
      <c r="B342" s="11" t="n"/>
      <c r="C342" s="11" t="n"/>
      <c r="D342" s="11" t="n"/>
      <c r="E342">
        <f>IF(AND(C342&lt;&gt;"",D342&lt;&gt;""),C342*D342,"")</f>
        <v/>
      </c>
      <c r="F342">
        <f>Param_CT</f>
        <v/>
      </c>
      <c r="G342">
        <f>IF(E342&lt;&gt;"",E342-F342,"")</f>
        <v/>
      </c>
      <c r="H342">
        <f>IF(E342="","",IF(E342&gt;=F342,"OK","NOK"))</f>
        <v/>
      </c>
    </row>
    <row r="343">
      <c r="A343" s="11" t="n"/>
      <c r="B343" s="11" t="n"/>
      <c r="C343" s="11" t="n"/>
      <c r="D343" s="11" t="n"/>
      <c r="E343">
        <f>IF(AND(C343&lt;&gt;"",D343&lt;&gt;""),C343*D343,"")</f>
        <v/>
      </c>
      <c r="F343">
        <f>Param_CT</f>
        <v/>
      </c>
      <c r="G343">
        <f>IF(E343&lt;&gt;"",E343-F343,"")</f>
        <v/>
      </c>
      <c r="H343">
        <f>IF(E343="","",IF(E343&gt;=F343,"OK","NOK"))</f>
        <v/>
      </c>
    </row>
    <row r="344">
      <c r="A344" s="11" t="n"/>
      <c r="B344" s="11" t="n"/>
      <c r="C344" s="11" t="n"/>
      <c r="D344" s="11" t="n"/>
      <c r="E344">
        <f>IF(AND(C344&lt;&gt;"",D344&lt;&gt;""),C344*D344,"")</f>
        <v/>
      </c>
      <c r="F344">
        <f>Param_CT</f>
        <v/>
      </c>
      <c r="G344">
        <f>IF(E344&lt;&gt;"",E344-F344,"")</f>
        <v/>
      </c>
      <c r="H344">
        <f>IF(E344="","",IF(E344&gt;=F344,"OK","NOK"))</f>
        <v/>
      </c>
    </row>
    <row r="345">
      <c r="A345" s="11" t="n"/>
      <c r="B345" s="11" t="n"/>
      <c r="C345" s="11" t="n"/>
      <c r="D345" s="11" t="n"/>
      <c r="E345">
        <f>IF(AND(C345&lt;&gt;"",D345&lt;&gt;""),C345*D345,"")</f>
        <v/>
      </c>
      <c r="F345">
        <f>Param_CT</f>
        <v/>
      </c>
      <c r="G345">
        <f>IF(E345&lt;&gt;"",E345-F345,"")</f>
        <v/>
      </c>
      <c r="H345">
        <f>IF(E345="","",IF(E345&gt;=F345,"OK","NOK"))</f>
        <v/>
      </c>
    </row>
    <row r="346">
      <c r="A346" s="11" t="n"/>
      <c r="B346" s="11" t="n"/>
      <c r="C346" s="11" t="n"/>
      <c r="D346" s="11" t="n"/>
      <c r="E346">
        <f>IF(AND(C346&lt;&gt;"",D346&lt;&gt;""),C346*D346,"")</f>
        <v/>
      </c>
      <c r="F346">
        <f>Param_CT</f>
        <v/>
      </c>
      <c r="G346">
        <f>IF(E346&lt;&gt;"",E346-F346,"")</f>
        <v/>
      </c>
      <c r="H346">
        <f>IF(E346="","",IF(E346&gt;=F346,"OK","NOK"))</f>
        <v/>
      </c>
    </row>
    <row r="347">
      <c r="A347" s="11" t="n"/>
      <c r="B347" s="11" t="n"/>
      <c r="C347" s="11" t="n"/>
      <c r="D347" s="11" t="n"/>
      <c r="E347">
        <f>IF(AND(C347&lt;&gt;"",D347&lt;&gt;""),C347*D347,"")</f>
        <v/>
      </c>
      <c r="F347">
        <f>Param_CT</f>
        <v/>
      </c>
      <c r="G347">
        <f>IF(E347&lt;&gt;"",E347-F347,"")</f>
        <v/>
      </c>
      <c r="H347">
        <f>IF(E347="","",IF(E347&gt;=F347,"OK","NOK"))</f>
        <v/>
      </c>
    </row>
    <row r="348">
      <c r="A348" s="11" t="n"/>
      <c r="B348" s="11" t="n"/>
      <c r="C348" s="11" t="n"/>
      <c r="D348" s="11" t="n"/>
      <c r="E348">
        <f>IF(AND(C348&lt;&gt;"",D348&lt;&gt;""),C348*D348,"")</f>
        <v/>
      </c>
      <c r="F348">
        <f>Param_CT</f>
        <v/>
      </c>
      <c r="G348">
        <f>IF(E348&lt;&gt;"",E348-F348,"")</f>
        <v/>
      </c>
      <c r="H348">
        <f>IF(E348="","",IF(E348&gt;=F348,"OK","NOK"))</f>
        <v/>
      </c>
    </row>
    <row r="349">
      <c r="A349" s="11" t="n"/>
      <c r="B349" s="11" t="n"/>
      <c r="C349" s="11" t="n"/>
      <c r="D349" s="11" t="n"/>
      <c r="E349">
        <f>IF(AND(C349&lt;&gt;"",D349&lt;&gt;""),C349*D349,"")</f>
        <v/>
      </c>
      <c r="F349">
        <f>Param_CT</f>
        <v/>
      </c>
      <c r="G349">
        <f>IF(E349&lt;&gt;"",E349-F349,"")</f>
        <v/>
      </c>
      <c r="H349">
        <f>IF(E349="","",IF(E349&gt;=F349,"OK","NOK"))</f>
        <v/>
      </c>
    </row>
    <row r="350">
      <c r="A350" s="11" t="n"/>
      <c r="B350" s="11" t="n"/>
      <c r="C350" s="11" t="n"/>
      <c r="D350" s="11" t="n"/>
      <c r="E350">
        <f>IF(AND(C350&lt;&gt;"",D350&lt;&gt;""),C350*D350,"")</f>
        <v/>
      </c>
      <c r="F350">
        <f>Param_CT</f>
        <v/>
      </c>
      <c r="G350">
        <f>IF(E350&lt;&gt;"",E350-F350,"")</f>
        <v/>
      </c>
      <c r="H350">
        <f>IF(E350="","",IF(E350&gt;=F350,"OK","NOK"))</f>
        <v/>
      </c>
    </row>
    <row r="351">
      <c r="A351" s="11" t="n"/>
      <c r="B351" s="11" t="n"/>
      <c r="C351" s="11" t="n"/>
      <c r="D351" s="11" t="n"/>
      <c r="E351">
        <f>IF(AND(C351&lt;&gt;"",D351&lt;&gt;""),C351*D351,"")</f>
        <v/>
      </c>
      <c r="F351">
        <f>Param_CT</f>
        <v/>
      </c>
      <c r="G351">
        <f>IF(E351&lt;&gt;"",E351-F351,"")</f>
        <v/>
      </c>
      <c r="H351">
        <f>IF(E351="","",IF(E351&gt;=F351,"OK","NOK"))</f>
        <v/>
      </c>
    </row>
    <row r="352">
      <c r="A352" s="11" t="n"/>
      <c r="B352" s="11" t="n"/>
      <c r="C352" s="11" t="n"/>
      <c r="D352" s="11" t="n"/>
      <c r="E352">
        <f>IF(AND(C352&lt;&gt;"",D352&lt;&gt;""),C352*D352,"")</f>
        <v/>
      </c>
      <c r="F352">
        <f>Param_CT</f>
        <v/>
      </c>
      <c r="G352">
        <f>IF(E352&lt;&gt;"",E352-F352,"")</f>
        <v/>
      </c>
      <c r="H352">
        <f>IF(E352="","",IF(E352&gt;=F352,"OK","NOK"))</f>
        <v/>
      </c>
    </row>
    <row r="353">
      <c r="A353" s="11" t="n"/>
      <c r="B353" s="11" t="n"/>
      <c r="C353" s="11" t="n"/>
      <c r="D353" s="11" t="n"/>
      <c r="E353">
        <f>IF(AND(C353&lt;&gt;"",D353&lt;&gt;""),C353*D353,"")</f>
        <v/>
      </c>
      <c r="F353">
        <f>Param_CT</f>
        <v/>
      </c>
      <c r="G353">
        <f>IF(E353&lt;&gt;"",E353-F353,"")</f>
        <v/>
      </c>
      <c r="H353">
        <f>IF(E353="","",IF(E353&gt;=F353,"OK","NOK"))</f>
        <v/>
      </c>
    </row>
    <row r="354">
      <c r="A354" s="11" t="n"/>
      <c r="B354" s="11" t="n"/>
      <c r="C354" s="11" t="n"/>
      <c r="D354" s="11" t="n"/>
      <c r="E354">
        <f>IF(AND(C354&lt;&gt;"",D354&lt;&gt;""),C354*D354,"")</f>
        <v/>
      </c>
      <c r="F354">
        <f>Param_CT</f>
        <v/>
      </c>
      <c r="G354">
        <f>IF(E354&lt;&gt;"",E354-F354,"")</f>
        <v/>
      </c>
      <c r="H354">
        <f>IF(E354="","",IF(E354&gt;=F354,"OK","NOK"))</f>
        <v/>
      </c>
    </row>
    <row r="355">
      <c r="A355" s="11" t="n"/>
      <c r="B355" s="11" t="n"/>
      <c r="C355" s="11" t="n"/>
      <c r="D355" s="11" t="n"/>
      <c r="E355">
        <f>IF(AND(C355&lt;&gt;"",D355&lt;&gt;""),C355*D355,"")</f>
        <v/>
      </c>
      <c r="F355">
        <f>Param_CT</f>
        <v/>
      </c>
      <c r="G355">
        <f>IF(E355&lt;&gt;"",E355-F355,"")</f>
        <v/>
      </c>
      <c r="H355">
        <f>IF(E355="","",IF(E355&gt;=F355,"OK","NOK"))</f>
        <v/>
      </c>
    </row>
    <row r="356">
      <c r="A356" s="11" t="n"/>
      <c r="B356" s="11" t="n"/>
      <c r="C356" s="11" t="n"/>
      <c r="D356" s="11" t="n"/>
      <c r="E356">
        <f>IF(AND(C356&lt;&gt;"",D356&lt;&gt;""),C356*D356,"")</f>
        <v/>
      </c>
      <c r="F356">
        <f>Param_CT</f>
        <v/>
      </c>
      <c r="G356">
        <f>IF(E356&lt;&gt;"",E356-F356,"")</f>
        <v/>
      </c>
      <c r="H356">
        <f>IF(E356="","",IF(E356&gt;=F356,"OK","NOK"))</f>
        <v/>
      </c>
    </row>
    <row r="357">
      <c r="A357" s="11" t="n"/>
      <c r="B357" s="11" t="n"/>
      <c r="C357" s="11" t="n"/>
      <c r="D357" s="11" t="n"/>
      <c r="E357">
        <f>IF(AND(C357&lt;&gt;"",D357&lt;&gt;""),C357*D357,"")</f>
        <v/>
      </c>
      <c r="F357">
        <f>Param_CT</f>
        <v/>
      </c>
      <c r="G357">
        <f>IF(E357&lt;&gt;"",E357-F357,"")</f>
        <v/>
      </c>
      <c r="H357">
        <f>IF(E357="","",IF(E357&gt;=F357,"OK","NOK"))</f>
        <v/>
      </c>
    </row>
    <row r="358">
      <c r="A358" s="11" t="n"/>
      <c r="B358" s="11" t="n"/>
      <c r="C358" s="11" t="n"/>
      <c r="D358" s="11" t="n"/>
      <c r="E358">
        <f>IF(AND(C358&lt;&gt;"",D358&lt;&gt;""),C358*D358,"")</f>
        <v/>
      </c>
      <c r="F358">
        <f>Param_CT</f>
        <v/>
      </c>
      <c r="G358">
        <f>IF(E358&lt;&gt;"",E358-F358,"")</f>
        <v/>
      </c>
      <c r="H358">
        <f>IF(E358="","",IF(E358&gt;=F358,"OK","NOK"))</f>
        <v/>
      </c>
    </row>
    <row r="359">
      <c r="A359" s="11" t="n"/>
      <c r="B359" s="11" t="n"/>
      <c r="C359" s="11" t="n"/>
      <c r="D359" s="11" t="n"/>
      <c r="E359">
        <f>IF(AND(C359&lt;&gt;"",D359&lt;&gt;""),C359*D359,"")</f>
        <v/>
      </c>
      <c r="F359">
        <f>Param_CT</f>
        <v/>
      </c>
      <c r="G359">
        <f>IF(E359&lt;&gt;"",E359-F359,"")</f>
        <v/>
      </c>
      <c r="H359">
        <f>IF(E359="","",IF(E359&gt;=F359,"OK","NOK"))</f>
        <v/>
      </c>
    </row>
    <row r="360">
      <c r="A360" s="11" t="n"/>
      <c r="B360" s="11" t="n"/>
      <c r="C360" s="11" t="n"/>
      <c r="D360" s="11" t="n"/>
      <c r="E360">
        <f>IF(AND(C360&lt;&gt;"",D360&lt;&gt;""),C360*D360,"")</f>
        <v/>
      </c>
      <c r="F360">
        <f>Param_CT</f>
        <v/>
      </c>
      <c r="G360">
        <f>IF(E360&lt;&gt;"",E360-F360,"")</f>
        <v/>
      </c>
      <c r="H360">
        <f>IF(E360="","",IF(E360&gt;=F360,"OK","NOK"))</f>
        <v/>
      </c>
    </row>
    <row r="361">
      <c r="A361" s="11" t="n"/>
      <c r="B361" s="11" t="n"/>
      <c r="C361" s="11" t="n"/>
      <c r="D361" s="11" t="n"/>
      <c r="E361">
        <f>IF(AND(C361&lt;&gt;"",D361&lt;&gt;""),C361*D361,"")</f>
        <v/>
      </c>
      <c r="F361">
        <f>Param_CT</f>
        <v/>
      </c>
      <c r="G361">
        <f>IF(E361&lt;&gt;"",E361-F361,"")</f>
        <v/>
      </c>
      <c r="H361">
        <f>IF(E361="","",IF(E361&gt;=F361,"OK","NOK"))</f>
        <v/>
      </c>
    </row>
    <row r="362">
      <c r="A362" s="11" t="n"/>
      <c r="B362" s="11" t="n"/>
      <c r="C362" s="11" t="n"/>
      <c r="D362" s="11" t="n"/>
      <c r="E362">
        <f>IF(AND(C362&lt;&gt;"",D362&lt;&gt;""),C362*D362,"")</f>
        <v/>
      </c>
      <c r="F362">
        <f>Param_CT</f>
        <v/>
      </c>
      <c r="G362">
        <f>IF(E362&lt;&gt;"",E362-F362,"")</f>
        <v/>
      </c>
      <c r="H362">
        <f>IF(E362="","",IF(E362&gt;=F362,"OK","NOK"))</f>
        <v/>
      </c>
    </row>
    <row r="363">
      <c r="A363" s="11" t="n"/>
      <c r="B363" s="11" t="n"/>
      <c r="C363" s="11" t="n"/>
      <c r="D363" s="11" t="n"/>
      <c r="E363">
        <f>IF(AND(C363&lt;&gt;"",D363&lt;&gt;""),C363*D363,"")</f>
        <v/>
      </c>
      <c r="F363">
        <f>Param_CT</f>
        <v/>
      </c>
      <c r="G363">
        <f>IF(E363&lt;&gt;"",E363-F363,"")</f>
        <v/>
      </c>
      <c r="H363">
        <f>IF(E363="","",IF(E363&gt;=F363,"OK","NOK"))</f>
        <v/>
      </c>
    </row>
    <row r="364">
      <c r="A364" s="11" t="n"/>
      <c r="B364" s="11" t="n"/>
      <c r="C364" s="11" t="n"/>
      <c r="D364" s="11" t="n"/>
      <c r="E364">
        <f>IF(AND(C364&lt;&gt;"",D364&lt;&gt;""),C364*D364,"")</f>
        <v/>
      </c>
      <c r="F364">
        <f>Param_CT</f>
        <v/>
      </c>
      <c r="G364">
        <f>IF(E364&lt;&gt;"",E364-F364,"")</f>
        <v/>
      </c>
      <c r="H364">
        <f>IF(E364="","",IF(E364&gt;=F364,"OK","NOK"))</f>
        <v/>
      </c>
    </row>
    <row r="365">
      <c r="A365" s="11" t="n"/>
      <c r="B365" s="11" t="n"/>
      <c r="C365" s="11" t="n"/>
      <c r="D365" s="11" t="n"/>
      <c r="E365">
        <f>IF(AND(C365&lt;&gt;"",D365&lt;&gt;""),C365*D365,"")</f>
        <v/>
      </c>
      <c r="F365">
        <f>Param_CT</f>
        <v/>
      </c>
      <c r="G365">
        <f>IF(E365&lt;&gt;"",E365-F365,"")</f>
        <v/>
      </c>
      <c r="H365">
        <f>IF(E365="","",IF(E365&gt;=F365,"OK","NOK"))</f>
        <v/>
      </c>
    </row>
    <row r="366">
      <c r="A366" s="11" t="n"/>
      <c r="B366" s="11" t="n"/>
      <c r="C366" s="11" t="n"/>
      <c r="D366" s="11" t="n"/>
      <c r="E366">
        <f>IF(AND(C366&lt;&gt;"",D366&lt;&gt;""),C366*D366,"")</f>
        <v/>
      </c>
      <c r="F366">
        <f>Param_CT</f>
        <v/>
      </c>
      <c r="G366">
        <f>IF(E366&lt;&gt;"",E366-F366,"")</f>
        <v/>
      </c>
      <c r="H366">
        <f>IF(E366="","",IF(E366&gt;=F366,"OK","NOK"))</f>
        <v/>
      </c>
    </row>
    <row r="367">
      <c r="A367" s="11" t="n"/>
      <c r="B367" s="11" t="n"/>
      <c r="C367" s="11" t="n"/>
      <c r="D367" s="11" t="n"/>
      <c r="E367">
        <f>IF(AND(C367&lt;&gt;"",D367&lt;&gt;""),C367*D367,"")</f>
        <v/>
      </c>
      <c r="F367">
        <f>Param_CT</f>
        <v/>
      </c>
      <c r="G367">
        <f>IF(E367&lt;&gt;"",E367-F367,"")</f>
        <v/>
      </c>
      <c r="H367">
        <f>IF(E367="","",IF(E367&gt;=F367,"OK","NOK"))</f>
        <v/>
      </c>
    </row>
    <row r="368">
      <c r="A368" s="11" t="n"/>
      <c r="B368" s="11" t="n"/>
      <c r="C368" s="11" t="n"/>
      <c r="D368" s="11" t="n"/>
      <c r="E368">
        <f>IF(AND(C368&lt;&gt;"",D368&lt;&gt;""),C368*D368,"")</f>
        <v/>
      </c>
      <c r="F368">
        <f>Param_CT</f>
        <v/>
      </c>
      <c r="G368">
        <f>IF(E368&lt;&gt;"",E368-F368,"")</f>
        <v/>
      </c>
      <c r="H368">
        <f>IF(E368="","",IF(E368&gt;=F368,"OK","NOK"))</f>
        <v/>
      </c>
    </row>
    <row r="369">
      <c r="A369" s="11" t="n"/>
      <c r="B369" s="11" t="n"/>
      <c r="C369" s="11" t="n"/>
      <c r="D369" s="11" t="n"/>
      <c r="E369">
        <f>IF(AND(C369&lt;&gt;"",D369&lt;&gt;""),C369*D369,"")</f>
        <v/>
      </c>
      <c r="F369">
        <f>Param_CT</f>
        <v/>
      </c>
      <c r="G369">
        <f>IF(E369&lt;&gt;"",E369-F369,"")</f>
        <v/>
      </c>
      <c r="H369">
        <f>IF(E369="","",IF(E369&gt;=F369,"OK","NOK"))</f>
        <v/>
      </c>
    </row>
    <row r="370">
      <c r="A370" s="11" t="n"/>
      <c r="B370" s="11" t="n"/>
      <c r="C370" s="11" t="n"/>
      <c r="D370" s="11" t="n"/>
      <c r="E370">
        <f>IF(AND(C370&lt;&gt;"",D370&lt;&gt;""),C370*D370,"")</f>
        <v/>
      </c>
      <c r="F370">
        <f>Param_CT</f>
        <v/>
      </c>
      <c r="G370">
        <f>IF(E370&lt;&gt;"",E370-F370,"")</f>
        <v/>
      </c>
      <c r="H370">
        <f>IF(E370="","",IF(E370&gt;=F370,"OK","NOK"))</f>
        <v/>
      </c>
    </row>
    <row r="371">
      <c r="A371" s="11" t="n"/>
      <c r="B371" s="11" t="n"/>
      <c r="C371" s="11" t="n"/>
      <c r="D371" s="11" t="n"/>
      <c r="E371">
        <f>IF(AND(C371&lt;&gt;"",D371&lt;&gt;""),C371*D371,"")</f>
        <v/>
      </c>
      <c r="F371">
        <f>Param_CT</f>
        <v/>
      </c>
      <c r="G371">
        <f>IF(E371&lt;&gt;"",E371-F371,"")</f>
        <v/>
      </c>
      <c r="H371">
        <f>IF(E371="","",IF(E371&gt;=F371,"OK","NOK"))</f>
        <v/>
      </c>
    </row>
    <row r="372">
      <c r="A372" s="11" t="n"/>
      <c r="B372" s="11" t="n"/>
      <c r="C372" s="11" t="n"/>
      <c r="D372" s="11" t="n"/>
      <c r="E372">
        <f>IF(AND(C372&lt;&gt;"",D372&lt;&gt;""),C372*D372,"")</f>
        <v/>
      </c>
      <c r="F372">
        <f>Param_CT</f>
        <v/>
      </c>
      <c r="G372">
        <f>IF(E372&lt;&gt;"",E372-F372,"")</f>
        <v/>
      </c>
      <c r="H372">
        <f>IF(E372="","",IF(E372&gt;=F372,"OK","NOK"))</f>
        <v/>
      </c>
    </row>
    <row r="373">
      <c r="A373" s="11" t="n"/>
      <c r="B373" s="11" t="n"/>
      <c r="C373" s="11" t="n"/>
      <c r="D373" s="11" t="n"/>
      <c r="E373">
        <f>IF(AND(C373&lt;&gt;"",D373&lt;&gt;""),C373*D373,"")</f>
        <v/>
      </c>
      <c r="F373">
        <f>Param_CT</f>
        <v/>
      </c>
      <c r="G373">
        <f>IF(E373&lt;&gt;"",E373-F373,"")</f>
        <v/>
      </c>
      <c r="H373">
        <f>IF(E373="","",IF(E373&gt;=F373,"OK","NOK"))</f>
        <v/>
      </c>
    </row>
    <row r="374">
      <c r="A374" s="11" t="n"/>
      <c r="B374" s="11" t="n"/>
      <c r="C374" s="11" t="n"/>
      <c r="D374" s="11" t="n"/>
      <c r="E374">
        <f>IF(AND(C374&lt;&gt;"",D374&lt;&gt;""),C374*D374,"")</f>
        <v/>
      </c>
      <c r="F374">
        <f>Param_CT</f>
        <v/>
      </c>
      <c r="G374">
        <f>IF(E374&lt;&gt;"",E374-F374,"")</f>
        <v/>
      </c>
      <c r="H374">
        <f>IF(E374="","",IF(E374&gt;=F374,"OK","NOK"))</f>
        <v/>
      </c>
    </row>
    <row r="375">
      <c r="A375" s="11" t="n"/>
      <c r="B375" s="11" t="n"/>
      <c r="C375" s="11" t="n"/>
      <c r="D375" s="11" t="n"/>
      <c r="E375">
        <f>IF(AND(C375&lt;&gt;"",D375&lt;&gt;""),C375*D375,"")</f>
        <v/>
      </c>
      <c r="F375">
        <f>Param_CT</f>
        <v/>
      </c>
      <c r="G375">
        <f>IF(E375&lt;&gt;"",E375-F375,"")</f>
        <v/>
      </c>
      <c r="H375">
        <f>IF(E375="","",IF(E375&gt;=F375,"OK","NOK"))</f>
        <v/>
      </c>
    </row>
    <row r="376">
      <c r="A376" s="11" t="n"/>
      <c r="B376" s="11" t="n"/>
      <c r="C376" s="11" t="n"/>
      <c r="D376" s="11" t="n"/>
      <c r="E376">
        <f>IF(AND(C376&lt;&gt;"",D376&lt;&gt;""),C376*D376,"")</f>
        <v/>
      </c>
      <c r="F376">
        <f>Param_CT</f>
        <v/>
      </c>
      <c r="G376">
        <f>IF(E376&lt;&gt;"",E376-F376,"")</f>
        <v/>
      </c>
      <c r="H376">
        <f>IF(E376="","",IF(E376&gt;=F376,"OK","NOK"))</f>
        <v/>
      </c>
    </row>
    <row r="377">
      <c r="A377" s="11" t="n"/>
      <c r="B377" s="11" t="n"/>
      <c r="C377" s="11" t="n"/>
      <c r="D377" s="11" t="n"/>
      <c r="E377">
        <f>IF(AND(C377&lt;&gt;"",D377&lt;&gt;""),C377*D377,"")</f>
        <v/>
      </c>
      <c r="F377">
        <f>Param_CT</f>
        <v/>
      </c>
      <c r="G377">
        <f>IF(E377&lt;&gt;"",E377-F377,"")</f>
        <v/>
      </c>
      <c r="H377">
        <f>IF(E377="","",IF(E377&gt;=F377,"OK","NOK"))</f>
        <v/>
      </c>
    </row>
    <row r="378">
      <c r="A378" s="11" t="n"/>
      <c r="B378" s="11" t="n"/>
      <c r="C378" s="11" t="n"/>
      <c r="D378" s="11" t="n"/>
      <c r="E378">
        <f>IF(AND(C378&lt;&gt;"",D378&lt;&gt;""),C378*D378,"")</f>
        <v/>
      </c>
      <c r="F378">
        <f>Param_CT</f>
        <v/>
      </c>
      <c r="G378">
        <f>IF(E378&lt;&gt;"",E378-F378,"")</f>
        <v/>
      </c>
      <c r="H378">
        <f>IF(E378="","",IF(E378&gt;=F378,"OK","NOK"))</f>
        <v/>
      </c>
    </row>
    <row r="379">
      <c r="A379" s="11" t="n"/>
      <c r="B379" s="11" t="n"/>
      <c r="C379" s="11" t="n"/>
      <c r="D379" s="11" t="n"/>
      <c r="E379">
        <f>IF(AND(C379&lt;&gt;"",D379&lt;&gt;""),C379*D379,"")</f>
        <v/>
      </c>
      <c r="F379">
        <f>Param_CT</f>
        <v/>
      </c>
      <c r="G379">
        <f>IF(E379&lt;&gt;"",E379-F379,"")</f>
        <v/>
      </c>
      <c r="H379">
        <f>IF(E379="","",IF(E379&gt;=F379,"OK","NOK"))</f>
        <v/>
      </c>
    </row>
    <row r="380">
      <c r="A380" s="11" t="n"/>
      <c r="B380" s="11" t="n"/>
      <c r="C380" s="11" t="n"/>
      <c r="D380" s="11" t="n"/>
      <c r="E380">
        <f>IF(AND(C380&lt;&gt;"",D380&lt;&gt;""),C380*D380,"")</f>
        <v/>
      </c>
      <c r="F380">
        <f>Param_CT</f>
        <v/>
      </c>
      <c r="G380">
        <f>IF(E380&lt;&gt;"",E380-F380,"")</f>
        <v/>
      </c>
      <c r="H380">
        <f>IF(E380="","",IF(E380&gt;=F380,"OK","NOK"))</f>
        <v/>
      </c>
    </row>
    <row r="381">
      <c r="A381" s="11" t="n"/>
      <c r="B381" s="11" t="n"/>
      <c r="C381" s="11" t="n"/>
      <c r="D381" s="11" t="n"/>
      <c r="E381">
        <f>IF(AND(C381&lt;&gt;"",D381&lt;&gt;""),C381*D381,"")</f>
        <v/>
      </c>
      <c r="F381">
        <f>Param_CT</f>
        <v/>
      </c>
      <c r="G381">
        <f>IF(E381&lt;&gt;"",E381-F381,"")</f>
        <v/>
      </c>
      <c r="H381">
        <f>IF(E381="","",IF(E381&gt;=F381,"OK","NOK"))</f>
        <v/>
      </c>
    </row>
    <row r="382">
      <c r="A382" s="11" t="n"/>
      <c r="B382" s="11" t="n"/>
      <c r="C382" s="11" t="n"/>
      <c r="D382" s="11" t="n"/>
      <c r="E382">
        <f>IF(AND(C382&lt;&gt;"",D382&lt;&gt;""),C382*D382,"")</f>
        <v/>
      </c>
      <c r="F382">
        <f>Param_CT</f>
        <v/>
      </c>
      <c r="G382">
        <f>IF(E382&lt;&gt;"",E382-F382,"")</f>
        <v/>
      </c>
      <c r="H382">
        <f>IF(E382="","",IF(E382&gt;=F382,"OK","NOK"))</f>
        <v/>
      </c>
    </row>
    <row r="383">
      <c r="A383" s="11" t="n"/>
      <c r="B383" s="11" t="n"/>
      <c r="C383" s="11" t="n"/>
      <c r="D383" s="11" t="n"/>
      <c r="E383">
        <f>IF(AND(C383&lt;&gt;"",D383&lt;&gt;""),C383*D383,"")</f>
        <v/>
      </c>
      <c r="F383">
        <f>Param_CT</f>
        <v/>
      </c>
      <c r="G383">
        <f>IF(E383&lt;&gt;"",E383-F383,"")</f>
        <v/>
      </c>
      <c r="H383">
        <f>IF(E383="","",IF(E383&gt;=F383,"OK","NOK"))</f>
        <v/>
      </c>
    </row>
    <row r="384">
      <c r="A384" s="11" t="n"/>
      <c r="B384" s="11" t="n"/>
      <c r="C384" s="11" t="n"/>
      <c r="D384" s="11" t="n"/>
      <c r="E384">
        <f>IF(AND(C384&lt;&gt;"",D384&lt;&gt;""),C384*D384,"")</f>
        <v/>
      </c>
      <c r="F384">
        <f>Param_CT</f>
        <v/>
      </c>
      <c r="G384">
        <f>IF(E384&lt;&gt;"",E384-F384,"")</f>
        <v/>
      </c>
      <c r="H384">
        <f>IF(E384="","",IF(E384&gt;=F384,"OK","NOK"))</f>
        <v/>
      </c>
    </row>
    <row r="385">
      <c r="A385" s="11" t="n"/>
      <c r="B385" s="11" t="n"/>
      <c r="C385" s="11" t="n"/>
      <c r="D385" s="11" t="n"/>
      <c r="E385">
        <f>IF(AND(C385&lt;&gt;"",D385&lt;&gt;""),C385*D385,"")</f>
        <v/>
      </c>
      <c r="F385">
        <f>Param_CT</f>
        <v/>
      </c>
      <c r="G385">
        <f>IF(E385&lt;&gt;"",E385-F385,"")</f>
        <v/>
      </c>
      <c r="H385">
        <f>IF(E385="","",IF(E385&gt;=F385,"OK","NOK"))</f>
        <v/>
      </c>
    </row>
    <row r="386">
      <c r="A386" s="11" t="n"/>
      <c r="B386" s="11" t="n"/>
      <c r="C386" s="11" t="n"/>
      <c r="D386" s="11" t="n"/>
      <c r="E386">
        <f>IF(AND(C386&lt;&gt;"",D386&lt;&gt;""),C386*D386,"")</f>
        <v/>
      </c>
      <c r="F386">
        <f>Param_CT</f>
        <v/>
      </c>
      <c r="G386">
        <f>IF(E386&lt;&gt;"",E386-F386,"")</f>
        <v/>
      </c>
      <c r="H386">
        <f>IF(E386="","",IF(E386&gt;=F386,"OK","NOK"))</f>
        <v/>
      </c>
    </row>
    <row r="387">
      <c r="A387" s="11" t="n"/>
      <c r="B387" s="11" t="n"/>
      <c r="C387" s="11" t="n"/>
      <c r="D387" s="11" t="n"/>
      <c r="E387">
        <f>IF(AND(C387&lt;&gt;"",D387&lt;&gt;""),C387*D387,"")</f>
        <v/>
      </c>
      <c r="F387">
        <f>Param_CT</f>
        <v/>
      </c>
      <c r="G387">
        <f>IF(E387&lt;&gt;"",E387-F387,"")</f>
        <v/>
      </c>
      <c r="H387">
        <f>IF(E387="","",IF(E387&gt;=F387,"OK","NOK"))</f>
        <v/>
      </c>
    </row>
    <row r="388">
      <c r="A388" s="11" t="n"/>
      <c r="B388" s="11" t="n"/>
      <c r="C388" s="11" t="n"/>
      <c r="D388" s="11" t="n"/>
      <c r="E388">
        <f>IF(AND(C388&lt;&gt;"",D388&lt;&gt;""),C388*D388,"")</f>
        <v/>
      </c>
      <c r="F388">
        <f>Param_CT</f>
        <v/>
      </c>
      <c r="G388">
        <f>IF(E388&lt;&gt;"",E388-F388,"")</f>
        <v/>
      </c>
      <c r="H388">
        <f>IF(E388="","",IF(E388&gt;=F388,"OK","NOK"))</f>
        <v/>
      </c>
    </row>
    <row r="389">
      <c r="A389" s="11" t="n"/>
      <c r="B389" s="11" t="n"/>
      <c r="C389" s="11" t="n"/>
      <c r="D389" s="11" t="n"/>
      <c r="E389">
        <f>IF(AND(C389&lt;&gt;"",D389&lt;&gt;""),C389*D389,"")</f>
        <v/>
      </c>
      <c r="F389">
        <f>Param_CT</f>
        <v/>
      </c>
      <c r="G389">
        <f>IF(E389&lt;&gt;"",E389-F389,"")</f>
        <v/>
      </c>
      <c r="H389">
        <f>IF(E389="","",IF(E389&gt;=F389,"OK","NOK"))</f>
        <v/>
      </c>
    </row>
    <row r="390">
      <c r="A390" s="11" t="n"/>
      <c r="B390" s="11" t="n"/>
      <c r="C390" s="11" t="n"/>
      <c r="D390" s="11" t="n"/>
      <c r="E390">
        <f>IF(AND(C390&lt;&gt;"",D390&lt;&gt;""),C390*D390,"")</f>
        <v/>
      </c>
      <c r="F390">
        <f>Param_CT</f>
        <v/>
      </c>
      <c r="G390">
        <f>IF(E390&lt;&gt;"",E390-F390,"")</f>
        <v/>
      </c>
      <c r="H390">
        <f>IF(E390="","",IF(E390&gt;=F390,"OK","NOK"))</f>
        <v/>
      </c>
    </row>
    <row r="391">
      <c r="A391" s="11" t="n"/>
      <c r="B391" s="11" t="n"/>
      <c r="C391" s="11" t="n"/>
      <c r="D391" s="11" t="n"/>
      <c r="E391">
        <f>IF(AND(C391&lt;&gt;"",D391&lt;&gt;""),C391*D391,"")</f>
        <v/>
      </c>
      <c r="F391">
        <f>Param_CT</f>
        <v/>
      </c>
      <c r="G391">
        <f>IF(E391&lt;&gt;"",E391-F391,"")</f>
        <v/>
      </c>
      <c r="H391">
        <f>IF(E391="","",IF(E391&gt;=F391,"OK","NOK"))</f>
        <v/>
      </c>
    </row>
    <row r="392">
      <c r="A392" s="11" t="n"/>
      <c r="B392" s="11" t="n"/>
      <c r="C392" s="11" t="n"/>
      <c r="D392" s="11" t="n"/>
      <c r="E392">
        <f>IF(AND(C392&lt;&gt;"",D392&lt;&gt;""),C392*D392,"")</f>
        <v/>
      </c>
      <c r="F392">
        <f>Param_CT</f>
        <v/>
      </c>
      <c r="G392">
        <f>IF(E392&lt;&gt;"",E392-F392,"")</f>
        <v/>
      </c>
      <c r="H392">
        <f>IF(E392="","",IF(E392&gt;=F392,"OK","NOK"))</f>
        <v/>
      </c>
    </row>
    <row r="393">
      <c r="A393" s="11" t="n"/>
      <c r="B393" s="11" t="n"/>
      <c r="C393" s="11" t="n"/>
      <c r="D393" s="11" t="n"/>
      <c r="E393">
        <f>IF(AND(C393&lt;&gt;"",D393&lt;&gt;""),C393*D393,"")</f>
        <v/>
      </c>
      <c r="F393">
        <f>Param_CT</f>
        <v/>
      </c>
      <c r="G393">
        <f>IF(E393&lt;&gt;"",E393-F393,"")</f>
        <v/>
      </c>
      <c r="H393">
        <f>IF(E393="","",IF(E393&gt;=F393,"OK","NOK"))</f>
        <v/>
      </c>
    </row>
    <row r="394">
      <c r="A394" s="11" t="n"/>
      <c r="B394" s="11" t="n"/>
      <c r="C394" s="11" t="n"/>
      <c r="D394" s="11" t="n"/>
      <c r="E394">
        <f>IF(AND(C394&lt;&gt;"",D394&lt;&gt;""),C394*D394,"")</f>
        <v/>
      </c>
      <c r="F394">
        <f>Param_CT</f>
        <v/>
      </c>
      <c r="G394">
        <f>IF(E394&lt;&gt;"",E394-F394,"")</f>
        <v/>
      </c>
      <c r="H394">
        <f>IF(E394="","",IF(E394&gt;=F394,"OK","NOK"))</f>
        <v/>
      </c>
    </row>
    <row r="395">
      <c r="A395" s="11" t="n"/>
      <c r="B395" s="11" t="n"/>
      <c r="C395" s="11" t="n"/>
      <c r="D395" s="11" t="n"/>
      <c r="E395">
        <f>IF(AND(C395&lt;&gt;"",D395&lt;&gt;""),C395*D395,"")</f>
        <v/>
      </c>
      <c r="F395">
        <f>Param_CT</f>
        <v/>
      </c>
      <c r="G395">
        <f>IF(E395&lt;&gt;"",E395-F395,"")</f>
        <v/>
      </c>
      <c r="H395">
        <f>IF(E395="","",IF(E395&gt;=F395,"OK","NOK"))</f>
        <v/>
      </c>
    </row>
    <row r="396">
      <c r="A396" s="11" t="n"/>
      <c r="B396" s="11" t="n"/>
      <c r="C396" s="11" t="n"/>
      <c r="D396" s="11" t="n"/>
      <c r="E396">
        <f>IF(AND(C396&lt;&gt;"",D396&lt;&gt;""),C396*D396,"")</f>
        <v/>
      </c>
      <c r="F396">
        <f>Param_CT</f>
        <v/>
      </c>
      <c r="G396">
        <f>IF(E396&lt;&gt;"",E396-F396,"")</f>
        <v/>
      </c>
      <c r="H396">
        <f>IF(E396="","",IF(E396&gt;=F396,"OK","NOK"))</f>
        <v/>
      </c>
    </row>
    <row r="397">
      <c r="A397" s="11" t="n"/>
      <c r="B397" s="11" t="n"/>
      <c r="C397" s="11" t="n"/>
      <c r="D397" s="11" t="n"/>
      <c r="E397">
        <f>IF(AND(C397&lt;&gt;"",D397&lt;&gt;""),C397*D397,"")</f>
        <v/>
      </c>
      <c r="F397">
        <f>Param_CT</f>
        <v/>
      </c>
      <c r="G397">
        <f>IF(E397&lt;&gt;"",E397-F397,"")</f>
        <v/>
      </c>
      <c r="H397">
        <f>IF(E397="","",IF(E397&gt;=F397,"OK","NOK"))</f>
        <v/>
      </c>
    </row>
    <row r="398">
      <c r="A398" s="11" t="n"/>
      <c r="B398" s="11" t="n"/>
      <c r="C398" s="11" t="n"/>
      <c r="D398" s="11" t="n"/>
      <c r="E398">
        <f>IF(AND(C398&lt;&gt;"",D398&lt;&gt;""),C398*D398,"")</f>
        <v/>
      </c>
      <c r="F398">
        <f>Param_CT</f>
        <v/>
      </c>
      <c r="G398">
        <f>IF(E398&lt;&gt;"",E398-F398,"")</f>
        <v/>
      </c>
      <c r="H398">
        <f>IF(E398="","",IF(E398&gt;=F398,"OK","NOK"))</f>
        <v/>
      </c>
    </row>
    <row r="399">
      <c r="A399" s="11" t="n"/>
      <c r="B399" s="11" t="n"/>
      <c r="C399" s="11" t="n"/>
      <c r="D399" s="11" t="n"/>
      <c r="E399">
        <f>IF(AND(C399&lt;&gt;"",D399&lt;&gt;""),C399*D399,"")</f>
        <v/>
      </c>
      <c r="F399">
        <f>Param_CT</f>
        <v/>
      </c>
      <c r="G399">
        <f>IF(E399&lt;&gt;"",E399-F399,"")</f>
        <v/>
      </c>
      <c r="H399">
        <f>IF(E399="","",IF(E399&gt;=F399,"OK","NOK"))</f>
        <v/>
      </c>
    </row>
    <row r="400">
      <c r="A400" s="11" t="n"/>
      <c r="B400" s="11" t="n"/>
      <c r="C400" s="11" t="n"/>
      <c r="D400" s="11" t="n"/>
      <c r="E400">
        <f>IF(AND(C400&lt;&gt;"",D400&lt;&gt;""),C400*D400,"")</f>
        <v/>
      </c>
      <c r="F400">
        <f>Param_CT</f>
        <v/>
      </c>
      <c r="G400">
        <f>IF(E400&lt;&gt;"",E400-F400,"")</f>
        <v/>
      </c>
      <c r="H400">
        <f>IF(E400="","",IF(E400&gt;=F400,"OK","NOK"))</f>
        <v/>
      </c>
    </row>
    <row r="401">
      <c r="A401" s="11" t="n"/>
      <c r="B401" s="11" t="n"/>
      <c r="C401" s="11" t="n"/>
      <c r="D401" s="11" t="n"/>
      <c r="E401">
        <f>IF(AND(C401&lt;&gt;"",D401&lt;&gt;""),C401*D401,"")</f>
        <v/>
      </c>
      <c r="F401">
        <f>Param_CT</f>
        <v/>
      </c>
      <c r="G401">
        <f>IF(E401&lt;&gt;"",E401-F401,"")</f>
        <v/>
      </c>
      <c r="H401">
        <f>IF(E401="","",IF(E401&gt;=F401,"OK","NOK"))</f>
        <v/>
      </c>
    </row>
    <row r="402">
      <c r="A402" s="11" t="n"/>
      <c r="B402" s="11" t="n"/>
      <c r="C402" s="11" t="n"/>
      <c r="D402" s="11" t="n"/>
      <c r="E402">
        <f>IF(AND(C402&lt;&gt;"",D402&lt;&gt;""),C402*D402,"")</f>
        <v/>
      </c>
      <c r="F402">
        <f>Param_CT</f>
        <v/>
      </c>
      <c r="G402">
        <f>IF(E402&lt;&gt;"",E402-F402,"")</f>
        <v/>
      </c>
      <c r="H402">
        <f>IF(E402="","",IF(E402&gt;=F402,"OK","NOK"))</f>
        <v/>
      </c>
    </row>
    <row r="403">
      <c r="A403" s="11" t="n"/>
      <c r="B403" s="11" t="n"/>
      <c r="C403" s="11" t="n"/>
      <c r="D403" s="11" t="n"/>
      <c r="E403">
        <f>IF(AND(C403&lt;&gt;"",D403&lt;&gt;""),C403*D403,"")</f>
        <v/>
      </c>
      <c r="F403">
        <f>Param_CT</f>
        <v/>
      </c>
      <c r="G403">
        <f>IF(E403&lt;&gt;"",E403-F403,"")</f>
        <v/>
      </c>
      <c r="H403">
        <f>IF(E403="","",IF(E403&gt;=F403,"OK","NOK"))</f>
        <v/>
      </c>
    </row>
    <row r="404">
      <c r="A404" s="11" t="n"/>
      <c r="B404" s="11" t="n"/>
      <c r="C404" s="11" t="n"/>
      <c r="D404" s="11" t="n"/>
      <c r="E404">
        <f>IF(AND(C404&lt;&gt;"",D404&lt;&gt;""),C404*D404,"")</f>
        <v/>
      </c>
      <c r="F404">
        <f>Param_CT</f>
        <v/>
      </c>
      <c r="G404">
        <f>IF(E404&lt;&gt;"",E404-F404,"")</f>
        <v/>
      </c>
      <c r="H404">
        <f>IF(E404="","",IF(E404&gt;=F404,"OK","NOK"))</f>
        <v/>
      </c>
    </row>
    <row r="405">
      <c r="A405" s="11" t="n"/>
      <c r="B405" s="11" t="n"/>
      <c r="C405" s="11" t="n"/>
      <c r="D405" s="11" t="n"/>
      <c r="E405">
        <f>IF(AND(C405&lt;&gt;"",D405&lt;&gt;""),C405*D405,"")</f>
        <v/>
      </c>
      <c r="F405">
        <f>Param_CT</f>
        <v/>
      </c>
      <c r="G405">
        <f>IF(E405&lt;&gt;"",E405-F405,"")</f>
        <v/>
      </c>
      <c r="H405">
        <f>IF(E405="","",IF(E405&gt;=F405,"OK","NOK"))</f>
        <v/>
      </c>
    </row>
    <row r="406">
      <c r="A406" s="11" t="n"/>
      <c r="B406" s="11" t="n"/>
      <c r="C406" s="11" t="n"/>
      <c r="D406" s="11" t="n"/>
      <c r="E406">
        <f>IF(AND(C406&lt;&gt;"",D406&lt;&gt;""),C406*D406,"")</f>
        <v/>
      </c>
      <c r="F406">
        <f>Param_CT</f>
        <v/>
      </c>
      <c r="G406">
        <f>IF(E406&lt;&gt;"",E406-F406,"")</f>
        <v/>
      </c>
      <c r="H406">
        <f>IF(E406="","",IF(E406&gt;=F406,"OK","NOK"))</f>
        <v/>
      </c>
    </row>
    <row r="407">
      <c r="A407" s="11" t="n"/>
      <c r="B407" s="11" t="n"/>
      <c r="C407" s="11" t="n"/>
      <c r="D407" s="11" t="n"/>
      <c r="E407">
        <f>IF(AND(C407&lt;&gt;"",D407&lt;&gt;""),C407*D407,"")</f>
        <v/>
      </c>
      <c r="F407">
        <f>Param_CT</f>
        <v/>
      </c>
      <c r="G407">
        <f>IF(E407&lt;&gt;"",E407-F407,"")</f>
        <v/>
      </c>
      <c r="H407">
        <f>IF(E407="","",IF(E407&gt;=F407,"OK","NOK"))</f>
        <v/>
      </c>
    </row>
    <row r="408">
      <c r="A408" s="11" t="n"/>
      <c r="B408" s="11" t="n"/>
      <c r="C408" s="11" t="n"/>
      <c r="D408" s="11" t="n"/>
      <c r="E408">
        <f>IF(AND(C408&lt;&gt;"",D408&lt;&gt;""),C408*D408,"")</f>
        <v/>
      </c>
      <c r="F408">
        <f>Param_CT</f>
        <v/>
      </c>
      <c r="G408">
        <f>IF(E408&lt;&gt;"",E408-F408,"")</f>
        <v/>
      </c>
      <c r="H408">
        <f>IF(E408="","",IF(E408&gt;=F408,"OK","NOK"))</f>
        <v/>
      </c>
    </row>
    <row r="409">
      <c r="A409" s="11" t="n"/>
      <c r="B409" s="11" t="n"/>
      <c r="C409" s="11" t="n"/>
      <c r="D409" s="11" t="n"/>
      <c r="E409">
        <f>IF(AND(C409&lt;&gt;"",D409&lt;&gt;""),C409*D409,"")</f>
        <v/>
      </c>
      <c r="F409">
        <f>Param_CT</f>
        <v/>
      </c>
      <c r="G409">
        <f>IF(E409&lt;&gt;"",E409-F409,"")</f>
        <v/>
      </c>
      <c r="H409">
        <f>IF(E409="","",IF(E409&gt;=F409,"OK","NOK"))</f>
        <v/>
      </c>
    </row>
    <row r="410">
      <c r="A410" s="11" t="n"/>
      <c r="B410" s="11" t="n"/>
      <c r="C410" s="11" t="n"/>
      <c r="D410" s="11" t="n"/>
      <c r="E410">
        <f>IF(AND(C410&lt;&gt;"",D410&lt;&gt;""),C410*D410,"")</f>
        <v/>
      </c>
      <c r="F410">
        <f>Param_CT</f>
        <v/>
      </c>
      <c r="G410">
        <f>IF(E410&lt;&gt;"",E410-F410,"")</f>
        <v/>
      </c>
      <c r="H410">
        <f>IF(E410="","",IF(E410&gt;=F410,"OK","NOK"))</f>
        <v/>
      </c>
    </row>
    <row r="411">
      <c r="A411" s="11" t="n"/>
      <c r="B411" s="11" t="n"/>
      <c r="C411" s="11" t="n"/>
      <c r="D411" s="11" t="n"/>
      <c r="E411">
        <f>IF(AND(C411&lt;&gt;"",D411&lt;&gt;""),C411*D411,"")</f>
        <v/>
      </c>
      <c r="F411">
        <f>Param_CT</f>
        <v/>
      </c>
      <c r="G411">
        <f>IF(E411&lt;&gt;"",E411-F411,"")</f>
        <v/>
      </c>
      <c r="H411">
        <f>IF(E411="","",IF(E411&gt;=F411,"OK","NOK"))</f>
        <v/>
      </c>
    </row>
    <row r="412">
      <c r="A412" s="11" t="n"/>
      <c r="B412" s="11" t="n"/>
      <c r="C412" s="11" t="n"/>
      <c r="D412" s="11" t="n"/>
      <c r="E412">
        <f>IF(AND(C412&lt;&gt;"",D412&lt;&gt;""),C412*D412,"")</f>
        <v/>
      </c>
      <c r="F412">
        <f>Param_CT</f>
        <v/>
      </c>
      <c r="G412">
        <f>IF(E412&lt;&gt;"",E412-F412,"")</f>
        <v/>
      </c>
      <c r="H412">
        <f>IF(E412="","",IF(E412&gt;=F412,"OK","NOK"))</f>
        <v/>
      </c>
    </row>
    <row r="413">
      <c r="A413" s="11" t="n"/>
      <c r="B413" s="11" t="n"/>
      <c r="C413" s="11" t="n"/>
      <c r="D413" s="11" t="n"/>
      <c r="E413">
        <f>IF(AND(C413&lt;&gt;"",D413&lt;&gt;""),C413*D413,"")</f>
        <v/>
      </c>
      <c r="F413">
        <f>Param_CT</f>
        <v/>
      </c>
      <c r="G413">
        <f>IF(E413&lt;&gt;"",E413-F413,"")</f>
        <v/>
      </c>
      <c r="H413">
        <f>IF(E413="","",IF(E413&gt;=F413,"OK","NOK"))</f>
        <v/>
      </c>
    </row>
    <row r="414">
      <c r="A414" s="11" t="n"/>
      <c r="B414" s="11" t="n"/>
      <c r="C414" s="11" t="n"/>
      <c r="D414" s="11" t="n"/>
      <c r="E414">
        <f>IF(AND(C414&lt;&gt;"",D414&lt;&gt;""),C414*D414,"")</f>
        <v/>
      </c>
      <c r="F414">
        <f>Param_CT</f>
        <v/>
      </c>
      <c r="G414">
        <f>IF(E414&lt;&gt;"",E414-F414,"")</f>
        <v/>
      </c>
      <c r="H414">
        <f>IF(E414="","",IF(E414&gt;=F414,"OK","NOK"))</f>
        <v/>
      </c>
    </row>
    <row r="415">
      <c r="A415" s="11" t="n"/>
      <c r="B415" s="11" t="n"/>
      <c r="C415" s="11" t="n"/>
      <c r="D415" s="11" t="n"/>
      <c r="E415">
        <f>IF(AND(C415&lt;&gt;"",D415&lt;&gt;""),C415*D415,"")</f>
        <v/>
      </c>
      <c r="F415">
        <f>Param_CT</f>
        <v/>
      </c>
      <c r="G415">
        <f>IF(E415&lt;&gt;"",E415-F415,"")</f>
        <v/>
      </c>
      <c r="H415">
        <f>IF(E415="","",IF(E415&gt;=F415,"OK","NOK"))</f>
        <v/>
      </c>
    </row>
    <row r="416">
      <c r="A416" s="11" t="n"/>
      <c r="B416" s="11" t="n"/>
      <c r="C416" s="11" t="n"/>
      <c r="D416" s="11" t="n"/>
      <c r="E416">
        <f>IF(AND(C416&lt;&gt;"",D416&lt;&gt;""),C416*D416,"")</f>
        <v/>
      </c>
      <c r="F416">
        <f>Param_CT</f>
        <v/>
      </c>
      <c r="G416">
        <f>IF(E416&lt;&gt;"",E416-F416,"")</f>
        <v/>
      </c>
      <c r="H416">
        <f>IF(E416="","",IF(E416&gt;=F416,"OK","NOK"))</f>
        <v/>
      </c>
    </row>
    <row r="417">
      <c r="A417" s="11" t="n"/>
      <c r="B417" s="11" t="n"/>
      <c r="C417" s="11" t="n"/>
      <c r="D417" s="11" t="n"/>
      <c r="E417">
        <f>IF(AND(C417&lt;&gt;"",D417&lt;&gt;""),C417*D417,"")</f>
        <v/>
      </c>
      <c r="F417">
        <f>Param_CT</f>
        <v/>
      </c>
      <c r="G417">
        <f>IF(E417&lt;&gt;"",E417-F417,"")</f>
        <v/>
      </c>
      <c r="H417">
        <f>IF(E417="","",IF(E417&gt;=F417,"OK","NOK"))</f>
        <v/>
      </c>
    </row>
    <row r="418">
      <c r="A418" s="11" t="n"/>
      <c r="B418" s="11" t="n"/>
      <c r="C418" s="11" t="n"/>
      <c r="D418" s="11" t="n"/>
      <c r="E418">
        <f>IF(AND(C418&lt;&gt;"",D418&lt;&gt;""),C418*D418,"")</f>
        <v/>
      </c>
      <c r="F418">
        <f>Param_CT</f>
        <v/>
      </c>
      <c r="G418">
        <f>IF(E418&lt;&gt;"",E418-F418,"")</f>
        <v/>
      </c>
      <c r="H418">
        <f>IF(E418="","",IF(E418&gt;=F418,"OK","NOK"))</f>
        <v/>
      </c>
    </row>
    <row r="419">
      <c r="A419" s="11" t="n"/>
      <c r="B419" s="11" t="n"/>
      <c r="C419" s="11" t="n"/>
      <c r="D419" s="11" t="n"/>
      <c r="E419">
        <f>IF(AND(C419&lt;&gt;"",D419&lt;&gt;""),C419*D419,"")</f>
        <v/>
      </c>
      <c r="F419">
        <f>Param_CT</f>
        <v/>
      </c>
      <c r="G419">
        <f>IF(E419&lt;&gt;"",E419-F419,"")</f>
        <v/>
      </c>
      <c r="H419">
        <f>IF(E419="","",IF(E419&gt;=F419,"OK","NOK"))</f>
        <v/>
      </c>
    </row>
    <row r="420">
      <c r="A420" s="11" t="n"/>
      <c r="B420" s="11" t="n"/>
      <c r="C420" s="11" t="n"/>
      <c r="D420" s="11" t="n"/>
      <c r="E420">
        <f>IF(AND(C420&lt;&gt;"",D420&lt;&gt;""),C420*D420,"")</f>
        <v/>
      </c>
      <c r="F420">
        <f>Param_CT</f>
        <v/>
      </c>
      <c r="G420">
        <f>IF(E420&lt;&gt;"",E420-F420,"")</f>
        <v/>
      </c>
      <c r="H420">
        <f>IF(E420="","",IF(E420&gt;=F420,"OK","NOK"))</f>
        <v/>
      </c>
    </row>
    <row r="421">
      <c r="A421" s="11" t="n"/>
      <c r="B421" s="11" t="n"/>
      <c r="C421" s="11" t="n"/>
      <c r="D421" s="11" t="n"/>
      <c r="E421">
        <f>IF(AND(C421&lt;&gt;"",D421&lt;&gt;""),C421*D421,"")</f>
        <v/>
      </c>
      <c r="F421">
        <f>Param_CT</f>
        <v/>
      </c>
      <c r="G421">
        <f>IF(E421&lt;&gt;"",E421-F421,"")</f>
        <v/>
      </c>
      <c r="H421">
        <f>IF(E421="","",IF(E421&gt;=F421,"OK","NOK"))</f>
        <v/>
      </c>
    </row>
    <row r="422">
      <c r="A422" s="11" t="n"/>
      <c r="B422" s="11" t="n"/>
      <c r="C422" s="11" t="n"/>
      <c r="D422" s="11" t="n"/>
      <c r="E422">
        <f>IF(AND(C422&lt;&gt;"",D422&lt;&gt;""),C422*D422,"")</f>
        <v/>
      </c>
      <c r="F422">
        <f>Param_CT</f>
        <v/>
      </c>
      <c r="G422">
        <f>IF(E422&lt;&gt;"",E422-F422,"")</f>
        <v/>
      </c>
      <c r="H422">
        <f>IF(E422="","",IF(E422&gt;=F422,"OK","NOK"))</f>
        <v/>
      </c>
    </row>
    <row r="423">
      <c r="A423" s="11" t="n"/>
      <c r="B423" s="11" t="n"/>
      <c r="C423" s="11" t="n"/>
      <c r="D423" s="11" t="n"/>
      <c r="E423">
        <f>IF(AND(C423&lt;&gt;"",D423&lt;&gt;""),C423*D423,"")</f>
        <v/>
      </c>
      <c r="F423">
        <f>Param_CT</f>
        <v/>
      </c>
      <c r="G423">
        <f>IF(E423&lt;&gt;"",E423-F423,"")</f>
        <v/>
      </c>
      <c r="H423">
        <f>IF(E423="","",IF(E423&gt;=F423,"OK","NOK"))</f>
        <v/>
      </c>
    </row>
    <row r="424">
      <c r="A424" s="11" t="n"/>
      <c r="B424" s="11" t="n"/>
      <c r="C424" s="11" t="n"/>
      <c r="D424" s="11" t="n"/>
      <c r="E424">
        <f>IF(AND(C424&lt;&gt;"",D424&lt;&gt;""),C424*D424,"")</f>
        <v/>
      </c>
      <c r="F424">
        <f>Param_CT</f>
        <v/>
      </c>
      <c r="G424">
        <f>IF(E424&lt;&gt;"",E424-F424,"")</f>
        <v/>
      </c>
      <c r="H424">
        <f>IF(E424="","",IF(E424&gt;=F424,"OK","NOK"))</f>
        <v/>
      </c>
    </row>
    <row r="425">
      <c r="A425" s="11" t="n"/>
      <c r="B425" s="11" t="n"/>
      <c r="C425" s="11" t="n"/>
      <c r="D425" s="11" t="n"/>
      <c r="E425">
        <f>IF(AND(C425&lt;&gt;"",D425&lt;&gt;""),C425*D425,"")</f>
        <v/>
      </c>
      <c r="F425">
        <f>Param_CT</f>
        <v/>
      </c>
      <c r="G425">
        <f>IF(E425&lt;&gt;"",E425-F425,"")</f>
        <v/>
      </c>
      <c r="H425">
        <f>IF(E425="","",IF(E425&gt;=F425,"OK","NOK"))</f>
        <v/>
      </c>
    </row>
    <row r="426">
      <c r="A426" s="11" t="n"/>
      <c r="B426" s="11" t="n"/>
      <c r="C426" s="11" t="n"/>
      <c r="D426" s="11" t="n"/>
      <c r="E426">
        <f>IF(AND(C426&lt;&gt;"",D426&lt;&gt;""),C426*D426,"")</f>
        <v/>
      </c>
      <c r="F426">
        <f>Param_CT</f>
        <v/>
      </c>
      <c r="G426">
        <f>IF(E426&lt;&gt;"",E426-F426,"")</f>
        <v/>
      </c>
      <c r="H426">
        <f>IF(E426="","",IF(E426&gt;=F426,"OK","NOK"))</f>
        <v/>
      </c>
    </row>
    <row r="427">
      <c r="A427" s="11" t="n"/>
      <c r="B427" s="11" t="n"/>
      <c r="C427" s="11" t="n"/>
      <c r="D427" s="11" t="n"/>
      <c r="E427">
        <f>IF(AND(C427&lt;&gt;"",D427&lt;&gt;""),C427*D427,"")</f>
        <v/>
      </c>
      <c r="F427">
        <f>Param_CT</f>
        <v/>
      </c>
      <c r="G427">
        <f>IF(E427&lt;&gt;"",E427-F427,"")</f>
        <v/>
      </c>
      <c r="H427">
        <f>IF(E427="","",IF(E427&gt;=F427,"OK","NOK"))</f>
        <v/>
      </c>
    </row>
    <row r="428">
      <c r="A428" s="11" t="n"/>
      <c r="B428" s="11" t="n"/>
      <c r="C428" s="11" t="n"/>
      <c r="D428" s="11" t="n"/>
      <c r="E428">
        <f>IF(AND(C428&lt;&gt;"",D428&lt;&gt;""),C428*D428,"")</f>
        <v/>
      </c>
      <c r="F428">
        <f>Param_CT</f>
        <v/>
      </c>
      <c r="G428">
        <f>IF(E428&lt;&gt;"",E428-F428,"")</f>
        <v/>
      </c>
      <c r="H428">
        <f>IF(E428="","",IF(E428&gt;=F428,"OK","NOK"))</f>
        <v/>
      </c>
    </row>
    <row r="429">
      <c r="A429" s="11" t="n"/>
      <c r="B429" s="11" t="n"/>
      <c r="C429" s="11" t="n"/>
      <c r="D429" s="11" t="n"/>
      <c r="E429">
        <f>IF(AND(C429&lt;&gt;"",D429&lt;&gt;""),C429*D429,"")</f>
        <v/>
      </c>
      <c r="F429">
        <f>Param_CT</f>
        <v/>
      </c>
      <c r="G429">
        <f>IF(E429&lt;&gt;"",E429-F429,"")</f>
        <v/>
      </c>
      <c r="H429">
        <f>IF(E429="","",IF(E429&gt;=F429,"OK","NOK"))</f>
        <v/>
      </c>
    </row>
    <row r="430">
      <c r="A430" s="11" t="n"/>
      <c r="B430" s="11" t="n"/>
      <c r="C430" s="11" t="n"/>
      <c r="D430" s="11" t="n"/>
      <c r="E430">
        <f>IF(AND(C430&lt;&gt;"",D430&lt;&gt;""),C430*D430,"")</f>
        <v/>
      </c>
      <c r="F430">
        <f>Param_CT</f>
        <v/>
      </c>
      <c r="G430">
        <f>IF(E430&lt;&gt;"",E430-F430,"")</f>
        <v/>
      </c>
      <c r="H430">
        <f>IF(E430="","",IF(E430&gt;=F430,"OK","NOK"))</f>
        <v/>
      </c>
    </row>
    <row r="431">
      <c r="A431" s="11" t="n"/>
      <c r="B431" s="11" t="n"/>
      <c r="C431" s="11" t="n"/>
      <c r="D431" s="11" t="n"/>
      <c r="E431">
        <f>IF(AND(C431&lt;&gt;"",D431&lt;&gt;""),C431*D431,"")</f>
        <v/>
      </c>
      <c r="F431">
        <f>Param_CT</f>
        <v/>
      </c>
      <c r="G431">
        <f>IF(E431&lt;&gt;"",E431-F431,"")</f>
        <v/>
      </c>
      <c r="H431">
        <f>IF(E431="","",IF(E431&gt;=F431,"OK","NOK"))</f>
        <v/>
      </c>
    </row>
    <row r="432">
      <c r="A432" s="11" t="n"/>
      <c r="B432" s="11" t="n"/>
      <c r="C432" s="11" t="n"/>
      <c r="D432" s="11" t="n"/>
      <c r="E432">
        <f>IF(AND(C432&lt;&gt;"",D432&lt;&gt;""),C432*D432,"")</f>
        <v/>
      </c>
      <c r="F432">
        <f>Param_CT</f>
        <v/>
      </c>
      <c r="G432">
        <f>IF(E432&lt;&gt;"",E432-F432,"")</f>
        <v/>
      </c>
      <c r="H432">
        <f>IF(E432="","",IF(E432&gt;=F432,"OK","NOK"))</f>
        <v/>
      </c>
    </row>
    <row r="433">
      <c r="A433" s="11" t="n"/>
      <c r="B433" s="11" t="n"/>
      <c r="C433" s="11" t="n"/>
      <c r="D433" s="11" t="n"/>
      <c r="E433">
        <f>IF(AND(C433&lt;&gt;"",D433&lt;&gt;""),C433*D433,"")</f>
        <v/>
      </c>
      <c r="F433">
        <f>Param_CT</f>
        <v/>
      </c>
      <c r="G433">
        <f>IF(E433&lt;&gt;"",E433-F433,"")</f>
        <v/>
      </c>
      <c r="H433">
        <f>IF(E433="","",IF(E433&gt;=F433,"OK","NOK"))</f>
        <v/>
      </c>
    </row>
    <row r="434">
      <c r="A434" s="11" t="n"/>
      <c r="B434" s="11" t="n"/>
      <c r="C434" s="11" t="n"/>
      <c r="D434" s="11" t="n"/>
      <c r="E434">
        <f>IF(AND(C434&lt;&gt;"",D434&lt;&gt;""),C434*D434,"")</f>
        <v/>
      </c>
      <c r="F434">
        <f>Param_CT</f>
        <v/>
      </c>
      <c r="G434">
        <f>IF(E434&lt;&gt;"",E434-F434,"")</f>
        <v/>
      </c>
      <c r="H434">
        <f>IF(E434="","",IF(E434&gt;=F434,"OK","NOK"))</f>
        <v/>
      </c>
    </row>
    <row r="435">
      <c r="A435" s="11" t="n"/>
      <c r="B435" s="11" t="n"/>
      <c r="C435" s="11" t="n"/>
      <c r="D435" s="11" t="n"/>
      <c r="E435">
        <f>IF(AND(C435&lt;&gt;"",D435&lt;&gt;""),C435*D435,"")</f>
        <v/>
      </c>
      <c r="F435">
        <f>Param_CT</f>
        <v/>
      </c>
      <c r="G435">
        <f>IF(E435&lt;&gt;"",E435-F435,"")</f>
        <v/>
      </c>
      <c r="H435">
        <f>IF(E435="","",IF(E435&gt;=F435,"OK","NOK"))</f>
        <v/>
      </c>
    </row>
    <row r="436">
      <c r="A436" s="11" t="n"/>
      <c r="B436" s="11" t="n"/>
      <c r="C436" s="11" t="n"/>
      <c r="D436" s="11" t="n"/>
      <c r="E436">
        <f>IF(AND(C436&lt;&gt;"",D436&lt;&gt;""),C436*D436,"")</f>
        <v/>
      </c>
      <c r="F436">
        <f>Param_CT</f>
        <v/>
      </c>
      <c r="G436">
        <f>IF(E436&lt;&gt;"",E436-F436,"")</f>
        <v/>
      </c>
      <c r="H436">
        <f>IF(E436="","",IF(E436&gt;=F436,"OK","NOK"))</f>
        <v/>
      </c>
    </row>
    <row r="437">
      <c r="A437" s="11" t="n"/>
      <c r="B437" s="11" t="n"/>
      <c r="C437" s="11" t="n"/>
      <c r="D437" s="11" t="n"/>
      <c r="E437">
        <f>IF(AND(C437&lt;&gt;"",D437&lt;&gt;""),C437*D437,"")</f>
        <v/>
      </c>
      <c r="F437">
        <f>Param_CT</f>
        <v/>
      </c>
      <c r="G437">
        <f>IF(E437&lt;&gt;"",E437-F437,"")</f>
        <v/>
      </c>
      <c r="H437">
        <f>IF(E437="","",IF(E437&gt;=F437,"OK","NOK"))</f>
        <v/>
      </c>
    </row>
    <row r="438">
      <c r="A438" s="11" t="n"/>
      <c r="B438" s="11" t="n"/>
      <c r="C438" s="11" t="n"/>
      <c r="D438" s="11" t="n"/>
      <c r="E438">
        <f>IF(AND(C438&lt;&gt;"",D438&lt;&gt;""),C438*D438,"")</f>
        <v/>
      </c>
      <c r="F438">
        <f>Param_CT</f>
        <v/>
      </c>
      <c r="G438">
        <f>IF(E438&lt;&gt;"",E438-F438,"")</f>
        <v/>
      </c>
      <c r="H438">
        <f>IF(E438="","",IF(E438&gt;=F438,"OK","NOK"))</f>
        <v/>
      </c>
    </row>
    <row r="439">
      <c r="A439" s="11" t="n"/>
      <c r="B439" s="11" t="n"/>
      <c r="C439" s="11" t="n"/>
      <c r="D439" s="11" t="n"/>
      <c r="E439">
        <f>IF(AND(C439&lt;&gt;"",D439&lt;&gt;""),C439*D439,"")</f>
        <v/>
      </c>
      <c r="F439">
        <f>Param_CT</f>
        <v/>
      </c>
      <c r="G439">
        <f>IF(E439&lt;&gt;"",E439-F439,"")</f>
        <v/>
      </c>
      <c r="H439">
        <f>IF(E439="","",IF(E439&gt;=F439,"OK","NOK"))</f>
        <v/>
      </c>
    </row>
    <row r="440">
      <c r="A440" s="11" t="n"/>
      <c r="B440" s="11" t="n"/>
      <c r="C440" s="11" t="n"/>
      <c r="D440" s="11" t="n"/>
      <c r="E440">
        <f>IF(AND(C440&lt;&gt;"",D440&lt;&gt;""),C440*D440,"")</f>
        <v/>
      </c>
      <c r="F440">
        <f>Param_CT</f>
        <v/>
      </c>
      <c r="G440">
        <f>IF(E440&lt;&gt;"",E440-F440,"")</f>
        <v/>
      </c>
      <c r="H440">
        <f>IF(E440="","",IF(E440&gt;=F440,"OK","NOK"))</f>
        <v/>
      </c>
    </row>
    <row r="441">
      <c r="A441" s="11" t="n"/>
      <c r="B441" s="11" t="n"/>
      <c r="C441" s="11" t="n"/>
      <c r="D441" s="11" t="n"/>
      <c r="E441">
        <f>IF(AND(C441&lt;&gt;"",D441&lt;&gt;""),C441*D441,"")</f>
        <v/>
      </c>
      <c r="F441">
        <f>Param_CT</f>
        <v/>
      </c>
      <c r="G441">
        <f>IF(E441&lt;&gt;"",E441-F441,"")</f>
        <v/>
      </c>
      <c r="H441">
        <f>IF(E441="","",IF(E441&gt;=F441,"OK","NOK"))</f>
        <v/>
      </c>
    </row>
    <row r="442">
      <c r="A442" s="11" t="n"/>
      <c r="B442" s="11" t="n"/>
      <c r="C442" s="11" t="n"/>
      <c r="D442" s="11" t="n"/>
      <c r="E442">
        <f>IF(AND(C442&lt;&gt;"",D442&lt;&gt;""),C442*D442,"")</f>
        <v/>
      </c>
      <c r="F442">
        <f>Param_CT</f>
        <v/>
      </c>
      <c r="G442">
        <f>IF(E442&lt;&gt;"",E442-F442,"")</f>
        <v/>
      </c>
      <c r="H442">
        <f>IF(E442="","",IF(E442&gt;=F442,"OK","NOK"))</f>
        <v/>
      </c>
    </row>
    <row r="443">
      <c r="A443" s="11" t="n"/>
      <c r="B443" s="11" t="n"/>
      <c r="C443" s="11" t="n"/>
      <c r="D443" s="11" t="n"/>
      <c r="E443">
        <f>IF(AND(C443&lt;&gt;"",D443&lt;&gt;""),C443*D443,"")</f>
        <v/>
      </c>
      <c r="F443">
        <f>Param_CT</f>
        <v/>
      </c>
      <c r="G443">
        <f>IF(E443&lt;&gt;"",E443-F443,"")</f>
        <v/>
      </c>
      <c r="H443">
        <f>IF(E443="","",IF(E443&gt;=F443,"OK","NOK"))</f>
        <v/>
      </c>
    </row>
    <row r="444">
      <c r="A444" s="11" t="n"/>
      <c r="B444" s="11" t="n"/>
      <c r="C444" s="11" t="n"/>
      <c r="D444" s="11" t="n"/>
      <c r="E444">
        <f>IF(AND(C444&lt;&gt;"",D444&lt;&gt;""),C444*D444,"")</f>
        <v/>
      </c>
      <c r="F444">
        <f>Param_CT</f>
        <v/>
      </c>
      <c r="G444">
        <f>IF(E444&lt;&gt;"",E444-F444,"")</f>
        <v/>
      </c>
      <c r="H444">
        <f>IF(E444="","",IF(E444&gt;=F444,"OK","NOK"))</f>
        <v/>
      </c>
    </row>
    <row r="445">
      <c r="A445" s="11" t="n"/>
      <c r="B445" s="11" t="n"/>
      <c r="C445" s="11" t="n"/>
      <c r="D445" s="11" t="n"/>
      <c r="E445">
        <f>IF(AND(C445&lt;&gt;"",D445&lt;&gt;""),C445*D445,"")</f>
        <v/>
      </c>
      <c r="F445">
        <f>Param_CT</f>
        <v/>
      </c>
      <c r="G445">
        <f>IF(E445&lt;&gt;"",E445-F445,"")</f>
        <v/>
      </c>
      <c r="H445">
        <f>IF(E445="","",IF(E445&gt;=F445,"OK","NOK"))</f>
        <v/>
      </c>
    </row>
    <row r="446">
      <c r="A446" s="11" t="n"/>
      <c r="B446" s="11" t="n"/>
      <c r="C446" s="11" t="n"/>
      <c r="D446" s="11" t="n"/>
      <c r="E446">
        <f>IF(AND(C446&lt;&gt;"",D446&lt;&gt;""),C446*D446,"")</f>
        <v/>
      </c>
      <c r="F446">
        <f>Param_CT</f>
        <v/>
      </c>
      <c r="G446">
        <f>IF(E446&lt;&gt;"",E446-F446,"")</f>
        <v/>
      </c>
      <c r="H446">
        <f>IF(E446="","",IF(E446&gt;=F446,"OK","NOK"))</f>
        <v/>
      </c>
    </row>
    <row r="447">
      <c r="A447" s="11" t="n"/>
      <c r="B447" s="11" t="n"/>
      <c r="C447" s="11" t="n"/>
      <c r="D447" s="11" t="n"/>
      <c r="E447">
        <f>IF(AND(C447&lt;&gt;"",D447&lt;&gt;""),C447*D447,"")</f>
        <v/>
      </c>
      <c r="F447">
        <f>Param_CT</f>
        <v/>
      </c>
      <c r="G447">
        <f>IF(E447&lt;&gt;"",E447-F447,"")</f>
        <v/>
      </c>
      <c r="H447">
        <f>IF(E447="","",IF(E447&gt;=F447,"OK","NOK"))</f>
        <v/>
      </c>
    </row>
    <row r="448">
      <c r="A448" s="11" t="n"/>
      <c r="B448" s="11" t="n"/>
      <c r="C448" s="11" t="n"/>
      <c r="D448" s="11" t="n"/>
      <c r="E448">
        <f>IF(AND(C448&lt;&gt;"",D448&lt;&gt;""),C448*D448,"")</f>
        <v/>
      </c>
      <c r="F448">
        <f>Param_CT</f>
        <v/>
      </c>
      <c r="G448">
        <f>IF(E448&lt;&gt;"",E448-F448,"")</f>
        <v/>
      </c>
      <c r="H448">
        <f>IF(E448="","",IF(E448&gt;=F448,"OK","NOK"))</f>
        <v/>
      </c>
    </row>
    <row r="449">
      <c r="A449" s="11" t="n"/>
      <c r="B449" s="11" t="n"/>
      <c r="C449" s="11" t="n"/>
      <c r="D449" s="11" t="n"/>
      <c r="E449">
        <f>IF(AND(C449&lt;&gt;"",D449&lt;&gt;""),C449*D449,"")</f>
        <v/>
      </c>
      <c r="F449">
        <f>Param_CT</f>
        <v/>
      </c>
      <c r="G449">
        <f>IF(E449&lt;&gt;"",E449-F449,"")</f>
        <v/>
      </c>
      <c r="H449">
        <f>IF(E449="","",IF(E449&gt;=F449,"OK","NOK"))</f>
        <v/>
      </c>
    </row>
    <row r="450">
      <c r="A450" s="11" t="n"/>
      <c r="B450" s="11" t="n"/>
      <c r="C450" s="11" t="n"/>
      <c r="D450" s="11" t="n"/>
      <c r="E450">
        <f>IF(AND(C450&lt;&gt;"",D450&lt;&gt;""),C450*D450,"")</f>
        <v/>
      </c>
      <c r="F450">
        <f>Param_CT</f>
        <v/>
      </c>
      <c r="G450">
        <f>IF(E450&lt;&gt;"",E450-F450,"")</f>
        <v/>
      </c>
      <c r="H450">
        <f>IF(E450="","",IF(E450&gt;=F450,"OK","NOK"))</f>
        <v/>
      </c>
    </row>
    <row r="451">
      <c r="A451" s="11" t="n"/>
      <c r="B451" s="11" t="n"/>
      <c r="C451" s="11" t="n"/>
      <c r="D451" s="11" t="n"/>
      <c r="E451">
        <f>IF(AND(C451&lt;&gt;"",D451&lt;&gt;""),C451*D451,"")</f>
        <v/>
      </c>
      <c r="F451">
        <f>Param_CT</f>
        <v/>
      </c>
      <c r="G451">
        <f>IF(E451&lt;&gt;"",E451-F451,"")</f>
        <v/>
      </c>
      <c r="H451">
        <f>IF(E451="","",IF(E451&gt;=F451,"OK","NOK"))</f>
        <v/>
      </c>
    </row>
    <row r="452">
      <c r="A452" s="11" t="n"/>
      <c r="B452" s="11" t="n"/>
      <c r="C452" s="11" t="n"/>
      <c r="D452" s="11" t="n"/>
      <c r="E452">
        <f>IF(AND(C452&lt;&gt;"",D452&lt;&gt;""),C452*D452,"")</f>
        <v/>
      </c>
      <c r="F452">
        <f>Param_CT</f>
        <v/>
      </c>
      <c r="G452">
        <f>IF(E452&lt;&gt;"",E452-F452,"")</f>
        <v/>
      </c>
      <c r="H452">
        <f>IF(E452="","",IF(E452&gt;=F452,"OK","NOK"))</f>
        <v/>
      </c>
    </row>
    <row r="453">
      <c r="A453" s="11" t="n"/>
      <c r="B453" s="11" t="n"/>
      <c r="C453" s="11" t="n"/>
      <c r="D453" s="11" t="n"/>
      <c r="E453">
        <f>IF(AND(C453&lt;&gt;"",D453&lt;&gt;""),C453*D453,"")</f>
        <v/>
      </c>
      <c r="F453">
        <f>Param_CT</f>
        <v/>
      </c>
      <c r="G453">
        <f>IF(E453&lt;&gt;"",E453-F453,"")</f>
        <v/>
      </c>
      <c r="H453">
        <f>IF(E453="","",IF(E453&gt;=F453,"OK","NOK"))</f>
        <v/>
      </c>
    </row>
    <row r="454">
      <c r="A454" s="11" t="n"/>
      <c r="B454" s="11" t="n"/>
      <c r="C454" s="11" t="n"/>
      <c r="D454" s="11" t="n"/>
      <c r="E454">
        <f>IF(AND(C454&lt;&gt;"",D454&lt;&gt;""),C454*D454,"")</f>
        <v/>
      </c>
      <c r="F454">
        <f>Param_CT</f>
        <v/>
      </c>
      <c r="G454">
        <f>IF(E454&lt;&gt;"",E454-F454,"")</f>
        <v/>
      </c>
      <c r="H454">
        <f>IF(E454="","",IF(E454&gt;=F454,"OK","NOK"))</f>
        <v/>
      </c>
    </row>
    <row r="455">
      <c r="A455" s="11" t="n"/>
      <c r="B455" s="11" t="n"/>
      <c r="C455" s="11" t="n"/>
      <c r="D455" s="11" t="n"/>
      <c r="E455">
        <f>IF(AND(C455&lt;&gt;"",D455&lt;&gt;""),C455*D455,"")</f>
        <v/>
      </c>
      <c r="F455">
        <f>Param_CT</f>
        <v/>
      </c>
      <c r="G455">
        <f>IF(E455&lt;&gt;"",E455-F455,"")</f>
        <v/>
      </c>
      <c r="H455">
        <f>IF(E455="","",IF(E455&gt;=F455,"OK","NOK"))</f>
        <v/>
      </c>
    </row>
    <row r="456">
      <c r="A456" s="11" t="n"/>
      <c r="B456" s="11" t="n"/>
      <c r="C456" s="11" t="n"/>
      <c r="D456" s="11" t="n"/>
      <c r="E456">
        <f>IF(AND(C456&lt;&gt;"",D456&lt;&gt;""),C456*D456,"")</f>
        <v/>
      </c>
      <c r="F456">
        <f>Param_CT</f>
        <v/>
      </c>
      <c r="G456">
        <f>IF(E456&lt;&gt;"",E456-F456,"")</f>
        <v/>
      </c>
      <c r="H456">
        <f>IF(E456="","",IF(E456&gt;=F456,"OK","NOK"))</f>
        <v/>
      </c>
    </row>
    <row r="457">
      <c r="A457" s="11" t="n"/>
      <c r="B457" s="11" t="n"/>
      <c r="C457" s="11" t="n"/>
      <c r="D457" s="11" t="n"/>
      <c r="E457">
        <f>IF(AND(C457&lt;&gt;"",D457&lt;&gt;""),C457*D457,"")</f>
        <v/>
      </c>
      <c r="F457">
        <f>Param_CT</f>
        <v/>
      </c>
      <c r="G457">
        <f>IF(E457&lt;&gt;"",E457-F457,"")</f>
        <v/>
      </c>
      <c r="H457">
        <f>IF(E457="","",IF(E457&gt;=F457,"OK","NOK"))</f>
        <v/>
      </c>
    </row>
    <row r="458">
      <c r="A458" s="11" t="n"/>
      <c r="B458" s="11" t="n"/>
      <c r="C458" s="11" t="n"/>
      <c r="D458" s="11" t="n"/>
      <c r="E458">
        <f>IF(AND(C458&lt;&gt;"",D458&lt;&gt;""),C458*D458,"")</f>
        <v/>
      </c>
      <c r="F458">
        <f>Param_CT</f>
        <v/>
      </c>
      <c r="G458">
        <f>IF(E458&lt;&gt;"",E458-F458,"")</f>
        <v/>
      </c>
      <c r="H458">
        <f>IF(E458="","",IF(E458&gt;=F458,"OK","NOK"))</f>
        <v/>
      </c>
    </row>
    <row r="459">
      <c r="A459" s="11" t="n"/>
      <c r="B459" s="11" t="n"/>
      <c r="C459" s="11" t="n"/>
      <c r="D459" s="11" t="n"/>
      <c r="E459">
        <f>IF(AND(C459&lt;&gt;"",D459&lt;&gt;""),C459*D459,"")</f>
        <v/>
      </c>
      <c r="F459">
        <f>Param_CT</f>
        <v/>
      </c>
      <c r="G459">
        <f>IF(E459&lt;&gt;"",E459-F459,"")</f>
        <v/>
      </c>
      <c r="H459">
        <f>IF(E459="","",IF(E459&gt;=F459,"OK","NOK"))</f>
        <v/>
      </c>
    </row>
    <row r="460">
      <c r="A460" s="11" t="n"/>
      <c r="B460" s="11" t="n"/>
      <c r="C460" s="11" t="n"/>
      <c r="D460" s="11" t="n"/>
      <c r="E460">
        <f>IF(AND(C460&lt;&gt;"",D460&lt;&gt;""),C460*D460,"")</f>
        <v/>
      </c>
      <c r="F460">
        <f>Param_CT</f>
        <v/>
      </c>
      <c r="G460">
        <f>IF(E460&lt;&gt;"",E460-F460,"")</f>
        <v/>
      </c>
      <c r="H460">
        <f>IF(E460="","",IF(E460&gt;=F460,"OK","NOK"))</f>
        <v/>
      </c>
    </row>
    <row r="461">
      <c r="A461" s="11" t="n"/>
      <c r="B461" s="11" t="n"/>
      <c r="C461" s="11" t="n"/>
      <c r="D461" s="11" t="n"/>
      <c r="E461">
        <f>IF(AND(C461&lt;&gt;"",D461&lt;&gt;""),C461*D461,"")</f>
        <v/>
      </c>
      <c r="F461">
        <f>Param_CT</f>
        <v/>
      </c>
      <c r="G461">
        <f>IF(E461&lt;&gt;"",E461-F461,"")</f>
        <v/>
      </c>
      <c r="H461">
        <f>IF(E461="","",IF(E461&gt;=F461,"OK","NOK"))</f>
        <v/>
      </c>
    </row>
    <row r="462">
      <c r="A462" s="11" t="n"/>
      <c r="B462" s="11" t="n"/>
      <c r="C462" s="11" t="n"/>
      <c r="D462" s="11" t="n"/>
      <c r="E462">
        <f>IF(AND(C462&lt;&gt;"",D462&lt;&gt;""),C462*D462,"")</f>
        <v/>
      </c>
      <c r="F462">
        <f>Param_CT</f>
        <v/>
      </c>
      <c r="G462">
        <f>IF(E462&lt;&gt;"",E462-F462,"")</f>
        <v/>
      </c>
      <c r="H462">
        <f>IF(E462="","",IF(E462&gt;=F462,"OK","NOK"))</f>
        <v/>
      </c>
    </row>
    <row r="463">
      <c r="A463" s="11" t="n"/>
      <c r="B463" s="11" t="n"/>
      <c r="C463" s="11" t="n"/>
      <c r="D463" s="11" t="n"/>
      <c r="E463">
        <f>IF(AND(C463&lt;&gt;"",D463&lt;&gt;""),C463*D463,"")</f>
        <v/>
      </c>
      <c r="F463">
        <f>Param_CT</f>
        <v/>
      </c>
      <c r="G463">
        <f>IF(E463&lt;&gt;"",E463-F463,"")</f>
        <v/>
      </c>
      <c r="H463">
        <f>IF(E463="","",IF(E463&gt;=F463,"OK","NOK"))</f>
        <v/>
      </c>
    </row>
    <row r="464">
      <c r="A464" s="11" t="n"/>
      <c r="B464" s="11" t="n"/>
      <c r="C464" s="11" t="n"/>
      <c r="D464" s="11" t="n"/>
      <c r="E464">
        <f>IF(AND(C464&lt;&gt;"",D464&lt;&gt;""),C464*D464,"")</f>
        <v/>
      </c>
      <c r="F464">
        <f>Param_CT</f>
        <v/>
      </c>
      <c r="G464">
        <f>IF(E464&lt;&gt;"",E464-F464,"")</f>
        <v/>
      </c>
      <c r="H464">
        <f>IF(E464="","",IF(E464&gt;=F464,"OK","NOK"))</f>
        <v/>
      </c>
    </row>
    <row r="465">
      <c r="A465" s="11" t="n"/>
      <c r="B465" s="11" t="n"/>
      <c r="C465" s="11" t="n"/>
      <c r="D465" s="11" t="n"/>
      <c r="E465">
        <f>IF(AND(C465&lt;&gt;"",D465&lt;&gt;""),C465*D465,"")</f>
        <v/>
      </c>
      <c r="F465">
        <f>Param_CT</f>
        <v/>
      </c>
      <c r="G465">
        <f>IF(E465&lt;&gt;"",E465-F465,"")</f>
        <v/>
      </c>
      <c r="H465">
        <f>IF(E465="","",IF(E465&gt;=F465,"OK","NOK"))</f>
        <v/>
      </c>
    </row>
    <row r="466">
      <c r="A466" s="11" t="n"/>
      <c r="B466" s="11" t="n"/>
      <c r="C466" s="11" t="n"/>
      <c r="D466" s="11" t="n"/>
      <c r="E466">
        <f>IF(AND(C466&lt;&gt;"",D466&lt;&gt;""),C466*D466,"")</f>
        <v/>
      </c>
      <c r="F466">
        <f>Param_CT</f>
        <v/>
      </c>
      <c r="G466">
        <f>IF(E466&lt;&gt;"",E466-F466,"")</f>
        <v/>
      </c>
      <c r="H466">
        <f>IF(E466="","",IF(E466&gt;=F466,"OK","NOK"))</f>
        <v/>
      </c>
    </row>
    <row r="467">
      <c r="A467" s="11" t="n"/>
      <c r="B467" s="11" t="n"/>
      <c r="C467" s="11" t="n"/>
      <c r="D467" s="11" t="n"/>
      <c r="E467">
        <f>IF(AND(C467&lt;&gt;"",D467&lt;&gt;""),C467*D467,"")</f>
        <v/>
      </c>
      <c r="F467">
        <f>Param_CT</f>
        <v/>
      </c>
      <c r="G467">
        <f>IF(E467&lt;&gt;"",E467-F467,"")</f>
        <v/>
      </c>
      <c r="H467">
        <f>IF(E467="","",IF(E467&gt;=F467,"OK","NOK"))</f>
        <v/>
      </c>
    </row>
    <row r="468">
      <c r="A468" s="11" t="n"/>
      <c r="B468" s="11" t="n"/>
      <c r="C468" s="11" t="n"/>
      <c r="D468" s="11" t="n"/>
      <c r="E468">
        <f>IF(AND(C468&lt;&gt;"",D468&lt;&gt;""),C468*D468,"")</f>
        <v/>
      </c>
      <c r="F468">
        <f>Param_CT</f>
        <v/>
      </c>
      <c r="G468">
        <f>IF(E468&lt;&gt;"",E468-F468,"")</f>
        <v/>
      </c>
      <c r="H468">
        <f>IF(E468="","",IF(E468&gt;=F468,"OK","NOK"))</f>
        <v/>
      </c>
    </row>
    <row r="469">
      <c r="A469" s="11" t="n"/>
      <c r="B469" s="11" t="n"/>
      <c r="C469" s="11" t="n"/>
      <c r="D469" s="11" t="n"/>
      <c r="E469">
        <f>IF(AND(C469&lt;&gt;"",D469&lt;&gt;""),C469*D469,"")</f>
        <v/>
      </c>
      <c r="F469">
        <f>Param_CT</f>
        <v/>
      </c>
      <c r="G469">
        <f>IF(E469&lt;&gt;"",E469-F469,"")</f>
        <v/>
      </c>
      <c r="H469">
        <f>IF(E469="","",IF(E469&gt;=F469,"OK","NOK"))</f>
        <v/>
      </c>
    </row>
    <row r="470">
      <c r="A470" s="11" t="n"/>
      <c r="B470" s="11" t="n"/>
      <c r="C470" s="11" t="n"/>
      <c r="D470" s="11" t="n"/>
      <c r="E470">
        <f>IF(AND(C470&lt;&gt;"",D470&lt;&gt;""),C470*D470,"")</f>
        <v/>
      </c>
      <c r="F470">
        <f>Param_CT</f>
        <v/>
      </c>
      <c r="G470">
        <f>IF(E470&lt;&gt;"",E470-F470,"")</f>
        <v/>
      </c>
      <c r="H470">
        <f>IF(E470="","",IF(E470&gt;=F470,"OK","NOK"))</f>
        <v/>
      </c>
    </row>
    <row r="471">
      <c r="A471" s="11" t="n"/>
      <c r="B471" s="11" t="n"/>
      <c r="C471" s="11" t="n"/>
      <c r="D471" s="11" t="n"/>
      <c r="E471">
        <f>IF(AND(C471&lt;&gt;"",D471&lt;&gt;""),C471*D471,"")</f>
        <v/>
      </c>
      <c r="F471">
        <f>Param_CT</f>
        <v/>
      </c>
      <c r="G471">
        <f>IF(E471&lt;&gt;"",E471-F471,"")</f>
        <v/>
      </c>
      <c r="H471">
        <f>IF(E471="","",IF(E471&gt;=F471,"OK","NOK"))</f>
        <v/>
      </c>
    </row>
    <row r="472">
      <c r="A472" s="11" t="n"/>
      <c r="B472" s="11" t="n"/>
      <c r="C472" s="11" t="n"/>
      <c r="D472" s="11" t="n"/>
      <c r="E472">
        <f>IF(AND(C472&lt;&gt;"",D472&lt;&gt;""),C472*D472,"")</f>
        <v/>
      </c>
      <c r="F472">
        <f>Param_CT</f>
        <v/>
      </c>
      <c r="G472">
        <f>IF(E472&lt;&gt;"",E472-F472,"")</f>
        <v/>
      </c>
      <c r="H472">
        <f>IF(E472="","",IF(E472&gt;=F472,"OK","NOK"))</f>
        <v/>
      </c>
    </row>
    <row r="473">
      <c r="A473" s="11" t="n"/>
      <c r="B473" s="11" t="n"/>
      <c r="C473" s="11" t="n"/>
      <c r="D473" s="11" t="n"/>
      <c r="E473">
        <f>IF(AND(C473&lt;&gt;"",D473&lt;&gt;""),C473*D473,"")</f>
        <v/>
      </c>
      <c r="F473">
        <f>Param_CT</f>
        <v/>
      </c>
      <c r="G473">
        <f>IF(E473&lt;&gt;"",E473-F473,"")</f>
        <v/>
      </c>
      <c r="H473">
        <f>IF(E473="","",IF(E473&gt;=F473,"OK","NOK"))</f>
        <v/>
      </c>
    </row>
    <row r="474">
      <c r="A474" s="11" t="n"/>
      <c r="B474" s="11" t="n"/>
      <c r="C474" s="11" t="n"/>
      <c r="D474" s="11" t="n"/>
      <c r="E474">
        <f>IF(AND(C474&lt;&gt;"",D474&lt;&gt;""),C474*D474,"")</f>
        <v/>
      </c>
      <c r="F474">
        <f>Param_CT</f>
        <v/>
      </c>
      <c r="G474">
        <f>IF(E474&lt;&gt;"",E474-F474,"")</f>
        <v/>
      </c>
      <c r="H474">
        <f>IF(E474="","",IF(E474&gt;=F474,"OK","NOK"))</f>
        <v/>
      </c>
    </row>
    <row r="475">
      <c r="A475" s="11" t="n"/>
      <c r="B475" s="11" t="n"/>
      <c r="C475" s="11" t="n"/>
      <c r="D475" s="11" t="n"/>
      <c r="E475">
        <f>IF(AND(C475&lt;&gt;"",D475&lt;&gt;""),C475*D475,"")</f>
        <v/>
      </c>
      <c r="F475">
        <f>Param_CT</f>
        <v/>
      </c>
      <c r="G475">
        <f>IF(E475&lt;&gt;"",E475-F475,"")</f>
        <v/>
      </c>
      <c r="H475">
        <f>IF(E475="","",IF(E475&gt;=F475,"OK","NOK"))</f>
        <v/>
      </c>
    </row>
    <row r="476">
      <c r="A476" s="11" t="n"/>
      <c r="B476" s="11" t="n"/>
      <c r="C476" s="11" t="n"/>
      <c r="D476" s="11" t="n"/>
      <c r="E476">
        <f>IF(AND(C476&lt;&gt;"",D476&lt;&gt;""),C476*D476,"")</f>
        <v/>
      </c>
      <c r="F476">
        <f>Param_CT</f>
        <v/>
      </c>
      <c r="G476">
        <f>IF(E476&lt;&gt;"",E476-F476,"")</f>
        <v/>
      </c>
      <c r="H476">
        <f>IF(E476="","",IF(E476&gt;=F476,"OK","NOK"))</f>
        <v/>
      </c>
    </row>
    <row r="477">
      <c r="A477" s="11" t="n"/>
      <c r="B477" s="11" t="n"/>
      <c r="C477" s="11" t="n"/>
      <c r="D477" s="11" t="n"/>
      <c r="E477">
        <f>IF(AND(C477&lt;&gt;"",D477&lt;&gt;""),C477*D477,"")</f>
        <v/>
      </c>
      <c r="F477">
        <f>Param_CT</f>
        <v/>
      </c>
      <c r="G477">
        <f>IF(E477&lt;&gt;"",E477-F477,"")</f>
        <v/>
      </c>
      <c r="H477">
        <f>IF(E477="","",IF(E477&gt;=F477,"OK","NOK"))</f>
        <v/>
      </c>
    </row>
    <row r="478">
      <c r="A478" s="11" t="n"/>
      <c r="B478" s="11" t="n"/>
      <c r="C478" s="11" t="n"/>
      <c r="D478" s="11" t="n"/>
      <c r="E478">
        <f>IF(AND(C478&lt;&gt;"",D478&lt;&gt;""),C478*D478,"")</f>
        <v/>
      </c>
      <c r="F478">
        <f>Param_CT</f>
        <v/>
      </c>
      <c r="G478">
        <f>IF(E478&lt;&gt;"",E478-F478,"")</f>
        <v/>
      </c>
      <c r="H478">
        <f>IF(E478="","",IF(E478&gt;=F478,"OK","NOK"))</f>
        <v/>
      </c>
    </row>
    <row r="479">
      <c r="A479" s="11" t="n"/>
      <c r="B479" s="11" t="n"/>
      <c r="C479" s="11" t="n"/>
      <c r="D479" s="11" t="n"/>
      <c r="E479">
        <f>IF(AND(C479&lt;&gt;"",D479&lt;&gt;""),C479*D479,"")</f>
        <v/>
      </c>
      <c r="F479">
        <f>Param_CT</f>
        <v/>
      </c>
      <c r="G479">
        <f>IF(E479&lt;&gt;"",E479-F479,"")</f>
        <v/>
      </c>
      <c r="H479">
        <f>IF(E479="","",IF(E479&gt;=F479,"OK","NOK"))</f>
        <v/>
      </c>
    </row>
    <row r="480">
      <c r="A480" s="11" t="n"/>
      <c r="B480" s="11" t="n"/>
      <c r="C480" s="11" t="n"/>
      <c r="D480" s="11" t="n"/>
      <c r="E480">
        <f>IF(AND(C480&lt;&gt;"",D480&lt;&gt;""),C480*D480,"")</f>
        <v/>
      </c>
      <c r="F480">
        <f>Param_CT</f>
        <v/>
      </c>
      <c r="G480">
        <f>IF(E480&lt;&gt;"",E480-F480,"")</f>
        <v/>
      </c>
      <c r="H480">
        <f>IF(E480="","",IF(E480&gt;=F480,"OK","NOK"))</f>
        <v/>
      </c>
    </row>
    <row r="481">
      <c r="A481" s="11" t="n"/>
      <c r="B481" s="11" t="n"/>
      <c r="C481" s="11" t="n"/>
      <c r="D481" s="11" t="n"/>
      <c r="E481">
        <f>IF(AND(C481&lt;&gt;"",D481&lt;&gt;""),C481*D481,"")</f>
        <v/>
      </c>
      <c r="F481">
        <f>Param_CT</f>
        <v/>
      </c>
      <c r="G481">
        <f>IF(E481&lt;&gt;"",E481-F481,"")</f>
        <v/>
      </c>
      <c r="H481">
        <f>IF(E481="","",IF(E481&gt;=F481,"OK","NOK"))</f>
        <v/>
      </c>
    </row>
    <row r="482">
      <c r="A482" s="11" t="n"/>
      <c r="B482" s="11" t="n"/>
      <c r="C482" s="11" t="n"/>
      <c r="D482" s="11" t="n"/>
      <c r="E482">
        <f>IF(AND(C482&lt;&gt;"",D482&lt;&gt;""),C482*D482,"")</f>
        <v/>
      </c>
      <c r="F482">
        <f>Param_CT</f>
        <v/>
      </c>
      <c r="G482">
        <f>IF(E482&lt;&gt;"",E482-F482,"")</f>
        <v/>
      </c>
      <c r="H482">
        <f>IF(E482="","",IF(E482&gt;=F482,"OK","NOK"))</f>
        <v/>
      </c>
    </row>
    <row r="483">
      <c r="A483" s="11" t="n"/>
      <c r="B483" s="11" t="n"/>
      <c r="C483" s="11" t="n"/>
      <c r="D483" s="11" t="n"/>
      <c r="E483">
        <f>IF(AND(C483&lt;&gt;"",D483&lt;&gt;""),C483*D483,"")</f>
        <v/>
      </c>
      <c r="F483">
        <f>Param_CT</f>
        <v/>
      </c>
      <c r="G483">
        <f>IF(E483&lt;&gt;"",E483-F483,"")</f>
        <v/>
      </c>
      <c r="H483">
        <f>IF(E483="","",IF(E483&gt;=F483,"OK","NOK"))</f>
        <v/>
      </c>
    </row>
    <row r="484">
      <c r="A484" s="11" t="n"/>
      <c r="B484" s="11" t="n"/>
      <c r="C484" s="11" t="n"/>
      <c r="D484" s="11" t="n"/>
      <c r="E484">
        <f>IF(AND(C484&lt;&gt;"",D484&lt;&gt;""),C484*D484,"")</f>
        <v/>
      </c>
      <c r="F484">
        <f>Param_CT</f>
        <v/>
      </c>
      <c r="G484">
        <f>IF(E484&lt;&gt;"",E484-F484,"")</f>
        <v/>
      </c>
      <c r="H484">
        <f>IF(E484="","",IF(E484&gt;=F484,"OK","NOK"))</f>
        <v/>
      </c>
    </row>
    <row r="485">
      <c r="A485" s="11" t="n"/>
      <c r="B485" s="11" t="n"/>
      <c r="C485" s="11" t="n"/>
      <c r="D485" s="11" t="n"/>
      <c r="E485">
        <f>IF(AND(C485&lt;&gt;"",D485&lt;&gt;""),C485*D485,"")</f>
        <v/>
      </c>
      <c r="F485">
        <f>Param_CT</f>
        <v/>
      </c>
      <c r="G485">
        <f>IF(E485&lt;&gt;"",E485-F485,"")</f>
        <v/>
      </c>
      <c r="H485">
        <f>IF(E485="","",IF(E485&gt;=F485,"OK","NOK"))</f>
        <v/>
      </c>
    </row>
    <row r="486">
      <c r="A486" s="11" t="n"/>
      <c r="B486" s="11" t="n"/>
      <c r="C486" s="11" t="n"/>
      <c r="D486" s="11" t="n"/>
      <c r="E486">
        <f>IF(AND(C486&lt;&gt;"",D486&lt;&gt;""),C486*D486,"")</f>
        <v/>
      </c>
      <c r="F486">
        <f>Param_CT</f>
        <v/>
      </c>
      <c r="G486">
        <f>IF(E486&lt;&gt;"",E486-F486,"")</f>
        <v/>
      </c>
      <c r="H486">
        <f>IF(E486="","",IF(E486&gt;=F486,"OK","NOK"))</f>
        <v/>
      </c>
    </row>
    <row r="487">
      <c r="A487" s="11" t="n"/>
      <c r="B487" s="11" t="n"/>
      <c r="C487" s="11" t="n"/>
      <c r="D487" s="11" t="n"/>
      <c r="E487">
        <f>IF(AND(C487&lt;&gt;"",D487&lt;&gt;""),C487*D487,"")</f>
        <v/>
      </c>
      <c r="F487">
        <f>Param_CT</f>
        <v/>
      </c>
      <c r="G487">
        <f>IF(E487&lt;&gt;"",E487-F487,"")</f>
        <v/>
      </c>
      <c r="H487">
        <f>IF(E487="","",IF(E487&gt;=F487,"OK","NOK"))</f>
        <v/>
      </c>
    </row>
    <row r="488">
      <c r="A488" s="11" t="n"/>
      <c r="B488" s="11" t="n"/>
      <c r="C488" s="11" t="n"/>
      <c r="D488" s="11" t="n"/>
      <c r="E488">
        <f>IF(AND(C488&lt;&gt;"",D488&lt;&gt;""),C488*D488,"")</f>
        <v/>
      </c>
      <c r="F488">
        <f>Param_CT</f>
        <v/>
      </c>
      <c r="G488">
        <f>IF(E488&lt;&gt;"",E488-F488,"")</f>
        <v/>
      </c>
      <c r="H488">
        <f>IF(E488="","",IF(E488&gt;=F488,"OK","NOK"))</f>
        <v/>
      </c>
    </row>
    <row r="489">
      <c r="A489" s="11" t="n"/>
      <c r="B489" s="11" t="n"/>
      <c r="C489" s="11" t="n"/>
      <c r="D489" s="11" t="n"/>
      <c r="E489">
        <f>IF(AND(C489&lt;&gt;"",D489&lt;&gt;""),C489*D489,"")</f>
        <v/>
      </c>
      <c r="F489">
        <f>Param_CT</f>
        <v/>
      </c>
      <c r="G489">
        <f>IF(E489&lt;&gt;"",E489-F489,"")</f>
        <v/>
      </c>
      <c r="H489">
        <f>IF(E489="","",IF(E489&gt;=F489,"OK","NOK"))</f>
        <v/>
      </c>
    </row>
    <row r="490">
      <c r="A490" s="11" t="n"/>
      <c r="B490" s="11" t="n"/>
      <c r="C490" s="11" t="n"/>
      <c r="D490" s="11" t="n"/>
      <c r="E490">
        <f>IF(AND(C490&lt;&gt;"",D490&lt;&gt;""),C490*D490,"")</f>
        <v/>
      </c>
      <c r="F490">
        <f>Param_CT</f>
        <v/>
      </c>
      <c r="G490">
        <f>IF(E490&lt;&gt;"",E490-F490,"")</f>
        <v/>
      </c>
      <c r="H490">
        <f>IF(E490="","",IF(E490&gt;=F490,"OK","NOK"))</f>
        <v/>
      </c>
    </row>
    <row r="491">
      <c r="A491" s="11" t="n"/>
      <c r="B491" s="11" t="n"/>
      <c r="C491" s="11" t="n"/>
      <c r="D491" s="11" t="n"/>
      <c r="E491">
        <f>IF(AND(C491&lt;&gt;"",D491&lt;&gt;""),C491*D491,"")</f>
        <v/>
      </c>
      <c r="F491">
        <f>Param_CT</f>
        <v/>
      </c>
      <c r="G491">
        <f>IF(E491&lt;&gt;"",E491-F491,"")</f>
        <v/>
      </c>
      <c r="H491">
        <f>IF(E491="","",IF(E491&gt;=F491,"OK","NOK"))</f>
        <v/>
      </c>
    </row>
    <row r="492">
      <c r="A492" s="11" t="n"/>
      <c r="B492" s="11" t="n"/>
      <c r="C492" s="11" t="n"/>
      <c r="D492" s="11" t="n"/>
      <c r="E492">
        <f>IF(AND(C492&lt;&gt;"",D492&lt;&gt;""),C492*D492,"")</f>
        <v/>
      </c>
      <c r="F492">
        <f>Param_CT</f>
        <v/>
      </c>
      <c r="G492">
        <f>IF(E492&lt;&gt;"",E492-F492,"")</f>
        <v/>
      </c>
      <c r="H492">
        <f>IF(E492="","",IF(E492&gt;=F492,"OK","NOK"))</f>
        <v/>
      </c>
    </row>
    <row r="493">
      <c r="A493" s="11" t="n"/>
      <c r="B493" s="11" t="n"/>
      <c r="C493" s="11" t="n"/>
      <c r="D493" s="11" t="n"/>
      <c r="E493">
        <f>IF(AND(C493&lt;&gt;"",D493&lt;&gt;""),C493*D493,"")</f>
        <v/>
      </c>
      <c r="F493">
        <f>Param_CT</f>
        <v/>
      </c>
      <c r="G493">
        <f>IF(E493&lt;&gt;"",E493-F493,"")</f>
        <v/>
      </c>
      <c r="H493">
        <f>IF(E493="","",IF(E493&gt;=F493,"OK","NOK"))</f>
        <v/>
      </c>
    </row>
    <row r="494">
      <c r="A494" s="11" t="n"/>
      <c r="B494" s="11" t="n"/>
      <c r="C494" s="11" t="n"/>
      <c r="D494" s="11" t="n"/>
      <c r="E494">
        <f>IF(AND(C494&lt;&gt;"",D494&lt;&gt;""),C494*D494,"")</f>
        <v/>
      </c>
      <c r="F494">
        <f>Param_CT</f>
        <v/>
      </c>
      <c r="G494">
        <f>IF(E494&lt;&gt;"",E494-F494,"")</f>
        <v/>
      </c>
      <c r="H494">
        <f>IF(E494="","",IF(E494&gt;=F494,"OK","NOK"))</f>
        <v/>
      </c>
    </row>
    <row r="495">
      <c r="A495" s="11" t="n"/>
      <c r="B495" s="11" t="n"/>
      <c r="C495" s="11" t="n"/>
      <c r="D495" s="11" t="n"/>
      <c r="E495">
        <f>IF(AND(C495&lt;&gt;"",D495&lt;&gt;""),C495*D495,"")</f>
        <v/>
      </c>
      <c r="F495">
        <f>Param_CT</f>
        <v/>
      </c>
      <c r="G495">
        <f>IF(E495&lt;&gt;"",E495-F495,"")</f>
        <v/>
      </c>
      <c r="H495">
        <f>IF(E495="","",IF(E495&gt;=F495,"OK","NOK"))</f>
        <v/>
      </c>
    </row>
    <row r="496">
      <c r="A496" s="11" t="n"/>
      <c r="B496" s="11" t="n"/>
      <c r="C496" s="11" t="n"/>
      <c r="D496" s="11" t="n"/>
      <c r="E496">
        <f>IF(AND(C496&lt;&gt;"",D496&lt;&gt;""),C496*D496,"")</f>
        <v/>
      </c>
      <c r="F496">
        <f>Param_CT</f>
        <v/>
      </c>
      <c r="G496">
        <f>IF(E496&lt;&gt;"",E496-F496,"")</f>
        <v/>
      </c>
      <c r="H496">
        <f>IF(E496="","",IF(E496&gt;=F496,"OK","NOK"))</f>
        <v/>
      </c>
    </row>
    <row r="497">
      <c r="A497" s="11" t="n"/>
      <c r="B497" s="11" t="n"/>
      <c r="C497" s="11" t="n"/>
      <c r="D497" s="11" t="n"/>
      <c r="E497">
        <f>IF(AND(C497&lt;&gt;"",D497&lt;&gt;""),C497*D497,"")</f>
        <v/>
      </c>
      <c r="F497">
        <f>Param_CT</f>
        <v/>
      </c>
      <c r="G497">
        <f>IF(E497&lt;&gt;"",E497-F497,"")</f>
        <v/>
      </c>
      <c r="H497">
        <f>IF(E497="","",IF(E497&gt;=F497,"OK","NOK"))</f>
        <v/>
      </c>
    </row>
    <row r="498">
      <c r="A498" s="11" t="n"/>
      <c r="B498" s="11" t="n"/>
      <c r="C498" s="11" t="n"/>
      <c r="D498" s="11" t="n"/>
      <c r="E498">
        <f>IF(AND(C498&lt;&gt;"",D498&lt;&gt;""),C498*D498,"")</f>
        <v/>
      </c>
      <c r="F498">
        <f>Param_CT</f>
        <v/>
      </c>
      <c r="G498">
        <f>IF(E498&lt;&gt;"",E498-F498,"")</f>
        <v/>
      </c>
      <c r="H498">
        <f>IF(E498="","",IF(E498&gt;=F498,"OK","NOK"))</f>
        <v/>
      </c>
    </row>
    <row r="499">
      <c r="A499" s="11" t="n"/>
      <c r="B499" s="11" t="n"/>
      <c r="C499" s="11" t="n"/>
      <c r="D499" s="11" t="n"/>
      <c r="E499">
        <f>IF(AND(C499&lt;&gt;"",D499&lt;&gt;""),C499*D499,"")</f>
        <v/>
      </c>
      <c r="F499">
        <f>Param_CT</f>
        <v/>
      </c>
      <c r="G499">
        <f>IF(E499&lt;&gt;"",E499-F499,"")</f>
        <v/>
      </c>
      <c r="H499">
        <f>IF(E499="","",IF(E499&gt;=F499,"OK","NOK"))</f>
        <v/>
      </c>
    </row>
    <row r="500">
      <c r="A500" s="11" t="n"/>
      <c r="B500" s="11" t="n"/>
      <c r="C500" s="11" t="n"/>
      <c r="D500" s="11" t="n"/>
      <c r="E500">
        <f>IF(AND(C500&lt;&gt;"",D500&lt;&gt;""),C500*D500,"")</f>
        <v/>
      </c>
      <c r="F500">
        <f>Param_CT</f>
        <v/>
      </c>
      <c r="G500">
        <f>IF(E500&lt;&gt;"",E500-F500,"")</f>
        <v/>
      </c>
      <c r="H500">
        <f>IF(E500="","",IF(E500&gt;=F500,"OK","NOK"))</f>
        <v/>
      </c>
    </row>
  </sheetData>
  <sheetProtection selectLockedCells="0" selectUnlockedCells="0" sheet="1" objects="0" insertRows="0" insertHyperlinks="1" autoFilter="1" scenarios="0" formatColumns="1" deleteColumns="1" insertColumns="1" pivotTables="1" deleteRows="1" formatCells="0" formatRows="1" sort="1"/>
  <conditionalFormatting sqref="A2:H1000">
    <cfRule type="expression" priority="5" dxfId="0">
      <formula>$H2="OK"</formula>
    </cfRule>
    <cfRule type="expression" priority="6" dxfId="1">
      <formula>$H2="NOK"</formula>
    </cfRule>
    <cfRule type="expression" priority="7" dxfId="2">
      <formula>$H2=""</formula>
    </cfRule>
  </conditionalFormatting>
  <conditionalFormatting sqref="E2:E1000">
    <cfRule type="colorScale" priority="8">
      <colorScale>
        <cfvo type="num" val="0"/>
        <cfvo type="num" val="50"/>
        <cfvo type="num" val="200"/>
        <color rgb="00F8D7DA"/>
        <color rgb="00FFF3CD"/>
        <color rgb="00E2F0D9"/>
      </colorScale>
    </cfRule>
  </conditionalFormatting>
  <conditionalFormatting sqref="C2:C1000">
    <cfRule type="dataBar" priority="9">
      <dataBar minLength="0" maxLength="100" showValue="1">
        <cfvo type="min" val="0"/>
        <cfvo type="max" val="0"/>
        <color rgb="009BC2E6"/>
      </dataBar>
    </cfRule>
  </conditionalFormatting>
  <conditionalFormatting sqref="A2:D1000">
    <cfRule type="expression" priority="10" dxfId="5">
      <formula>OR($A2="", $C2="", $D2="")</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00"/>
  <sheetViews>
    <sheetView workbookViewId="0">
      <pane ySplit="1" topLeftCell="A2" activePane="bottomLeft" state="frozen"/>
      <selection pane="bottomLeft" activeCell="A1" sqref="A1"/>
    </sheetView>
  </sheetViews>
  <sheetFormatPr baseColWidth="8" defaultRowHeight="15"/>
  <cols>
    <col width="18" customWidth="1" min="1" max="1"/>
    <col width="22" customWidth="1" min="2" max="2"/>
    <col width="18" customWidth="1" min="3" max="3"/>
    <col width="16" customWidth="1" min="4" max="4"/>
    <col width="26" customWidth="1" min="5" max="5"/>
    <col width="22" customWidth="1" min="6" max="6"/>
    <col width="30" customWidth="1" min="7" max="7"/>
  </cols>
  <sheetData>
    <row r="1">
      <c r="A1" s="2" t="inlineStr">
        <is>
          <t>Produit</t>
        </is>
      </c>
      <c r="B1" s="2" t="inlineStr">
        <is>
          <t>Concentration stock (g/L)</t>
        </is>
      </c>
      <c r="C1" s="2" t="inlineStr">
        <is>
          <t>Volume réseau (m³)</t>
        </is>
      </c>
      <c r="D1" s="2" t="inlineStr">
        <is>
          <t>Cible (mg/L)</t>
        </is>
      </c>
      <c r="E1" s="2" t="inlineStr">
        <is>
          <t>Volume stock à injecter (L)</t>
        </is>
      </c>
      <c r="F1" s="2" t="inlineStr">
        <is>
          <t>Point d'injection</t>
        </is>
      </c>
      <c r="G1" s="2" t="inlineStr">
        <is>
          <t>Observations</t>
        </is>
      </c>
    </row>
    <row r="2">
      <c r="A2" s="11" t="n"/>
      <c r="B2" s="11">
        <f>Param_Stock</f>
        <v/>
      </c>
      <c r="C2" s="11">
        <f>Param_Volume</f>
        <v/>
      </c>
      <c r="D2" s="11">
        <f>Param_Conc</f>
        <v/>
      </c>
      <c r="E2">
        <f>IF(AND(B2&gt;0,C2&gt;0,D2&gt;0),D2*C2/B2,"")</f>
        <v/>
      </c>
      <c r="F2" s="11" t="n"/>
      <c r="G2" s="11" t="n"/>
    </row>
    <row r="3">
      <c r="A3" s="11" t="n"/>
      <c r="B3" s="11">
        <f>Param_Stock</f>
        <v/>
      </c>
      <c r="C3" s="11">
        <f>Param_Volume</f>
        <v/>
      </c>
      <c r="D3" s="11">
        <f>Param_Conc</f>
        <v/>
      </c>
      <c r="E3">
        <f>IF(AND(B3&gt;0,C3&gt;0,D3&gt;0),D3*C3/B3,"")</f>
        <v/>
      </c>
      <c r="F3" s="11" t="n"/>
      <c r="G3" s="11" t="n"/>
    </row>
    <row r="4">
      <c r="A4" s="11" t="n"/>
      <c r="B4" s="11">
        <f>Param_Stock</f>
        <v/>
      </c>
      <c r="C4" s="11">
        <f>Param_Volume</f>
        <v/>
      </c>
      <c r="D4" s="11">
        <f>Param_Conc</f>
        <v/>
      </c>
      <c r="E4">
        <f>IF(AND(B4&gt;0,C4&gt;0,D4&gt;0),D4*C4/B4,"")</f>
        <v/>
      </c>
      <c r="F4" s="11" t="n"/>
      <c r="G4" s="11" t="n"/>
    </row>
    <row r="5">
      <c r="A5" s="11" t="n"/>
      <c r="B5" s="11">
        <f>Param_Stock</f>
        <v/>
      </c>
      <c r="C5" s="11">
        <f>Param_Volume</f>
        <v/>
      </c>
      <c r="D5" s="11">
        <f>Param_Conc</f>
        <v/>
      </c>
      <c r="E5">
        <f>IF(AND(B5&gt;0,C5&gt;0,D5&gt;0),D5*C5/B5,"")</f>
        <v/>
      </c>
      <c r="F5" s="11" t="n"/>
      <c r="G5" s="11" t="n"/>
    </row>
    <row r="6">
      <c r="A6" s="11" t="n"/>
      <c r="B6" s="11">
        <f>Param_Stock</f>
        <v/>
      </c>
      <c r="C6" s="11">
        <f>Param_Volume</f>
        <v/>
      </c>
      <c r="D6" s="11">
        <f>Param_Conc</f>
        <v/>
      </c>
      <c r="E6">
        <f>IF(AND(B6&gt;0,C6&gt;0,D6&gt;0),D6*C6/B6,"")</f>
        <v/>
      </c>
      <c r="F6" s="11" t="n"/>
      <c r="G6" s="11" t="n"/>
    </row>
    <row r="7">
      <c r="A7" s="11" t="n"/>
      <c r="B7" s="11">
        <f>Param_Stock</f>
        <v/>
      </c>
      <c r="C7" s="11">
        <f>Param_Volume</f>
        <v/>
      </c>
      <c r="D7" s="11">
        <f>Param_Conc</f>
        <v/>
      </c>
      <c r="E7">
        <f>IF(AND(B7&gt;0,C7&gt;0,D7&gt;0),D7*C7/B7,"")</f>
        <v/>
      </c>
      <c r="F7" s="11" t="n"/>
      <c r="G7" s="11" t="n"/>
    </row>
    <row r="8">
      <c r="A8" s="11" t="n"/>
      <c r="B8" s="11">
        <f>Param_Stock</f>
        <v/>
      </c>
      <c r="C8" s="11">
        <f>Param_Volume</f>
        <v/>
      </c>
      <c r="D8" s="11">
        <f>Param_Conc</f>
        <v/>
      </c>
      <c r="E8">
        <f>IF(AND(B8&gt;0,C8&gt;0,D8&gt;0),D8*C8/B8,"")</f>
        <v/>
      </c>
      <c r="F8" s="11" t="n"/>
      <c r="G8" s="11" t="n"/>
    </row>
    <row r="9">
      <c r="A9" s="11" t="n"/>
      <c r="B9" s="11">
        <f>Param_Stock</f>
        <v/>
      </c>
      <c r="C9" s="11">
        <f>Param_Volume</f>
        <v/>
      </c>
      <c r="D9" s="11">
        <f>Param_Conc</f>
        <v/>
      </c>
      <c r="E9">
        <f>IF(AND(B9&gt;0,C9&gt;0,D9&gt;0),D9*C9/B9,"")</f>
        <v/>
      </c>
      <c r="F9" s="11" t="n"/>
      <c r="G9" s="11" t="n"/>
    </row>
    <row r="10">
      <c r="A10" s="11" t="n"/>
      <c r="B10" s="11">
        <f>Param_Stock</f>
        <v/>
      </c>
      <c r="C10" s="11">
        <f>Param_Volume</f>
        <v/>
      </c>
      <c r="D10" s="11">
        <f>Param_Conc</f>
        <v/>
      </c>
      <c r="E10">
        <f>IF(AND(B10&gt;0,C10&gt;0,D10&gt;0),D10*C10/B10,"")</f>
        <v/>
      </c>
      <c r="F10" s="11" t="n"/>
      <c r="G10" s="11" t="n"/>
    </row>
    <row r="11">
      <c r="A11" s="11" t="n"/>
      <c r="B11" s="11">
        <f>Param_Stock</f>
        <v/>
      </c>
      <c r="C11" s="11">
        <f>Param_Volume</f>
        <v/>
      </c>
      <c r="D11" s="11">
        <f>Param_Conc</f>
        <v/>
      </c>
      <c r="E11">
        <f>IF(AND(B11&gt;0,C11&gt;0,D11&gt;0),D11*C11/B11,"")</f>
        <v/>
      </c>
      <c r="F11" s="11" t="n"/>
      <c r="G11" s="11" t="n"/>
    </row>
    <row r="12">
      <c r="A12" s="11" t="n"/>
      <c r="B12" s="11">
        <f>Param_Stock</f>
        <v/>
      </c>
      <c r="C12" s="11">
        <f>Param_Volume</f>
        <v/>
      </c>
      <c r="D12" s="11">
        <f>Param_Conc</f>
        <v/>
      </c>
      <c r="E12">
        <f>IF(AND(B12&gt;0,C12&gt;0,D12&gt;0),D12*C12/B12,"")</f>
        <v/>
      </c>
      <c r="F12" s="11" t="n"/>
      <c r="G12" s="11" t="n"/>
    </row>
    <row r="13">
      <c r="A13" s="11" t="n"/>
      <c r="B13" s="11">
        <f>Param_Stock</f>
        <v/>
      </c>
      <c r="C13" s="11">
        <f>Param_Volume</f>
        <v/>
      </c>
      <c r="D13" s="11">
        <f>Param_Conc</f>
        <v/>
      </c>
      <c r="E13">
        <f>IF(AND(B13&gt;0,C13&gt;0,D13&gt;0),D13*C13/B13,"")</f>
        <v/>
      </c>
      <c r="F13" s="11" t="n"/>
      <c r="G13" s="11" t="n"/>
    </row>
    <row r="14">
      <c r="A14" s="11" t="n"/>
      <c r="B14" s="11">
        <f>Param_Stock</f>
        <v/>
      </c>
      <c r="C14" s="11">
        <f>Param_Volume</f>
        <v/>
      </c>
      <c r="D14" s="11">
        <f>Param_Conc</f>
        <v/>
      </c>
      <c r="E14">
        <f>IF(AND(B14&gt;0,C14&gt;0,D14&gt;0),D14*C14/B14,"")</f>
        <v/>
      </c>
      <c r="F14" s="11" t="n"/>
      <c r="G14" s="11" t="n"/>
    </row>
    <row r="15">
      <c r="A15" s="11" t="n"/>
      <c r="B15" s="11">
        <f>Param_Stock</f>
        <v/>
      </c>
      <c r="C15" s="11">
        <f>Param_Volume</f>
        <v/>
      </c>
      <c r="D15" s="11">
        <f>Param_Conc</f>
        <v/>
      </c>
      <c r="E15">
        <f>IF(AND(B15&gt;0,C15&gt;0,D15&gt;0),D15*C15/B15,"")</f>
        <v/>
      </c>
      <c r="F15" s="11" t="n"/>
      <c r="G15" s="11" t="n"/>
    </row>
    <row r="16">
      <c r="A16" s="11" t="n"/>
      <c r="B16" s="11">
        <f>Param_Stock</f>
        <v/>
      </c>
      <c r="C16" s="11">
        <f>Param_Volume</f>
        <v/>
      </c>
      <c r="D16" s="11">
        <f>Param_Conc</f>
        <v/>
      </c>
      <c r="E16">
        <f>IF(AND(B16&gt;0,C16&gt;0,D16&gt;0),D16*C16/B16,"")</f>
        <v/>
      </c>
      <c r="F16" s="11" t="n"/>
      <c r="G16" s="11" t="n"/>
    </row>
    <row r="17">
      <c r="A17" s="11" t="n"/>
      <c r="B17" s="11">
        <f>Param_Stock</f>
        <v/>
      </c>
      <c r="C17" s="11">
        <f>Param_Volume</f>
        <v/>
      </c>
      <c r="D17" s="11">
        <f>Param_Conc</f>
        <v/>
      </c>
      <c r="E17">
        <f>IF(AND(B17&gt;0,C17&gt;0,D17&gt;0),D17*C17/B17,"")</f>
        <v/>
      </c>
      <c r="F17" s="11" t="n"/>
      <c r="G17" s="11" t="n"/>
    </row>
    <row r="18">
      <c r="A18" s="11" t="n"/>
      <c r="B18" s="11">
        <f>Param_Stock</f>
        <v/>
      </c>
      <c r="C18" s="11">
        <f>Param_Volume</f>
        <v/>
      </c>
      <c r="D18" s="11">
        <f>Param_Conc</f>
        <v/>
      </c>
      <c r="E18">
        <f>IF(AND(B18&gt;0,C18&gt;0,D18&gt;0),D18*C18/B18,"")</f>
        <v/>
      </c>
      <c r="F18" s="11" t="n"/>
      <c r="G18" s="11" t="n"/>
    </row>
    <row r="19">
      <c r="A19" s="11" t="n"/>
      <c r="B19" s="11">
        <f>Param_Stock</f>
        <v/>
      </c>
      <c r="C19" s="11">
        <f>Param_Volume</f>
        <v/>
      </c>
      <c r="D19" s="11">
        <f>Param_Conc</f>
        <v/>
      </c>
      <c r="E19">
        <f>IF(AND(B19&gt;0,C19&gt;0,D19&gt;0),D19*C19/B19,"")</f>
        <v/>
      </c>
      <c r="F19" s="11" t="n"/>
      <c r="G19" s="11" t="n"/>
    </row>
    <row r="20">
      <c r="A20" s="11" t="n"/>
      <c r="B20" s="11">
        <f>Param_Stock</f>
        <v/>
      </c>
      <c r="C20" s="11">
        <f>Param_Volume</f>
        <v/>
      </c>
      <c r="D20" s="11">
        <f>Param_Conc</f>
        <v/>
      </c>
      <c r="E20">
        <f>IF(AND(B20&gt;0,C20&gt;0,D20&gt;0),D20*C20/B20,"")</f>
        <v/>
      </c>
      <c r="F20" s="11" t="n"/>
      <c r="G20" s="11" t="n"/>
    </row>
    <row r="21">
      <c r="A21" s="11" t="n"/>
      <c r="B21" s="11">
        <f>Param_Stock</f>
        <v/>
      </c>
      <c r="C21" s="11">
        <f>Param_Volume</f>
        <v/>
      </c>
      <c r="D21" s="11">
        <f>Param_Conc</f>
        <v/>
      </c>
      <c r="E21">
        <f>IF(AND(B21&gt;0,C21&gt;0,D21&gt;0),D21*C21/B21,"")</f>
        <v/>
      </c>
      <c r="F21" s="11" t="n"/>
      <c r="G21" s="11" t="n"/>
    </row>
    <row r="22">
      <c r="A22" s="11" t="n"/>
      <c r="B22" s="11">
        <f>Param_Stock</f>
        <v/>
      </c>
      <c r="C22" s="11">
        <f>Param_Volume</f>
        <v/>
      </c>
      <c r="D22" s="11">
        <f>Param_Conc</f>
        <v/>
      </c>
      <c r="E22">
        <f>IF(AND(B22&gt;0,C22&gt;0,D22&gt;0),D22*C22/B22,"")</f>
        <v/>
      </c>
      <c r="F22" s="11" t="n"/>
      <c r="G22" s="11" t="n"/>
    </row>
    <row r="23">
      <c r="A23" s="11" t="n"/>
      <c r="B23" s="11">
        <f>Param_Stock</f>
        <v/>
      </c>
      <c r="C23" s="11">
        <f>Param_Volume</f>
        <v/>
      </c>
      <c r="D23" s="11">
        <f>Param_Conc</f>
        <v/>
      </c>
      <c r="E23">
        <f>IF(AND(B23&gt;0,C23&gt;0,D23&gt;0),D23*C23/B23,"")</f>
        <v/>
      </c>
      <c r="F23" s="11" t="n"/>
      <c r="G23" s="11" t="n"/>
    </row>
    <row r="24">
      <c r="A24" s="11" t="n"/>
      <c r="B24" s="11">
        <f>Param_Stock</f>
        <v/>
      </c>
      <c r="C24" s="11">
        <f>Param_Volume</f>
        <v/>
      </c>
      <c r="D24" s="11">
        <f>Param_Conc</f>
        <v/>
      </c>
      <c r="E24">
        <f>IF(AND(B24&gt;0,C24&gt;0,D24&gt;0),D24*C24/B24,"")</f>
        <v/>
      </c>
      <c r="F24" s="11" t="n"/>
      <c r="G24" s="11" t="n"/>
    </row>
    <row r="25">
      <c r="A25" s="11" t="n"/>
      <c r="B25" s="11">
        <f>Param_Stock</f>
        <v/>
      </c>
      <c r="C25" s="11">
        <f>Param_Volume</f>
        <v/>
      </c>
      <c r="D25" s="11">
        <f>Param_Conc</f>
        <v/>
      </c>
      <c r="E25">
        <f>IF(AND(B25&gt;0,C25&gt;0,D25&gt;0),D25*C25/B25,"")</f>
        <v/>
      </c>
      <c r="F25" s="11" t="n"/>
      <c r="G25" s="11" t="n"/>
    </row>
    <row r="26">
      <c r="A26" s="11" t="n"/>
      <c r="B26" s="11">
        <f>Param_Stock</f>
        <v/>
      </c>
      <c r="C26" s="11">
        <f>Param_Volume</f>
        <v/>
      </c>
      <c r="D26" s="11">
        <f>Param_Conc</f>
        <v/>
      </c>
      <c r="E26">
        <f>IF(AND(B26&gt;0,C26&gt;0,D26&gt;0),D26*C26/B26,"")</f>
        <v/>
      </c>
      <c r="F26" s="11" t="n"/>
      <c r="G26" s="11" t="n"/>
    </row>
    <row r="27">
      <c r="A27" s="11" t="n"/>
      <c r="B27" s="11">
        <f>Param_Stock</f>
        <v/>
      </c>
      <c r="C27" s="11">
        <f>Param_Volume</f>
        <v/>
      </c>
      <c r="D27" s="11">
        <f>Param_Conc</f>
        <v/>
      </c>
      <c r="E27">
        <f>IF(AND(B27&gt;0,C27&gt;0,D27&gt;0),D27*C27/B27,"")</f>
        <v/>
      </c>
      <c r="F27" s="11" t="n"/>
      <c r="G27" s="11" t="n"/>
    </row>
    <row r="28">
      <c r="A28" s="11" t="n"/>
      <c r="B28" s="11">
        <f>Param_Stock</f>
        <v/>
      </c>
      <c r="C28" s="11">
        <f>Param_Volume</f>
        <v/>
      </c>
      <c r="D28" s="11">
        <f>Param_Conc</f>
        <v/>
      </c>
      <c r="E28">
        <f>IF(AND(B28&gt;0,C28&gt;0,D28&gt;0),D28*C28/B28,"")</f>
        <v/>
      </c>
      <c r="F28" s="11" t="n"/>
      <c r="G28" s="11" t="n"/>
    </row>
    <row r="29">
      <c r="A29" s="11" t="n"/>
      <c r="B29" s="11">
        <f>Param_Stock</f>
        <v/>
      </c>
      <c r="C29" s="11">
        <f>Param_Volume</f>
        <v/>
      </c>
      <c r="D29" s="11">
        <f>Param_Conc</f>
        <v/>
      </c>
      <c r="E29">
        <f>IF(AND(B29&gt;0,C29&gt;0,D29&gt;0),D29*C29/B29,"")</f>
        <v/>
      </c>
      <c r="F29" s="11" t="n"/>
      <c r="G29" s="11" t="n"/>
    </row>
    <row r="30">
      <c r="A30" s="11" t="n"/>
      <c r="B30" s="11">
        <f>Param_Stock</f>
        <v/>
      </c>
      <c r="C30" s="11">
        <f>Param_Volume</f>
        <v/>
      </c>
      <c r="D30" s="11">
        <f>Param_Conc</f>
        <v/>
      </c>
      <c r="E30">
        <f>IF(AND(B30&gt;0,C30&gt;0,D30&gt;0),D30*C30/B30,"")</f>
        <v/>
      </c>
      <c r="F30" s="11" t="n"/>
      <c r="G30" s="11" t="n"/>
    </row>
    <row r="31">
      <c r="A31" s="11" t="n"/>
      <c r="B31" s="11">
        <f>Param_Stock</f>
        <v/>
      </c>
      <c r="C31" s="11">
        <f>Param_Volume</f>
        <v/>
      </c>
      <c r="D31" s="11">
        <f>Param_Conc</f>
        <v/>
      </c>
      <c r="E31">
        <f>IF(AND(B31&gt;0,C31&gt;0,D31&gt;0),D31*C31/B31,"")</f>
        <v/>
      </c>
      <c r="F31" s="11" t="n"/>
      <c r="G31" s="11" t="n"/>
    </row>
    <row r="32">
      <c r="A32" s="11" t="n"/>
      <c r="B32" s="11">
        <f>Param_Stock</f>
        <v/>
      </c>
      <c r="C32" s="11">
        <f>Param_Volume</f>
        <v/>
      </c>
      <c r="D32" s="11">
        <f>Param_Conc</f>
        <v/>
      </c>
      <c r="E32">
        <f>IF(AND(B32&gt;0,C32&gt;0,D32&gt;0),D32*C32/B32,"")</f>
        <v/>
      </c>
      <c r="F32" s="11" t="n"/>
      <c r="G32" s="11" t="n"/>
    </row>
    <row r="33">
      <c r="A33" s="11" t="n"/>
      <c r="B33" s="11">
        <f>Param_Stock</f>
        <v/>
      </c>
      <c r="C33" s="11">
        <f>Param_Volume</f>
        <v/>
      </c>
      <c r="D33" s="11">
        <f>Param_Conc</f>
        <v/>
      </c>
      <c r="E33">
        <f>IF(AND(B33&gt;0,C33&gt;0,D33&gt;0),D33*C33/B33,"")</f>
        <v/>
      </c>
      <c r="F33" s="11" t="n"/>
      <c r="G33" s="11" t="n"/>
    </row>
    <row r="34">
      <c r="A34" s="11" t="n"/>
      <c r="B34" s="11">
        <f>Param_Stock</f>
        <v/>
      </c>
      <c r="C34" s="11">
        <f>Param_Volume</f>
        <v/>
      </c>
      <c r="D34" s="11">
        <f>Param_Conc</f>
        <v/>
      </c>
      <c r="E34">
        <f>IF(AND(B34&gt;0,C34&gt;0,D34&gt;0),D34*C34/B34,"")</f>
        <v/>
      </c>
      <c r="F34" s="11" t="n"/>
      <c r="G34" s="11" t="n"/>
    </row>
    <row r="35">
      <c r="A35" s="11" t="n"/>
      <c r="B35" s="11">
        <f>Param_Stock</f>
        <v/>
      </c>
      <c r="C35" s="11">
        <f>Param_Volume</f>
        <v/>
      </c>
      <c r="D35" s="11">
        <f>Param_Conc</f>
        <v/>
      </c>
      <c r="E35">
        <f>IF(AND(B35&gt;0,C35&gt;0,D35&gt;0),D35*C35/B35,"")</f>
        <v/>
      </c>
      <c r="F35" s="11" t="n"/>
      <c r="G35" s="11" t="n"/>
    </row>
    <row r="36">
      <c r="A36" s="11" t="n"/>
      <c r="B36" s="11">
        <f>Param_Stock</f>
        <v/>
      </c>
      <c r="C36" s="11">
        <f>Param_Volume</f>
        <v/>
      </c>
      <c r="D36" s="11">
        <f>Param_Conc</f>
        <v/>
      </c>
      <c r="E36">
        <f>IF(AND(B36&gt;0,C36&gt;0,D36&gt;0),D36*C36/B36,"")</f>
        <v/>
      </c>
      <c r="F36" s="11" t="n"/>
      <c r="G36" s="11" t="n"/>
    </row>
    <row r="37">
      <c r="A37" s="11" t="n"/>
      <c r="B37" s="11">
        <f>Param_Stock</f>
        <v/>
      </c>
      <c r="C37" s="11">
        <f>Param_Volume</f>
        <v/>
      </c>
      <c r="D37" s="11">
        <f>Param_Conc</f>
        <v/>
      </c>
      <c r="E37">
        <f>IF(AND(B37&gt;0,C37&gt;0,D37&gt;0),D37*C37/B37,"")</f>
        <v/>
      </c>
      <c r="F37" s="11" t="n"/>
      <c r="G37" s="11" t="n"/>
    </row>
    <row r="38">
      <c r="A38" s="11" t="n"/>
      <c r="B38" s="11">
        <f>Param_Stock</f>
        <v/>
      </c>
      <c r="C38" s="11">
        <f>Param_Volume</f>
        <v/>
      </c>
      <c r="D38" s="11">
        <f>Param_Conc</f>
        <v/>
      </c>
      <c r="E38">
        <f>IF(AND(B38&gt;0,C38&gt;0,D38&gt;0),D38*C38/B38,"")</f>
        <v/>
      </c>
      <c r="F38" s="11" t="n"/>
      <c r="G38" s="11" t="n"/>
    </row>
    <row r="39">
      <c r="A39" s="11" t="n"/>
      <c r="B39" s="11">
        <f>Param_Stock</f>
        <v/>
      </c>
      <c r="C39" s="11">
        <f>Param_Volume</f>
        <v/>
      </c>
      <c r="D39" s="11">
        <f>Param_Conc</f>
        <v/>
      </c>
      <c r="E39">
        <f>IF(AND(B39&gt;0,C39&gt;0,D39&gt;0),D39*C39/B39,"")</f>
        <v/>
      </c>
      <c r="F39" s="11" t="n"/>
      <c r="G39" s="11" t="n"/>
    </row>
    <row r="40">
      <c r="A40" s="11" t="n"/>
      <c r="B40" s="11">
        <f>Param_Stock</f>
        <v/>
      </c>
      <c r="C40" s="11">
        <f>Param_Volume</f>
        <v/>
      </c>
      <c r="D40" s="11">
        <f>Param_Conc</f>
        <v/>
      </c>
      <c r="E40">
        <f>IF(AND(B40&gt;0,C40&gt;0,D40&gt;0),D40*C40/B40,"")</f>
        <v/>
      </c>
      <c r="F40" s="11" t="n"/>
      <c r="G40" s="11" t="n"/>
    </row>
    <row r="41">
      <c r="A41" s="11" t="n"/>
      <c r="B41" s="11">
        <f>Param_Stock</f>
        <v/>
      </c>
      <c r="C41" s="11">
        <f>Param_Volume</f>
        <v/>
      </c>
      <c r="D41" s="11">
        <f>Param_Conc</f>
        <v/>
      </c>
      <c r="E41">
        <f>IF(AND(B41&gt;0,C41&gt;0,D41&gt;0),D41*C41/B41,"")</f>
        <v/>
      </c>
      <c r="F41" s="11" t="n"/>
      <c r="G41" s="11" t="n"/>
    </row>
    <row r="42">
      <c r="A42" s="11" t="n"/>
      <c r="B42" s="11">
        <f>Param_Stock</f>
        <v/>
      </c>
      <c r="C42" s="11">
        <f>Param_Volume</f>
        <v/>
      </c>
      <c r="D42" s="11">
        <f>Param_Conc</f>
        <v/>
      </c>
      <c r="E42">
        <f>IF(AND(B42&gt;0,C42&gt;0,D42&gt;0),D42*C42/B42,"")</f>
        <v/>
      </c>
      <c r="F42" s="11" t="n"/>
      <c r="G42" s="11" t="n"/>
    </row>
    <row r="43">
      <c r="A43" s="11" t="n"/>
      <c r="B43" s="11">
        <f>Param_Stock</f>
        <v/>
      </c>
      <c r="C43" s="11">
        <f>Param_Volume</f>
        <v/>
      </c>
      <c r="D43" s="11">
        <f>Param_Conc</f>
        <v/>
      </c>
      <c r="E43">
        <f>IF(AND(B43&gt;0,C43&gt;0,D43&gt;0),D43*C43/B43,"")</f>
        <v/>
      </c>
      <c r="F43" s="11" t="n"/>
      <c r="G43" s="11" t="n"/>
    </row>
    <row r="44">
      <c r="A44" s="11" t="n"/>
      <c r="B44" s="11">
        <f>Param_Stock</f>
        <v/>
      </c>
      <c r="C44" s="11">
        <f>Param_Volume</f>
        <v/>
      </c>
      <c r="D44" s="11">
        <f>Param_Conc</f>
        <v/>
      </c>
      <c r="E44">
        <f>IF(AND(B44&gt;0,C44&gt;0,D44&gt;0),D44*C44/B44,"")</f>
        <v/>
      </c>
      <c r="F44" s="11" t="n"/>
      <c r="G44" s="11" t="n"/>
    </row>
    <row r="45">
      <c r="A45" s="11" t="n"/>
      <c r="B45" s="11">
        <f>Param_Stock</f>
        <v/>
      </c>
      <c r="C45" s="11">
        <f>Param_Volume</f>
        <v/>
      </c>
      <c r="D45" s="11">
        <f>Param_Conc</f>
        <v/>
      </c>
      <c r="E45">
        <f>IF(AND(B45&gt;0,C45&gt;0,D45&gt;0),D45*C45/B45,"")</f>
        <v/>
      </c>
      <c r="F45" s="11" t="n"/>
      <c r="G45" s="11" t="n"/>
    </row>
    <row r="46">
      <c r="A46" s="11" t="n"/>
      <c r="B46" s="11">
        <f>Param_Stock</f>
        <v/>
      </c>
      <c r="C46" s="11">
        <f>Param_Volume</f>
        <v/>
      </c>
      <c r="D46" s="11">
        <f>Param_Conc</f>
        <v/>
      </c>
      <c r="E46">
        <f>IF(AND(B46&gt;0,C46&gt;0,D46&gt;0),D46*C46/B46,"")</f>
        <v/>
      </c>
      <c r="F46" s="11" t="n"/>
      <c r="G46" s="11" t="n"/>
    </row>
    <row r="47">
      <c r="A47" s="11" t="n"/>
      <c r="B47" s="11">
        <f>Param_Stock</f>
        <v/>
      </c>
      <c r="C47" s="11">
        <f>Param_Volume</f>
        <v/>
      </c>
      <c r="D47" s="11">
        <f>Param_Conc</f>
        <v/>
      </c>
      <c r="E47">
        <f>IF(AND(B47&gt;0,C47&gt;0,D47&gt;0),D47*C47/B47,"")</f>
        <v/>
      </c>
      <c r="F47" s="11" t="n"/>
      <c r="G47" s="11" t="n"/>
    </row>
    <row r="48">
      <c r="A48" s="11" t="n"/>
      <c r="B48" s="11">
        <f>Param_Stock</f>
        <v/>
      </c>
      <c r="C48" s="11">
        <f>Param_Volume</f>
        <v/>
      </c>
      <c r="D48" s="11">
        <f>Param_Conc</f>
        <v/>
      </c>
      <c r="E48">
        <f>IF(AND(B48&gt;0,C48&gt;0,D48&gt;0),D48*C48/B48,"")</f>
        <v/>
      </c>
      <c r="F48" s="11" t="n"/>
      <c r="G48" s="11" t="n"/>
    </row>
    <row r="49">
      <c r="A49" s="11" t="n"/>
      <c r="B49" s="11">
        <f>Param_Stock</f>
        <v/>
      </c>
      <c r="C49" s="11">
        <f>Param_Volume</f>
        <v/>
      </c>
      <c r="D49" s="11">
        <f>Param_Conc</f>
        <v/>
      </c>
      <c r="E49">
        <f>IF(AND(B49&gt;0,C49&gt;0,D49&gt;0),D49*C49/B49,"")</f>
        <v/>
      </c>
      <c r="F49" s="11" t="n"/>
      <c r="G49" s="11" t="n"/>
    </row>
    <row r="50">
      <c r="A50" s="11" t="n"/>
      <c r="B50" s="11">
        <f>Param_Stock</f>
        <v/>
      </c>
      <c r="C50" s="11">
        <f>Param_Volume</f>
        <v/>
      </c>
      <c r="D50" s="11">
        <f>Param_Conc</f>
        <v/>
      </c>
      <c r="E50">
        <f>IF(AND(B50&gt;0,C50&gt;0,D50&gt;0),D50*C50/B50,"")</f>
        <v/>
      </c>
      <c r="F50" s="11" t="n"/>
      <c r="G50" s="11" t="n"/>
    </row>
    <row r="51">
      <c r="A51" s="11" t="n"/>
      <c r="B51" s="11">
        <f>Param_Stock</f>
        <v/>
      </c>
      <c r="C51" s="11">
        <f>Param_Volume</f>
        <v/>
      </c>
      <c r="D51" s="11">
        <f>Param_Conc</f>
        <v/>
      </c>
      <c r="E51">
        <f>IF(AND(B51&gt;0,C51&gt;0,D51&gt;0),D51*C51/B51,"")</f>
        <v/>
      </c>
      <c r="F51" s="11" t="n"/>
      <c r="G51" s="11" t="n"/>
    </row>
    <row r="52">
      <c r="A52" s="11" t="n"/>
      <c r="B52" s="11">
        <f>Param_Stock</f>
        <v/>
      </c>
      <c r="C52" s="11">
        <f>Param_Volume</f>
        <v/>
      </c>
      <c r="D52" s="11">
        <f>Param_Conc</f>
        <v/>
      </c>
      <c r="E52">
        <f>IF(AND(B52&gt;0,C52&gt;0,D52&gt;0),D52*C52/B52,"")</f>
        <v/>
      </c>
      <c r="F52" s="11" t="n"/>
      <c r="G52" s="11" t="n"/>
    </row>
    <row r="53">
      <c r="A53" s="11" t="n"/>
      <c r="B53" s="11">
        <f>Param_Stock</f>
        <v/>
      </c>
      <c r="C53" s="11">
        <f>Param_Volume</f>
        <v/>
      </c>
      <c r="D53" s="11">
        <f>Param_Conc</f>
        <v/>
      </c>
      <c r="E53">
        <f>IF(AND(B53&gt;0,C53&gt;0,D53&gt;0),D53*C53/B53,"")</f>
        <v/>
      </c>
      <c r="F53" s="11" t="n"/>
      <c r="G53" s="11" t="n"/>
    </row>
    <row r="54">
      <c r="A54" s="11" t="n"/>
      <c r="B54" s="11">
        <f>Param_Stock</f>
        <v/>
      </c>
      <c r="C54" s="11">
        <f>Param_Volume</f>
        <v/>
      </c>
      <c r="D54" s="11">
        <f>Param_Conc</f>
        <v/>
      </c>
      <c r="E54">
        <f>IF(AND(B54&gt;0,C54&gt;0,D54&gt;0),D54*C54/B54,"")</f>
        <v/>
      </c>
      <c r="F54" s="11" t="n"/>
      <c r="G54" s="11" t="n"/>
    </row>
    <row r="55">
      <c r="A55" s="11" t="n"/>
      <c r="B55" s="11">
        <f>Param_Stock</f>
        <v/>
      </c>
      <c r="C55" s="11">
        <f>Param_Volume</f>
        <v/>
      </c>
      <c r="D55" s="11">
        <f>Param_Conc</f>
        <v/>
      </c>
      <c r="E55">
        <f>IF(AND(B55&gt;0,C55&gt;0,D55&gt;0),D55*C55/B55,"")</f>
        <v/>
      </c>
      <c r="F55" s="11" t="n"/>
      <c r="G55" s="11" t="n"/>
    </row>
    <row r="56">
      <c r="A56" s="11" t="n"/>
      <c r="B56" s="11">
        <f>Param_Stock</f>
        <v/>
      </c>
      <c r="C56" s="11">
        <f>Param_Volume</f>
        <v/>
      </c>
      <c r="D56" s="11">
        <f>Param_Conc</f>
        <v/>
      </c>
      <c r="E56">
        <f>IF(AND(B56&gt;0,C56&gt;0,D56&gt;0),D56*C56/B56,"")</f>
        <v/>
      </c>
      <c r="F56" s="11" t="n"/>
      <c r="G56" s="11" t="n"/>
    </row>
    <row r="57">
      <c r="A57" s="11" t="n"/>
      <c r="B57" s="11">
        <f>Param_Stock</f>
        <v/>
      </c>
      <c r="C57" s="11">
        <f>Param_Volume</f>
        <v/>
      </c>
      <c r="D57" s="11">
        <f>Param_Conc</f>
        <v/>
      </c>
      <c r="E57">
        <f>IF(AND(B57&gt;0,C57&gt;0,D57&gt;0),D57*C57/B57,"")</f>
        <v/>
      </c>
      <c r="F57" s="11" t="n"/>
      <c r="G57" s="11" t="n"/>
    </row>
    <row r="58">
      <c r="A58" s="11" t="n"/>
      <c r="B58" s="11">
        <f>Param_Stock</f>
        <v/>
      </c>
      <c r="C58" s="11">
        <f>Param_Volume</f>
        <v/>
      </c>
      <c r="D58" s="11">
        <f>Param_Conc</f>
        <v/>
      </c>
      <c r="E58">
        <f>IF(AND(B58&gt;0,C58&gt;0,D58&gt;0),D58*C58/B58,"")</f>
        <v/>
      </c>
      <c r="F58" s="11" t="n"/>
      <c r="G58" s="11" t="n"/>
    </row>
    <row r="59">
      <c r="A59" s="11" t="n"/>
      <c r="B59" s="11">
        <f>Param_Stock</f>
        <v/>
      </c>
      <c r="C59" s="11">
        <f>Param_Volume</f>
        <v/>
      </c>
      <c r="D59" s="11">
        <f>Param_Conc</f>
        <v/>
      </c>
      <c r="E59">
        <f>IF(AND(B59&gt;0,C59&gt;0,D59&gt;0),D59*C59/B59,"")</f>
        <v/>
      </c>
      <c r="F59" s="11" t="n"/>
      <c r="G59" s="11" t="n"/>
    </row>
    <row r="60">
      <c r="A60" s="11" t="n"/>
      <c r="B60" s="11">
        <f>Param_Stock</f>
        <v/>
      </c>
      <c r="C60" s="11">
        <f>Param_Volume</f>
        <v/>
      </c>
      <c r="D60" s="11">
        <f>Param_Conc</f>
        <v/>
      </c>
      <c r="E60">
        <f>IF(AND(B60&gt;0,C60&gt;0,D60&gt;0),D60*C60/B60,"")</f>
        <v/>
      </c>
      <c r="F60" s="11" t="n"/>
      <c r="G60" s="11" t="n"/>
    </row>
    <row r="61">
      <c r="A61" s="11" t="n"/>
      <c r="B61" s="11">
        <f>Param_Stock</f>
        <v/>
      </c>
      <c r="C61" s="11">
        <f>Param_Volume</f>
        <v/>
      </c>
      <c r="D61" s="11">
        <f>Param_Conc</f>
        <v/>
      </c>
      <c r="E61">
        <f>IF(AND(B61&gt;0,C61&gt;0,D61&gt;0),D61*C61/B61,"")</f>
        <v/>
      </c>
      <c r="F61" s="11" t="n"/>
      <c r="G61" s="11" t="n"/>
    </row>
    <row r="62">
      <c r="A62" s="11" t="n"/>
      <c r="B62" s="11">
        <f>Param_Stock</f>
        <v/>
      </c>
      <c r="C62" s="11">
        <f>Param_Volume</f>
        <v/>
      </c>
      <c r="D62" s="11">
        <f>Param_Conc</f>
        <v/>
      </c>
      <c r="E62">
        <f>IF(AND(B62&gt;0,C62&gt;0,D62&gt;0),D62*C62/B62,"")</f>
        <v/>
      </c>
      <c r="F62" s="11" t="n"/>
      <c r="G62" s="11" t="n"/>
    </row>
    <row r="63">
      <c r="A63" s="11" t="n"/>
      <c r="B63" s="11">
        <f>Param_Stock</f>
        <v/>
      </c>
      <c r="C63" s="11">
        <f>Param_Volume</f>
        <v/>
      </c>
      <c r="D63" s="11">
        <f>Param_Conc</f>
        <v/>
      </c>
      <c r="E63">
        <f>IF(AND(B63&gt;0,C63&gt;0,D63&gt;0),D63*C63/B63,"")</f>
        <v/>
      </c>
      <c r="F63" s="11" t="n"/>
      <c r="G63" s="11" t="n"/>
    </row>
    <row r="64">
      <c r="A64" s="11" t="n"/>
      <c r="B64" s="11">
        <f>Param_Stock</f>
        <v/>
      </c>
      <c r="C64" s="11">
        <f>Param_Volume</f>
        <v/>
      </c>
      <c r="D64" s="11">
        <f>Param_Conc</f>
        <v/>
      </c>
      <c r="E64">
        <f>IF(AND(B64&gt;0,C64&gt;0,D64&gt;0),D64*C64/B64,"")</f>
        <v/>
      </c>
      <c r="F64" s="11" t="n"/>
      <c r="G64" s="11" t="n"/>
    </row>
    <row r="65">
      <c r="A65" s="11" t="n"/>
      <c r="B65" s="11">
        <f>Param_Stock</f>
        <v/>
      </c>
      <c r="C65" s="11">
        <f>Param_Volume</f>
        <v/>
      </c>
      <c r="D65" s="11">
        <f>Param_Conc</f>
        <v/>
      </c>
      <c r="E65">
        <f>IF(AND(B65&gt;0,C65&gt;0,D65&gt;0),D65*C65/B65,"")</f>
        <v/>
      </c>
      <c r="F65" s="11" t="n"/>
      <c r="G65" s="11" t="n"/>
    </row>
    <row r="66">
      <c r="A66" s="11" t="n"/>
      <c r="B66" s="11">
        <f>Param_Stock</f>
        <v/>
      </c>
      <c r="C66" s="11">
        <f>Param_Volume</f>
        <v/>
      </c>
      <c r="D66" s="11">
        <f>Param_Conc</f>
        <v/>
      </c>
      <c r="E66">
        <f>IF(AND(B66&gt;0,C66&gt;0,D66&gt;0),D66*C66/B66,"")</f>
        <v/>
      </c>
      <c r="F66" s="11" t="n"/>
      <c r="G66" s="11" t="n"/>
    </row>
    <row r="67">
      <c r="A67" s="11" t="n"/>
      <c r="B67" s="11">
        <f>Param_Stock</f>
        <v/>
      </c>
      <c r="C67" s="11">
        <f>Param_Volume</f>
        <v/>
      </c>
      <c r="D67" s="11">
        <f>Param_Conc</f>
        <v/>
      </c>
      <c r="E67">
        <f>IF(AND(B67&gt;0,C67&gt;0,D67&gt;0),D67*C67/B67,"")</f>
        <v/>
      </c>
      <c r="F67" s="11" t="n"/>
      <c r="G67" s="11" t="n"/>
    </row>
    <row r="68">
      <c r="A68" s="11" t="n"/>
      <c r="B68" s="11">
        <f>Param_Stock</f>
        <v/>
      </c>
      <c r="C68" s="11">
        <f>Param_Volume</f>
        <v/>
      </c>
      <c r="D68" s="11">
        <f>Param_Conc</f>
        <v/>
      </c>
      <c r="E68">
        <f>IF(AND(B68&gt;0,C68&gt;0,D68&gt;0),D68*C68/B68,"")</f>
        <v/>
      </c>
      <c r="F68" s="11" t="n"/>
      <c r="G68" s="11" t="n"/>
    </row>
    <row r="69">
      <c r="A69" s="11" t="n"/>
      <c r="B69" s="11">
        <f>Param_Stock</f>
        <v/>
      </c>
      <c r="C69" s="11">
        <f>Param_Volume</f>
        <v/>
      </c>
      <c r="D69" s="11">
        <f>Param_Conc</f>
        <v/>
      </c>
      <c r="E69">
        <f>IF(AND(B69&gt;0,C69&gt;0,D69&gt;0),D69*C69/B69,"")</f>
        <v/>
      </c>
      <c r="F69" s="11" t="n"/>
      <c r="G69" s="11" t="n"/>
    </row>
    <row r="70">
      <c r="A70" s="11" t="n"/>
      <c r="B70" s="11">
        <f>Param_Stock</f>
        <v/>
      </c>
      <c r="C70" s="11">
        <f>Param_Volume</f>
        <v/>
      </c>
      <c r="D70" s="11">
        <f>Param_Conc</f>
        <v/>
      </c>
      <c r="E70">
        <f>IF(AND(B70&gt;0,C70&gt;0,D70&gt;0),D70*C70/B70,"")</f>
        <v/>
      </c>
      <c r="F70" s="11" t="n"/>
      <c r="G70" s="11" t="n"/>
    </row>
    <row r="71">
      <c r="A71" s="11" t="n"/>
      <c r="B71" s="11">
        <f>Param_Stock</f>
        <v/>
      </c>
      <c r="C71" s="11">
        <f>Param_Volume</f>
        <v/>
      </c>
      <c r="D71" s="11">
        <f>Param_Conc</f>
        <v/>
      </c>
      <c r="E71">
        <f>IF(AND(B71&gt;0,C71&gt;0,D71&gt;0),D71*C71/B71,"")</f>
        <v/>
      </c>
      <c r="F71" s="11" t="n"/>
      <c r="G71" s="11" t="n"/>
    </row>
    <row r="72">
      <c r="A72" s="11" t="n"/>
      <c r="B72" s="11">
        <f>Param_Stock</f>
        <v/>
      </c>
      <c r="C72" s="11">
        <f>Param_Volume</f>
        <v/>
      </c>
      <c r="D72" s="11">
        <f>Param_Conc</f>
        <v/>
      </c>
      <c r="E72">
        <f>IF(AND(B72&gt;0,C72&gt;0,D72&gt;0),D72*C72/B72,"")</f>
        <v/>
      </c>
      <c r="F72" s="11" t="n"/>
      <c r="G72" s="11" t="n"/>
    </row>
    <row r="73">
      <c r="A73" s="11" t="n"/>
      <c r="B73" s="11">
        <f>Param_Stock</f>
        <v/>
      </c>
      <c r="C73" s="11">
        <f>Param_Volume</f>
        <v/>
      </c>
      <c r="D73" s="11">
        <f>Param_Conc</f>
        <v/>
      </c>
      <c r="E73">
        <f>IF(AND(B73&gt;0,C73&gt;0,D73&gt;0),D73*C73/B73,"")</f>
        <v/>
      </c>
      <c r="F73" s="11" t="n"/>
      <c r="G73" s="11" t="n"/>
    </row>
    <row r="74">
      <c r="A74" s="11" t="n"/>
      <c r="B74" s="11">
        <f>Param_Stock</f>
        <v/>
      </c>
      <c r="C74" s="11">
        <f>Param_Volume</f>
        <v/>
      </c>
      <c r="D74" s="11">
        <f>Param_Conc</f>
        <v/>
      </c>
      <c r="E74">
        <f>IF(AND(B74&gt;0,C74&gt;0,D74&gt;0),D74*C74/B74,"")</f>
        <v/>
      </c>
      <c r="F74" s="11" t="n"/>
      <c r="G74" s="11" t="n"/>
    </row>
    <row r="75">
      <c r="A75" s="11" t="n"/>
      <c r="B75" s="11">
        <f>Param_Stock</f>
        <v/>
      </c>
      <c r="C75" s="11">
        <f>Param_Volume</f>
        <v/>
      </c>
      <c r="D75" s="11">
        <f>Param_Conc</f>
        <v/>
      </c>
      <c r="E75">
        <f>IF(AND(B75&gt;0,C75&gt;0,D75&gt;0),D75*C75/B75,"")</f>
        <v/>
      </c>
      <c r="F75" s="11" t="n"/>
      <c r="G75" s="11" t="n"/>
    </row>
    <row r="76">
      <c r="A76" s="11" t="n"/>
      <c r="B76" s="11">
        <f>Param_Stock</f>
        <v/>
      </c>
      <c r="C76" s="11">
        <f>Param_Volume</f>
        <v/>
      </c>
      <c r="D76" s="11">
        <f>Param_Conc</f>
        <v/>
      </c>
      <c r="E76">
        <f>IF(AND(B76&gt;0,C76&gt;0,D76&gt;0),D76*C76/B76,"")</f>
        <v/>
      </c>
      <c r="F76" s="11" t="n"/>
      <c r="G76" s="11" t="n"/>
    </row>
    <row r="77">
      <c r="A77" s="11" t="n"/>
      <c r="B77" s="11">
        <f>Param_Stock</f>
        <v/>
      </c>
      <c r="C77" s="11">
        <f>Param_Volume</f>
        <v/>
      </c>
      <c r="D77" s="11">
        <f>Param_Conc</f>
        <v/>
      </c>
      <c r="E77">
        <f>IF(AND(B77&gt;0,C77&gt;0,D77&gt;0),D77*C77/B77,"")</f>
        <v/>
      </c>
      <c r="F77" s="11" t="n"/>
      <c r="G77" s="11" t="n"/>
    </row>
    <row r="78">
      <c r="A78" s="11" t="n"/>
      <c r="B78" s="11">
        <f>Param_Stock</f>
        <v/>
      </c>
      <c r="C78" s="11">
        <f>Param_Volume</f>
        <v/>
      </c>
      <c r="D78" s="11">
        <f>Param_Conc</f>
        <v/>
      </c>
      <c r="E78">
        <f>IF(AND(B78&gt;0,C78&gt;0,D78&gt;0),D78*C78/B78,"")</f>
        <v/>
      </c>
      <c r="F78" s="11" t="n"/>
      <c r="G78" s="11" t="n"/>
    </row>
    <row r="79">
      <c r="A79" s="11" t="n"/>
      <c r="B79" s="11">
        <f>Param_Stock</f>
        <v/>
      </c>
      <c r="C79" s="11">
        <f>Param_Volume</f>
        <v/>
      </c>
      <c r="D79" s="11">
        <f>Param_Conc</f>
        <v/>
      </c>
      <c r="E79">
        <f>IF(AND(B79&gt;0,C79&gt;0,D79&gt;0),D79*C79/B79,"")</f>
        <v/>
      </c>
      <c r="F79" s="11" t="n"/>
      <c r="G79" s="11" t="n"/>
    </row>
    <row r="80">
      <c r="A80" s="11" t="n"/>
      <c r="B80" s="11">
        <f>Param_Stock</f>
        <v/>
      </c>
      <c r="C80" s="11">
        <f>Param_Volume</f>
        <v/>
      </c>
      <c r="D80" s="11">
        <f>Param_Conc</f>
        <v/>
      </c>
      <c r="E80">
        <f>IF(AND(B80&gt;0,C80&gt;0,D80&gt;0),D80*C80/B80,"")</f>
        <v/>
      </c>
      <c r="F80" s="11" t="n"/>
      <c r="G80" s="11" t="n"/>
    </row>
    <row r="81">
      <c r="A81" s="11" t="n"/>
      <c r="B81" s="11">
        <f>Param_Stock</f>
        <v/>
      </c>
      <c r="C81" s="11">
        <f>Param_Volume</f>
        <v/>
      </c>
      <c r="D81" s="11">
        <f>Param_Conc</f>
        <v/>
      </c>
      <c r="E81">
        <f>IF(AND(B81&gt;0,C81&gt;0,D81&gt;0),D81*C81/B81,"")</f>
        <v/>
      </c>
      <c r="F81" s="11" t="n"/>
      <c r="G81" s="11" t="n"/>
    </row>
    <row r="82">
      <c r="A82" s="11" t="n"/>
      <c r="B82" s="11">
        <f>Param_Stock</f>
        <v/>
      </c>
      <c r="C82" s="11">
        <f>Param_Volume</f>
        <v/>
      </c>
      <c r="D82" s="11">
        <f>Param_Conc</f>
        <v/>
      </c>
      <c r="E82">
        <f>IF(AND(B82&gt;0,C82&gt;0,D82&gt;0),D82*C82/B82,"")</f>
        <v/>
      </c>
      <c r="F82" s="11" t="n"/>
      <c r="G82" s="11" t="n"/>
    </row>
    <row r="83">
      <c r="A83" s="11" t="n"/>
      <c r="B83" s="11">
        <f>Param_Stock</f>
        <v/>
      </c>
      <c r="C83" s="11">
        <f>Param_Volume</f>
        <v/>
      </c>
      <c r="D83" s="11">
        <f>Param_Conc</f>
        <v/>
      </c>
      <c r="E83">
        <f>IF(AND(B83&gt;0,C83&gt;0,D83&gt;0),D83*C83/B83,"")</f>
        <v/>
      </c>
      <c r="F83" s="11" t="n"/>
      <c r="G83" s="11" t="n"/>
    </row>
    <row r="84">
      <c r="A84" s="11" t="n"/>
      <c r="B84" s="11">
        <f>Param_Stock</f>
        <v/>
      </c>
      <c r="C84" s="11">
        <f>Param_Volume</f>
        <v/>
      </c>
      <c r="D84" s="11">
        <f>Param_Conc</f>
        <v/>
      </c>
      <c r="E84">
        <f>IF(AND(B84&gt;0,C84&gt;0,D84&gt;0),D84*C84/B84,"")</f>
        <v/>
      </c>
      <c r="F84" s="11" t="n"/>
      <c r="G84" s="11" t="n"/>
    </row>
    <row r="85">
      <c r="A85" s="11" t="n"/>
      <c r="B85" s="11">
        <f>Param_Stock</f>
        <v/>
      </c>
      <c r="C85" s="11">
        <f>Param_Volume</f>
        <v/>
      </c>
      <c r="D85" s="11">
        <f>Param_Conc</f>
        <v/>
      </c>
      <c r="E85">
        <f>IF(AND(B85&gt;0,C85&gt;0,D85&gt;0),D85*C85/B85,"")</f>
        <v/>
      </c>
      <c r="F85" s="11" t="n"/>
      <c r="G85" s="11" t="n"/>
    </row>
    <row r="86">
      <c r="A86" s="11" t="n"/>
      <c r="B86" s="11">
        <f>Param_Stock</f>
        <v/>
      </c>
      <c r="C86" s="11">
        <f>Param_Volume</f>
        <v/>
      </c>
      <c r="D86" s="11">
        <f>Param_Conc</f>
        <v/>
      </c>
      <c r="E86">
        <f>IF(AND(B86&gt;0,C86&gt;0,D86&gt;0),D86*C86/B86,"")</f>
        <v/>
      </c>
      <c r="F86" s="11" t="n"/>
      <c r="G86" s="11" t="n"/>
    </row>
    <row r="87">
      <c r="A87" s="11" t="n"/>
      <c r="B87" s="11">
        <f>Param_Stock</f>
        <v/>
      </c>
      <c r="C87" s="11">
        <f>Param_Volume</f>
        <v/>
      </c>
      <c r="D87" s="11">
        <f>Param_Conc</f>
        <v/>
      </c>
      <c r="E87">
        <f>IF(AND(B87&gt;0,C87&gt;0,D87&gt;0),D87*C87/B87,"")</f>
        <v/>
      </c>
      <c r="F87" s="11" t="n"/>
      <c r="G87" s="11" t="n"/>
    </row>
    <row r="88">
      <c r="A88" s="11" t="n"/>
      <c r="B88" s="11">
        <f>Param_Stock</f>
        <v/>
      </c>
      <c r="C88" s="11">
        <f>Param_Volume</f>
        <v/>
      </c>
      <c r="D88" s="11">
        <f>Param_Conc</f>
        <v/>
      </c>
      <c r="E88">
        <f>IF(AND(B88&gt;0,C88&gt;0,D88&gt;0),D88*C88/B88,"")</f>
        <v/>
      </c>
      <c r="F88" s="11" t="n"/>
      <c r="G88" s="11" t="n"/>
    </row>
    <row r="89">
      <c r="A89" s="11" t="n"/>
      <c r="B89" s="11">
        <f>Param_Stock</f>
        <v/>
      </c>
      <c r="C89" s="11">
        <f>Param_Volume</f>
        <v/>
      </c>
      <c r="D89" s="11">
        <f>Param_Conc</f>
        <v/>
      </c>
      <c r="E89">
        <f>IF(AND(B89&gt;0,C89&gt;0,D89&gt;0),D89*C89/B89,"")</f>
        <v/>
      </c>
      <c r="F89" s="11" t="n"/>
      <c r="G89" s="11" t="n"/>
    </row>
    <row r="90">
      <c r="A90" s="11" t="n"/>
      <c r="B90" s="11">
        <f>Param_Stock</f>
        <v/>
      </c>
      <c r="C90" s="11">
        <f>Param_Volume</f>
        <v/>
      </c>
      <c r="D90" s="11">
        <f>Param_Conc</f>
        <v/>
      </c>
      <c r="E90">
        <f>IF(AND(B90&gt;0,C90&gt;0,D90&gt;0),D90*C90/B90,"")</f>
        <v/>
      </c>
      <c r="F90" s="11" t="n"/>
      <c r="G90" s="11" t="n"/>
    </row>
    <row r="91">
      <c r="A91" s="11" t="n"/>
      <c r="B91" s="11">
        <f>Param_Stock</f>
        <v/>
      </c>
      <c r="C91" s="11">
        <f>Param_Volume</f>
        <v/>
      </c>
      <c r="D91" s="11">
        <f>Param_Conc</f>
        <v/>
      </c>
      <c r="E91">
        <f>IF(AND(B91&gt;0,C91&gt;0,D91&gt;0),D91*C91/B91,"")</f>
        <v/>
      </c>
      <c r="F91" s="11" t="n"/>
      <c r="G91" s="11" t="n"/>
    </row>
    <row r="92">
      <c r="A92" s="11" t="n"/>
      <c r="B92" s="11">
        <f>Param_Stock</f>
        <v/>
      </c>
      <c r="C92" s="11">
        <f>Param_Volume</f>
        <v/>
      </c>
      <c r="D92" s="11">
        <f>Param_Conc</f>
        <v/>
      </c>
      <c r="E92">
        <f>IF(AND(B92&gt;0,C92&gt;0,D92&gt;0),D92*C92/B92,"")</f>
        <v/>
      </c>
      <c r="F92" s="11" t="n"/>
      <c r="G92" s="11" t="n"/>
    </row>
    <row r="93">
      <c r="A93" s="11" t="n"/>
      <c r="B93" s="11">
        <f>Param_Stock</f>
        <v/>
      </c>
      <c r="C93" s="11">
        <f>Param_Volume</f>
        <v/>
      </c>
      <c r="D93" s="11">
        <f>Param_Conc</f>
        <v/>
      </c>
      <c r="E93">
        <f>IF(AND(B93&gt;0,C93&gt;0,D93&gt;0),D93*C93/B93,"")</f>
        <v/>
      </c>
      <c r="F93" s="11" t="n"/>
      <c r="G93" s="11" t="n"/>
    </row>
    <row r="94">
      <c r="A94" s="11" t="n"/>
      <c r="B94" s="11">
        <f>Param_Stock</f>
        <v/>
      </c>
      <c r="C94" s="11">
        <f>Param_Volume</f>
        <v/>
      </c>
      <c r="D94" s="11">
        <f>Param_Conc</f>
        <v/>
      </c>
      <c r="E94">
        <f>IF(AND(B94&gt;0,C94&gt;0,D94&gt;0),D94*C94/B94,"")</f>
        <v/>
      </c>
      <c r="F94" s="11" t="n"/>
      <c r="G94" s="11" t="n"/>
    </row>
    <row r="95">
      <c r="A95" s="11" t="n"/>
      <c r="B95" s="11">
        <f>Param_Stock</f>
        <v/>
      </c>
      <c r="C95" s="11">
        <f>Param_Volume</f>
        <v/>
      </c>
      <c r="D95" s="11">
        <f>Param_Conc</f>
        <v/>
      </c>
      <c r="E95">
        <f>IF(AND(B95&gt;0,C95&gt;0,D95&gt;0),D95*C95/B95,"")</f>
        <v/>
      </c>
      <c r="F95" s="11" t="n"/>
      <c r="G95" s="11" t="n"/>
    </row>
    <row r="96">
      <c r="A96" s="11" t="n"/>
      <c r="B96" s="11">
        <f>Param_Stock</f>
        <v/>
      </c>
      <c r="C96" s="11">
        <f>Param_Volume</f>
        <v/>
      </c>
      <c r="D96" s="11">
        <f>Param_Conc</f>
        <v/>
      </c>
      <c r="E96">
        <f>IF(AND(B96&gt;0,C96&gt;0,D96&gt;0),D96*C96/B96,"")</f>
        <v/>
      </c>
      <c r="F96" s="11" t="n"/>
      <c r="G96" s="11" t="n"/>
    </row>
    <row r="97">
      <c r="A97" s="11" t="n"/>
      <c r="B97" s="11">
        <f>Param_Stock</f>
        <v/>
      </c>
      <c r="C97" s="11">
        <f>Param_Volume</f>
        <v/>
      </c>
      <c r="D97" s="11">
        <f>Param_Conc</f>
        <v/>
      </c>
      <c r="E97">
        <f>IF(AND(B97&gt;0,C97&gt;0,D97&gt;0),D97*C97/B97,"")</f>
        <v/>
      </c>
      <c r="F97" s="11" t="n"/>
      <c r="G97" s="11" t="n"/>
    </row>
    <row r="98">
      <c r="A98" s="11" t="n"/>
      <c r="B98" s="11">
        <f>Param_Stock</f>
        <v/>
      </c>
      <c r="C98" s="11">
        <f>Param_Volume</f>
        <v/>
      </c>
      <c r="D98" s="11">
        <f>Param_Conc</f>
        <v/>
      </c>
      <c r="E98">
        <f>IF(AND(B98&gt;0,C98&gt;0,D98&gt;0),D98*C98/B98,"")</f>
        <v/>
      </c>
      <c r="F98" s="11" t="n"/>
      <c r="G98" s="11" t="n"/>
    </row>
    <row r="99">
      <c r="A99" s="11" t="n"/>
      <c r="B99" s="11">
        <f>Param_Stock</f>
        <v/>
      </c>
      <c r="C99" s="11">
        <f>Param_Volume</f>
        <v/>
      </c>
      <c r="D99" s="11">
        <f>Param_Conc</f>
        <v/>
      </c>
      <c r="E99">
        <f>IF(AND(B99&gt;0,C99&gt;0,D99&gt;0),D99*C99/B99,"")</f>
        <v/>
      </c>
      <c r="F99" s="11" t="n"/>
      <c r="G99" s="11" t="n"/>
    </row>
    <row r="100">
      <c r="A100" s="11" t="n"/>
      <c r="B100" s="11">
        <f>Param_Stock</f>
        <v/>
      </c>
      <c r="C100" s="11">
        <f>Param_Volume</f>
        <v/>
      </c>
      <c r="D100" s="11">
        <f>Param_Conc</f>
        <v/>
      </c>
      <c r="E100">
        <f>IF(AND(B100&gt;0,C100&gt;0,D100&gt;0),D100*C100/B100,"")</f>
        <v/>
      </c>
      <c r="F100" s="11" t="n"/>
      <c r="G100" s="11" t="n"/>
    </row>
  </sheetData>
  <sheetProtection selectLockedCells="0" selectUnlockedCells="0" sheet="1" objects="0" insertRows="1" insertHyperlinks="1" autoFilter="1" scenarios="0" formatColumns="1" deleteColumns="1" insertColumns="1" pivotTables="1" deleteRows="1" formatCells="1" formatRows="1" sort="1"/>
  <conditionalFormatting sqref="E2:E1000">
    <cfRule type="dataBar" priority="1">
      <dataBar minLength="0" maxLength="100" showValue="1">
        <cfvo type="min" val="0"/>
        <cfvo type="max" val="0"/>
        <color rgb="00FFD966"/>
      </dataBar>
    </cfRule>
  </conditionalFormatting>
  <conditionalFormatting sqref="A2:D1000">
    <cfRule type="expression" priority="2" dxfId="5">
      <formula>OR($B2="",$C2="",$D2="")</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
  <sheetViews>
    <sheetView workbookViewId="0">
      <pane ySplit="1" topLeftCell="A2" activePane="bottomLeft" state="frozen"/>
      <selection pane="bottomLeft" activeCell="A1" sqref="A1"/>
    </sheetView>
  </sheetViews>
  <sheetFormatPr baseColWidth="8" defaultRowHeight="15"/>
  <cols>
    <col width="20" customWidth="1" min="1" max="1"/>
    <col width="22" customWidth="1" min="2" max="2"/>
    <col width="16" customWidth="1" min="3" max="3"/>
    <col width="20" customWidth="1" min="4" max="4"/>
    <col width="16" customWidth="1" min="5" max="5"/>
    <col width="14" customWidth="1" min="6" max="6"/>
    <col width="30" customWidth="1" min="7" max="7"/>
  </cols>
  <sheetData>
    <row r="1">
      <c r="A1" s="1" t="inlineStr">
        <is>
          <t>Ballon consigne (°C)</t>
        </is>
      </c>
      <c r="B1" s="1" t="inlineStr">
        <is>
          <t>Retour recirc cible (°C)</t>
        </is>
      </c>
      <c r="C1" s="1" t="inlineStr">
        <is>
          <t>Maintien (min)</t>
        </is>
      </c>
      <c r="D1" s="1" t="inlineStr">
        <is>
          <t>Débit recirc (L/min)</t>
        </is>
      </c>
      <c r="E1" s="1" t="inlineStr">
        <is>
          <t>Vannes by-pass</t>
        </is>
      </c>
      <c r="F1" s="1" t="inlineStr">
        <is>
          <t>Alarme T°</t>
        </is>
      </c>
      <c r="G1" s="1" t="inlineStr">
        <is>
          <t>Observations</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500"/>
  <sheetViews>
    <sheetView workbookViewId="0">
      <pane ySplit="1" topLeftCell="A2" activePane="bottomLeft" state="frozen"/>
      <selection pane="bottomLeft" activeCell="A1" sqref="A1"/>
    </sheetView>
  </sheetViews>
  <sheetFormatPr baseColWidth="8" defaultRowHeight="15"/>
  <cols>
    <col width="12" customWidth="1" min="1" max="1"/>
    <col width="14" customWidth="1" min="2" max="2"/>
    <col width="14" customWidth="1" min="3" max="3"/>
    <col width="12" customWidth="1" min="4" max="4"/>
    <col width="12" customWidth="1" min="5" max="5"/>
    <col width="14" customWidth="1" min="6" max="6"/>
    <col width="14" customWidth="1" min="7" max="7"/>
    <col width="16" customWidth="1" min="8" max="8"/>
    <col width="12" customWidth="1" min="9" max="9"/>
    <col width="14" customWidth="1" min="10" max="10"/>
    <col width="16" customWidth="1" min="11" max="11"/>
    <col width="18" customWidth="1" min="12" max="12"/>
  </cols>
  <sheetData>
    <row r="1">
      <c r="A1" s="2" t="inlineStr">
        <is>
          <t>ID point</t>
        </is>
      </c>
      <c r="B1" s="2" t="inlineStr">
        <is>
          <t>Réseau (ECS/ECF)</t>
        </is>
      </c>
      <c r="C1" s="2" t="inlineStr">
        <is>
          <t>Débit (L/min)</t>
        </is>
      </c>
      <c r="D1" s="2" t="inlineStr">
        <is>
          <t>Début (h)</t>
        </is>
      </c>
      <c r="E1" s="2" t="inlineStr">
        <is>
          <t>Fin (h)</t>
        </is>
      </c>
      <c r="F1" s="2" t="inlineStr">
        <is>
          <t>Durée (min)</t>
        </is>
      </c>
      <c r="G1" s="2" t="inlineStr">
        <is>
          <t>Volume (L)</t>
        </is>
      </c>
      <c r="H1" s="2" t="inlineStr">
        <is>
          <t>Chlore final (mg/L)</t>
        </is>
      </c>
      <c r="I1" s="2" t="inlineStr">
        <is>
          <t>pH final</t>
        </is>
      </c>
      <c r="J1" s="2" t="inlineStr">
        <is>
          <t>T° finale (°C)</t>
        </is>
      </c>
      <c r="K1" s="2" t="inlineStr">
        <is>
          <t>Conforme ? (OK/NOK)</t>
        </is>
      </c>
      <c r="L1" s="2" t="inlineStr">
        <is>
          <t>Opérateur</t>
        </is>
      </c>
    </row>
    <row r="2">
      <c r="A2" s="11" t="n"/>
      <c r="B2" s="11" t="n"/>
      <c r="C2" s="11" t="n"/>
      <c r="D2" s="11" t="n"/>
      <c r="E2" s="11" t="n"/>
      <c r="F2">
        <f>IFERROR((E2-D2)*1440,IFERROR((TIMEVALUE(E2)-TIMEVALUE(D2))*1440,""))</f>
        <v/>
      </c>
      <c r="G2">
        <f>IF(AND(ISNUMBER(C2),ISNUMBER(F2)),C2*F2,"")</f>
        <v/>
      </c>
      <c r="H2" s="11" t="n"/>
      <c r="I2" s="11" t="n"/>
      <c r="J2" s="11" t="n"/>
      <c r="K2">
        <f>IF(AND(H2&lt;&gt;"",J2&lt;&gt;""),IF(B2="ECS", IF(AND(H2&lt;=Param_SeuilCl, J2&gt;=Param_T_ECS),"OK","NOK"),IF(B2="ECF", IF(AND(H2&lt;=Param_SeuilCl, J2&lt;=Param_T_ECF),"OK","NOK"),"")),"")</f>
        <v/>
      </c>
      <c r="L2" s="11" t="n"/>
    </row>
    <row r="3">
      <c r="A3" s="11" t="n"/>
      <c r="B3" s="11" t="n"/>
      <c r="C3" s="11" t="n"/>
      <c r="D3" s="11" t="n"/>
      <c r="E3" s="11" t="n"/>
      <c r="F3">
        <f>IFERROR((E3-D3)*1440,IFERROR((TIMEVALUE(E3)-TIMEVALUE(D3))*1440,""))</f>
        <v/>
      </c>
      <c r="G3">
        <f>IF(AND(ISNUMBER(C3),ISNUMBER(F3)),C3*F3,"")</f>
        <v/>
      </c>
      <c r="H3" s="11" t="n"/>
      <c r="I3" s="11" t="n"/>
      <c r="J3" s="11" t="n"/>
      <c r="K3">
        <f>IF(AND(H3&lt;&gt;"",J3&lt;&gt;""),IF(B3="ECS", IF(AND(H3&lt;=Param_SeuilCl, J3&gt;=Param_T_ECS),"OK","NOK"),IF(B3="ECF", IF(AND(H3&lt;=Param_SeuilCl, J3&lt;=Param_T_ECF),"OK","NOK"),"")),"")</f>
        <v/>
      </c>
      <c r="L3" s="11" t="n"/>
    </row>
    <row r="4">
      <c r="A4" s="11" t="n"/>
      <c r="B4" s="11" t="n"/>
      <c r="C4" s="11" t="n"/>
      <c r="D4" s="11" t="n"/>
      <c r="E4" s="11" t="n"/>
      <c r="F4">
        <f>IFERROR((E4-D4)*1440,IFERROR((TIMEVALUE(E4)-TIMEVALUE(D4))*1440,""))</f>
        <v/>
      </c>
      <c r="G4">
        <f>IF(AND(ISNUMBER(C4),ISNUMBER(F4)),C4*F4,"")</f>
        <v/>
      </c>
      <c r="H4" s="11" t="n"/>
      <c r="I4" s="11" t="n"/>
      <c r="J4" s="11" t="n"/>
      <c r="K4">
        <f>IF(AND(H4&lt;&gt;"",J4&lt;&gt;""),IF(B4="ECS", IF(AND(H4&lt;=Param_SeuilCl, J4&gt;=Param_T_ECS),"OK","NOK"),IF(B4="ECF", IF(AND(H4&lt;=Param_SeuilCl, J4&lt;=Param_T_ECF),"OK","NOK"),"")),"")</f>
        <v/>
      </c>
      <c r="L4" s="11" t="n"/>
    </row>
    <row r="5">
      <c r="A5" s="11" t="n"/>
      <c r="B5" s="11" t="n"/>
      <c r="C5" s="11" t="n"/>
      <c r="D5" s="11" t="n"/>
      <c r="E5" s="11" t="n"/>
      <c r="F5">
        <f>IFERROR((E5-D5)*1440,IFERROR((TIMEVALUE(E5)-TIMEVALUE(D5))*1440,""))</f>
        <v/>
      </c>
      <c r="G5">
        <f>IF(AND(ISNUMBER(C5),ISNUMBER(F5)),C5*F5,"")</f>
        <v/>
      </c>
      <c r="H5" s="11" t="n"/>
      <c r="I5" s="11" t="n"/>
      <c r="J5" s="11" t="n"/>
      <c r="K5">
        <f>IF(AND(H5&lt;&gt;"",J5&lt;&gt;""),IF(B5="ECS", IF(AND(H5&lt;=Param_SeuilCl, J5&gt;=Param_T_ECS),"OK","NOK"),IF(B5="ECF", IF(AND(H5&lt;=Param_SeuilCl, J5&lt;=Param_T_ECF),"OK","NOK"),"")),"")</f>
        <v/>
      </c>
      <c r="L5" s="11" t="n"/>
    </row>
    <row r="6">
      <c r="A6" s="11" t="n"/>
      <c r="B6" s="11" t="n"/>
      <c r="C6" s="11" t="n"/>
      <c r="D6" s="11" t="n"/>
      <c r="E6" s="11" t="n"/>
      <c r="F6">
        <f>IFERROR((E6-D6)*1440,IFERROR((TIMEVALUE(E6)-TIMEVALUE(D6))*1440,""))</f>
        <v/>
      </c>
      <c r="G6">
        <f>IF(AND(ISNUMBER(C6),ISNUMBER(F6)),C6*F6,"")</f>
        <v/>
      </c>
      <c r="H6" s="11" t="n"/>
      <c r="I6" s="11" t="n"/>
      <c r="J6" s="11" t="n"/>
      <c r="K6">
        <f>IF(AND(H6&lt;&gt;"",J6&lt;&gt;""),IF(B6="ECS", IF(AND(H6&lt;=Param_SeuilCl, J6&gt;=Param_T_ECS),"OK","NOK"),IF(B6="ECF", IF(AND(H6&lt;=Param_SeuilCl, J6&lt;=Param_T_ECF),"OK","NOK"),"")),"")</f>
        <v/>
      </c>
      <c r="L6" s="11" t="n"/>
    </row>
    <row r="7">
      <c r="A7" s="11" t="n"/>
      <c r="B7" s="11" t="n"/>
      <c r="C7" s="11" t="n"/>
      <c r="D7" s="11" t="n"/>
      <c r="E7" s="11" t="n"/>
      <c r="F7">
        <f>IFERROR((E7-D7)*1440,IFERROR((TIMEVALUE(E7)-TIMEVALUE(D7))*1440,""))</f>
        <v/>
      </c>
      <c r="G7">
        <f>IF(AND(ISNUMBER(C7),ISNUMBER(F7)),C7*F7,"")</f>
        <v/>
      </c>
      <c r="H7" s="11" t="n"/>
      <c r="I7" s="11" t="n"/>
      <c r="J7" s="11" t="n"/>
      <c r="K7">
        <f>IF(AND(H7&lt;&gt;"",J7&lt;&gt;""),IF(B7="ECS", IF(AND(H7&lt;=Param_SeuilCl, J7&gt;=Param_T_ECS),"OK","NOK"),IF(B7="ECF", IF(AND(H7&lt;=Param_SeuilCl, J7&lt;=Param_T_ECF),"OK","NOK"),"")),"")</f>
        <v/>
      </c>
      <c r="L7" s="11" t="n"/>
    </row>
    <row r="8">
      <c r="A8" s="11" t="n"/>
      <c r="B8" s="11" t="n"/>
      <c r="C8" s="11" t="n"/>
      <c r="D8" s="11" t="n"/>
      <c r="E8" s="11" t="n"/>
      <c r="F8">
        <f>IFERROR((E8-D8)*1440,IFERROR((TIMEVALUE(E8)-TIMEVALUE(D8))*1440,""))</f>
        <v/>
      </c>
      <c r="G8">
        <f>IF(AND(ISNUMBER(C8),ISNUMBER(F8)),C8*F8,"")</f>
        <v/>
      </c>
      <c r="H8" s="11" t="n"/>
      <c r="I8" s="11" t="n"/>
      <c r="J8" s="11" t="n"/>
      <c r="K8">
        <f>IF(AND(H8&lt;&gt;"",J8&lt;&gt;""),IF(B8="ECS", IF(AND(H8&lt;=Param_SeuilCl, J8&gt;=Param_T_ECS),"OK","NOK"),IF(B8="ECF", IF(AND(H8&lt;=Param_SeuilCl, J8&lt;=Param_T_ECF),"OK","NOK"),"")),"")</f>
        <v/>
      </c>
      <c r="L8" s="11" t="n"/>
    </row>
    <row r="9">
      <c r="A9" s="11" t="n"/>
      <c r="B9" s="11" t="n"/>
      <c r="C9" s="11" t="n"/>
      <c r="D9" s="11" t="n"/>
      <c r="E9" s="11" t="n"/>
      <c r="F9">
        <f>IFERROR((E9-D9)*1440,IFERROR((TIMEVALUE(E9)-TIMEVALUE(D9))*1440,""))</f>
        <v/>
      </c>
      <c r="G9">
        <f>IF(AND(ISNUMBER(C9),ISNUMBER(F9)),C9*F9,"")</f>
        <v/>
      </c>
      <c r="H9" s="11" t="n"/>
      <c r="I9" s="11" t="n"/>
      <c r="J9" s="11" t="n"/>
      <c r="K9">
        <f>IF(AND(H9&lt;&gt;"",J9&lt;&gt;""),IF(B9="ECS", IF(AND(H9&lt;=Param_SeuilCl, J9&gt;=Param_T_ECS),"OK","NOK"),IF(B9="ECF", IF(AND(H9&lt;=Param_SeuilCl, J9&lt;=Param_T_ECF),"OK","NOK"),"")),"")</f>
        <v/>
      </c>
      <c r="L9" s="11" t="n"/>
    </row>
    <row r="10">
      <c r="A10" s="11" t="n"/>
      <c r="B10" s="11" t="n"/>
      <c r="C10" s="11" t="n"/>
      <c r="D10" s="11" t="n"/>
      <c r="E10" s="11" t="n"/>
      <c r="F10">
        <f>IFERROR((E10-D10)*1440,IFERROR((TIMEVALUE(E10)-TIMEVALUE(D10))*1440,""))</f>
        <v/>
      </c>
      <c r="G10">
        <f>IF(AND(ISNUMBER(C10),ISNUMBER(F10)),C10*F10,"")</f>
        <v/>
      </c>
      <c r="H10" s="11" t="n"/>
      <c r="I10" s="11" t="n"/>
      <c r="J10" s="11" t="n"/>
      <c r="K10">
        <f>IF(AND(H10&lt;&gt;"",J10&lt;&gt;""),IF(B10="ECS", IF(AND(H10&lt;=Param_SeuilCl, J10&gt;=Param_T_ECS),"OK","NOK"),IF(B10="ECF", IF(AND(H10&lt;=Param_SeuilCl, J10&lt;=Param_T_ECF),"OK","NOK"),"")),"")</f>
        <v/>
      </c>
      <c r="L10" s="11" t="n"/>
    </row>
    <row r="11">
      <c r="A11" s="11" t="n"/>
      <c r="B11" s="11" t="n"/>
      <c r="C11" s="11" t="n"/>
      <c r="D11" s="11" t="n"/>
      <c r="E11" s="11" t="n"/>
      <c r="F11">
        <f>IFERROR((E11-D11)*1440,IFERROR((TIMEVALUE(E11)-TIMEVALUE(D11))*1440,""))</f>
        <v/>
      </c>
      <c r="G11">
        <f>IF(AND(ISNUMBER(C11),ISNUMBER(F11)),C11*F11,"")</f>
        <v/>
      </c>
      <c r="H11" s="11" t="n"/>
      <c r="I11" s="11" t="n"/>
      <c r="J11" s="11" t="n"/>
      <c r="K11">
        <f>IF(AND(H11&lt;&gt;"",J11&lt;&gt;""),IF(B11="ECS", IF(AND(H11&lt;=Param_SeuilCl, J11&gt;=Param_T_ECS),"OK","NOK"),IF(B11="ECF", IF(AND(H11&lt;=Param_SeuilCl, J11&lt;=Param_T_ECF),"OK","NOK"),"")),"")</f>
        <v/>
      </c>
      <c r="L11" s="11" t="n"/>
    </row>
    <row r="12">
      <c r="A12" s="11" t="n"/>
      <c r="B12" s="11" t="n"/>
      <c r="C12" s="11" t="n"/>
      <c r="D12" s="11" t="n"/>
      <c r="E12" s="11" t="n"/>
      <c r="F12">
        <f>IFERROR((E12-D12)*1440,IFERROR((TIMEVALUE(E12)-TIMEVALUE(D12))*1440,""))</f>
        <v/>
      </c>
      <c r="G12">
        <f>IF(AND(ISNUMBER(C12),ISNUMBER(F12)),C12*F12,"")</f>
        <v/>
      </c>
      <c r="H12" s="11" t="n"/>
      <c r="I12" s="11" t="n"/>
      <c r="J12" s="11" t="n"/>
      <c r="K12">
        <f>IF(AND(H12&lt;&gt;"",J12&lt;&gt;""),IF(B12="ECS", IF(AND(H12&lt;=Param_SeuilCl, J12&gt;=Param_T_ECS),"OK","NOK"),IF(B12="ECF", IF(AND(H12&lt;=Param_SeuilCl, J12&lt;=Param_T_ECF),"OK","NOK"),"")),"")</f>
        <v/>
      </c>
      <c r="L12" s="11" t="n"/>
    </row>
    <row r="13">
      <c r="A13" s="11" t="n"/>
      <c r="B13" s="11" t="n"/>
      <c r="C13" s="11" t="n"/>
      <c r="D13" s="11" t="n"/>
      <c r="E13" s="11" t="n"/>
      <c r="F13">
        <f>IFERROR((E13-D13)*1440,IFERROR((TIMEVALUE(E13)-TIMEVALUE(D13))*1440,""))</f>
        <v/>
      </c>
      <c r="G13">
        <f>IF(AND(ISNUMBER(C13),ISNUMBER(F13)),C13*F13,"")</f>
        <v/>
      </c>
      <c r="H13" s="11" t="n"/>
      <c r="I13" s="11" t="n"/>
      <c r="J13" s="11" t="n"/>
      <c r="K13">
        <f>IF(AND(H13&lt;&gt;"",J13&lt;&gt;""),IF(B13="ECS", IF(AND(H13&lt;=Param_SeuilCl, J13&gt;=Param_T_ECS),"OK","NOK"),IF(B13="ECF", IF(AND(H13&lt;=Param_SeuilCl, J13&lt;=Param_T_ECF),"OK","NOK"),"")),"")</f>
        <v/>
      </c>
      <c r="L13" s="11" t="n"/>
    </row>
    <row r="14">
      <c r="A14" s="11" t="n"/>
      <c r="B14" s="11" t="n"/>
      <c r="C14" s="11" t="n"/>
      <c r="D14" s="11" t="n"/>
      <c r="E14" s="11" t="n"/>
      <c r="F14">
        <f>IFERROR((E14-D14)*1440,IFERROR((TIMEVALUE(E14)-TIMEVALUE(D14))*1440,""))</f>
        <v/>
      </c>
      <c r="G14">
        <f>IF(AND(ISNUMBER(C14),ISNUMBER(F14)),C14*F14,"")</f>
        <v/>
      </c>
      <c r="H14" s="11" t="n"/>
      <c r="I14" s="11" t="n"/>
      <c r="J14" s="11" t="n"/>
      <c r="K14">
        <f>IF(AND(H14&lt;&gt;"",J14&lt;&gt;""),IF(B14="ECS", IF(AND(H14&lt;=Param_SeuilCl, J14&gt;=Param_T_ECS),"OK","NOK"),IF(B14="ECF", IF(AND(H14&lt;=Param_SeuilCl, J14&lt;=Param_T_ECF),"OK","NOK"),"")),"")</f>
        <v/>
      </c>
      <c r="L14" s="11" t="n"/>
    </row>
    <row r="15">
      <c r="A15" s="11" t="n"/>
      <c r="B15" s="11" t="n"/>
      <c r="C15" s="11" t="n"/>
      <c r="D15" s="11" t="n"/>
      <c r="E15" s="11" t="n"/>
      <c r="F15">
        <f>IFERROR((E15-D15)*1440,IFERROR((TIMEVALUE(E15)-TIMEVALUE(D15))*1440,""))</f>
        <v/>
      </c>
      <c r="G15">
        <f>IF(AND(ISNUMBER(C15),ISNUMBER(F15)),C15*F15,"")</f>
        <v/>
      </c>
      <c r="H15" s="11" t="n"/>
      <c r="I15" s="11" t="n"/>
      <c r="J15" s="11" t="n"/>
      <c r="K15">
        <f>IF(AND(H15&lt;&gt;"",J15&lt;&gt;""),IF(B15="ECS", IF(AND(H15&lt;=Param_SeuilCl, J15&gt;=Param_T_ECS),"OK","NOK"),IF(B15="ECF", IF(AND(H15&lt;=Param_SeuilCl, J15&lt;=Param_T_ECF),"OK","NOK"),"")),"")</f>
        <v/>
      </c>
      <c r="L15" s="11" t="n"/>
    </row>
    <row r="16">
      <c r="A16" s="11" t="n"/>
      <c r="B16" s="11" t="n"/>
      <c r="C16" s="11" t="n"/>
      <c r="D16" s="11" t="n"/>
      <c r="E16" s="11" t="n"/>
      <c r="F16">
        <f>IFERROR((E16-D16)*1440,IFERROR((TIMEVALUE(E16)-TIMEVALUE(D16))*1440,""))</f>
        <v/>
      </c>
      <c r="G16">
        <f>IF(AND(ISNUMBER(C16),ISNUMBER(F16)),C16*F16,"")</f>
        <v/>
      </c>
      <c r="H16" s="11" t="n"/>
      <c r="I16" s="11" t="n"/>
      <c r="J16" s="11" t="n"/>
      <c r="K16">
        <f>IF(AND(H16&lt;&gt;"",J16&lt;&gt;""),IF(B16="ECS", IF(AND(H16&lt;=Param_SeuilCl, J16&gt;=Param_T_ECS),"OK","NOK"),IF(B16="ECF", IF(AND(H16&lt;=Param_SeuilCl, J16&lt;=Param_T_ECF),"OK","NOK"),"")),"")</f>
        <v/>
      </c>
      <c r="L16" s="11" t="n"/>
    </row>
    <row r="17">
      <c r="A17" s="11" t="n"/>
      <c r="B17" s="11" t="n"/>
      <c r="C17" s="11" t="n"/>
      <c r="D17" s="11" t="n"/>
      <c r="E17" s="11" t="n"/>
      <c r="F17">
        <f>IFERROR((E17-D17)*1440,IFERROR((TIMEVALUE(E17)-TIMEVALUE(D17))*1440,""))</f>
        <v/>
      </c>
      <c r="G17">
        <f>IF(AND(ISNUMBER(C17),ISNUMBER(F17)),C17*F17,"")</f>
        <v/>
      </c>
      <c r="H17" s="11" t="n"/>
      <c r="I17" s="11" t="n"/>
      <c r="J17" s="11" t="n"/>
      <c r="K17">
        <f>IF(AND(H17&lt;&gt;"",J17&lt;&gt;""),IF(B17="ECS", IF(AND(H17&lt;=Param_SeuilCl, J17&gt;=Param_T_ECS),"OK","NOK"),IF(B17="ECF", IF(AND(H17&lt;=Param_SeuilCl, J17&lt;=Param_T_ECF),"OK","NOK"),"")),"")</f>
        <v/>
      </c>
      <c r="L17" s="11" t="n"/>
    </row>
    <row r="18">
      <c r="A18" s="11" t="n"/>
      <c r="B18" s="11" t="n"/>
      <c r="C18" s="11" t="n"/>
      <c r="D18" s="11" t="n"/>
      <c r="E18" s="11" t="n"/>
      <c r="F18">
        <f>IFERROR((E18-D18)*1440,IFERROR((TIMEVALUE(E18)-TIMEVALUE(D18))*1440,""))</f>
        <v/>
      </c>
      <c r="G18">
        <f>IF(AND(ISNUMBER(C18),ISNUMBER(F18)),C18*F18,"")</f>
        <v/>
      </c>
      <c r="H18" s="11" t="n"/>
      <c r="I18" s="11" t="n"/>
      <c r="J18" s="11" t="n"/>
      <c r="K18">
        <f>IF(AND(H18&lt;&gt;"",J18&lt;&gt;""),IF(B18="ECS", IF(AND(H18&lt;=Param_SeuilCl, J18&gt;=Param_T_ECS),"OK","NOK"),IF(B18="ECF", IF(AND(H18&lt;=Param_SeuilCl, J18&lt;=Param_T_ECF),"OK","NOK"),"")),"")</f>
        <v/>
      </c>
      <c r="L18" s="11" t="n"/>
    </row>
    <row r="19">
      <c r="A19" s="11" t="n"/>
      <c r="B19" s="11" t="n"/>
      <c r="C19" s="11" t="n"/>
      <c r="D19" s="11" t="n"/>
      <c r="E19" s="11" t="n"/>
      <c r="F19">
        <f>IFERROR((E19-D19)*1440,IFERROR((TIMEVALUE(E19)-TIMEVALUE(D19))*1440,""))</f>
        <v/>
      </c>
      <c r="G19">
        <f>IF(AND(ISNUMBER(C19),ISNUMBER(F19)),C19*F19,"")</f>
        <v/>
      </c>
      <c r="H19" s="11" t="n"/>
      <c r="I19" s="11" t="n"/>
      <c r="J19" s="11" t="n"/>
      <c r="K19">
        <f>IF(AND(H19&lt;&gt;"",J19&lt;&gt;""),IF(B19="ECS", IF(AND(H19&lt;=Param_SeuilCl, J19&gt;=Param_T_ECS),"OK","NOK"),IF(B19="ECF", IF(AND(H19&lt;=Param_SeuilCl, J19&lt;=Param_T_ECF),"OK","NOK"),"")),"")</f>
        <v/>
      </c>
      <c r="L19" s="11" t="n"/>
    </row>
    <row r="20">
      <c r="A20" s="11" t="n"/>
      <c r="B20" s="11" t="n"/>
      <c r="C20" s="11" t="n"/>
      <c r="D20" s="11" t="n"/>
      <c r="E20" s="11" t="n"/>
      <c r="F20">
        <f>IFERROR((E20-D20)*1440,IFERROR((TIMEVALUE(E20)-TIMEVALUE(D20))*1440,""))</f>
        <v/>
      </c>
      <c r="G20">
        <f>IF(AND(ISNUMBER(C20),ISNUMBER(F20)),C20*F20,"")</f>
        <v/>
      </c>
      <c r="H20" s="11" t="n"/>
      <c r="I20" s="11" t="n"/>
      <c r="J20" s="11" t="n"/>
      <c r="K20">
        <f>IF(AND(H20&lt;&gt;"",J20&lt;&gt;""),IF(B20="ECS", IF(AND(H20&lt;=Param_SeuilCl, J20&gt;=Param_T_ECS),"OK","NOK"),IF(B20="ECF", IF(AND(H20&lt;=Param_SeuilCl, J20&lt;=Param_T_ECF),"OK","NOK"),"")),"")</f>
        <v/>
      </c>
      <c r="L20" s="11" t="n"/>
    </row>
    <row r="21">
      <c r="A21" s="11" t="n"/>
      <c r="B21" s="11" t="n"/>
      <c r="C21" s="11" t="n"/>
      <c r="D21" s="11" t="n"/>
      <c r="E21" s="11" t="n"/>
      <c r="F21">
        <f>IFERROR((E21-D21)*1440,IFERROR((TIMEVALUE(E21)-TIMEVALUE(D21))*1440,""))</f>
        <v/>
      </c>
      <c r="G21">
        <f>IF(AND(ISNUMBER(C21),ISNUMBER(F21)),C21*F21,"")</f>
        <v/>
      </c>
      <c r="H21" s="11" t="n"/>
      <c r="I21" s="11" t="n"/>
      <c r="J21" s="11" t="n"/>
      <c r="K21">
        <f>IF(AND(H21&lt;&gt;"",J21&lt;&gt;""),IF(B21="ECS", IF(AND(H21&lt;=Param_SeuilCl, J21&gt;=Param_T_ECS),"OK","NOK"),IF(B21="ECF", IF(AND(H21&lt;=Param_SeuilCl, J21&lt;=Param_T_ECF),"OK","NOK"),"")),"")</f>
        <v/>
      </c>
      <c r="L21" s="11" t="n"/>
    </row>
    <row r="22">
      <c r="A22" s="11" t="n"/>
      <c r="B22" s="11" t="n"/>
      <c r="C22" s="11" t="n"/>
      <c r="D22" s="11" t="n"/>
      <c r="E22" s="11" t="n"/>
      <c r="F22">
        <f>IFERROR((E22-D22)*1440,IFERROR((TIMEVALUE(E22)-TIMEVALUE(D22))*1440,""))</f>
        <v/>
      </c>
      <c r="G22">
        <f>IF(AND(ISNUMBER(C22),ISNUMBER(F22)),C22*F22,"")</f>
        <v/>
      </c>
      <c r="H22" s="11" t="n"/>
      <c r="I22" s="11" t="n"/>
      <c r="J22" s="11" t="n"/>
      <c r="K22">
        <f>IF(AND(H22&lt;&gt;"",J22&lt;&gt;""),IF(B22="ECS", IF(AND(H22&lt;=Param_SeuilCl, J22&gt;=Param_T_ECS),"OK","NOK"),IF(B22="ECF", IF(AND(H22&lt;=Param_SeuilCl, J22&lt;=Param_T_ECF),"OK","NOK"),"")),"")</f>
        <v/>
      </c>
      <c r="L22" s="11" t="n"/>
    </row>
    <row r="23">
      <c r="A23" s="11" t="n"/>
      <c r="B23" s="11" t="n"/>
      <c r="C23" s="11" t="n"/>
      <c r="D23" s="11" t="n"/>
      <c r="E23" s="11" t="n"/>
      <c r="F23">
        <f>IFERROR((E23-D23)*1440,IFERROR((TIMEVALUE(E23)-TIMEVALUE(D23))*1440,""))</f>
        <v/>
      </c>
      <c r="G23">
        <f>IF(AND(ISNUMBER(C23),ISNUMBER(F23)),C23*F23,"")</f>
        <v/>
      </c>
      <c r="H23" s="11" t="n"/>
      <c r="I23" s="11" t="n"/>
      <c r="J23" s="11" t="n"/>
      <c r="K23">
        <f>IF(AND(H23&lt;&gt;"",J23&lt;&gt;""),IF(B23="ECS", IF(AND(H23&lt;=Param_SeuilCl, J23&gt;=Param_T_ECS),"OK","NOK"),IF(B23="ECF", IF(AND(H23&lt;=Param_SeuilCl, J23&lt;=Param_T_ECF),"OK","NOK"),"")),"")</f>
        <v/>
      </c>
      <c r="L23" s="11" t="n"/>
    </row>
    <row r="24">
      <c r="A24" s="11" t="n"/>
      <c r="B24" s="11" t="n"/>
      <c r="C24" s="11" t="n"/>
      <c r="D24" s="11" t="n"/>
      <c r="E24" s="11" t="n"/>
      <c r="F24">
        <f>IFERROR((E24-D24)*1440,IFERROR((TIMEVALUE(E24)-TIMEVALUE(D24))*1440,""))</f>
        <v/>
      </c>
      <c r="G24">
        <f>IF(AND(ISNUMBER(C24),ISNUMBER(F24)),C24*F24,"")</f>
        <v/>
      </c>
      <c r="H24" s="11" t="n"/>
      <c r="I24" s="11" t="n"/>
      <c r="J24" s="11" t="n"/>
      <c r="K24">
        <f>IF(AND(H24&lt;&gt;"",J24&lt;&gt;""),IF(B24="ECS", IF(AND(H24&lt;=Param_SeuilCl, J24&gt;=Param_T_ECS),"OK","NOK"),IF(B24="ECF", IF(AND(H24&lt;=Param_SeuilCl, J24&lt;=Param_T_ECF),"OK","NOK"),"")),"")</f>
        <v/>
      </c>
      <c r="L24" s="11" t="n"/>
    </row>
    <row r="25">
      <c r="A25" s="11" t="n"/>
      <c r="B25" s="11" t="n"/>
      <c r="C25" s="11" t="n"/>
      <c r="D25" s="11" t="n"/>
      <c r="E25" s="11" t="n"/>
      <c r="F25">
        <f>IFERROR((E25-D25)*1440,IFERROR((TIMEVALUE(E25)-TIMEVALUE(D25))*1440,""))</f>
        <v/>
      </c>
      <c r="G25">
        <f>IF(AND(ISNUMBER(C25),ISNUMBER(F25)),C25*F25,"")</f>
        <v/>
      </c>
      <c r="H25" s="11" t="n"/>
      <c r="I25" s="11" t="n"/>
      <c r="J25" s="11" t="n"/>
      <c r="K25">
        <f>IF(AND(H25&lt;&gt;"",J25&lt;&gt;""),IF(B25="ECS", IF(AND(H25&lt;=Param_SeuilCl, J25&gt;=Param_T_ECS),"OK","NOK"),IF(B25="ECF", IF(AND(H25&lt;=Param_SeuilCl, J25&lt;=Param_T_ECF),"OK","NOK"),"")),"")</f>
        <v/>
      </c>
      <c r="L25" s="11" t="n"/>
    </row>
    <row r="26">
      <c r="A26" s="11" t="n"/>
      <c r="B26" s="11" t="n"/>
      <c r="C26" s="11" t="n"/>
      <c r="D26" s="11" t="n"/>
      <c r="E26" s="11" t="n"/>
      <c r="F26">
        <f>IFERROR((E26-D26)*1440,IFERROR((TIMEVALUE(E26)-TIMEVALUE(D26))*1440,""))</f>
        <v/>
      </c>
      <c r="G26">
        <f>IF(AND(ISNUMBER(C26),ISNUMBER(F26)),C26*F26,"")</f>
        <v/>
      </c>
      <c r="H26" s="11" t="n"/>
      <c r="I26" s="11" t="n"/>
      <c r="J26" s="11" t="n"/>
      <c r="K26">
        <f>IF(AND(H26&lt;&gt;"",J26&lt;&gt;""),IF(B26="ECS", IF(AND(H26&lt;=Param_SeuilCl, J26&gt;=Param_T_ECS),"OK","NOK"),IF(B26="ECF", IF(AND(H26&lt;=Param_SeuilCl, J26&lt;=Param_T_ECF),"OK","NOK"),"")),"")</f>
        <v/>
      </c>
      <c r="L26" s="11" t="n"/>
    </row>
    <row r="27">
      <c r="A27" s="11" t="n"/>
      <c r="B27" s="11" t="n"/>
      <c r="C27" s="11" t="n"/>
      <c r="D27" s="11" t="n"/>
      <c r="E27" s="11" t="n"/>
      <c r="F27">
        <f>IFERROR((E27-D27)*1440,IFERROR((TIMEVALUE(E27)-TIMEVALUE(D27))*1440,""))</f>
        <v/>
      </c>
      <c r="G27">
        <f>IF(AND(ISNUMBER(C27),ISNUMBER(F27)),C27*F27,"")</f>
        <v/>
      </c>
      <c r="H27" s="11" t="n"/>
      <c r="I27" s="11" t="n"/>
      <c r="J27" s="11" t="n"/>
      <c r="K27">
        <f>IF(AND(H27&lt;&gt;"",J27&lt;&gt;""),IF(B27="ECS", IF(AND(H27&lt;=Param_SeuilCl, J27&gt;=Param_T_ECS),"OK","NOK"),IF(B27="ECF", IF(AND(H27&lt;=Param_SeuilCl, J27&lt;=Param_T_ECF),"OK","NOK"),"")),"")</f>
        <v/>
      </c>
      <c r="L27" s="11" t="n"/>
    </row>
    <row r="28">
      <c r="A28" s="11" t="n"/>
      <c r="B28" s="11" t="n"/>
      <c r="C28" s="11" t="n"/>
      <c r="D28" s="11" t="n"/>
      <c r="E28" s="11" t="n"/>
      <c r="F28">
        <f>IFERROR((E28-D28)*1440,IFERROR((TIMEVALUE(E28)-TIMEVALUE(D28))*1440,""))</f>
        <v/>
      </c>
      <c r="G28">
        <f>IF(AND(ISNUMBER(C28),ISNUMBER(F28)),C28*F28,"")</f>
        <v/>
      </c>
      <c r="H28" s="11" t="n"/>
      <c r="I28" s="11" t="n"/>
      <c r="J28" s="11" t="n"/>
      <c r="K28">
        <f>IF(AND(H28&lt;&gt;"",J28&lt;&gt;""),IF(B28="ECS", IF(AND(H28&lt;=Param_SeuilCl, J28&gt;=Param_T_ECS),"OK","NOK"),IF(B28="ECF", IF(AND(H28&lt;=Param_SeuilCl, J28&lt;=Param_T_ECF),"OK","NOK"),"")),"")</f>
        <v/>
      </c>
      <c r="L28" s="11" t="n"/>
    </row>
    <row r="29">
      <c r="A29" s="11" t="n"/>
      <c r="B29" s="11" t="n"/>
      <c r="C29" s="11" t="n"/>
      <c r="D29" s="11" t="n"/>
      <c r="E29" s="11" t="n"/>
      <c r="F29">
        <f>IFERROR((E29-D29)*1440,IFERROR((TIMEVALUE(E29)-TIMEVALUE(D29))*1440,""))</f>
        <v/>
      </c>
      <c r="G29">
        <f>IF(AND(ISNUMBER(C29),ISNUMBER(F29)),C29*F29,"")</f>
        <v/>
      </c>
      <c r="H29" s="11" t="n"/>
      <c r="I29" s="11" t="n"/>
      <c r="J29" s="11" t="n"/>
      <c r="K29">
        <f>IF(AND(H29&lt;&gt;"",J29&lt;&gt;""),IF(B29="ECS", IF(AND(H29&lt;=Param_SeuilCl, J29&gt;=Param_T_ECS),"OK","NOK"),IF(B29="ECF", IF(AND(H29&lt;=Param_SeuilCl, J29&lt;=Param_T_ECF),"OK","NOK"),"")),"")</f>
        <v/>
      </c>
      <c r="L29" s="11" t="n"/>
    </row>
    <row r="30">
      <c r="A30" s="11" t="n"/>
      <c r="B30" s="11" t="n"/>
      <c r="C30" s="11" t="n"/>
      <c r="D30" s="11" t="n"/>
      <c r="E30" s="11" t="n"/>
      <c r="F30">
        <f>IFERROR((E30-D30)*1440,IFERROR((TIMEVALUE(E30)-TIMEVALUE(D30))*1440,""))</f>
        <v/>
      </c>
      <c r="G30">
        <f>IF(AND(ISNUMBER(C30),ISNUMBER(F30)),C30*F30,"")</f>
        <v/>
      </c>
      <c r="H30" s="11" t="n"/>
      <c r="I30" s="11" t="n"/>
      <c r="J30" s="11" t="n"/>
      <c r="K30">
        <f>IF(AND(H30&lt;&gt;"",J30&lt;&gt;""),IF(B30="ECS", IF(AND(H30&lt;=Param_SeuilCl, J30&gt;=Param_T_ECS),"OK","NOK"),IF(B30="ECF", IF(AND(H30&lt;=Param_SeuilCl, J30&lt;=Param_T_ECF),"OK","NOK"),"")),"")</f>
        <v/>
      </c>
      <c r="L30" s="11" t="n"/>
    </row>
    <row r="31">
      <c r="A31" s="11" t="n"/>
      <c r="B31" s="11" t="n"/>
      <c r="C31" s="11" t="n"/>
      <c r="D31" s="11" t="n"/>
      <c r="E31" s="11" t="n"/>
      <c r="F31">
        <f>IFERROR((E31-D31)*1440,IFERROR((TIMEVALUE(E31)-TIMEVALUE(D31))*1440,""))</f>
        <v/>
      </c>
      <c r="G31">
        <f>IF(AND(ISNUMBER(C31),ISNUMBER(F31)),C31*F31,"")</f>
        <v/>
      </c>
      <c r="H31" s="11" t="n"/>
      <c r="I31" s="11" t="n"/>
      <c r="J31" s="11" t="n"/>
      <c r="K31">
        <f>IF(AND(H31&lt;&gt;"",J31&lt;&gt;""),IF(B31="ECS", IF(AND(H31&lt;=Param_SeuilCl, J31&gt;=Param_T_ECS),"OK","NOK"),IF(B31="ECF", IF(AND(H31&lt;=Param_SeuilCl, J31&lt;=Param_T_ECF),"OK","NOK"),"")),"")</f>
        <v/>
      </c>
      <c r="L31" s="11" t="n"/>
    </row>
    <row r="32">
      <c r="A32" s="11" t="n"/>
      <c r="B32" s="11" t="n"/>
      <c r="C32" s="11" t="n"/>
      <c r="D32" s="11" t="n"/>
      <c r="E32" s="11" t="n"/>
      <c r="F32">
        <f>IFERROR((E32-D32)*1440,IFERROR((TIMEVALUE(E32)-TIMEVALUE(D32))*1440,""))</f>
        <v/>
      </c>
      <c r="G32">
        <f>IF(AND(ISNUMBER(C32),ISNUMBER(F32)),C32*F32,"")</f>
        <v/>
      </c>
      <c r="H32" s="11" t="n"/>
      <c r="I32" s="11" t="n"/>
      <c r="J32" s="11" t="n"/>
      <c r="K32">
        <f>IF(AND(H32&lt;&gt;"",J32&lt;&gt;""),IF(B32="ECS", IF(AND(H32&lt;=Param_SeuilCl, J32&gt;=Param_T_ECS),"OK","NOK"),IF(B32="ECF", IF(AND(H32&lt;=Param_SeuilCl, J32&lt;=Param_T_ECF),"OK","NOK"),"")),"")</f>
        <v/>
      </c>
      <c r="L32" s="11" t="n"/>
    </row>
    <row r="33">
      <c r="A33" s="11" t="n"/>
      <c r="B33" s="11" t="n"/>
      <c r="C33" s="11" t="n"/>
      <c r="D33" s="11" t="n"/>
      <c r="E33" s="11" t="n"/>
      <c r="F33">
        <f>IFERROR((E33-D33)*1440,IFERROR((TIMEVALUE(E33)-TIMEVALUE(D33))*1440,""))</f>
        <v/>
      </c>
      <c r="G33">
        <f>IF(AND(ISNUMBER(C33),ISNUMBER(F33)),C33*F33,"")</f>
        <v/>
      </c>
      <c r="H33" s="11" t="n"/>
      <c r="I33" s="11" t="n"/>
      <c r="J33" s="11" t="n"/>
      <c r="K33">
        <f>IF(AND(H33&lt;&gt;"",J33&lt;&gt;""),IF(B33="ECS", IF(AND(H33&lt;=Param_SeuilCl, J33&gt;=Param_T_ECS),"OK","NOK"),IF(B33="ECF", IF(AND(H33&lt;=Param_SeuilCl, J33&lt;=Param_T_ECF),"OK","NOK"),"")),"")</f>
        <v/>
      </c>
      <c r="L33" s="11" t="n"/>
    </row>
    <row r="34">
      <c r="A34" s="11" t="n"/>
      <c r="B34" s="11" t="n"/>
      <c r="C34" s="11" t="n"/>
      <c r="D34" s="11" t="n"/>
      <c r="E34" s="11" t="n"/>
      <c r="F34">
        <f>IFERROR((E34-D34)*1440,IFERROR((TIMEVALUE(E34)-TIMEVALUE(D34))*1440,""))</f>
        <v/>
      </c>
      <c r="G34">
        <f>IF(AND(ISNUMBER(C34),ISNUMBER(F34)),C34*F34,"")</f>
        <v/>
      </c>
      <c r="H34" s="11" t="n"/>
      <c r="I34" s="11" t="n"/>
      <c r="J34" s="11" t="n"/>
      <c r="K34">
        <f>IF(AND(H34&lt;&gt;"",J34&lt;&gt;""),IF(B34="ECS", IF(AND(H34&lt;=Param_SeuilCl, J34&gt;=Param_T_ECS),"OK","NOK"),IF(B34="ECF", IF(AND(H34&lt;=Param_SeuilCl, J34&lt;=Param_T_ECF),"OK","NOK"),"")),"")</f>
        <v/>
      </c>
      <c r="L34" s="11" t="n"/>
    </row>
    <row r="35">
      <c r="A35" s="11" t="n"/>
      <c r="B35" s="11" t="n"/>
      <c r="C35" s="11" t="n"/>
      <c r="D35" s="11" t="n"/>
      <c r="E35" s="11" t="n"/>
      <c r="F35">
        <f>IFERROR((E35-D35)*1440,IFERROR((TIMEVALUE(E35)-TIMEVALUE(D35))*1440,""))</f>
        <v/>
      </c>
      <c r="G35">
        <f>IF(AND(ISNUMBER(C35),ISNUMBER(F35)),C35*F35,"")</f>
        <v/>
      </c>
      <c r="H35" s="11" t="n"/>
      <c r="I35" s="11" t="n"/>
      <c r="J35" s="11" t="n"/>
      <c r="K35">
        <f>IF(AND(H35&lt;&gt;"",J35&lt;&gt;""),IF(B35="ECS", IF(AND(H35&lt;=Param_SeuilCl, J35&gt;=Param_T_ECS),"OK","NOK"),IF(B35="ECF", IF(AND(H35&lt;=Param_SeuilCl, J35&lt;=Param_T_ECF),"OK","NOK"),"")),"")</f>
        <v/>
      </c>
      <c r="L35" s="11" t="n"/>
    </row>
    <row r="36">
      <c r="A36" s="11" t="n"/>
      <c r="B36" s="11" t="n"/>
      <c r="C36" s="11" t="n"/>
      <c r="D36" s="11" t="n"/>
      <c r="E36" s="11" t="n"/>
      <c r="F36">
        <f>IFERROR((E36-D36)*1440,IFERROR((TIMEVALUE(E36)-TIMEVALUE(D36))*1440,""))</f>
        <v/>
      </c>
      <c r="G36">
        <f>IF(AND(ISNUMBER(C36),ISNUMBER(F36)),C36*F36,"")</f>
        <v/>
      </c>
      <c r="H36" s="11" t="n"/>
      <c r="I36" s="11" t="n"/>
      <c r="J36" s="11" t="n"/>
      <c r="K36">
        <f>IF(AND(H36&lt;&gt;"",J36&lt;&gt;""),IF(B36="ECS", IF(AND(H36&lt;=Param_SeuilCl, J36&gt;=Param_T_ECS),"OK","NOK"),IF(B36="ECF", IF(AND(H36&lt;=Param_SeuilCl, J36&lt;=Param_T_ECF),"OK","NOK"),"")),"")</f>
        <v/>
      </c>
      <c r="L36" s="11" t="n"/>
    </row>
    <row r="37">
      <c r="A37" s="11" t="n"/>
      <c r="B37" s="11" t="n"/>
      <c r="C37" s="11" t="n"/>
      <c r="D37" s="11" t="n"/>
      <c r="E37" s="11" t="n"/>
      <c r="F37">
        <f>IFERROR((E37-D37)*1440,IFERROR((TIMEVALUE(E37)-TIMEVALUE(D37))*1440,""))</f>
        <v/>
      </c>
      <c r="G37">
        <f>IF(AND(ISNUMBER(C37),ISNUMBER(F37)),C37*F37,"")</f>
        <v/>
      </c>
      <c r="H37" s="11" t="n"/>
      <c r="I37" s="11" t="n"/>
      <c r="J37" s="11" t="n"/>
      <c r="K37">
        <f>IF(AND(H37&lt;&gt;"",J37&lt;&gt;""),IF(B37="ECS", IF(AND(H37&lt;=Param_SeuilCl, J37&gt;=Param_T_ECS),"OK","NOK"),IF(B37="ECF", IF(AND(H37&lt;=Param_SeuilCl, J37&lt;=Param_T_ECF),"OK","NOK"),"")),"")</f>
        <v/>
      </c>
      <c r="L37" s="11" t="n"/>
    </row>
    <row r="38">
      <c r="A38" s="11" t="n"/>
      <c r="B38" s="11" t="n"/>
      <c r="C38" s="11" t="n"/>
      <c r="D38" s="11" t="n"/>
      <c r="E38" s="11" t="n"/>
      <c r="F38">
        <f>IFERROR((E38-D38)*1440,IFERROR((TIMEVALUE(E38)-TIMEVALUE(D38))*1440,""))</f>
        <v/>
      </c>
      <c r="G38">
        <f>IF(AND(ISNUMBER(C38),ISNUMBER(F38)),C38*F38,"")</f>
        <v/>
      </c>
      <c r="H38" s="11" t="n"/>
      <c r="I38" s="11" t="n"/>
      <c r="J38" s="11" t="n"/>
      <c r="K38">
        <f>IF(AND(H38&lt;&gt;"",J38&lt;&gt;""),IF(B38="ECS", IF(AND(H38&lt;=Param_SeuilCl, J38&gt;=Param_T_ECS),"OK","NOK"),IF(B38="ECF", IF(AND(H38&lt;=Param_SeuilCl, J38&lt;=Param_T_ECF),"OK","NOK"),"")),"")</f>
        <v/>
      </c>
      <c r="L38" s="11" t="n"/>
    </row>
    <row r="39">
      <c r="A39" s="11" t="n"/>
      <c r="B39" s="11" t="n"/>
      <c r="C39" s="11" t="n"/>
      <c r="D39" s="11" t="n"/>
      <c r="E39" s="11" t="n"/>
      <c r="F39">
        <f>IFERROR((E39-D39)*1440,IFERROR((TIMEVALUE(E39)-TIMEVALUE(D39))*1440,""))</f>
        <v/>
      </c>
      <c r="G39">
        <f>IF(AND(ISNUMBER(C39),ISNUMBER(F39)),C39*F39,"")</f>
        <v/>
      </c>
      <c r="H39" s="11" t="n"/>
      <c r="I39" s="11" t="n"/>
      <c r="J39" s="11" t="n"/>
      <c r="K39">
        <f>IF(AND(H39&lt;&gt;"",J39&lt;&gt;""),IF(B39="ECS", IF(AND(H39&lt;=Param_SeuilCl, J39&gt;=Param_T_ECS),"OK","NOK"),IF(B39="ECF", IF(AND(H39&lt;=Param_SeuilCl, J39&lt;=Param_T_ECF),"OK","NOK"),"")),"")</f>
        <v/>
      </c>
      <c r="L39" s="11" t="n"/>
    </row>
    <row r="40">
      <c r="A40" s="11" t="n"/>
      <c r="B40" s="11" t="n"/>
      <c r="C40" s="11" t="n"/>
      <c r="D40" s="11" t="n"/>
      <c r="E40" s="11" t="n"/>
      <c r="F40">
        <f>IFERROR((E40-D40)*1440,IFERROR((TIMEVALUE(E40)-TIMEVALUE(D40))*1440,""))</f>
        <v/>
      </c>
      <c r="G40">
        <f>IF(AND(ISNUMBER(C40),ISNUMBER(F40)),C40*F40,"")</f>
        <v/>
      </c>
      <c r="H40" s="11" t="n"/>
      <c r="I40" s="11" t="n"/>
      <c r="J40" s="11" t="n"/>
      <c r="K40">
        <f>IF(AND(H40&lt;&gt;"",J40&lt;&gt;""),IF(B40="ECS", IF(AND(H40&lt;=Param_SeuilCl, J40&gt;=Param_T_ECS),"OK","NOK"),IF(B40="ECF", IF(AND(H40&lt;=Param_SeuilCl, J40&lt;=Param_T_ECF),"OK","NOK"),"")),"")</f>
        <v/>
      </c>
      <c r="L40" s="11" t="n"/>
    </row>
    <row r="41">
      <c r="A41" s="11" t="n"/>
      <c r="B41" s="11" t="n"/>
      <c r="C41" s="11" t="n"/>
      <c r="D41" s="11" t="n"/>
      <c r="E41" s="11" t="n"/>
      <c r="F41">
        <f>IFERROR((E41-D41)*1440,IFERROR((TIMEVALUE(E41)-TIMEVALUE(D41))*1440,""))</f>
        <v/>
      </c>
      <c r="G41">
        <f>IF(AND(ISNUMBER(C41),ISNUMBER(F41)),C41*F41,"")</f>
        <v/>
      </c>
      <c r="H41" s="11" t="n"/>
      <c r="I41" s="11" t="n"/>
      <c r="J41" s="11" t="n"/>
      <c r="K41">
        <f>IF(AND(H41&lt;&gt;"",J41&lt;&gt;""),IF(B41="ECS", IF(AND(H41&lt;=Param_SeuilCl, J41&gt;=Param_T_ECS),"OK","NOK"),IF(B41="ECF", IF(AND(H41&lt;=Param_SeuilCl, J41&lt;=Param_T_ECF),"OK","NOK"),"")),"")</f>
        <v/>
      </c>
      <c r="L41" s="11" t="n"/>
    </row>
    <row r="42">
      <c r="A42" s="11" t="n"/>
      <c r="B42" s="11" t="n"/>
      <c r="C42" s="11" t="n"/>
      <c r="D42" s="11" t="n"/>
      <c r="E42" s="11" t="n"/>
      <c r="F42">
        <f>IFERROR((E42-D42)*1440,IFERROR((TIMEVALUE(E42)-TIMEVALUE(D42))*1440,""))</f>
        <v/>
      </c>
      <c r="G42">
        <f>IF(AND(ISNUMBER(C42),ISNUMBER(F42)),C42*F42,"")</f>
        <v/>
      </c>
      <c r="H42" s="11" t="n"/>
      <c r="I42" s="11" t="n"/>
      <c r="J42" s="11" t="n"/>
      <c r="K42">
        <f>IF(AND(H42&lt;&gt;"",J42&lt;&gt;""),IF(B42="ECS", IF(AND(H42&lt;=Param_SeuilCl, J42&gt;=Param_T_ECS),"OK","NOK"),IF(B42="ECF", IF(AND(H42&lt;=Param_SeuilCl, J42&lt;=Param_T_ECF),"OK","NOK"),"")),"")</f>
        <v/>
      </c>
      <c r="L42" s="11" t="n"/>
    </row>
    <row r="43">
      <c r="A43" s="11" t="n"/>
      <c r="B43" s="11" t="n"/>
      <c r="C43" s="11" t="n"/>
      <c r="D43" s="11" t="n"/>
      <c r="E43" s="11" t="n"/>
      <c r="F43">
        <f>IFERROR((E43-D43)*1440,IFERROR((TIMEVALUE(E43)-TIMEVALUE(D43))*1440,""))</f>
        <v/>
      </c>
      <c r="G43">
        <f>IF(AND(ISNUMBER(C43),ISNUMBER(F43)),C43*F43,"")</f>
        <v/>
      </c>
      <c r="H43" s="11" t="n"/>
      <c r="I43" s="11" t="n"/>
      <c r="J43" s="11" t="n"/>
      <c r="K43">
        <f>IF(AND(H43&lt;&gt;"",J43&lt;&gt;""),IF(B43="ECS", IF(AND(H43&lt;=Param_SeuilCl, J43&gt;=Param_T_ECS),"OK","NOK"),IF(B43="ECF", IF(AND(H43&lt;=Param_SeuilCl, J43&lt;=Param_T_ECF),"OK","NOK"),"")),"")</f>
        <v/>
      </c>
      <c r="L43" s="11" t="n"/>
    </row>
    <row r="44">
      <c r="A44" s="11" t="n"/>
      <c r="B44" s="11" t="n"/>
      <c r="C44" s="11" t="n"/>
      <c r="D44" s="11" t="n"/>
      <c r="E44" s="11" t="n"/>
      <c r="F44">
        <f>IFERROR((E44-D44)*1440,IFERROR((TIMEVALUE(E44)-TIMEVALUE(D44))*1440,""))</f>
        <v/>
      </c>
      <c r="G44">
        <f>IF(AND(ISNUMBER(C44),ISNUMBER(F44)),C44*F44,"")</f>
        <v/>
      </c>
      <c r="H44" s="11" t="n"/>
      <c r="I44" s="11" t="n"/>
      <c r="J44" s="11" t="n"/>
      <c r="K44">
        <f>IF(AND(H44&lt;&gt;"",J44&lt;&gt;""),IF(B44="ECS", IF(AND(H44&lt;=Param_SeuilCl, J44&gt;=Param_T_ECS),"OK","NOK"),IF(B44="ECF", IF(AND(H44&lt;=Param_SeuilCl, J44&lt;=Param_T_ECF),"OK","NOK"),"")),"")</f>
        <v/>
      </c>
      <c r="L44" s="11" t="n"/>
    </row>
    <row r="45">
      <c r="A45" s="11" t="n"/>
      <c r="B45" s="11" t="n"/>
      <c r="C45" s="11" t="n"/>
      <c r="D45" s="11" t="n"/>
      <c r="E45" s="11" t="n"/>
      <c r="F45">
        <f>IFERROR((E45-D45)*1440,IFERROR((TIMEVALUE(E45)-TIMEVALUE(D45))*1440,""))</f>
        <v/>
      </c>
      <c r="G45">
        <f>IF(AND(ISNUMBER(C45),ISNUMBER(F45)),C45*F45,"")</f>
        <v/>
      </c>
      <c r="H45" s="11" t="n"/>
      <c r="I45" s="11" t="n"/>
      <c r="J45" s="11" t="n"/>
      <c r="K45">
        <f>IF(AND(H45&lt;&gt;"",J45&lt;&gt;""),IF(B45="ECS", IF(AND(H45&lt;=Param_SeuilCl, J45&gt;=Param_T_ECS),"OK","NOK"),IF(B45="ECF", IF(AND(H45&lt;=Param_SeuilCl, J45&lt;=Param_T_ECF),"OK","NOK"),"")),"")</f>
        <v/>
      </c>
      <c r="L45" s="11" t="n"/>
    </row>
    <row r="46">
      <c r="A46" s="11" t="n"/>
      <c r="B46" s="11" t="n"/>
      <c r="C46" s="11" t="n"/>
      <c r="D46" s="11" t="n"/>
      <c r="E46" s="11" t="n"/>
      <c r="F46">
        <f>IFERROR((E46-D46)*1440,IFERROR((TIMEVALUE(E46)-TIMEVALUE(D46))*1440,""))</f>
        <v/>
      </c>
      <c r="G46">
        <f>IF(AND(ISNUMBER(C46),ISNUMBER(F46)),C46*F46,"")</f>
        <v/>
      </c>
      <c r="H46" s="11" t="n"/>
      <c r="I46" s="11" t="n"/>
      <c r="J46" s="11" t="n"/>
      <c r="K46">
        <f>IF(AND(H46&lt;&gt;"",J46&lt;&gt;""),IF(B46="ECS", IF(AND(H46&lt;=Param_SeuilCl, J46&gt;=Param_T_ECS),"OK","NOK"),IF(B46="ECF", IF(AND(H46&lt;=Param_SeuilCl, J46&lt;=Param_T_ECF),"OK","NOK"),"")),"")</f>
        <v/>
      </c>
      <c r="L46" s="11" t="n"/>
    </row>
    <row r="47">
      <c r="A47" s="11" t="n"/>
      <c r="B47" s="11" t="n"/>
      <c r="C47" s="11" t="n"/>
      <c r="D47" s="11" t="n"/>
      <c r="E47" s="11" t="n"/>
      <c r="F47">
        <f>IFERROR((E47-D47)*1440,IFERROR((TIMEVALUE(E47)-TIMEVALUE(D47))*1440,""))</f>
        <v/>
      </c>
      <c r="G47">
        <f>IF(AND(ISNUMBER(C47),ISNUMBER(F47)),C47*F47,"")</f>
        <v/>
      </c>
      <c r="H47" s="11" t="n"/>
      <c r="I47" s="11" t="n"/>
      <c r="J47" s="11" t="n"/>
      <c r="K47">
        <f>IF(AND(H47&lt;&gt;"",J47&lt;&gt;""),IF(B47="ECS", IF(AND(H47&lt;=Param_SeuilCl, J47&gt;=Param_T_ECS),"OK","NOK"),IF(B47="ECF", IF(AND(H47&lt;=Param_SeuilCl, J47&lt;=Param_T_ECF),"OK","NOK"),"")),"")</f>
        <v/>
      </c>
      <c r="L47" s="11" t="n"/>
    </row>
    <row r="48">
      <c r="A48" s="11" t="n"/>
      <c r="B48" s="11" t="n"/>
      <c r="C48" s="11" t="n"/>
      <c r="D48" s="11" t="n"/>
      <c r="E48" s="11" t="n"/>
      <c r="F48">
        <f>IFERROR((E48-D48)*1440,IFERROR((TIMEVALUE(E48)-TIMEVALUE(D48))*1440,""))</f>
        <v/>
      </c>
      <c r="G48">
        <f>IF(AND(ISNUMBER(C48),ISNUMBER(F48)),C48*F48,"")</f>
        <v/>
      </c>
      <c r="H48" s="11" t="n"/>
      <c r="I48" s="11" t="n"/>
      <c r="J48" s="11" t="n"/>
      <c r="K48">
        <f>IF(AND(H48&lt;&gt;"",J48&lt;&gt;""),IF(B48="ECS", IF(AND(H48&lt;=Param_SeuilCl, J48&gt;=Param_T_ECS),"OK","NOK"),IF(B48="ECF", IF(AND(H48&lt;=Param_SeuilCl, J48&lt;=Param_T_ECF),"OK","NOK"),"")),"")</f>
        <v/>
      </c>
      <c r="L48" s="11" t="n"/>
    </row>
    <row r="49">
      <c r="A49" s="11" t="n"/>
      <c r="B49" s="11" t="n"/>
      <c r="C49" s="11" t="n"/>
      <c r="D49" s="11" t="n"/>
      <c r="E49" s="11" t="n"/>
      <c r="F49">
        <f>IFERROR((E49-D49)*1440,IFERROR((TIMEVALUE(E49)-TIMEVALUE(D49))*1440,""))</f>
        <v/>
      </c>
      <c r="G49">
        <f>IF(AND(ISNUMBER(C49),ISNUMBER(F49)),C49*F49,"")</f>
        <v/>
      </c>
      <c r="H49" s="11" t="n"/>
      <c r="I49" s="11" t="n"/>
      <c r="J49" s="11" t="n"/>
      <c r="K49">
        <f>IF(AND(H49&lt;&gt;"",J49&lt;&gt;""),IF(B49="ECS", IF(AND(H49&lt;=Param_SeuilCl, J49&gt;=Param_T_ECS),"OK","NOK"),IF(B49="ECF", IF(AND(H49&lt;=Param_SeuilCl, J49&lt;=Param_T_ECF),"OK","NOK"),"")),"")</f>
        <v/>
      </c>
      <c r="L49" s="11" t="n"/>
    </row>
    <row r="50">
      <c r="A50" s="11" t="n"/>
      <c r="B50" s="11" t="n"/>
      <c r="C50" s="11" t="n"/>
      <c r="D50" s="11" t="n"/>
      <c r="E50" s="11" t="n"/>
      <c r="F50">
        <f>IFERROR((E50-D50)*1440,IFERROR((TIMEVALUE(E50)-TIMEVALUE(D50))*1440,""))</f>
        <v/>
      </c>
      <c r="G50">
        <f>IF(AND(ISNUMBER(C50),ISNUMBER(F50)),C50*F50,"")</f>
        <v/>
      </c>
      <c r="H50" s="11" t="n"/>
      <c r="I50" s="11" t="n"/>
      <c r="J50" s="11" t="n"/>
      <c r="K50">
        <f>IF(AND(H50&lt;&gt;"",J50&lt;&gt;""),IF(B50="ECS", IF(AND(H50&lt;=Param_SeuilCl, J50&gt;=Param_T_ECS),"OK","NOK"),IF(B50="ECF", IF(AND(H50&lt;=Param_SeuilCl, J50&lt;=Param_T_ECF),"OK","NOK"),"")),"")</f>
        <v/>
      </c>
      <c r="L50" s="11" t="n"/>
    </row>
    <row r="51">
      <c r="A51" s="11" t="n"/>
      <c r="B51" s="11" t="n"/>
      <c r="C51" s="11" t="n"/>
      <c r="D51" s="11" t="n"/>
      <c r="E51" s="11" t="n"/>
      <c r="F51">
        <f>IFERROR((E51-D51)*1440,IFERROR((TIMEVALUE(E51)-TIMEVALUE(D51))*1440,""))</f>
        <v/>
      </c>
      <c r="G51">
        <f>IF(AND(ISNUMBER(C51),ISNUMBER(F51)),C51*F51,"")</f>
        <v/>
      </c>
      <c r="H51" s="11" t="n"/>
      <c r="I51" s="11" t="n"/>
      <c r="J51" s="11" t="n"/>
      <c r="K51">
        <f>IF(AND(H51&lt;&gt;"",J51&lt;&gt;""),IF(B51="ECS", IF(AND(H51&lt;=Param_SeuilCl, J51&gt;=Param_T_ECS),"OK","NOK"),IF(B51="ECF", IF(AND(H51&lt;=Param_SeuilCl, J51&lt;=Param_T_ECF),"OK","NOK"),"")),"")</f>
        <v/>
      </c>
      <c r="L51" s="11" t="n"/>
    </row>
    <row r="52">
      <c r="A52" s="11" t="n"/>
      <c r="B52" s="11" t="n"/>
      <c r="C52" s="11" t="n"/>
      <c r="D52" s="11" t="n"/>
      <c r="E52" s="11" t="n"/>
      <c r="F52">
        <f>IFERROR((E52-D52)*1440,IFERROR((TIMEVALUE(E52)-TIMEVALUE(D52))*1440,""))</f>
        <v/>
      </c>
      <c r="G52">
        <f>IF(AND(ISNUMBER(C52),ISNUMBER(F52)),C52*F52,"")</f>
        <v/>
      </c>
      <c r="H52" s="11" t="n"/>
      <c r="I52" s="11" t="n"/>
      <c r="J52" s="11" t="n"/>
      <c r="K52">
        <f>IF(AND(H52&lt;&gt;"",J52&lt;&gt;""),IF(B52="ECS", IF(AND(H52&lt;=Param_SeuilCl, J52&gt;=Param_T_ECS),"OK","NOK"),IF(B52="ECF", IF(AND(H52&lt;=Param_SeuilCl, J52&lt;=Param_T_ECF),"OK","NOK"),"")),"")</f>
        <v/>
      </c>
      <c r="L52" s="11" t="n"/>
    </row>
    <row r="53">
      <c r="A53" s="11" t="n"/>
      <c r="B53" s="11" t="n"/>
      <c r="C53" s="11" t="n"/>
      <c r="D53" s="11" t="n"/>
      <c r="E53" s="11" t="n"/>
      <c r="F53">
        <f>IFERROR((E53-D53)*1440,IFERROR((TIMEVALUE(E53)-TIMEVALUE(D53))*1440,""))</f>
        <v/>
      </c>
      <c r="G53">
        <f>IF(AND(ISNUMBER(C53),ISNUMBER(F53)),C53*F53,"")</f>
        <v/>
      </c>
      <c r="H53" s="11" t="n"/>
      <c r="I53" s="11" t="n"/>
      <c r="J53" s="11" t="n"/>
      <c r="K53">
        <f>IF(AND(H53&lt;&gt;"",J53&lt;&gt;""),IF(B53="ECS", IF(AND(H53&lt;=Param_SeuilCl, J53&gt;=Param_T_ECS),"OK","NOK"),IF(B53="ECF", IF(AND(H53&lt;=Param_SeuilCl, J53&lt;=Param_T_ECF),"OK","NOK"),"")),"")</f>
        <v/>
      </c>
      <c r="L53" s="11" t="n"/>
    </row>
    <row r="54">
      <c r="A54" s="11" t="n"/>
      <c r="B54" s="11" t="n"/>
      <c r="C54" s="11" t="n"/>
      <c r="D54" s="11" t="n"/>
      <c r="E54" s="11" t="n"/>
      <c r="F54">
        <f>IFERROR((E54-D54)*1440,IFERROR((TIMEVALUE(E54)-TIMEVALUE(D54))*1440,""))</f>
        <v/>
      </c>
      <c r="G54">
        <f>IF(AND(ISNUMBER(C54),ISNUMBER(F54)),C54*F54,"")</f>
        <v/>
      </c>
      <c r="H54" s="11" t="n"/>
      <c r="I54" s="11" t="n"/>
      <c r="J54" s="11" t="n"/>
      <c r="K54">
        <f>IF(AND(H54&lt;&gt;"",J54&lt;&gt;""),IF(B54="ECS", IF(AND(H54&lt;=Param_SeuilCl, J54&gt;=Param_T_ECS),"OK","NOK"),IF(B54="ECF", IF(AND(H54&lt;=Param_SeuilCl, J54&lt;=Param_T_ECF),"OK","NOK"),"")),"")</f>
        <v/>
      </c>
      <c r="L54" s="11" t="n"/>
    </row>
    <row r="55">
      <c r="A55" s="11" t="n"/>
      <c r="B55" s="11" t="n"/>
      <c r="C55" s="11" t="n"/>
      <c r="D55" s="11" t="n"/>
      <c r="E55" s="11" t="n"/>
      <c r="F55">
        <f>IFERROR((E55-D55)*1440,IFERROR((TIMEVALUE(E55)-TIMEVALUE(D55))*1440,""))</f>
        <v/>
      </c>
      <c r="G55">
        <f>IF(AND(ISNUMBER(C55),ISNUMBER(F55)),C55*F55,"")</f>
        <v/>
      </c>
      <c r="H55" s="11" t="n"/>
      <c r="I55" s="11" t="n"/>
      <c r="J55" s="11" t="n"/>
      <c r="K55">
        <f>IF(AND(H55&lt;&gt;"",J55&lt;&gt;""),IF(B55="ECS", IF(AND(H55&lt;=Param_SeuilCl, J55&gt;=Param_T_ECS),"OK","NOK"),IF(B55="ECF", IF(AND(H55&lt;=Param_SeuilCl, J55&lt;=Param_T_ECF),"OK","NOK"),"")),"")</f>
        <v/>
      </c>
      <c r="L55" s="11" t="n"/>
    </row>
    <row r="56">
      <c r="A56" s="11" t="n"/>
      <c r="B56" s="11" t="n"/>
      <c r="C56" s="11" t="n"/>
      <c r="D56" s="11" t="n"/>
      <c r="E56" s="11" t="n"/>
      <c r="F56">
        <f>IFERROR((E56-D56)*1440,IFERROR((TIMEVALUE(E56)-TIMEVALUE(D56))*1440,""))</f>
        <v/>
      </c>
      <c r="G56">
        <f>IF(AND(ISNUMBER(C56),ISNUMBER(F56)),C56*F56,"")</f>
        <v/>
      </c>
      <c r="H56" s="11" t="n"/>
      <c r="I56" s="11" t="n"/>
      <c r="J56" s="11" t="n"/>
      <c r="K56">
        <f>IF(AND(H56&lt;&gt;"",J56&lt;&gt;""),IF(B56="ECS", IF(AND(H56&lt;=Param_SeuilCl, J56&gt;=Param_T_ECS),"OK","NOK"),IF(B56="ECF", IF(AND(H56&lt;=Param_SeuilCl, J56&lt;=Param_T_ECF),"OK","NOK"),"")),"")</f>
        <v/>
      </c>
      <c r="L56" s="11" t="n"/>
    </row>
    <row r="57">
      <c r="A57" s="11" t="n"/>
      <c r="B57" s="11" t="n"/>
      <c r="C57" s="11" t="n"/>
      <c r="D57" s="11" t="n"/>
      <c r="E57" s="11" t="n"/>
      <c r="F57">
        <f>IFERROR((E57-D57)*1440,IFERROR((TIMEVALUE(E57)-TIMEVALUE(D57))*1440,""))</f>
        <v/>
      </c>
      <c r="G57">
        <f>IF(AND(ISNUMBER(C57),ISNUMBER(F57)),C57*F57,"")</f>
        <v/>
      </c>
      <c r="H57" s="11" t="n"/>
      <c r="I57" s="11" t="n"/>
      <c r="J57" s="11" t="n"/>
      <c r="K57">
        <f>IF(AND(H57&lt;&gt;"",J57&lt;&gt;""),IF(B57="ECS", IF(AND(H57&lt;=Param_SeuilCl, J57&gt;=Param_T_ECS),"OK","NOK"),IF(B57="ECF", IF(AND(H57&lt;=Param_SeuilCl, J57&lt;=Param_T_ECF),"OK","NOK"),"")),"")</f>
        <v/>
      </c>
      <c r="L57" s="11" t="n"/>
    </row>
    <row r="58">
      <c r="A58" s="11" t="n"/>
      <c r="B58" s="11" t="n"/>
      <c r="C58" s="11" t="n"/>
      <c r="D58" s="11" t="n"/>
      <c r="E58" s="11" t="n"/>
      <c r="F58">
        <f>IFERROR((E58-D58)*1440,IFERROR((TIMEVALUE(E58)-TIMEVALUE(D58))*1440,""))</f>
        <v/>
      </c>
      <c r="G58">
        <f>IF(AND(ISNUMBER(C58),ISNUMBER(F58)),C58*F58,"")</f>
        <v/>
      </c>
      <c r="H58" s="11" t="n"/>
      <c r="I58" s="11" t="n"/>
      <c r="J58" s="11" t="n"/>
      <c r="K58">
        <f>IF(AND(H58&lt;&gt;"",J58&lt;&gt;""),IF(B58="ECS", IF(AND(H58&lt;=Param_SeuilCl, J58&gt;=Param_T_ECS),"OK","NOK"),IF(B58="ECF", IF(AND(H58&lt;=Param_SeuilCl, J58&lt;=Param_T_ECF),"OK","NOK"),"")),"")</f>
        <v/>
      </c>
      <c r="L58" s="11" t="n"/>
    </row>
    <row r="59">
      <c r="A59" s="11" t="n"/>
      <c r="B59" s="11" t="n"/>
      <c r="C59" s="11" t="n"/>
      <c r="D59" s="11" t="n"/>
      <c r="E59" s="11" t="n"/>
      <c r="F59">
        <f>IFERROR((E59-D59)*1440,IFERROR((TIMEVALUE(E59)-TIMEVALUE(D59))*1440,""))</f>
        <v/>
      </c>
      <c r="G59">
        <f>IF(AND(ISNUMBER(C59),ISNUMBER(F59)),C59*F59,"")</f>
        <v/>
      </c>
      <c r="H59" s="11" t="n"/>
      <c r="I59" s="11" t="n"/>
      <c r="J59" s="11" t="n"/>
      <c r="K59">
        <f>IF(AND(H59&lt;&gt;"",J59&lt;&gt;""),IF(B59="ECS", IF(AND(H59&lt;=Param_SeuilCl, J59&gt;=Param_T_ECS),"OK","NOK"),IF(B59="ECF", IF(AND(H59&lt;=Param_SeuilCl, J59&lt;=Param_T_ECF),"OK","NOK"),"")),"")</f>
        <v/>
      </c>
      <c r="L59" s="11" t="n"/>
    </row>
    <row r="60">
      <c r="A60" s="11" t="n"/>
      <c r="B60" s="11" t="n"/>
      <c r="C60" s="11" t="n"/>
      <c r="D60" s="11" t="n"/>
      <c r="E60" s="11" t="n"/>
      <c r="F60">
        <f>IFERROR((E60-D60)*1440,IFERROR((TIMEVALUE(E60)-TIMEVALUE(D60))*1440,""))</f>
        <v/>
      </c>
      <c r="G60">
        <f>IF(AND(ISNUMBER(C60),ISNUMBER(F60)),C60*F60,"")</f>
        <v/>
      </c>
      <c r="H60" s="11" t="n"/>
      <c r="I60" s="11" t="n"/>
      <c r="J60" s="11" t="n"/>
      <c r="K60">
        <f>IF(AND(H60&lt;&gt;"",J60&lt;&gt;""),IF(B60="ECS", IF(AND(H60&lt;=Param_SeuilCl, J60&gt;=Param_T_ECS),"OK","NOK"),IF(B60="ECF", IF(AND(H60&lt;=Param_SeuilCl, J60&lt;=Param_T_ECF),"OK","NOK"),"")),"")</f>
        <v/>
      </c>
      <c r="L60" s="11" t="n"/>
    </row>
    <row r="61">
      <c r="A61" s="11" t="n"/>
      <c r="B61" s="11" t="n"/>
      <c r="C61" s="11" t="n"/>
      <c r="D61" s="11" t="n"/>
      <c r="E61" s="11" t="n"/>
      <c r="F61">
        <f>IFERROR((E61-D61)*1440,IFERROR((TIMEVALUE(E61)-TIMEVALUE(D61))*1440,""))</f>
        <v/>
      </c>
      <c r="G61">
        <f>IF(AND(ISNUMBER(C61),ISNUMBER(F61)),C61*F61,"")</f>
        <v/>
      </c>
      <c r="H61" s="11" t="n"/>
      <c r="I61" s="11" t="n"/>
      <c r="J61" s="11" t="n"/>
      <c r="K61">
        <f>IF(AND(H61&lt;&gt;"",J61&lt;&gt;""),IF(B61="ECS", IF(AND(H61&lt;=Param_SeuilCl, J61&gt;=Param_T_ECS),"OK","NOK"),IF(B61="ECF", IF(AND(H61&lt;=Param_SeuilCl, J61&lt;=Param_T_ECF),"OK","NOK"),"")),"")</f>
        <v/>
      </c>
      <c r="L61" s="11" t="n"/>
    </row>
    <row r="62">
      <c r="A62" s="11" t="n"/>
      <c r="B62" s="11" t="n"/>
      <c r="C62" s="11" t="n"/>
      <c r="D62" s="11" t="n"/>
      <c r="E62" s="11" t="n"/>
      <c r="F62">
        <f>IFERROR((E62-D62)*1440,IFERROR((TIMEVALUE(E62)-TIMEVALUE(D62))*1440,""))</f>
        <v/>
      </c>
      <c r="G62">
        <f>IF(AND(ISNUMBER(C62),ISNUMBER(F62)),C62*F62,"")</f>
        <v/>
      </c>
      <c r="H62" s="11" t="n"/>
      <c r="I62" s="11" t="n"/>
      <c r="J62" s="11" t="n"/>
      <c r="K62">
        <f>IF(AND(H62&lt;&gt;"",J62&lt;&gt;""),IF(B62="ECS", IF(AND(H62&lt;=Param_SeuilCl, J62&gt;=Param_T_ECS),"OK","NOK"),IF(B62="ECF", IF(AND(H62&lt;=Param_SeuilCl, J62&lt;=Param_T_ECF),"OK","NOK"),"")),"")</f>
        <v/>
      </c>
      <c r="L62" s="11" t="n"/>
    </row>
    <row r="63">
      <c r="A63" s="11" t="n"/>
      <c r="B63" s="11" t="n"/>
      <c r="C63" s="11" t="n"/>
      <c r="D63" s="11" t="n"/>
      <c r="E63" s="11" t="n"/>
      <c r="F63">
        <f>IFERROR((E63-D63)*1440,IFERROR((TIMEVALUE(E63)-TIMEVALUE(D63))*1440,""))</f>
        <v/>
      </c>
      <c r="G63">
        <f>IF(AND(ISNUMBER(C63),ISNUMBER(F63)),C63*F63,"")</f>
        <v/>
      </c>
      <c r="H63" s="11" t="n"/>
      <c r="I63" s="11" t="n"/>
      <c r="J63" s="11" t="n"/>
      <c r="K63">
        <f>IF(AND(H63&lt;&gt;"",J63&lt;&gt;""),IF(B63="ECS", IF(AND(H63&lt;=Param_SeuilCl, J63&gt;=Param_T_ECS),"OK","NOK"),IF(B63="ECF", IF(AND(H63&lt;=Param_SeuilCl, J63&lt;=Param_T_ECF),"OK","NOK"),"")),"")</f>
        <v/>
      </c>
      <c r="L63" s="11" t="n"/>
    </row>
    <row r="64">
      <c r="A64" s="11" t="n"/>
      <c r="B64" s="11" t="n"/>
      <c r="C64" s="11" t="n"/>
      <c r="D64" s="11" t="n"/>
      <c r="E64" s="11" t="n"/>
      <c r="F64">
        <f>IFERROR((E64-D64)*1440,IFERROR((TIMEVALUE(E64)-TIMEVALUE(D64))*1440,""))</f>
        <v/>
      </c>
      <c r="G64">
        <f>IF(AND(ISNUMBER(C64),ISNUMBER(F64)),C64*F64,"")</f>
        <v/>
      </c>
      <c r="H64" s="11" t="n"/>
      <c r="I64" s="11" t="n"/>
      <c r="J64" s="11" t="n"/>
      <c r="K64">
        <f>IF(AND(H64&lt;&gt;"",J64&lt;&gt;""),IF(B64="ECS", IF(AND(H64&lt;=Param_SeuilCl, J64&gt;=Param_T_ECS),"OK","NOK"),IF(B64="ECF", IF(AND(H64&lt;=Param_SeuilCl, J64&lt;=Param_T_ECF),"OK","NOK"),"")),"")</f>
        <v/>
      </c>
      <c r="L64" s="11" t="n"/>
    </row>
    <row r="65">
      <c r="A65" s="11" t="n"/>
      <c r="B65" s="11" t="n"/>
      <c r="C65" s="11" t="n"/>
      <c r="D65" s="11" t="n"/>
      <c r="E65" s="11" t="n"/>
      <c r="F65">
        <f>IFERROR((E65-D65)*1440,IFERROR((TIMEVALUE(E65)-TIMEVALUE(D65))*1440,""))</f>
        <v/>
      </c>
      <c r="G65">
        <f>IF(AND(ISNUMBER(C65),ISNUMBER(F65)),C65*F65,"")</f>
        <v/>
      </c>
      <c r="H65" s="11" t="n"/>
      <c r="I65" s="11" t="n"/>
      <c r="J65" s="11" t="n"/>
      <c r="K65">
        <f>IF(AND(H65&lt;&gt;"",J65&lt;&gt;""),IF(B65="ECS", IF(AND(H65&lt;=Param_SeuilCl, J65&gt;=Param_T_ECS),"OK","NOK"),IF(B65="ECF", IF(AND(H65&lt;=Param_SeuilCl, J65&lt;=Param_T_ECF),"OK","NOK"),"")),"")</f>
        <v/>
      </c>
      <c r="L65" s="11" t="n"/>
    </row>
    <row r="66">
      <c r="A66" s="11" t="n"/>
      <c r="B66" s="11" t="n"/>
      <c r="C66" s="11" t="n"/>
      <c r="D66" s="11" t="n"/>
      <c r="E66" s="11" t="n"/>
      <c r="F66">
        <f>IFERROR((E66-D66)*1440,IFERROR((TIMEVALUE(E66)-TIMEVALUE(D66))*1440,""))</f>
        <v/>
      </c>
      <c r="G66">
        <f>IF(AND(ISNUMBER(C66),ISNUMBER(F66)),C66*F66,"")</f>
        <v/>
      </c>
      <c r="H66" s="11" t="n"/>
      <c r="I66" s="11" t="n"/>
      <c r="J66" s="11" t="n"/>
      <c r="K66">
        <f>IF(AND(H66&lt;&gt;"",J66&lt;&gt;""),IF(B66="ECS", IF(AND(H66&lt;=Param_SeuilCl, J66&gt;=Param_T_ECS),"OK","NOK"),IF(B66="ECF", IF(AND(H66&lt;=Param_SeuilCl, J66&lt;=Param_T_ECF),"OK","NOK"),"")),"")</f>
        <v/>
      </c>
      <c r="L66" s="11" t="n"/>
    </row>
    <row r="67">
      <c r="A67" s="11" t="n"/>
      <c r="B67" s="11" t="n"/>
      <c r="C67" s="11" t="n"/>
      <c r="D67" s="11" t="n"/>
      <c r="E67" s="11" t="n"/>
      <c r="F67">
        <f>IFERROR((E67-D67)*1440,IFERROR((TIMEVALUE(E67)-TIMEVALUE(D67))*1440,""))</f>
        <v/>
      </c>
      <c r="G67">
        <f>IF(AND(ISNUMBER(C67),ISNUMBER(F67)),C67*F67,"")</f>
        <v/>
      </c>
      <c r="H67" s="11" t="n"/>
      <c r="I67" s="11" t="n"/>
      <c r="J67" s="11" t="n"/>
      <c r="K67">
        <f>IF(AND(H67&lt;&gt;"",J67&lt;&gt;""),IF(B67="ECS", IF(AND(H67&lt;=Param_SeuilCl, J67&gt;=Param_T_ECS),"OK","NOK"),IF(B67="ECF", IF(AND(H67&lt;=Param_SeuilCl, J67&lt;=Param_T_ECF),"OK","NOK"),"")),"")</f>
        <v/>
      </c>
      <c r="L67" s="11" t="n"/>
    </row>
    <row r="68">
      <c r="A68" s="11" t="n"/>
      <c r="B68" s="11" t="n"/>
      <c r="C68" s="11" t="n"/>
      <c r="D68" s="11" t="n"/>
      <c r="E68" s="11" t="n"/>
      <c r="F68">
        <f>IFERROR((E68-D68)*1440,IFERROR((TIMEVALUE(E68)-TIMEVALUE(D68))*1440,""))</f>
        <v/>
      </c>
      <c r="G68">
        <f>IF(AND(ISNUMBER(C68),ISNUMBER(F68)),C68*F68,"")</f>
        <v/>
      </c>
      <c r="H68" s="11" t="n"/>
      <c r="I68" s="11" t="n"/>
      <c r="J68" s="11" t="n"/>
      <c r="K68">
        <f>IF(AND(H68&lt;&gt;"",J68&lt;&gt;""),IF(B68="ECS", IF(AND(H68&lt;=Param_SeuilCl, J68&gt;=Param_T_ECS),"OK","NOK"),IF(B68="ECF", IF(AND(H68&lt;=Param_SeuilCl, J68&lt;=Param_T_ECF),"OK","NOK"),"")),"")</f>
        <v/>
      </c>
      <c r="L68" s="11" t="n"/>
    </row>
    <row r="69">
      <c r="A69" s="11" t="n"/>
      <c r="B69" s="11" t="n"/>
      <c r="C69" s="11" t="n"/>
      <c r="D69" s="11" t="n"/>
      <c r="E69" s="11" t="n"/>
      <c r="F69">
        <f>IFERROR((E69-D69)*1440,IFERROR((TIMEVALUE(E69)-TIMEVALUE(D69))*1440,""))</f>
        <v/>
      </c>
      <c r="G69">
        <f>IF(AND(ISNUMBER(C69),ISNUMBER(F69)),C69*F69,"")</f>
        <v/>
      </c>
      <c r="H69" s="11" t="n"/>
      <c r="I69" s="11" t="n"/>
      <c r="J69" s="11" t="n"/>
      <c r="K69">
        <f>IF(AND(H69&lt;&gt;"",J69&lt;&gt;""),IF(B69="ECS", IF(AND(H69&lt;=Param_SeuilCl, J69&gt;=Param_T_ECS),"OK","NOK"),IF(B69="ECF", IF(AND(H69&lt;=Param_SeuilCl, J69&lt;=Param_T_ECF),"OK","NOK"),"")),"")</f>
        <v/>
      </c>
      <c r="L69" s="11" t="n"/>
    </row>
    <row r="70">
      <c r="A70" s="11" t="n"/>
      <c r="B70" s="11" t="n"/>
      <c r="C70" s="11" t="n"/>
      <c r="D70" s="11" t="n"/>
      <c r="E70" s="11" t="n"/>
      <c r="F70">
        <f>IFERROR((E70-D70)*1440,IFERROR((TIMEVALUE(E70)-TIMEVALUE(D70))*1440,""))</f>
        <v/>
      </c>
      <c r="G70">
        <f>IF(AND(ISNUMBER(C70),ISNUMBER(F70)),C70*F70,"")</f>
        <v/>
      </c>
      <c r="H70" s="11" t="n"/>
      <c r="I70" s="11" t="n"/>
      <c r="J70" s="11" t="n"/>
      <c r="K70">
        <f>IF(AND(H70&lt;&gt;"",J70&lt;&gt;""),IF(B70="ECS", IF(AND(H70&lt;=Param_SeuilCl, J70&gt;=Param_T_ECS),"OK","NOK"),IF(B70="ECF", IF(AND(H70&lt;=Param_SeuilCl, J70&lt;=Param_T_ECF),"OK","NOK"),"")),"")</f>
        <v/>
      </c>
      <c r="L70" s="11" t="n"/>
    </row>
    <row r="71">
      <c r="A71" s="11" t="n"/>
      <c r="B71" s="11" t="n"/>
      <c r="C71" s="11" t="n"/>
      <c r="D71" s="11" t="n"/>
      <c r="E71" s="11" t="n"/>
      <c r="F71">
        <f>IFERROR((E71-D71)*1440,IFERROR((TIMEVALUE(E71)-TIMEVALUE(D71))*1440,""))</f>
        <v/>
      </c>
      <c r="G71">
        <f>IF(AND(ISNUMBER(C71),ISNUMBER(F71)),C71*F71,"")</f>
        <v/>
      </c>
      <c r="H71" s="11" t="n"/>
      <c r="I71" s="11" t="n"/>
      <c r="J71" s="11" t="n"/>
      <c r="K71">
        <f>IF(AND(H71&lt;&gt;"",J71&lt;&gt;""),IF(B71="ECS", IF(AND(H71&lt;=Param_SeuilCl, J71&gt;=Param_T_ECS),"OK","NOK"),IF(B71="ECF", IF(AND(H71&lt;=Param_SeuilCl, J71&lt;=Param_T_ECF),"OK","NOK"),"")),"")</f>
        <v/>
      </c>
      <c r="L71" s="11" t="n"/>
    </row>
    <row r="72">
      <c r="A72" s="11" t="n"/>
      <c r="B72" s="11" t="n"/>
      <c r="C72" s="11" t="n"/>
      <c r="D72" s="11" t="n"/>
      <c r="E72" s="11" t="n"/>
      <c r="F72">
        <f>IFERROR((E72-D72)*1440,IFERROR((TIMEVALUE(E72)-TIMEVALUE(D72))*1440,""))</f>
        <v/>
      </c>
      <c r="G72">
        <f>IF(AND(ISNUMBER(C72),ISNUMBER(F72)),C72*F72,"")</f>
        <v/>
      </c>
      <c r="H72" s="11" t="n"/>
      <c r="I72" s="11" t="n"/>
      <c r="J72" s="11" t="n"/>
      <c r="K72">
        <f>IF(AND(H72&lt;&gt;"",J72&lt;&gt;""),IF(B72="ECS", IF(AND(H72&lt;=Param_SeuilCl, J72&gt;=Param_T_ECS),"OK","NOK"),IF(B72="ECF", IF(AND(H72&lt;=Param_SeuilCl, J72&lt;=Param_T_ECF),"OK","NOK"),"")),"")</f>
        <v/>
      </c>
      <c r="L72" s="11" t="n"/>
    </row>
    <row r="73">
      <c r="A73" s="11" t="n"/>
      <c r="B73" s="11" t="n"/>
      <c r="C73" s="11" t="n"/>
      <c r="D73" s="11" t="n"/>
      <c r="E73" s="11" t="n"/>
      <c r="F73">
        <f>IFERROR((E73-D73)*1440,IFERROR((TIMEVALUE(E73)-TIMEVALUE(D73))*1440,""))</f>
        <v/>
      </c>
      <c r="G73">
        <f>IF(AND(ISNUMBER(C73),ISNUMBER(F73)),C73*F73,"")</f>
        <v/>
      </c>
      <c r="H73" s="11" t="n"/>
      <c r="I73" s="11" t="n"/>
      <c r="J73" s="11" t="n"/>
      <c r="K73">
        <f>IF(AND(H73&lt;&gt;"",J73&lt;&gt;""),IF(B73="ECS", IF(AND(H73&lt;=Param_SeuilCl, J73&gt;=Param_T_ECS),"OK","NOK"),IF(B73="ECF", IF(AND(H73&lt;=Param_SeuilCl, J73&lt;=Param_T_ECF),"OK","NOK"),"")),"")</f>
        <v/>
      </c>
      <c r="L73" s="11" t="n"/>
    </row>
    <row r="74">
      <c r="A74" s="11" t="n"/>
      <c r="B74" s="11" t="n"/>
      <c r="C74" s="11" t="n"/>
      <c r="D74" s="11" t="n"/>
      <c r="E74" s="11" t="n"/>
      <c r="F74">
        <f>IFERROR((E74-D74)*1440,IFERROR((TIMEVALUE(E74)-TIMEVALUE(D74))*1440,""))</f>
        <v/>
      </c>
      <c r="G74">
        <f>IF(AND(ISNUMBER(C74),ISNUMBER(F74)),C74*F74,"")</f>
        <v/>
      </c>
      <c r="H74" s="11" t="n"/>
      <c r="I74" s="11" t="n"/>
      <c r="J74" s="11" t="n"/>
      <c r="K74">
        <f>IF(AND(H74&lt;&gt;"",J74&lt;&gt;""),IF(B74="ECS", IF(AND(H74&lt;=Param_SeuilCl, J74&gt;=Param_T_ECS),"OK","NOK"),IF(B74="ECF", IF(AND(H74&lt;=Param_SeuilCl, J74&lt;=Param_T_ECF),"OK","NOK"),"")),"")</f>
        <v/>
      </c>
      <c r="L74" s="11" t="n"/>
    </row>
    <row r="75">
      <c r="A75" s="11" t="n"/>
      <c r="B75" s="11" t="n"/>
      <c r="C75" s="11" t="n"/>
      <c r="D75" s="11" t="n"/>
      <c r="E75" s="11" t="n"/>
      <c r="F75">
        <f>IFERROR((E75-D75)*1440,IFERROR((TIMEVALUE(E75)-TIMEVALUE(D75))*1440,""))</f>
        <v/>
      </c>
      <c r="G75">
        <f>IF(AND(ISNUMBER(C75),ISNUMBER(F75)),C75*F75,"")</f>
        <v/>
      </c>
      <c r="H75" s="11" t="n"/>
      <c r="I75" s="11" t="n"/>
      <c r="J75" s="11" t="n"/>
      <c r="K75">
        <f>IF(AND(H75&lt;&gt;"",J75&lt;&gt;""),IF(B75="ECS", IF(AND(H75&lt;=Param_SeuilCl, J75&gt;=Param_T_ECS),"OK","NOK"),IF(B75="ECF", IF(AND(H75&lt;=Param_SeuilCl, J75&lt;=Param_T_ECF),"OK","NOK"),"")),"")</f>
        <v/>
      </c>
      <c r="L75" s="11" t="n"/>
    </row>
    <row r="76">
      <c r="A76" s="11" t="n"/>
      <c r="B76" s="11" t="n"/>
      <c r="C76" s="11" t="n"/>
      <c r="D76" s="11" t="n"/>
      <c r="E76" s="11" t="n"/>
      <c r="F76">
        <f>IFERROR((E76-D76)*1440,IFERROR((TIMEVALUE(E76)-TIMEVALUE(D76))*1440,""))</f>
        <v/>
      </c>
      <c r="G76">
        <f>IF(AND(ISNUMBER(C76),ISNUMBER(F76)),C76*F76,"")</f>
        <v/>
      </c>
      <c r="H76" s="11" t="n"/>
      <c r="I76" s="11" t="n"/>
      <c r="J76" s="11" t="n"/>
      <c r="K76">
        <f>IF(AND(H76&lt;&gt;"",J76&lt;&gt;""),IF(B76="ECS", IF(AND(H76&lt;=Param_SeuilCl, J76&gt;=Param_T_ECS),"OK","NOK"),IF(B76="ECF", IF(AND(H76&lt;=Param_SeuilCl, J76&lt;=Param_T_ECF),"OK","NOK"),"")),"")</f>
        <v/>
      </c>
      <c r="L76" s="11" t="n"/>
    </row>
    <row r="77">
      <c r="A77" s="11" t="n"/>
      <c r="B77" s="11" t="n"/>
      <c r="C77" s="11" t="n"/>
      <c r="D77" s="11" t="n"/>
      <c r="E77" s="11" t="n"/>
      <c r="F77">
        <f>IFERROR((E77-D77)*1440,IFERROR((TIMEVALUE(E77)-TIMEVALUE(D77))*1440,""))</f>
        <v/>
      </c>
      <c r="G77">
        <f>IF(AND(ISNUMBER(C77),ISNUMBER(F77)),C77*F77,"")</f>
        <v/>
      </c>
      <c r="H77" s="11" t="n"/>
      <c r="I77" s="11" t="n"/>
      <c r="J77" s="11" t="n"/>
      <c r="K77">
        <f>IF(AND(H77&lt;&gt;"",J77&lt;&gt;""),IF(B77="ECS", IF(AND(H77&lt;=Param_SeuilCl, J77&gt;=Param_T_ECS),"OK","NOK"),IF(B77="ECF", IF(AND(H77&lt;=Param_SeuilCl, J77&lt;=Param_T_ECF),"OK","NOK"),"")),"")</f>
        <v/>
      </c>
      <c r="L77" s="11" t="n"/>
    </row>
    <row r="78">
      <c r="A78" s="11" t="n"/>
      <c r="B78" s="11" t="n"/>
      <c r="C78" s="11" t="n"/>
      <c r="D78" s="11" t="n"/>
      <c r="E78" s="11" t="n"/>
      <c r="F78">
        <f>IFERROR((E78-D78)*1440,IFERROR((TIMEVALUE(E78)-TIMEVALUE(D78))*1440,""))</f>
        <v/>
      </c>
      <c r="G78">
        <f>IF(AND(ISNUMBER(C78),ISNUMBER(F78)),C78*F78,"")</f>
        <v/>
      </c>
      <c r="H78" s="11" t="n"/>
      <c r="I78" s="11" t="n"/>
      <c r="J78" s="11" t="n"/>
      <c r="K78">
        <f>IF(AND(H78&lt;&gt;"",J78&lt;&gt;""),IF(B78="ECS", IF(AND(H78&lt;=Param_SeuilCl, J78&gt;=Param_T_ECS),"OK","NOK"),IF(B78="ECF", IF(AND(H78&lt;=Param_SeuilCl, J78&lt;=Param_T_ECF),"OK","NOK"),"")),"")</f>
        <v/>
      </c>
      <c r="L78" s="11" t="n"/>
    </row>
    <row r="79">
      <c r="A79" s="11" t="n"/>
      <c r="B79" s="11" t="n"/>
      <c r="C79" s="11" t="n"/>
      <c r="D79" s="11" t="n"/>
      <c r="E79" s="11" t="n"/>
      <c r="F79">
        <f>IFERROR((E79-D79)*1440,IFERROR((TIMEVALUE(E79)-TIMEVALUE(D79))*1440,""))</f>
        <v/>
      </c>
      <c r="G79">
        <f>IF(AND(ISNUMBER(C79),ISNUMBER(F79)),C79*F79,"")</f>
        <v/>
      </c>
      <c r="H79" s="11" t="n"/>
      <c r="I79" s="11" t="n"/>
      <c r="J79" s="11" t="n"/>
      <c r="K79">
        <f>IF(AND(H79&lt;&gt;"",J79&lt;&gt;""),IF(B79="ECS", IF(AND(H79&lt;=Param_SeuilCl, J79&gt;=Param_T_ECS),"OK","NOK"),IF(B79="ECF", IF(AND(H79&lt;=Param_SeuilCl, J79&lt;=Param_T_ECF),"OK","NOK"),"")),"")</f>
        <v/>
      </c>
      <c r="L79" s="11" t="n"/>
    </row>
    <row r="80">
      <c r="A80" s="11" t="n"/>
      <c r="B80" s="11" t="n"/>
      <c r="C80" s="11" t="n"/>
      <c r="D80" s="11" t="n"/>
      <c r="E80" s="11" t="n"/>
      <c r="F80">
        <f>IFERROR((E80-D80)*1440,IFERROR((TIMEVALUE(E80)-TIMEVALUE(D80))*1440,""))</f>
        <v/>
      </c>
      <c r="G80">
        <f>IF(AND(ISNUMBER(C80),ISNUMBER(F80)),C80*F80,"")</f>
        <v/>
      </c>
      <c r="H80" s="11" t="n"/>
      <c r="I80" s="11" t="n"/>
      <c r="J80" s="11" t="n"/>
      <c r="K80">
        <f>IF(AND(H80&lt;&gt;"",J80&lt;&gt;""),IF(B80="ECS", IF(AND(H80&lt;=Param_SeuilCl, J80&gt;=Param_T_ECS),"OK","NOK"),IF(B80="ECF", IF(AND(H80&lt;=Param_SeuilCl, J80&lt;=Param_T_ECF),"OK","NOK"),"")),"")</f>
        <v/>
      </c>
      <c r="L80" s="11" t="n"/>
    </row>
    <row r="81">
      <c r="A81" s="11" t="n"/>
      <c r="B81" s="11" t="n"/>
      <c r="C81" s="11" t="n"/>
      <c r="D81" s="11" t="n"/>
      <c r="E81" s="11" t="n"/>
      <c r="F81">
        <f>IFERROR((E81-D81)*1440,IFERROR((TIMEVALUE(E81)-TIMEVALUE(D81))*1440,""))</f>
        <v/>
      </c>
      <c r="G81">
        <f>IF(AND(ISNUMBER(C81),ISNUMBER(F81)),C81*F81,"")</f>
        <v/>
      </c>
      <c r="H81" s="11" t="n"/>
      <c r="I81" s="11" t="n"/>
      <c r="J81" s="11" t="n"/>
      <c r="K81">
        <f>IF(AND(H81&lt;&gt;"",J81&lt;&gt;""),IF(B81="ECS", IF(AND(H81&lt;=Param_SeuilCl, J81&gt;=Param_T_ECS),"OK","NOK"),IF(B81="ECF", IF(AND(H81&lt;=Param_SeuilCl, J81&lt;=Param_T_ECF),"OK","NOK"),"")),"")</f>
        <v/>
      </c>
      <c r="L81" s="11" t="n"/>
    </row>
    <row r="82">
      <c r="A82" s="11" t="n"/>
      <c r="B82" s="11" t="n"/>
      <c r="C82" s="11" t="n"/>
      <c r="D82" s="11" t="n"/>
      <c r="E82" s="11" t="n"/>
      <c r="F82">
        <f>IFERROR((E82-D82)*1440,IFERROR((TIMEVALUE(E82)-TIMEVALUE(D82))*1440,""))</f>
        <v/>
      </c>
      <c r="G82">
        <f>IF(AND(ISNUMBER(C82),ISNUMBER(F82)),C82*F82,"")</f>
        <v/>
      </c>
      <c r="H82" s="11" t="n"/>
      <c r="I82" s="11" t="n"/>
      <c r="J82" s="11" t="n"/>
      <c r="K82">
        <f>IF(AND(H82&lt;&gt;"",J82&lt;&gt;""),IF(B82="ECS", IF(AND(H82&lt;=Param_SeuilCl, J82&gt;=Param_T_ECS),"OK","NOK"),IF(B82="ECF", IF(AND(H82&lt;=Param_SeuilCl, J82&lt;=Param_T_ECF),"OK","NOK"),"")),"")</f>
        <v/>
      </c>
      <c r="L82" s="11" t="n"/>
    </row>
    <row r="83">
      <c r="A83" s="11" t="n"/>
      <c r="B83" s="11" t="n"/>
      <c r="C83" s="11" t="n"/>
      <c r="D83" s="11" t="n"/>
      <c r="E83" s="11" t="n"/>
      <c r="F83">
        <f>IFERROR((E83-D83)*1440,IFERROR((TIMEVALUE(E83)-TIMEVALUE(D83))*1440,""))</f>
        <v/>
      </c>
      <c r="G83">
        <f>IF(AND(ISNUMBER(C83),ISNUMBER(F83)),C83*F83,"")</f>
        <v/>
      </c>
      <c r="H83" s="11" t="n"/>
      <c r="I83" s="11" t="n"/>
      <c r="J83" s="11" t="n"/>
      <c r="K83">
        <f>IF(AND(H83&lt;&gt;"",J83&lt;&gt;""),IF(B83="ECS", IF(AND(H83&lt;=Param_SeuilCl, J83&gt;=Param_T_ECS),"OK","NOK"),IF(B83="ECF", IF(AND(H83&lt;=Param_SeuilCl, J83&lt;=Param_T_ECF),"OK","NOK"),"")),"")</f>
        <v/>
      </c>
      <c r="L83" s="11" t="n"/>
    </row>
    <row r="84">
      <c r="A84" s="11" t="n"/>
      <c r="B84" s="11" t="n"/>
      <c r="C84" s="11" t="n"/>
      <c r="D84" s="11" t="n"/>
      <c r="E84" s="11" t="n"/>
      <c r="F84">
        <f>IFERROR((E84-D84)*1440,IFERROR((TIMEVALUE(E84)-TIMEVALUE(D84))*1440,""))</f>
        <v/>
      </c>
      <c r="G84">
        <f>IF(AND(ISNUMBER(C84),ISNUMBER(F84)),C84*F84,"")</f>
        <v/>
      </c>
      <c r="H84" s="11" t="n"/>
      <c r="I84" s="11" t="n"/>
      <c r="J84" s="11" t="n"/>
      <c r="K84">
        <f>IF(AND(H84&lt;&gt;"",J84&lt;&gt;""),IF(B84="ECS", IF(AND(H84&lt;=Param_SeuilCl, J84&gt;=Param_T_ECS),"OK","NOK"),IF(B84="ECF", IF(AND(H84&lt;=Param_SeuilCl, J84&lt;=Param_T_ECF),"OK","NOK"),"")),"")</f>
        <v/>
      </c>
      <c r="L84" s="11" t="n"/>
    </row>
    <row r="85">
      <c r="A85" s="11" t="n"/>
      <c r="B85" s="11" t="n"/>
      <c r="C85" s="11" t="n"/>
      <c r="D85" s="11" t="n"/>
      <c r="E85" s="11" t="n"/>
      <c r="F85">
        <f>IFERROR((E85-D85)*1440,IFERROR((TIMEVALUE(E85)-TIMEVALUE(D85))*1440,""))</f>
        <v/>
      </c>
      <c r="G85">
        <f>IF(AND(ISNUMBER(C85),ISNUMBER(F85)),C85*F85,"")</f>
        <v/>
      </c>
      <c r="H85" s="11" t="n"/>
      <c r="I85" s="11" t="n"/>
      <c r="J85" s="11" t="n"/>
      <c r="K85">
        <f>IF(AND(H85&lt;&gt;"",J85&lt;&gt;""),IF(B85="ECS", IF(AND(H85&lt;=Param_SeuilCl, J85&gt;=Param_T_ECS),"OK","NOK"),IF(B85="ECF", IF(AND(H85&lt;=Param_SeuilCl, J85&lt;=Param_T_ECF),"OK","NOK"),"")),"")</f>
        <v/>
      </c>
      <c r="L85" s="11" t="n"/>
    </row>
    <row r="86">
      <c r="A86" s="11" t="n"/>
      <c r="B86" s="11" t="n"/>
      <c r="C86" s="11" t="n"/>
      <c r="D86" s="11" t="n"/>
      <c r="E86" s="11" t="n"/>
      <c r="F86">
        <f>IFERROR((E86-D86)*1440,IFERROR((TIMEVALUE(E86)-TIMEVALUE(D86))*1440,""))</f>
        <v/>
      </c>
      <c r="G86">
        <f>IF(AND(ISNUMBER(C86),ISNUMBER(F86)),C86*F86,"")</f>
        <v/>
      </c>
      <c r="H86" s="11" t="n"/>
      <c r="I86" s="11" t="n"/>
      <c r="J86" s="11" t="n"/>
      <c r="K86">
        <f>IF(AND(H86&lt;&gt;"",J86&lt;&gt;""),IF(B86="ECS", IF(AND(H86&lt;=Param_SeuilCl, J86&gt;=Param_T_ECS),"OK","NOK"),IF(B86="ECF", IF(AND(H86&lt;=Param_SeuilCl, J86&lt;=Param_T_ECF),"OK","NOK"),"")),"")</f>
        <v/>
      </c>
      <c r="L86" s="11" t="n"/>
    </row>
    <row r="87">
      <c r="A87" s="11" t="n"/>
      <c r="B87" s="11" t="n"/>
      <c r="C87" s="11" t="n"/>
      <c r="D87" s="11" t="n"/>
      <c r="E87" s="11" t="n"/>
      <c r="F87">
        <f>IFERROR((E87-D87)*1440,IFERROR((TIMEVALUE(E87)-TIMEVALUE(D87))*1440,""))</f>
        <v/>
      </c>
      <c r="G87">
        <f>IF(AND(ISNUMBER(C87),ISNUMBER(F87)),C87*F87,"")</f>
        <v/>
      </c>
      <c r="H87" s="11" t="n"/>
      <c r="I87" s="11" t="n"/>
      <c r="J87" s="11" t="n"/>
      <c r="K87">
        <f>IF(AND(H87&lt;&gt;"",J87&lt;&gt;""),IF(B87="ECS", IF(AND(H87&lt;=Param_SeuilCl, J87&gt;=Param_T_ECS),"OK","NOK"),IF(B87="ECF", IF(AND(H87&lt;=Param_SeuilCl, J87&lt;=Param_T_ECF),"OK","NOK"),"")),"")</f>
        <v/>
      </c>
      <c r="L87" s="11" t="n"/>
    </row>
    <row r="88">
      <c r="A88" s="11" t="n"/>
      <c r="B88" s="11" t="n"/>
      <c r="C88" s="11" t="n"/>
      <c r="D88" s="11" t="n"/>
      <c r="E88" s="11" t="n"/>
      <c r="F88">
        <f>IFERROR((E88-D88)*1440,IFERROR((TIMEVALUE(E88)-TIMEVALUE(D88))*1440,""))</f>
        <v/>
      </c>
      <c r="G88">
        <f>IF(AND(ISNUMBER(C88),ISNUMBER(F88)),C88*F88,"")</f>
        <v/>
      </c>
      <c r="H88" s="11" t="n"/>
      <c r="I88" s="11" t="n"/>
      <c r="J88" s="11" t="n"/>
      <c r="K88">
        <f>IF(AND(H88&lt;&gt;"",J88&lt;&gt;""),IF(B88="ECS", IF(AND(H88&lt;=Param_SeuilCl, J88&gt;=Param_T_ECS),"OK","NOK"),IF(B88="ECF", IF(AND(H88&lt;=Param_SeuilCl, J88&lt;=Param_T_ECF),"OK","NOK"),"")),"")</f>
        <v/>
      </c>
      <c r="L88" s="11" t="n"/>
    </row>
    <row r="89">
      <c r="A89" s="11" t="n"/>
      <c r="B89" s="11" t="n"/>
      <c r="C89" s="11" t="n"/>
      <c r="D89" s="11" t="n"/>
      <c r="E89" s="11" t="n"/>
      <c r="F89">
        <f>IFERROR((E89-D89)*1440,IFERROR((TIMEVALUE(E89)-TIMEVALUE(D89))*1440,""))</f>
        <v/>
      </c>
      <c r="G89">
        <f>IF(AND(ISNUMBER(C89),ISNUMBER(F89)),C89*F89,"")</f>
        <v/>
      </c>
      <c r="H89" s="11" t="n"/>
      <c r="I89" s="11" t="n"/>
      <c r="J89" s="11" t="n"/>
      <c r="K89">
        <f>IF(AND(H89&lt;&gt;"",J89&lt;&gt;""),IF(B89="ECS", IF(AND(H89&lt;=Param_SeuilCl, J89&gt;=Param_T_ECS),"OK","NOK"),IF(B89="ECF", IF(AND(H89&lt;=Param_SeuilCl, J89&lt;=Param_T_ECF),"OK","NOK"),"")),"")</f>
        <v/>
      </c>
      <c r="L89" s="11" t="n"/>
    </row>
    <row r="90">
      <c r="A90" s="11" t="n"/>
      <c r="B90" s="11" t="n"/>
      <c r="C90" s="11" t="n"/>
      <c r="D90" s="11" t="n"/>
      <c r="E90" s="11" t="n"/>
      <c r="F90">
        <f>IFERROR((E90-D90)*1440,IFERROR((TIMEVALUE(E90)-TIMEVALUE(D90))*1440,""))</f>
        <v/>
      </c>
      <c r="G90">
        <f>IF(AND(ISNUMBER(C90),ISNUMBER(F90)),C90*F90,"")</f>
        <v/>
      </c>
      <c r="H90" s="11" t="n"/>
      <c r="I90" s="11" t="n"/>
      <c r="J90" s="11" t="n"/>
      <c r="K90">
        <f>IF(AND(H90&lt;&gt;"",J90&lt;&gt;""),IF(B90="ECS", IF(AND(H90&lt;=Param_SeuilCl, J90&gt;=Param_T_ECS),"OK","NOK"),IF(B90="ECF", IF(AND(H90&lt;=Param_SeuilCl, J90&lt;=Param_T_ECF),"OK","NOK"),"")),"")</f>
        <v/>
      </c>
      <c r="L90" s="11" t="n"/>
    </row>
    <row r="91">
      <c r="A91" s="11" t="n"/>
      <c r="B91" s="11" t="n"/>
      <c r="C91" s="11" t="n"/>
      <c r="D91" s="11" t="n"/>
      <c r="E91" s="11" t="n"/>
      <c r="F91">
        <f>IFERROR((E91-D91)*1440,IFERROR((TIMEVALUE(E91)-TIMEVALUE(D91))*1440,""))</f>
        <v/>
      </c>
      <c r="G91">
        <f>IF(AND(ISNUMBER(C91),ISNUMBER(F91)),C91*F91,"")</f>
        <v/>
      </c>
      <c r="H91" s="11" t="n"/>
      <c r="I91" s="11" t="n"/>
      <c r="J91" s="11" t="n"/>
      <c r="K91">
        <f>IF(AND(H91&lt;&gt;"",J91&lt;&gt;""),IF(B91="ECS", IF(AND(H91&lt;=Param_SeuilCl, J91&gt;=Param_T_ECS),"OK","NOK"),IF(B91="ECF", IF(AND(H91&lt;=Param_SeuilCl, J91&lt;=Param_T_ECF),"OK","NOK"),"")),"")</f>
        <v/>
      </c>
      <c r="L91" s="11" t="n"/>
    </row>
    <row r="92">
      <c r="A92" s="11" t="n"/>
      <c r="B92" s="11" t="n"/>
      <c r="C92" s="11" t="n"/>
      <c r="D92" s="11" t="n"/>
      <c r="E92" s="11" t="n"/>
      <c r="F92">
        <f>IFERROR((E92-D92)*1440,IFERROR((TIMEVALUE(E92)-TIMEVALUE(D92))*1440,""))</f>
        <v/>
      </c>
      <c r="G92">
        <f>IF(AND(ISNUMBER(C92),ISNUMBER(F92)),C92*F92,"")</f>
        <v/>
      </c>
      <c r="H92" s="11" t="n"/>
      <c r="I92" s="11" t="n"/>
      <c r="J92" s="11" t="n"/>
      <c r="K92">
        <f>IF(AND(H92&lt;&gt;"",J92&lt;&gt;""),IF(B92="ECS", IF(AND(H92&lt;=Param_SeuilCl, J92&gt;=Param_T_ECS),"OK","NOK"),IF(B92="ECF", IF(AND(H92&lt;=Param_SeuilCl, J92&lt;=Param_T_ECF),"OK","NOK"),"")),"")</f>
        <v/>
      </c>
      <c r="L92" s="11" t="n"/>
    </row>
    <row r="93">
      <c r="A93" s="11" t="n"/>
      <c r="B93" s="11" t="n"/>
      <c r="C93" s="11" t="n"/>
      <c r="D93" s="11" t="n"/>
      <c r="E93" s="11" t="n"/>
      <c r="F93">
        <f>IFERROR((E93-D93)*1440,IFERROR((TIMEVALUE(E93)-TIMEVALUE(D93))*1440,""))</f>
        <v/>
      </c>
      <c r="G93">
        <f>IF(AND(ISNUMBER(C93),ISNUMBER(F93)),C93*F93,"")</f>
        <v/>
      </c>
      <c r="H93" s="11" t="n"/>
      <c r="I93" s="11" t="n"/>
      <c r="J93" s="11" t="n"/>
      <c r="K93">
        <f>IF(AND(H93&lt;&gt;"",J93&lt;&gt;""),IF(B93="ECS", IF(AND(H93&lt;=Param_SeuilCl, J93&gt;=Param_T_ECS),"OK","NOK"),IF(B93="ECF", IF(AND(H93&lt;=Param_SeuilCl, J93&lt;=Param_T_ECF),"OK","NOK"),"")),"")</f>
        <v/>
      </c>
      <c r="L93" s="11" t="n"/>
    </row>
    <row r="94">
      <c r="A94" s="11" t="n"/>
      <c r="B94" s="11" t="n"/>
      <c r="C94" s="11" t="n"/>
      <c r="D94" s="11" t="n"/>
      <c r="E94" s="11" t="n"/>
      <c r="F94">
        <f>IFERROR((E94-D94)*1440,IFERROR((TIMEVALUE(E94)-TIMEVALUE(D94))*1440,""))</f>
        <v/>
      </c>
      <c r="G94">
        <f>IF(AND(ISNUMBER(C94),ISNUMBER(F94)),C94*F94,"")</f>
        <v/>
      </c>
      <c r="H94" s="11" t="n"/>
      <c r="I94" s="11" t="n"/>
      <c r="J94" s="11" t="n"/>
      <c r="K94">
        <f>IF(AND(H94&lt;&gt;"",J94&lt;&gt;""),IF(B94="ECS", IF(AND(H94&lt;=Param_SeuilCl, J94&gt;=Param_T_ECS),"OK","NOK"),IF(B94="ECF", IF(AND(H94&lt;=Param_SeuilCl, J94&lt;=Param_T_ECF),"OK","NOK"),"")),"")</f>
        <v/>
      </c>
      <c r="L94" s="11" t="n"/>
    </row>
    <row r="95">
      <c r="A95" s="11" t="n"/>
      <c r="B95" s="11" t="n"/>
      <c r="C95" s="11" t="n"/>
      <c r="D95" s="11" t="n"/>
      <c r="E95" s="11" t="n"/>
      <c r="F95">
        <f>IFERROR((E95-D95)*1440,IFERROR((TIMEVALUE(E95)-TIMEVALUE(D95))*1440,""))</f>
        <v/>
      </c>
      <c r="G95">
        <f>IF(AND(ISNUMBER(C95),ISNUMBER(F95)),C95*F95,"")</f>
        <v/>
      </c>
      <c r="H95" s="11" t="n"/>
      <c r="I95" s="11" t="n"/>
      <c r="J95" s="11" t="n"/>
      <c r="K95">
        <f>IF(AND(H95&lt;&gt;"",J95&lt;&gt;""),IF(B95="ECS", IF(AND(H95&lt;=Param_SeuilCl, J95&gt;=Param_T_ECS),"OK","NOK"),IF(B95="ECF", IF(AND(H95&lt;=Param_SeuilCl, J95&lt;=Param_T_ECF),"OK","NOK"),"")),"")</f>
        <v/>
      </c>
      <c r="L95" s="11" t="n"/>
    </row>
    <row r="96">
      <c r="A96" s="11" t="n"/>
      <c r="B96" s="11" t="n"/>
      <c r="C96" s="11" t="n"/>
      <c r="D96" s="11" t="n"/>
      <c r="E96" s="11" t="n"/>
      <c r="F96">
        <f>IFERROR((E96-D96)*1440,IFERROR((TIMEVALUE(E96)-TIMEVALUE(D96))*1440,""))</f>
        <v/>
      </c>
      <c r="G96">
        <f>IF(AND(ISNUMBER(C96),ISNUMBER(F96)),C96*F96,"")</f>
        <v/>
      </c>
      <c r="H96" s="11" t="n"/>
      <c r="I96" s="11" t="n"/>
      <c r="J96" s="11" t="n"/>
      <c r="K96">
        <f>IF(AND(H96&lt;&gt;"",J96&lt;&gt;""),IF(B96="ECS", IF(AND(H96&lt;=Param_SeuilCl, J96&gt;=Param_T_ECS),"OK","NOK"),IF(B96="ECF", IF(AND(H96&lt;=Param_SeuilCl, J96&lt;=Param_T_ECF),"OK","NOK"),"")),"")</f>
        <v/>
      </c>
      <c r="L96" s="11" t="n"/>
    </row>
    <row r="97">
      <c r="A97" s="11" t="n"/>
      <c r="B97" s="11" t="n"/>
      <c r="C97" s="11" t="n"/>
      <c r="D97" s="11" t="n"/>
      <c r="E97" s="11" t="n"/>
      <c r="F97">
        <f>IFERROR((E97-D97)*1440,IFERROR((TIMEVALUE(E97)-TIMEVALUE(D97))*1440,""))</f>
        <v/>
      </c>
      <c r="G97">
        <f>IF(AND(ISNUMBER(C97),ISNUMBER(F97)),C97*F97,"")</f>
        <v/>
      </c>
      <c r="H97" s="11" t="n"/>
      <c r="I97" s="11" t="n"/>
      <c r="J97" s="11" t="n"/>
      <c r="K97">
        <f>IF(AND(H97&lt;&gt;"",J97&lt;&gt;""),IF(B97="ECS", IF(AND(H97&lt;=Param_SeuilCl, J97&gt;=Param_T_ECS),"OK","NOK"),IF(B97="ECF", IF(AND(H97&lt;=Param_SeuilCl, J97&lt;=Param_T_ECF),"OK","NOK"),"")),"")</f>
        <v/>
      </c>
      <c r="L97" s="11" t="n"/>
    </row>
    <row r="98">
      <c r="A98" s="11" t="n"/>
      <c r="B98" s="11" t="n"/>
      <c r="C98" s="11" t="n"/>
      <c r="D98" s="11" t="n"/>
      <c r="E98" s="11" t="n"/>
      <c r="F98">
        <f>IFERROR((E98-D98)*1440,IFERROR((TIMEVALUE(E98)-TIMEVALUE(D98))*1440,""))</f>
        <v/>
      </c>
      <c r="G98">
        <f>IF(AND(ISNUMBER(C98),ISNUMBER(F98)),C98*F98,"")</f>
        <v/>
      </c>
      <c r="H98" s="11" t="n"/>
      <c r="I98" s="11" t="n"/>
      <c r="J98" s="11" t="n"/>
      <c r="K98">
        <f>IF(AND(H98&lt;&gt;"",J98&lt;&gt;""),IF(B98="ECS", IF(AND(H98&lt;=Param_SeuilCl, J98&gt;=Param_T_ECS),"OK","NOK"),IF(B98="ECF", IF(AND(H98&lt;=Param_SeuilCl, J98&lt;=Param_T_ECF),"OK","NOK"),"")),"")</f>
        <v/>
      </c>
      <c r="L98" s="11" t="n"/>
    </row>
    <row r="99">
      <c r="A99" s="11" t="n"/>
      <c r="B99" s="11" t="n"/>
      <c r="C99" s="11" t="n"/>
      <c r="D99" s="11" t="n"/>
      <c r="E99" s="11" t="n"/>
      <c r="F99">
        <f>IFERROR((E99-D99)*1440,IFERROR((TIMEVALUE(E99)-TIMEVALUE(D99))*1440,""))</f>
        <v/>
      </c>
      <c r="G99">
        <f>IF(AND(ISNUMBER(C99),ISNUMBER(F99)),C99*F99,"")</f>
        <v/>
      </c>
      <c r="H99" s="11" t="n"/>
      <c r="I99" s="11" t="n"/>
      <c r="J99" s="11" t="n"/>
      <c r="K99">
        <f>IF(AND(H99&lt;&gt;"",J99&lt;&gt;""),IF(B99="ECS", IF(AND(H99&lt;=Param_SeuilCl, J99&gt;=Param_T_ECS),"OK","NOK"),IF(B99="ECF", IF(AND(H99&lt;=Param_SeuilCl, J99&lt;=Param_T_ECF),"OK","NOK"),"")),"")</f>
        <v/>
      </c>
      <c r="L99" s="11" t="n"/>
    </row>
    <row r="100">
      <c r="A100" s="11" t="n"/>
      <c r="B100" s="11" t="n"/>
      <c r="C100" s="11" t="n"/>
      <c r="D100" s="11" t="n"/>
      <c r="E100" s="11" t="n"/>
      <c r="F100">
        <f>IFERROR((E100-D100)*1440,IFERROR((TIMEVALUE(E100)-TIMEVALUE(D100))*1440,""))</f>
        <v/>
      </c>
      <c r="G100">
        <f>IF(AND(ISNUMBER(C100),ISNUMBER(F100)),C100*F100,"")</f>
        <v/>
      </c>
      <c r="H100" s="11" t="n"/>
      <c r="I100" s="11" t="n"/>
      <c r="J100" s="11" t="n"/>
      <c r="K100">
        <f>IF(AND(H100&lt;&gt;"",J100&lt;&gt;""),IF(B100="ECS", IF(AND(H100&lt;=Param_SeuilCl, J100&gt;=Param_T_ECS),"OK","NOK"),IF(B100="ECF", IF(AND(H100&lt;=Param_SeuilCl, J100&lt;=Param_T_ECF),"OK","NOK"),"")),"")</f>
        <v/>
      </c>
      <c r="L100" s="11" t="n"/>
    </row>
    <row r="101">
      <c r="A101" s="11" t="n"/>
      <c r="B101" s="11" t="n"/>
      <c r="C101" s="11" t="n"/>
      <c r="D101" s="11" t="n"/>
      <c r="E101" s="11" t="n"/>
      <c r="F101">
        <f>IFERROR((E101-D101)*1440,IFERROR((TIMEVALUE(E101)-TIMEVALUE(D101))*1440,""))</f>
        <v/>
      </c>
      <c r="G101">
        <f>IF(AND(ISNUMBER(C101),ISNUMBER(F101)),C101*F101,"")</f>
        <v/>
      </c>
      <c r="H101" s="11" t="n"/>
      <c r="I101" s="11" t="n"/>
      <c r="J101" s="11" t="n"/>
      <c r="K101">
        <f>IF(AND(H101&lt;&gt;"",J101&lt;&gt;""),IF(B101="ECS", IF(AND(H101&lt;=Param_SeuilCl, J101&gt;=Param_T_ECS),"OK","NOK"),IF(B101="ECF", IF(AND(H101&lt;=Param_SeuilCl, J101&lt;=Param_T_ECF),"OK","NOK"),"")),"")</f>
        <v/>
      </c>
      <c r="L101" s="11" t="n"/>
    </row>
    <row r="102">
      <c r="A102" s="11" t="n"/>
      <c r="B102" s="11" t="n"/>
      <c r="C102" s="11" t="n"/>
      <c r="D102" s="11" t="n"/>
      <c r="E102" s="11" t="n"/>
      <c r="F102">
        <f>IFERROR((E102-D102)*1440,IFERROR((TIMEVALUE(E102)-TIMEVALUE(D102))*1440,""))</f>
        <v/>
      </c>
      <c r="G102">
        <f>IF(AND(ISNUMBER(C102),ISNUMBER(F102)),C102*F102,"")</f>
        <v/>
      </c>
      <c r="H102" s="11" t="n"/>
      <c r="I102" s="11" t="n"/>
      <c r="J102" s="11" t="n"/>
      <c r="K102">
        <f>IF(AND(H102&lt;&gt;"",J102&lt;&gt;""),IF(B102="ECS", IF(AND(H102&lt;=Param_SeuilCl, J102&gt;=Param_T_ECS),"OK","NOK"),IF(B102="ECF", IF(AND(H102&lt;=Param_SeuilCl, J102&lt;=Param_T_ECF),"OK","NOK"),"")),"")</f>
        <v/>
      </c>
      <c r="L102" s="11" t="n"/>
    </row>
    <row r="103">
      <c r="A103" s="11" t="n"/>
      <c r="B103" s="11" t="n"/>
      <c r="C103" s="11" t="n"/>
      <c r="D103" s="11" t="n"/>
      <c r="E103" s="11" t="n"/>
      <c r="F103">
        <f>IFERROR((E103-D103)*1440,IFERROR((TIMEVALUE(E103)-TIMEVALUE(D103))*1440,""))</f>
        <v/>
      </c>
      <c r="G103">
        <f>IF(AND(ISNUMBER(C103),ISNUMBER(F103)),C103*F103,"")</f>
        <v/>
      </c>
      <c r="H103" s="11" t="n"/>
      <c r="I103" s="11" t="n"/>
      <c r="J103" s="11" t="n"/>
      <c r="K103">
        <f>IF(AND(H103&lt;&gt;"",J103&lt;&gt;""),IF(B103="ECS", IF(AND(H103&lt;=Param_SeuilCl, J103&gt;=Param_T_ECS),"OK","NOK"),IF(B103="ECF", IF(AND(H103&lt;=Param_SeuilCl, J103&lt;=Param_T_ECF),"OK","NOK"),"")),"")</f>
        <v/>
      </c>
      <c r="L103" s="11" t="n"/>
    </row>
    <row r="104">
      <c r="A104" s="11" t="n"/>
      <c r="B104" s="11" t="n"/>
      <c r="C104" s="11" t="n"/>
      <c r="D104" s="11" t="n"/>
      <c r="E104" s="11" t="n"/>
      <c r="F104">
        <f>IFERROR((E104-D104)*1440,IFERROR((TIMEVALUE(E104)-TIMEVALUE(D104))*1440,""))</f>
        <v/>
      </c>
      <c r="G104">
        <f>IF(AND(ISNUMBER(C104),ISNUMBER(F104)),C104*F104,"")</f>
        <v/>
      </c>
      <c r="H104" s="11" t="n"/>
      <c r="I104" s="11" t="n"/>
      <c r="J104" s="11" t="n"/>
      <c r="K104">
        <f>IF(AND(H104&lt;&gt;"",J104&lt;&gt;""),IF(B104="ECS", IF(AND(H104&lt;=Param_SeuilCl, J104&gt;=Param_T_ECS),"OK","NOK"),IF(B104="ECF", IF(AND(H104&lt;=Param_SeuilCl, J104&lt;=Param_T_ECF),"OK","NOK"),"")),"")</f>
        <v/>
      </c>
      <c r="L104" s="11" t="n"/>
    </row>
    <row r="105">
      <c r="A105" s="11" t="n"/>
      <c r="B105" s="11" t="n"/>
      <c r="C105" s="11" t="n"/>
      <c r="D105" s="11" t="n"/>
      <c r="E105" s="11" t="n"/>
      <c r="F105">
        <f>IFERROR((E105-D105)*1440,IFERROR((TIMEVALUE(E105)-TIMEVALUE(D105))*1440,""))</f>
        <v/>
      </c>
      <c r="G105">
        <f>IF(AND(ISNUMBER(C105),ISNUMBER(F105)),C105*F105,"")</f>
        <v/>
      </c>
      <c r="H105" s="11" t="n"/>
      <c r="I105" s="11" t="n"/>
      <c r="J105" s="11" t="n"/>
      <c r="K105">
        <f>IF(AND(H105&lt;&gt;"",J105&lt;&gt;""),IF(B105="ECS", IF(AND(H105&lt;=Param_SeuilCl, J105&gt;=Param_T_ECS),"OK","NOK"),IF(B105="ECF", IF(AND(H105&lt;=Param_SeuilCl, J105&lt;=Param_T_ECF),"OK","NOK"),"")),"")</f>
        <v/>
      </c>
      <c r="L105" s="11" t="n"/>
    </row>
    <row r="106">
      <c r="A106" s="11" t="n"/>
      <c r="B106" s="11" t="n"/>
      <c r="C106" s="11" t="n"/>
      <c r="D106" s="11" t="n"/>
      <c r="E106" s="11" t="n"/>
      <c r="F106">
        <f>IFERROR((E106-D106)*1440,IFERROR((TIMEVALUE(E106)-TIMEVALUE(D106))*1440,""))</f>
        <v/>
      </c>
      <c r="G106">
        <f>IF(AND(ISNUMBER(C106),ISNUMBER(F106)),C106*F106,"")</f>
        <v/>
      </c>
      <c r="H106" s="11" t="n"/>
      <c r="I106" s="11" t="n"/>
      <c r="J106" s="11" t="n"/>
      <c r="K106">
        <f>IF(AND(H106&lt;&gt;"",J106&lt;&gt;""),IF(B106="ECS", IF(AND(H106&lt;=Param_SeuilCl, J106&gt;=Param_T_ECS),"OK","NOK"),IF(B106="ECF", IF(AND(H106&lt;=Param_SeuilCl, J106&lt;=Param_T_ECF),"OK","NOK"),"")),"")</f>
        <v/>
      </c>
      <c r="L106" s="11" t="n"/>
    </row>
    <row r="107">
      <c r="A107" s="11" t="n"/>
      <c r="B107" s="11" t="n"/>
      <c r="C107" s="11" t="n"/>
      <c r="D107" s="11" t="n"/>
      <c r="E107" s="11" t="n"/>
      <c r="F107">
        <f>IFERROR((E107-D107)*1440,IFERROR((TIMEVALUE(E107)-TIMEVALUE(D107))*1440,""))</f>
        <v/>
      </c>
      <c r="G107">
        <f>IF(AND(ISNUMBER(C107),ISNUMBER(F107)),C107*F107,"")</f>
        <v/>
      </c>
      <c r="H107" s="11" t="n"/>
      <c r="I107" s="11" t="n"/>
      <c r="J107" s="11" t="n"/>
      <c r="K107">
        <f>IF(AND(H107&lt;&gt;"",J107&lt;&gt;""),IF(B107="ECS", IF(AND(H107&lt;=Param_SeuilCl, J107&gt;=Param_T_ECS),"OK","NOK"),IF(B107="ECF", IF(AND(H107&lt;=Param_SeuilCl, J107&lt;=Param_T_ECF),"OK","NOK"),"")),"")</f>
        <v/>
      </c>
      <c r="L107" s="11" t="n"/>
    </row>
    <row r="108">
      <c r="A108" s="11" t="n"/>
      <c r="B108" s="11" t="n"/>
      <c r="C108" s="11" t="n"/>
      <c r="D108" s="11" t="n"/>
      <c r="E108" s="11" t="n"/>
      <c r="F108">
        <f>IFERROR((E108-D108)*1440,IFERROR((TIMEVALUE(E108)-TIMEVALUE(D108))*1440,""))</f>
        <v/>
      </c>
      <c r="G108">
        <f>IF(AND(ISNUMBER(C108),ISNUMBER(F108)),C108*F108,"")</f>
        <v/>
      </c>
      <c r="H108" s="11" t="n"/>
      <c r="I108" s="11" t="n"/>
      <c r="J108" s="11" t="n"/>
      <c r="K108">
        <f>IF(AND(H108&lt;&gt;"",J108&lt;&gt;""),IF(B108="ECS", IF(AND(H108&lt;=Param_SeuilCl, J108&gt;=Param_T_ECS),"OK","NOK"),IF(B108="ECF", IF(AND(H108&lt;=Param_SeuilCl, J108&lt;=Param_T_ECF),"OK","NOK"),"")),"")</f>
        <v/>
      </c>
      <c r="L108" s="11" t="n"/>
    </row>
    <row r="109">
      <c r="A109" s="11" t="n"/>
      <c r="B109" s="11" t="n"/>
      <c r="C109" s="11" t="n"/>
      <c r="D109" s="11" t="n"/>
      <c r="E109" s="11" t="n"/>
      <c r="F109">
        <f>IFERROR((E109-D109)*1440,IFERROR((TIMEVALUE(E109)-TIMEVALUE(D109))*1440,""))</f>
        <v/>
      </c>
      <c r="G109">
        <f>IF(AND(ISNUMBER(C109),ISNUMBER(F109)),C109*F109,"")</f>
        <v/>
      </c>
      <c r="H109" s="11" t="n"/>
      <c r="I109" s="11" t="n"/>
      <c r="J109" s="11" t="n"/>
      <c r="K109">
        <f>IF(AND(H109&lt;&gt;"",J109&lt;&gt;""),IF(B109="ECS", IF(AND(H109&lt;=Param_SeuilCl, J109&gt;=Param_T_ECS),"OK","NOK"),IF(B109="ECF", IF(AND(H109&lt;=Param_SeuilCl, J109&lt;=Param_T_ECF),"OK","NOK"),"")),"")</f>
        <v/>
      </c>
      <c r="L109" s="11" t="n"/>
    </row>
    <row r="110">
      <c r="A110" s="11" t="n"/>
      <c r="B110" s="11" t="n"/>
      <c r="C110" s="11" t="n"/>
      <c r="D110" s="11" t="n"/>
      <c r="E110" s="11" t="n"/>
      <c r="F110">
        <f>IFERROR((E110-D110)*1440,IFERROR((TIMEVALUE(E110)-TIMEVALUE(D110))*1440,""))</f>
        <v/>
      </c>
      <c r="G110">
        <f>IF(AND(ISNUMBER(C110),ISNUMBER(F110)),C110*F110,"")</f>
        <v/>
      </c>
      <c r="H110" s="11" t="n"/>
      <c r="I110" s="11" t="n"/>
      <c r="J110" s="11" t="n"/>
      <c r="K110">
        <f>IF(AND(H110&lt;&gt;"",J110&lt;&gt;""),IF(B110="ECS", IF(AND(H110&lt;=Param_SeuilCl, J110&gt;=Param_T_ECS),"OK","NOK"),IF(B110="ECF", IF(AND(H110&lt;=Param_SeuilCl, J110&lt;=Param_T_ECF),"OK","NOK"),"")),"")</f>
        <v/>
      </c>
      <c r="L110" s="11" t="n"/>
    </row>
    <row r="111">
      <c r="A111" s="11" t="n"/>
      <c r="B111" s="11" t="n"/>
      <c r="C111" s="11" t="n"/>
      <c r="D111" s="11" t="n"/>
      <c r="E111" s="11" t="n"/>
      <c r="F111">
        <f>IFERROR((E111-D111)*1440,IFERROR((TIMEVALUE(E111)-TIMEVALUE(D111))*1440,""))</f>
        <v/>
      </c>
      <c r="G111">
        <f>IF(AND(ISNUMBER(C111),ISNUMBER(F111)),C111*F111,"")</f>
        <v/>
      </c>
      <c r="H111" s="11" t="n"/>
      <c r="I111" s="11" t="n"/>
      <c r="J111" s="11" t="n"/>
      <c r="K111">
        <f>IF(AND(H111&lt;&gt;"",J111&lt;&gt;""),IF(B111="ECS", IF(AND(H111&lt;=Param_SeuilCl, J111&gt;=Param_T_ECS),"OK","NOK"),IF(B111="ECF", IF(AND(H111&lt;=Param_SeuilCl, J111&lt;=Param_T_ECF),"OK","NOK"),"")),"")</f>
        <v/>
      </c>
      <c r="L111" s="11" t="n"/>
    </row>
    <row r="112">
      <c r="A112" s="11" t="n"/>
      <c r="B112" s="11" t="n"/>
      <c r="C112" s="11" t="n"/>
      <c r="D112" s="11" t="n"/>
      <c r="E112" s="11" t="n"/>
      <c r="F112">
        <f>IFERROR((E112-D112)*1440,IFERROR((TIMEVALUE(E112)-TIMEVALUE(D112))*1440,""))</f>
        <v/>
      </c>
      <c r="G112">
        <f>IF(AND(ISNUMBER(C112),ISNUMBER(F112)),C112*F112,"")</f>
        <v/>
      </c>
      <c r="H112" s="11" t="n"/>
      <c r="I112" s="11" t="n"/>
      <c r="J112" s="11" t="n"/>
      <c r="K112">
        <f>IF(AND(H112&lt;&gt;"",J112&lt;&gt;""),IF(B112="ECS", IF(AND(H112&lt;=Param_SeuilCl, J112&gt;=Param_T_ECS),"OK","NOK"),IF(B112="ECF", IF(AND(H112&lt;=Param_SeuilCl, J112&lt;=Param_T_ECF),"OK","NOK"),"")),"")</f>
        <v/>
      </c>
      <c r="L112" s="11" t="n"/>
    </row>
    <row r="113">
      <c r="A113" s="11" t="n"/>
      <c r="B113" s="11" t="n"/>
      <c r="C113" s="11" t="n"/>
      <c r="D113" s="11" t="n"/>
      <c r="E113" s="11" t="n"/>
      <c r="F113">
        <f>IFERROR((E113-D113)*1440,IFERROR((TIMEVALUE(E113)-TIMEVALUE(D113))*1440,""))</f>
        <v/>
      </c>
      <c r="G113">
        <f>IF(AND(ISNUMBER(C113),ISNUMBER(F113)),C113*F113,"")</f>
        <v/>
      </c>
      <c r="H113" s="11" t="n"/>
      <c r="I113" s="11" t="n"/>
      <c r="J113" s="11" t="n"/>
      <c r="K113">
        <f>IF(AND(H113&lt;&gt;"",J113&lt;&gt;""),IF(B113="ECS", IF(AND(H113&lt;=Param_SeuilCl, J113&gt;=Param_T_ECS),"OK","NOK"),IF(B113="ECF", IF(AND(H113&lt;=Param_SeuilCl, J113&lt;=Param_T_ECF),"OK","NOK"),"")),"")</f>
        <v/>
      </c>
      <c r="L113" s="11" t="n"/>
    </row>
    <row r="114">
      <c r="A114" s="11" t="n"/>
      <c r="B114" s="11" t="n"/>
      <c r="C114" s="11" t="n"/>
      <c r="D114" s="11" t="n"/>
      <c r="E114" s="11" t="n"/>
      <c r="F114">
        <f>IFERROR((E114-D114)*1440,IFERROR((TIMEVALUE(E114)-TIMEVALUE(D114))*1440,""))</f>
        <v/>
      </c>
      <c r="G114">
        <f>IF(AND(ISNUMBER(C114),ISNUMBER(F114)),C114*F114,"")</f>
        <v/>
      </c>
      <c r="H114" s="11" t="n"/>
      <c r="I114" s="11" t="n"/>
      <c r="J114" s="11" t="n"/>
      <c r="K114">
        <f>IF(AND(H114&lt;&gt;"",J114&lt;&gt;""),IF(B114="ECS", IF(AND(H114&lt;=Param_SeuilCl, J114&gt;=Param_T_ECS),"OK","NOK"),IF(B114="ECF", IF(AND(H114&lt;=Param_SeuilCl, J114&lt;=Param_T_ECF),"OK","NOK"),"")),"")</f>
        <v/>
      </c>
      <c r="L114" s="11" t="n"/>
    </row>
    <row r="115">
      <c r="A115" s="11" t="n"/>
      <c r="B115" s="11" t="n"/>
      <c r="C115" s="11" t="n"/>
      <c r="D115" s="11" t="n"/>
      <c r="E115" s="11" t="n"/>
      <c r="F115">
        <f>IFERROR((E115-D115)*1440,IFERROR((TIMEVALUE(E115)-TIMEVALUE(D115))*1440,""))</f>
        <v/>
      </c>
      <c r="G115">
        <f>IF(AND(ISNUMBER(C115),ISNUMBER(F115)),C115*F115,"")</f>
        <v/>
      </c>
      <c r="H115" s="11" t="n"/>
      <c r="I115" s="11" t="n"/>
      <c r="J115" s="11" t="n"/>
      <c r="K115">
        <f>IF(AND(H115&lt;&gt;"",J115&lt;&gt;""),IF(B115="ECS", IF(AND(H115&lt;=Param_SeuilCl, J115&gt;=Param_T_ECS),"OK","NOK"),IF(B115="ECF", IF(AND(H115&lt;=Param_SeuilCl, J115&lt;=Param_T_ECF),"OK","NOK"),"")),"")</f>
        <v/>
      </c>
      <c r="L115" s="11" t="n"/>
    </row>
    <row r="116">
      <c r="A116" s="11" t="n"/>
      <c r="B116" s="11" t="n"/>
      <c r="C116" s="11" t="n"/>
      <c r="D116" s="11" t="n"/>
      <c r="E116" s="11" t="n"/>
      <c r="F116">
        <f>IFERROR((E116-D116)*1440,IFERROR((TIMEVALUE(E116)-TIMEVALUE(D116))*1440,""))</f>
        <v/>
      </c>
      <c r="G116">
        <f>IF(AND(ISNUMBER(C116),ISNUMBER(F116)),C116*F116,"")</f>
        <v/>
      </c>
      <c r="H116" s="11" t="n"/>
      <c r="I116" s="11" t="n"/>
      <c r="J116" s="11" t="n"/>
      <c r="K116">
        <f>IF(AND(H116&lt;&gt;"",J116&lt;&gt;""),IF(B116="ECS", IF(AND(H116&lt;=Param_SeuilCl, J116&gt;=Param_T_ECS),"OK","NOK"),IF(B116="ECF", IF(AND(H116&lt;=Param_SeuilCl, J116&lt;=Param_T_ECF),"OK","NOK"),"")),"")</f>
        <v/>
      </c>
      <c r="L116" s="11" t="n"/>
    </row>
    <row r="117">
      <c r="A117" s="11" t="n"/>
      <c r="B117" s="11" t="n"/>
      <c r="C117" s="11" t="n"/>
      <c r="D117" s="11" t="n"/>
      <c r="E117" s="11" t="n"/>
      <c r="F117">
        <f>IFERROR((E117-D117)*1440,IFERROR((TIMEVALUE(E117)-TIMEVALUE(D117))*1440,""))</f>
        <v/>
      </c>
      <c r="G117">
        <f>IF(AND(ISNUMBER(C117),ISNUMBER(F117)),C117*F117,"")</f>
        <v/>
      </c>
      <c r="H117" s="11" t="n"/>
      <c r="I117" s="11" t="n"/>
      <c r="J117" s="11" t="n"/>
      <c r="K117">
        <f>IF(AND(H117&lt;&gt;"",J117&lt;&gt;""),IF(B117="ECS", IF(AND(H117&lt;=Param_SeuilCl, J117&gt;=Param_T_ECS),"OK","NOK"),IF(B117="ECF", IF(AND(H117&lt;=Param_SeuilCl, J117&lt;=Param_T_ECF),"OK","NOK"),"")),"")</f>
        <v/>
      </c>
      <c r="L117" s="11" t="n"/>
    </row>
    <row r="118">
      <c r="A118" s="11" t="n"/>
      <c r="B118" s="11" t="n"/>
      <c r="C118" s="11" t="n"/>
      <c r="D118" s="11" t="n"/>
      <c r="E118" s="11" t="n"/>
      <c r="F118">
        <f>IFERROR((E118-D118)*1440,IFERROR((TIMEVALUE(E118)-TIMEVALUE(D118))*1440,""))</f>
        <v/>
      </c>
      <c r="G118">
        <f>IF(AND(ISNUMBER(C118),ISNUMBER(F118)),C118*F118,"")</f>
        <v/>
      </c>
      <c r="H118" s="11" t="n"/>
      <c r="I118" s="11" t="n"/>
      <c r="J118" s="11" t="n"/>
      <c r="K118">
        <f>IF(AND(H118&lt;&gt;"",J118&lt;&gt;""),IF(B118="ECS", IF(AND(H118&lt;=Param_SeuilCl, J118&gt;=Param_T_ECS),"OK","NOK"),IF(B118="ECF", IF(AND(H118&lt;=Param_SeuilCl, J118&lt;=Param_T_ECF),"OK","NOK"),"")),"")</f>
        <v/>
      </c>
      <c r="L118" s="11" t="n"/>
    </row>
    <row r="119">
      <c r="A119" s="11" t="n"/>
      <c r="B119" s="11" t="n"/>
      <c r="C119" s="11" t="n"/>
      <c r="D119" s="11" t="n"/>
      <c r="E119" s="11" t="n"/>
      <c r="F119">
        <f>IFERROR((E119-D119)*1440,IFERROR((TIMEVALUE(E119)-TIMEVALUE(D119))*1440,""))</f>
        <v/>
      </c>
      <c r="G119">
        <f>IF(AND(ISNUMBER(C119),ISNUMBER(F119)),C119*F119,"")</f>
        <v/>
      </c>
      <c r="H119" s="11" t="n"/>
      <c r="I119" s="11" t="n"/>
      <c r="J119" s="11" t="n"/>
      <c r="K119">
        <f>IF(AND(H119&lt;&gt;"",J119&lt;&gt;""),IF(B119="ECS", IF(AND(H119&lt;=Param_SeuilCl, J119&gt;=Param_T_ECS),"OK","NOK"),IF(B119="ECF", IF(AND(H119&lt;=Param_SeuilCl, J119&lt;=Param_T_ECF),"OK","NOK"),"")),"")</f>
        <v/>
      </c>
      <c r="L119" s="11" t="n"/>
    </row>
    <row r="120">
      <c r="A120" s="11" t="n"/>
      <c r="B120" s="11" t="n"/>
      <c r="C120" s="11" t="n"/>
      <c r="D120" s="11" t="n"/>
      <c r="E120" s="11" t="n"/>
      <c r="F120">
        <f>IFERROR((E120-D120)*1440,IFERROR((TIMEVALUE(E120)-TIMEVALUE(D120))*1440,""))</f>
        <v/>
      </c>
      <c r="G120">
        <f>IF(AND(ISNUMBER(C120),ISNUMBER(F120)),C120*F120,"")</f>
        <v/>
      </c>
      <c r="H120" s="11" t="n"/>
      <c r="I120" s="11" t="n"/>
      <c r="J120" s="11" t="n"/>
      <c r="K120">
        <f>IF(AND(H120&lt;&gt;"",J120&lt;&gt;""),IF(B120="ECS", IF(AND(H120&lt;=Param_SeuilCl, J120&gt;=Param_T_ECS),"OK","NOK"),IF(B120="ECF", IF(AND(H120&lt;=Param_SeuilCl, J120&lt;=Param_T_ECF),"OK","NOK"),"")),"")</f>
        <v/>
      </c>
      <c r="L120" s="11" t="n"/>
    </row>
    <row r="121">
      <c r="A121" s="11" t="n"/>
      <c r="B121" s="11" t="n"/>
      <c r="C121" s="11" t="n"/>
      <c r="D121" s="11" t="n"/>
      <c r="E121" s="11" t="n"/>
      <c r="F121">
        <f>IFERROR((E121-D121)*1440,IFERROR((TIMEVALUE(E121)-TIMEVALUE(D121))*1440,""))</f>
        <v/>
      </c>
      <c r="G121">
        <f>IF(AND(ISNUMBER(C121),ISNUMBER(F121)),C121*F121,"")</f>
        <v/>
      </c>
      <c r="H121" s="11" t="n"/>
      <c r="I121" s="11" t="n"/>
      <c r="J121" s="11" t="n"/>
      <c r="K121">
        <f>IF(AND(H121&lt;&gt;"",J121&lt;&gt;""),IF(B121="ECS", IF(AND(H121&lt;=Param_SeuilCl, J121&gt;=Param_T_ECS),"OK","NOK"),IF(B121="ECF", IF(AND(H121&lt;=Param_SeuilCl, J121&lt;=Param_T_ECF),"OK","NOK"),"")),"")</f>
        <v/>
      </c>
      <c r="L121" s="11" t="n"/>
    </row>
    <row r="122">
      <c r="A122" s="11" t="n"/>
      <c r="B122" s="11" t="n"/>
      <c r="C122" s="11" t="n"/>
      <c r="D122" s="11" t="n"/>
      <c r="E122" s="11" t="n"/>
      <c r="F122">
        <f>IFERROR((E122-D122)*1440,IFERROR((TIMEVALUE(E122)-TIMEVALUE(D122))*1440,""))</f>
        <v/>
      </c>
      <c r="G122">
        <f>IF(AND(ISNUMBER(C122),ISNUMBER(F122)),C122*F122,"")</f>
        <v/>
      </c>
      <c r="H122" s="11" t="n"/>
      <c r="I122" s="11" t="n"/>
      <c r="J122" s="11" t="n"/>
      <c r="K122">
        <f>IF(AND(H122&lt;&gt;"",J122&lt;&gt;""),IF(B122="ECS", IF(AND(H122&lt;=Param_SeuilCl, J122&gt;=Param_T_ECS),"OK","NOK"),IF(B122="ECF", IF(AND(H122&lt;=Param_SeuilCl, J122&lt;=Param_T_ECF),"OK","NOK"),"")),"")</f>
        <v/>
      </c>
      <c r="L122" s="11" t="n"/>
    </row>
    <row r="123">
      <c r="A123" s="11" t="n"/>
      <c r="B123" s="11" t="n"/>
      <c r="C123" s="11" t="n"/>
      <c r="D123" s="11" t="n"/>
      <c r="E123" s="11" t="n"/>
      <c r="F123">
        <f>IFERROR((E123-D123)*1440,IFERROR((TIMEVALUE(E123)-TIMEVALUE(D123))*1440,""))</f>
        <v/>
      </c>
      <c r="G123">
        <f>IF(AND(ISNUMBER(C123),ISNUMBER(F123)),C123*F123,"")</f>
        <v/>
      </c>
      <c r="H123" s="11" t="n"/>
      <c r="I123" s="11" t="n"/>
      <c r="J123" s="11" t="n"/>
      <c r="K123">
        <f>IF(AND(H123&lt;&gt;"",J123&lt;&gt;""),IF(B123="ECS", IF(AND(H123&lt;=Param_SeuilCl, J123&gt;=Param_T_ECS),"OK","NOK"),IF(B123="ECF", IF(AND(H123&lt;=Param_SeuilCl, J123&lt;=Param_T_ECF),"OK","NOK"),"")),"")</f>
        <v/>
      </c>
      <c r="L123" s="11" t="n"/>
    </row>
    <row r="124">
      <c r="A124" s="11" t="n"/>
      <c r="B124" s="11" t="n"/>
      <c r="C124" s="11" t="n"/>
      <c r="D124" s="11" t="n"/>
      <c r="E124" s="11" t="n"/>
      <c r="F124">
        <f>IFERROR((E124-D124)*1440,IFERROR((TIMEVALUE(E124)-TIMEVALUE(D124))*1440,""))</f>
        <v/>
      </c>
      <c r="G124">
        <f>IF(AND(ISNUMBER(C124),ISNUMBER(F124)),C124*F124,"")</f>
        <v/>
      </c>
      <c r="H124" s="11" t="n"/>
      <c r="I124" s="11" t="n"/>
      <c r="J124" s="11" t="n"/>
      <c r="K124">
        <f>IF(AND(H124&lt;&gt;"",J124&lt;&gt;""),IF(B124="ECS", IF(AND(H124&lt;=Param_SeuilCl, J124&gt;=Param_T_ECS),"OK","NOK"),IF(B124="ECF", IF(AND(H124&lt;=Param_SeuilCl, J124&lt;=Param_T_ECF),"OK","NOK"),"")),"")</f>
        <v/>
      </c>
      <c r="L124" s="11" t="n"/>
    </row>
    <row r="125">
      <c r="A125" s="11" t="n"/>
      <c r="B125" s="11" t="n"/>
      <c r="C125" s="11" t="n"/>
      <c r="D125" s="11" t="n"/>
      <c r="E125" s="11" t="n"/>
      <c r="F125">
        <f>IFERROR((E125-D125)*1440,IFERROR((TIMEVALUE(E125)-TIMEVALUE(D125))*1440,""))</f>
        <v/>
      </c>
      <c r="G125">
        <f>IF(AND(ISNUMBER(C125),ISNUMBER(F125)),C125*F125,"")</f>
        <v/>
      </c>
      <c r="H125" s="11" t="n"/>
      <c r="I125" s="11" t="n"/>
      <c r="J125" s="11" t="n"/>
      <c r="K125">
        <f>IF(AND(H125&lt;&gt;"",J125&lt;&gt;""),IF(B125="ECS", IF(AND(H125&lt;=Param_SeuilCl, J125&gt;=Param_T_ECS),"OK","NOK"),IF(B125="ECF", IF(AND(H125&lt;=Param_SeuilCl, J125&lt;=Param_T_ECF),"OK","NOK"),"")),"")</f>
        <v/>
      </c>
      <c r="L125" s="11" t="n"/>
    </row>
    <row r="126">
      <c r="A126" s="11" t="n"/>
      <c r="B126" s="11" t="n"/>
      <c r="C126" s="11" t="n"/>
      <c r="D126" s="11" t="n"/>
      <c r="E126" s="11" t="n"/>
      <c r="F126">
        <f>IFERROR((E126-D126)*1440,IFERROR((TIMEVALUE(E126)-TIMEVALUE(D126))*1440,""))</f>
        <v/>
      </c>
      <c r="G126">
        <f>IF(AND(ISNUMBER(C126),ISNUMBER(F126)),C126*F126,"")</f>
        <v/>
      </c>
      <c r="H126" s="11" t="n"/>
      <c r="I126" s="11" t="n"/>
      <c r="J126" s="11" t="n"/>
      <c r="K126">
        <f>IF(AND(H126&lt;&gt;"",J126&lt;&gt;""),IF(B126="ECS", IF(AND(H126&lt;=Param_SeuilCl, J126&gt;=Param_T_ECS),"OK","NOK"),IF(B126="ECF", IF(AND(H126&lt;=Param_SeuilCl, J126&lt;=Param_T_ECF),"OK","NOK"),"")),"")</f>
        <v/>
      </c>
      <c r="L126" s="11" t="n"/>
    </row>
    <row r="127">
      <c r="A127" s="11" t="n"/>
      <c r="B127" s="11" t="n"/>
      <c r="C127" s="11" t="n"/>
      <c r="D127" s="11" t="n"/>
      <c r="E127" s="11" t="n"/>
      <c r="F127">
        <f>IFERROR((E127-D127)*1440,IFERROR((TIMEVALUE(E127)-TIMEVALUE(D127))*1440,""))</f>
        <v/>
      </c>
      <c r="G127">
        <f>IF(AND(ISNUMBER(C127),ISNUMBER(F127)),C127*F127,"")</f>
        <v/>
      </c>
      <c r="H127" s="11" t="n"/>
      <c r="I127" s="11" t="n"/>
      <c r="J127" s="11" t="n"/>
      <c r="K127">
        <f>IF(AND(H127&lt;&gt;"",J127&lt;&gt;""),IF(B127="ECS", IF(AND(H127&lt;=Param_SeuilCl, J127&gt;=Param_T_ECS),"OK","NOK"),IF(B127="ECF", IF(AND(H127&lt;=Param_SeuilCl, J127&lt;=Param_T_ECF),"OK","NOK"),"")),"")</f>
        <v/>
      </c>
      <c r="L127" s="11" t="n"/>
    </row>
    <row r="128">
      <c r="A128" s="11" t="n"/>
      <c r="B128" s="11" t="n"/>
      <c r="C128" s="11" t="n"/>
      <c r="D128" s="11" t="n"/>
      <c r="E128" s="11" t="n"/>
      <c r="F128">
        <f>IFERROR((E128-D128)*1440,IFERROR((TIMEVALUE(E128)-TIMEVALUE(D128))*1440,""))</f>
        <v/>
      </c>
      <c r="G128">
        <f>IF(AND(ISNUMBER(C128),ISNUMBER(F128)),C128*F128,"")</f>
        <v/>
      </c>
      <c r="H128" s="11" t="n"/>
      <c r="I128" s="11" t="n"/>
      <c r="J128" s="11" t="n"/>
      <c r="K128">
        <f>IF(AND(H128&lt;&gt;"",J128&lt;&gt;""),IF(B128="ECS", IF(AND(H128&lt;=Param_SeuilCl, J128&gt;=Param_T_ECS),"OK","NOK"),IF(B128="ECF", IF(AND(H128&lt;=Param_SeuilCl, J128&lt;=Param_T_ECF),"OK","NOK"),"")),"")</f>
        <v/>
      </c>
      <c r="L128" s="11" t="n"/>
    </row>
    <row r="129">
      <c r="A129" s="11" t="n"/>
      <c r="B129" s="11" t="n"/>
      <c r="C129" s="11" t="n"/>
      <c r="D129" s="11" t="n"/>
      <c r="E129" s="11" t="n"/>
      <c r="F129">
        <f>IFERROR((E129-D129)*1440,IFERROR((TIMEVALUE(E129)-TIMEVALUE(D129))*1440,""))</f>
        <v/>
      </c>
      <c r="G129">
        <f>IF(AND(ISNUMBER(C129),ISNUMBER(F129)),C129*F129,"")</f>
        <v/>
      </c>
      <c r="H129" s="11" t="n"/>
      <c r="I129" s="11" t="n"/>
      <c r="J129" s="11" t="n"/>
      <c r="K129">
        <f>IF(AND(H129&lt;&gt;"",J129&lt;&gt;""),IF(B129="ECS", IF(AND(H129&lt;=Param_SeuilCl, J129&gt;=Param_T_ECS),"OK","NOK"),IF(B129="ECF", IF(AND(H129&lt;=Param_SeuilCl, J129&lt;=Param_T_ECF),"OK","NOK"),"")),"")</f>
        <v/>
      </c>
      <c r="L129" s="11" t="n"/>
    </row>
    <row r="130">
      <c r="A130" s="11" t="n"/>
      <c r="B130" s="11" t="n"/>
      <c r="C130" s="11" t="n"/>
      <c r="D130" s="11" t="n"/>
      <c r="E130" s="11" t="n"/>
      <c r="F130">
        <f>IFERROR((E130-D130)*1440,IFERROR((TIMEVALUE(E130)-TIMEVALUE(D130))*1440,""))</f>
        <v/>
      </c>
      <c r="G130">
        <f>IF(AND(ISNUMBER(C130),ISNUMBER(F130)),C130*F130,"")</f>
        <v/>
      </c>
      <c r="H130" s="11" t="n"/>
      <c r="I130" s="11" t="n"/>
      <c r="J130" s="11" t="n"/>
      <c r="K130">
        <f>IF(AND(H130&lt;&gt;"",J130&lt;&gt;""),IF(B130="ECS", IF(AND(H130&lt;=Param_SeuilCl, J130&gt;=Param_T_ECS),"OK","NOK"),IF(B130="ECF", IF(AND(H130&lt;=Param_SeuilCl, J130&lt;=Param_T_ECF),"OK","NOK"),"")),"")</f>
        <v/>
      </c>
      <c r="L130" s="11" t="n"/>
    </row>
    <row r="131">
      <c r="A131" s="11" t="n"/>
      <c r="B131" s="11" t="n"/>
      <c r="C131" s="11" t="n"/>
      <c r="D131" s="11" t="n"/>
      <c r="E131" s="11" t="n"/>
      <c r="F131">
        <f>IFERROR((E131-D131)*1440,IFERROR((TIMEVALUE(E131)-TIMEVALUE(D131))*1440,""))</f>
        <v/>
      </c>
      <c r="G131">
        <f>IF(AND(ISNUMBER(C131),ISNUMBER(F131)),C131*F131,"")</f>
        <v/>
      </c>
      <c r="H131" s="11" t="n"/>
      <c r="I131" s="11" t="n"/>
      <c r="J131" s="11" t="n"/>
      <c r="K131">
        <f>IF(AND(H131&lt;&gt;"",J131&lt;&gt;""),IF(B131="ECS", IF(AND(H131&lt;=Param_SeuilCl, J131&gt;=Param_T_ECS),"OK","NOK"),IF(B131="ECF", IF(AND(H131&lt;=Param_SeuilCl, J131&lt;=Param_T_ECF),"OK","NOK"),"")),"")</f>
        <v/>
      </c>
      <c r="L131" s="11" t="n"/>
    </row>
    <row r="132">
      <c r="A132" s="11" t="n"/>
      <c r="B132" s="11" t="n"/>
      <c r="C132" s="11" t="n"/>
      <c r="D132" s="11" t="n"/>
      <c r="E132" s="11" t="n"/>
      <c r="F132">
        <f>IFERROR((E132-D132)*1440,IFERROR((TIMEVALUE(E132)-TIMEVALUE(D132))*1440,""))</f>
        <v/>
      </c>
      <c r="G132">
        <f>IF(AND(ISNUMBER(C132),ISNUMBER(F132)),C132*F132,"")</f>
        <v/>
      </c>
      <c r="H132" s="11" t="n"/>
      <c r="I132" s="11" t="n"/>
      <c r="J132" s="11" t="n"/>
      <c r="K132">
        <f>IF(AND(H132&lt;&gt;"",J132&lt;&gt;""),IF(B132="ECS", IF(AND(H132&lt;=Param_SeuilCl, J132&gt;=Param_T_ECS),"OK","NOK"),IF(B132="ECF", IF(AND(H132&lt;=Param_SeuilCl, J132&lt;=Param_T_ECF),"OK","NOK"),"")),"")</f>
        <v/>
      </c>
      <c r="L132" s="11" t="n"/>
    </row>
    <row r="133">
      <c r="A133" s="11" t="n"/>
      <c r="B133" s="11" t="n"/>
      <c r="C133" s="11" t="n"/>
      <c r="D133" s="11" t="n"/>
      <c r="E133" s="11" t="n"/>
      <c r="F133">
        <f>IFERROR((E133-D133)*1440,IFERROR((TIMEVALUE(E133)-TIMEVALUE(D133))*1440,""))</f>
        <v/>
      </c>
      <c r="G133">
        <f>IF(AND(ISNUMBER(C133),ISNUMBER(F133)),C133*F133,"")</f>
        <v/>
      </c>
      <c r="H133" s="11" t="n"/>
      <c r="I133" s="11" t="n"/>
      <c r="J133" s="11" t="n"/>
      <c r="K133">
        <f>IF(AND(H133&lt;&gt;"",J133&lt;&gt;""),IF(B133="ECS", IF(AND(H133&lt;=Param_SeuilCl, J133&gt;=Param_T_ECS),"OK","NOK"),IF(B133="ECF", IF(AND(H133&lt;=Param_SeuilCl, J133&lt;=Param_T_ECF),"OK","NOK"),"")),"")</f>
        <v/>
      </c>
      <c r="L133" s="11" t="n"/>
    </row>
    <row r="134">
      <c r="A134" s="11" t="n"/>
      <c r="B134" s="11" t="n"/>
      <c r="C134" s="11" t="n"/>
      <c r="D134" s="11" t="n"/>
      <c r="E134" s="11" t="n"/>
      <c r="F134">
        <f>IFERROR((E134-D134)*1440,IFERROR((TIMEVALUE(E134)-TIMEVALUE(D134))*1440,""))</f>
        <v/>
      </c>
      <c r="G134">
        <f>IF(AND(ISNUMBER(C134),ISNUMBER(F134)),C134*F134,"")</f>
        <v/>
      </c>
      <c r="H134" s="11" t="n"/>
      <c r="I134" s="11" t="n"/>
      <c r="J134" s="11" t="n"/>
      <c r="K134">
        <f>IF(AND(H134&lt;&gt;"",J134&lt;&gt;""),IF(B134="ECS", IF(AND(H134&lt;=Param_SeuilCl, J134&gt;=Param_T_ECS),"OK","NOK"),IF(B134="ECF", IF(AND(H134&lt;=Param_SeuilCl, J134&lt;=Param_T_ECF),"OK","NOK"),"")),"")</f>
        <v/>
      </c>
      <c r="L134" s="11" t="n"/>
    </row>
    <row r="135">
      <c r="A135" s="11" t="n"/>
      <c r="B135" s="11" t="n"/>
      <c r="C135" s="11" t="n"/>
      <c r="D135" s="11" t="n"/>
      <c r="E135" s="11" t="n"/>
      <c r="F135">
        <f>IFERROR((E135-D135)*1440,IFERROR((TIMEVALUE(E135)-TIMEVALUE(D135))*1440,""))</f>
        <v/>
      </c>
      <c r="G135">
        <f>IF(AND(ISNUMBER(C135),ISNUMBER(F135)),C135*F135,"")</f>
        <v/>
      </c>
      <c r="H135" s="11" t="n"/>
      <c r="I135" s="11" t="n"/>
      <c r="J135" s="11" t="n"/>
      <c r="K135">
        <f>IF(AND(H135&lt;&gt;"",J135&lt;&gt;""),IF(B135="ECS", IF(AND(H135&lt;=Param_SeuilCl, J135&gt;=Param_T_ECS),"OK","NOK"),IF(B135="ECF", IF(AND(H135&lt;=Param_SeuilCl, J135&lt;=Param_T_ECF),"OK","NOK"),"")),"")</f>
        <v/>
      </c>
      <c r="L135" s="11" t="n"/>
    </row>
    <row r="136">
      <c r="A136" s="11" t="n"/>
      <c r="B136" s="11" t="n"/>
      <c r="C136" s="11" t="n"/>
      <c r="D136" s="11" t="n"/>
      <c r="E136" s="11" t="n"/>
      <c r="F136">
        <f>IFERROR((E136-D136)*1440,IFERROR((TIMEVALUE(E136)-TIMEVALUE(D136))*1440,""))</f>
        <v/>
      </c>
      <c r="G136">
        <f>IF(AND(ISNUMBER(C136),ISNUMBER(F136)),C136*F136,"")</f>
        <v/>
      </c>
      <c r="H136" s="11" t="n"/>
      <c r="I136" s="11" t="n"/>
      <c r="J136" s="11" t="n"/>
      <c r="K136">
        <f>IF(AND(H136&lt;&gt;"",J136&lt;&gt;""),IF(B136="ECS", IF(AND(H136&lt;=Param_SeuilCl, J136&gt;=Param_T_ECS),"OK","NOK"),IF(B136="ECF", IF(AND(H136&lt;=Param_SeuilCl, J136&lt;=Param_T_ECF),"OK","NOK"),"")),"")</f>
        <v/>
      </c>
      <c r="L136" s="11" t="n"/>
    </row>
    <row r="137">
      <c r="A137" s="11" t="n"/>
      <c r="B137" s="11" t="n"/>
      <c r="C137" s="11" t="n"/>
      <c r="D137" s="11" t="n"/>
      <c r="E137" s="11" t="n"/>
      <c r="F137">
        <f>IFERROR((E137-D137)*1440,IFERROR((TIMEVALUE(E137)-TIMEVALUE(D137))*1440,""))</f>
        <v/>
      </c>
      <c r="G137">
        <f>IF(AND(ISNUMBER(C137),ISNUMBER(F137)),C137*F137,"")</f>
        <v/>
      </c>
      <c r="H137" s="11" t="n"/>
      <c r="I137" s="11" t="n"/>
      <c r="J137" s="11" t="n"/>
      <c r="K137">
        <f>IF(AND(H137&lt;&gt;"",J137&lt;&gt;""),IF(B137="ECS", IF(AND(H137&lt;=Param_SeuilCl, J137&gt;=Param_T_ECS),"OK","NOK"),IF(B137="ECF", IF(AND(H137&lt;=Param_SeuilCl, J137&lt;=Param_T_ECF),"OK","NOK"),"")),"")</f>
        <v/>
      </c>
      <c r="L137" s="11" t="n"/>
    </row>
    <row r="138">
      <c r="A138" s="11" t="n"/>
      <c r="B138" s="11" t="n"/>
      <c r="C138" s="11" t="n"/>
      <c r="D138" s="11" t="n"/>
      <c r="E138" s="11" t="n"/>
      <c r="F138">
        <f>IFERROR((E138-D138)*1440,IFERROR((TIMEVALUE(E138)-TIMEVALUE(D138))*1440,""))</f>
        <v/>
      </c>
      <c r="G138">
        <f>IF(AND(ISNUMBER(C138),ISNUMBER(F138)),C138*F138,"")</f>
        <v/>
      </c>
      <c r="H138" s="11" t="n"/>
      <c r="I138" s="11" t="n"/>
      <c r="J138" s="11" t="n"/>
      <c r="K138">
        <f>IF(AND(H138&lt;&gt;"",J138&lt;&gt;""),IF(B138="ECS", IF(AND(H138&lt;=Param_SeuilCl, J138&gt;=Param_T_ECS),"OK","NOK"),IF(B138="ECF", IF(AND(H138&lt;=Param_SeuilCl, J138&lt;=Param_T_ECF),"OK","NOK"),"")),"")</f>
        <v/>
      </c>
      <c r="L138" s="11" t="n"/>
    </row>
    <row r="139">
      <c r="A139" s="11" t="n"/>
      <c r="B139" s="11" t="n"/>
      <c r="C139" s="11" t="n"/>
      <c r="D139" s="11" t="n"/>
      <c r="E139" s="11" t="n"/>
      <c r="F139">
        <f>IFERROR((E139-D139)*1440,IFERROR((TIMEVALUE(E139)-TIMEVALUE(D139))*1440,""))</f>
        <v/>
      </c>
      <c r="G139">
        <f>IF(AND(ISNUMBER(C139),ISNUMBER(F139)),C139*F139,"")</f>
        <v/>
      </c>
      <c r="H139" s="11" t="n"/>
      <c r="I139" s="11" t="n"/>
      <c r="J139" s="11" t="n"/>
      <c r="K139">
        <f>IF(AND(H139&lt;&gt;"",J139&lt;&gt;""),IF(B139="ECS", IF(AND(H139&lt;=Param_SeuilCl, J139&gt;=Param_T_ECS),"OK","NOK"),IF(B139="ECF", IF(AND(H139&lt;=Param_SeuilCl, J139&lt;=Param_T_ECF),"OK","NOK"),"")),"")</f>
        <v/>
      </c>
      <c r="L139" s="11" t="n"/>
    </row>
    <row r="140">
      <c r="A140" s="11" t="n"/>
      <c r="B140" s="11" t="n"/>
      <c r="C140" s="11" t="n"/>
      <c r="D140" s="11" t="n"/>
      <c r="E140" s="11" t="n"/>
      <c r="F140">
        <f>IFERROR((E140-D140)*1440,IFERROR((TIMEVALUE(E140)-TIMEVALUE(D140))*1440,""))</f>
        <v/>
      </c>
      <c r="G140">
        <f>IF(AND(ISNUMBER(C140),ISNUMBER(F140)),C140*F140,"")</f>
        <v/>
      </c>
      <c r="H140" s="11" t="n"/>
      <c r="I140" s="11" t="n"/>
      <c r="J140" s="11" t="n"/>
      <c r="K140">
        <f>IF(AND(H140&lt;&gt;"",J140&lt;&gt;""),IF(B140="ECS", IF(AND(H140&lt;=Param_SeuilCl, J140&gt;=Param_T_ECS),"OK","NOK"),IF(B140="ECF", IF(AND(H140&lt;=Param_SeuilCl, J140&lt;=Param_T_ECF),"OK","NOK"),"")),"")</f>
        <v/>
      </c>
      <c r="L140" s="11" t="n"/>
    </row>
    <row r="141">
      <c r="A141" s="11" t="n"/>
      <c r="B141" s="11" t="n"/>
      <c r="C141" s="11" t="n"/>
      <c r="D141" s="11" t="n"/>
      <c r="E141" s="11" t="n"/>
      <c r="F141">
        <f>IFERROR((E141-D141)*1440,IFERROR((TIMEVALUE(E141)-TIMEVALUE(D141))*1440,""))</f>
        <v/>
      </c>
      <c r="G141">
        <f>IF(AND(ISNUMBER(C141),ISNUMBER(F141)),C141*F141,"")</f>
        <v/>
      </c>
      <c r="H141" s="11" t="n"/>
      <c r="I141" s="11" t="n"/>
      <c r="J141" s="11" t="n"/>
      <c r="K141">
        <f>IF(AND(H141&lt;&gt;"",J141&lt;&gt;""),IF(B141="ECS", IF(AND(H141&lt;=Param_SeuilCl, J141&gt;=Param_T_ECS),"OK","NOK"),IF(B141="ECF", IF(AND(H141&lt;=Param_SeuilCl, J141&lt;=Param_T_ECF),"OK","NOK"),"")),"")</f>
        <v/>
      </c>
      <c r="L141" s="11" t="n"/>
    </row>
    <row r="142">
      <c r="A142" s="11" t="n"/>
      <c r="B142" s="11" t="n"/>
      <c r="C142" s="11" t="n"/>
      <c r="D142" s="11" t="n"/>
      <c r="E142" s="11" t="n"/>
      <c r="F142">
        <f>IFERROR((E142-D142)*1440,IFERROR((TIMEVALUE(E142)-TIMEVALUE(D142))*1440,""))</f>
        <v/>
      </c>
      <c r="G142">
        <f>IF(AND(ISNUMBER(C142),ISNUMBER(F142)),C142*F142,"")</f>
        <v/>
      </c>
      <c r="H142" s="11" t="n"/>
      <c r="I142" s="11" t="n"/>
      <c r="J142" s="11" t="n"/>
      <c r="K142">
        <f>IF(AND(H142&lt;&gt;"",J142&lt;&gt;""),IF(B142="ECS", IF(AND(H142&lt;=Param_SeuilCl, J142&gt;=Param_T_ECS),"OK","NOK"),IF(B142="ECF", IF(AND(H142&lt;=Param_SeuilCl, J142&lt;=Param_T_ECF),"OK","NOK"),"")),"")</f>
        <v/>
      </c>
      <c r="L142" s="11" t="n"/>
    </row>
    <row r="143">
      <c r="A143" s="11" t="n"/>
      <c r="B143" s="11" t="n"/>
      <c r="C143" s="11" t="n"/>
      <c r="D143" s="11" t="n"/>
      <c r="E143" s="11" t="n"/>
      <c r="F143">
        <f>IFERROR((E143-D143)*1440,IFERROR((TIMEVALUE(E143)-TIMEVALUE(D143))*1440,""))</f>
        <v/>
      </c>
      <c r="G143">
        <f>IF(AND(ISNUMBER(C143),ISNUMBER(F143)),C143*F143,"")</f>
        <v/>
      </c>
      <c r="H143" s="11" t="n"/>
      <c r="I143" s="11" t="n"/>
      <c r="J143" s="11" t="n"/>
      <c r="K143">
        <f>IF(AND(H143&lt;&gt;"",J143&lt;&gt;""),IF(B143="ECS", IF(AND(H143&lt;=Param_SeuilCl, J143&gt;=Param_T_ECS),"OK","NOK"),IF(B143="ECF", IF(AND(H143&lt;=Param_SeuilCl, J143&lt;=Param_T_ECF),"OK","NOK"),"")),"")</f>
        <v/>
      </c>
      <c r="L143" s="11" t="n"/>
    </row>
    <row r="144">
      <c r="A144" s="11" t="n"/>
      <c r="B144" s="11" t="n"/>
      <c r="C144" s="11" t="n"/>
      <c r="D144" s="11" t="n"/>
      <c r="E144" s="11" t="n"/>
      <c r="F144">
        <f>IFERROR((E144-D144)*1440,IFERROR((TIMEVALUE(E144)-TIMEVALUE(D144))*1440,""))</f>
        <v/>
      </c>
      <c r="G144">
        <f>IF(AND(ISNUMBER(C144),ISNUMBER(F144)),C144*F144,"")</f>
        <v/>
      </c>
      <c r="H144" s="11" t="n"/>
      <c r="I144" s="11" t="n"/>
      <c r="J144" s="11" t="n"/>
      <c r="K144">
        <f>IF(AND(H144&lt;&gt;"",J144&lt;&gt;""),IF(B144="ECS", IF(AND(H144&lt;=Param_SeuilCl, J144&gt;=Param_T_ECS),"OK","NOK"),IF(B144="ECF", IF(AND(H144&lt;=Param_SeuilCl, J144&lt;=Param_T_ECF),"OK","NOK"),"")),"")</f>
        <v/>
      </c>
      <c r="L144" s="11" t="n"/>
    </row>
    <row r="145">
      <c r="A145" s="11" t="n"/>
      <c r="B145" s="11" t="n"/>
      <c r="C145" s="11" t="n"/>
      <c r="D145" s="11" t="n"/>
      <c r="E145" s="11" t="n"/>
      <c r="F145">
        <f>IFERROR((E145-D145)*1440,IFERROR((TIMEVALUE(E145)-TIMEVALUE(D145))*1440,""))</f>
        <v/>
      </c>
      <c r="G145">
        <f>IF(AND(ISNUMBER(C145),ISNUMBER(F145)),C145*F145,"")</f>
        <v/>
      </c>
      <c r="H145" s="11" t="n"/>
      <c r="I145" s="11" t="n"/>
      <c r="J145" s="11" t="n"/>
      <c r="K145">
        <f>IF(AND(H145&lt;&gt;"",J145&lt;&gt;""),IF(B145="ECS", IF(AND(H145&lt;=Param_SeuilCl, J145&gt;=Param_T_ECS),"OK","NOK"),IF(B145="ECF", IF(AND(H145&lt;=Param_SeuilCl, J145&lt;=Param_T_ECF),"OK","NOK"),"")),"")</f>
        <v/>
      </c>
      <c r="L145" s="11" t="n"/>
    </row>
    <row r="146">
      <c r="A146" s="11" t="n"/>
      <c r="B146" s="11" t="n"/>
      <c r="C146" s="11" t="n"/>
      <c r="D146" s="11" t="n"/>
      <c r="E146" s="11" t="n"/>
      <c r="F146">
        <f>IFERROR((E146-D146)*1440,IFERROR((TIMEVALUE(E146)-TIMEVALUE(D146))*1440,""))</f>
        <v/>
      </c>
      <c r="G146">
        <f>IF(AND(ISNUMBER(C146),ISNUMBER(F146)),C146*F146,"")</f>
        <v/>
      </c>
      <c r="H146" s="11" t="n"/>
      <c r="I146" s="11" t="n"/>
      <c r="J146" s="11" t="n"/>
      <c r="K146">
        <f>IF(AND(H146&lt;&gt;"",J146&lt;&gt;""),IF(B146="ECS", IF(AND(H146&lt;=Param_SeuilCl, J146&gt;=Param_T_ECS),"OK","NOK"),IF(B146="ECF", IF(AND(H146&lt;=Param_SeuilCl, J146&lt;=Param_T_ECF),"OK","NOK"),"")),"")</f>
        <v/>
      </c>
      <c r="L146" s="11" t="n"/>
    </row>
    <row r="147">
      <c r="A147" s="11" t="n"/>
      <c r="B147" s="11" t="n"/>
      <c r="C147" s="11" t="n"/>
      <c r="D147" s="11" t="n"/>
      <c r="E147" s="11" t="n"/>
      <c r="F147">
        <f>IFERROR((E147-D147)*1440,IFERROR((TIMEVALUE(E147)-TIMEVALUE(D147))*1440,""))</f>
        <v/>
      </c>
      <c r="G147">
        <f>IF(AND(ISNUMBER(C147),ISNUMBER(F147)),C147*F147,"")</f>
        <v/>
      </c>
      <c r="H147" s="11" t="n"/>
      <c r="I147" s="11" t="n"/>
      <c r="J147" s="11" t="n"/>
      <c r="K147">
        <f>IF(AND(H147&lt;&gt;"",J147&lt;&gt;""),IF(B147="ECS", IF(AND(H147&lt;=Param_SeuilCl, J147&gt;=Param_T_ECS),"OK","NOK"),IF(B147="ECF", IF(AND(H147&lt;=Param_SeuilCl, J147&lt;=Param_T_ECF),"OK","NOK"),"")),"")</f>
        <v/>
      </c>
      <c r="L147" s="11" t="n"/>
    </row>
    <row r="148">
      <c r="A148" s="11" t="n"/>
      <c r="B148" s="11" t="n"/>
      <c r="C148" s="11" t="n"/>
      <c r="D148" s="11" t="n"/>
      <c r="E148" s="11" t="n"/>
      <c r="F148">
        <f>IFERROR((E148-D148)*1440,IFERROR((TIMEVALUE(E148)-TIMEVALUE(D148))*1440,""))</f>
        <v/>
      </c>
      <c r="G148">
        <f>IF(AND(ISNUMBER(C148),ISNUMBER(F148)),C148*F148,"")</f>
        <v/>
      </c>
      <c r="H148" s="11" t="n"/>
      <c r="I148" s="11" t="n"/>
      <c r="J148" s="11" t="n"/>
      <c r="K148">
        <f>IF(AND(H148&lt;&gt;"",J148&lt;&gt;""),IF(B148="ECS", IF(AND(H148&lt;=Param_SeuilCl, J148&gt;=Param_T_ECS),"OK","NOK"),IF(B148="ECF", IF(AND(H148&lt;=Param_SeuilCl, J148&lt;=Param_T_ECF),"OK","NOK"),"")),"")</f>
        <v/>
      </c>
      <c r="L148" s="11" t="n"/>
    </row>
    <row r="149">
      <c r="A149" s="11" t="n"/>
      <c r="B149" s="11" t="n"/>
      <c r="C149" s="11" t="n"/>
      <c r="D149" s="11" t="n"/>
      <c r="E149" s="11" t="n"/>
      <c r="F149">
        <f>IFERROR((E149-D149)*1440,IFERROR((TIMEVALUE(E149)-TIMEVALUE(D149))*1440,""))</f>
        <v/>
      </c>
      <c r="G149">
        <f>IF(AND(ISNUMBER(C149),ISNUMBER(F149)),C149*F149,"")</f>
        <v/>
      </c>
      <c r="H149" s="11" t="n"/>
      <c r="I149" s="11" t="n"/>
      <c r="J149" s="11" t="n"/>
      <c r="K149">
        <f>IF(AND(H149&lt;&gt;"",J149&lt;&gt;""),IF(B149="ECS", IF(AND(H149&lt;=Param_SeuilCl, J149&gt;=Param_T_ECS),"OK","NOK"),IF(B149="ECF", IF(AND(H149&lt;=Param_SeuilCl, J149&lt;=Param_T_ECF),"OK","NOK"),"")),"")</f>
        <v/>
      </c>
      <c r="L149" s="11" t="n"/>
    </row>
    <row r="150">
      <c r="A150" s="11" t="n"/>
      <c r="B150" s="11" t="n"/>
      <c r="C150" s="11" t="n"/>
      <c r="D150" s="11" t="n"/>
      <c r="E150" s="11" t="n"/>
      <c r="F150">
        <f>IFERROR((E150-D150)*1440,IFERROR((TIMEVALUE(E150)-TIMEVALUE(D150))*1440,""))</f>
        <v/>
      </c>
      <c r="G150">
        <f>IF(AND(ISNUMBER(C150),ISNUMBER(F150)),C150*F150,"")</f>
        <v/>
      </c>
      <c r="H150" s="11" t="n"/>
      <c r="I150" s="11" t="n"/>
      <c r="J150" s="11" t="n"/>
      <c r="K150">
        <f>IF(AND(H150&lt;&gt;"",J150&lt;&gt;""),IF(B150="ECS", IF(AND(H150&lt;=Param_SeuilCl, J150&gt;=Param_T_ECS),"OK","NOK"),IF(B150="ECF", IF(AND(H150&lt;=Param_SeuilCl, J150&lt;=Param_T_ECF),"OK","NOK"),"")),"")</f>
        <v/>
      </c>
      <c r="L150" s="11" t="n"/>
    </row>
    <row r="151">
      <c r="A151" s="11" t="n"/>
      <c r="B151" s="11" t="n"/>
      <c r="C151" s="11" t="n"/>
      <c r="D151" s="11" t="n"/>
      <c r="E151" s="11" t="n"/>
      <c r="F151">
        <f>IFERROR((E151-D151)*1440,IFERROR((TIMEVALUE(E151)-TIMEVALUE(D151))*1440,""))</f>
        <v/>
      </c>
      <c r="G151">
        <f>IF(AND(ISNUMBER(C151),ISNUMBER(F151)),C151*F151,"")</f>
        <v/>
      </c>
      <c r="H151" s="11" t="n"/>
      <c r="I151" s="11" t="n"/>
      <c r="J151" s="11" t="n"/>
      <c r="K151">
        <f>IF(AND(H151&lt;&gt;"",J151&lt;&gt;""),IF(B151="ECS", IF(AND(H151&lt;=Param_SeuilCl, J151&gt;=Param_T_ECS),"OK","NOK"),IF(B151="ECF", IF(AND(H151&lt;=Param_SeuilCl, J151&lt;=Param_T_ECF),"OK","NOK"),"")),"")</f>
        <v/>
      </c>
      <c r="L151" s="11" t="n"/>
    </row>
    <row r="152">
      <c r="A152" s="11" t="n"/>
      <c r="B152" s="11" t="n"/>
      <c r="C152" s="11" t="n"/>
      <c r="D152" s="11" t="n"/>
      <c r="E152" s="11" t="n"/>
      <c r="F152">
        <f>IFERROR((E152-D152)*1440,IFERROR((TIMEVALUE(E152)-TIMEVALUE(D152))*1440,""))</f>
        <v/>
      </c>
      <c r="G152">
        <f>IF(AND(ISNUMBER(C152),ISNUMBER(F152)),C152*F152,"")</f>
        <v/>
      </c>
      <c r="H152" s="11" t="n"/>
      <c r="I152" s="11" t="n"/>
      <c r="J152" s="11" t="n"/>
      <c r="K152">
        <f>IF(AND(H152&lt;&gt;"",J152&lt;&gt;""),IF(B152="ECS", IF(AND(H152&lt;=Param_SeuilCl, J152&gt;=Param_T_ECS),"OK","NOK"),IF(B152="ECF", IF(AND(H152&lt;=Param_SeuilCl, J152&lt;=Param_T_ECF),"OK","NOK"),"")),"")</f>
        <v/>
      </c>
      <c r="L152" s="11" t="n"/>
    </row>
    <row r="153">
      <c r="A153" s="11" t="n"/>
      <c r="B153" s="11" t="n"/>
      <c r="C153" s="11" t="n"/>
      <c r="D153" s="11" t="n"/>
      <c r="E153" s="11" t="n"/>
      <c r="F153">
        <f>IFERROR((E153-D153)*1440,IFERROR((TIMEVALUE(E153)-TIMEVALUE(D153))*1440,""))</f>
        <v/>
      </c>
      <c r="G153">
        <f>IF(AND(ISNUMBER(C153),ISNUMBER(F153)),C153*F153,"")</f>
        <v/>
      </c>
      <c r="H153" s="11" t="n"/>
      <c r="I153" s="11" t="n"/>
      <c r="J153" s="11" t="n"/>
      <c r="K153">
        <f>IF(AND(H153&lt;&gt;"",J153&lt;&gt;""),IF(B153="ECS", IF(AND(H153&lt;=Param_SeuilCl, J153&gt;=Param_T_ECS),"OK","NOK"),IF(B153="ECF", IF(AND(H153&lt;=Param_SeuilCl, J153&lt;=Param_T_ECF),"OK","NOK"),"")),"")</f>
        <v/>
      </c>
      <c r="L153" s="11" t="n"/>
    </row>
    <row r="154">
      <c r="A154" s="11" t="n"/>
      <c r="B154" s="11" t="n"/>
      <c r="C154" s="11" t="n"/>
      <c r="D154" s="11" t="n"/>
      <c r="E154" s="11" t="n"/>
      <c r="F154">
        <f>IFERROR((E154-D154)*1440,IFERROR((TIMEVALUE(E154)-TIMEVALUE(D154))*1440,""))</f>
        <v/>
      </c>
      <c r="G154">
        <f>IF(AND(ISNUMBER(C154),ISNUMBER(F154)),C154*F154,"")</f>
        <v/>
      </c>
      <c r="H154" s="11" t="n"/>
      <c r="I154" s="11" t="n"/>
      <c r="J154" s="11" t="n"/>
      <c r="K154">
        <f>IF(AND(H154&lt;&gt;"",J154&lt;&gt;""),IF(B154="ECS", IF(AND(H154&lt;=Param_SeuilCl, J154&gt;=Param_T_ECS),"OK","NOK"),IF(B154="ECF", IF(AND(H154&lt;=Param_SeuilCl, J154&lt;=Param_T_ECF),"OK","NOK"),"")),"")</f>
        <v/>
      </c>
      <c r="L154" s="11" t="n"/>
    </row>
    <row r="155">
      <c r="A155" s="11" t="n"/>
      <c r="B155" s="11" t="n"/>
      <c r="C155" s="11" t="n"/>
      <c r="D155" s="11" t="n"/>
      <c r="E155" s="11" t="n"/>
      <c r="F155">
        <f>IFERROR((E155-D155)*1440,IFERROR((TIMEVALUE(E155)-TIMEVALUE(D155))*1440,""))</f>
        <v/>
      </c>
      <c r="G155">
        <f>IF(AND(ISNUMBER(C155),ISNUMBER(F155)),C155*F155,"")</f>
        <v/>
      </c>
      <c r="H155" s="11" t="n"/>
      <c r="I155" s="11" t="n"/>
      <c r="J155" s="11" t="n"/>
      <c r="K155">
        <f>IF(AND(H155&lt;&gt;"",J155&lt;&gt;""),IF(B155="ECS", IF(AND(H155&lt;=Param_SeuilCl, J155&gt;=Param_T_ECS),"OK","NOK"),IF(B155="ECF", IF(AND(H155&lt;=Param_SeuilCl, J155&lt;=Param_T_ECF),"OK","NOK"),"")),"")</f>
        <v/>
      </c>
      <c r="L155" s="11" t="n"/>
    </row>
    <row r="156">
      <c r="A156" s="11" t="n"/>
      <c r="B156" s="11" t="n"/>
      <c r="C156" s="11" t="n"/>
      <c r="D156" s="11" t="n"/>
      <c r="E156" s="11" t="n"/>
      <c r="F156">
        <f>IFERROR((E156-D156)*1440,IFERROR((TIMEVALUE(E156)-TIMEVALUE(D156))*1440,""))</f>
        <v/>
      </c>
      <c r="G156">
        <f>IF(AND(ISNUMBER(C156),ISNUMBER(F156)),C156*F156,"")</f>
        <v/>
      </c>
      <c r="H156" s="11" t="n"/>
      <c r="I156" s="11" t="n"/>
      <c r="J156" s="11" t="n"/>
      <c r="K156">
        <f>IF(AND(H156&lt;&gt;"",J156&lt;&gt;""),IF(B156="ECS", IF(AND(H156&lt;=Param_SeuilCl, J156&gt;=Param_T_ECS),"OK","NOK"),IF(B156="ECF", IF(AND(H156&lt;=Param_SeuilCl, J156&lt;=Param_T_ECF),"OK","NOK"),"")),"")</f>
        <v/>
      </c>
      <c r="L156" s="11" t="n"/>
    </row>
    <row r="157">
      <c r="A157" s="11" t="n"/>
      <c r="B157" s="11" t="n"/>
      <c r="C157" s="11" t="n"/>
      <c r="D157" s="11" t="n"/>
      <c r="E157" s="11" t="n"/>
      <c r="F157">
        <f>IFERROR((E157-D157)*1440,IFERROR((TIMEVALUE(E157)-TIMEVALUE(D157))*1440,""))</f>
        <v/>
      </c>
      <c r="G157">
        <f>IF(AND(ISNUMBER(C157),ISNUMBER(F157)),C157*F157,"")</f>
        <v/>
      </c>
      <c r="H157" s="11" t="n"/>
      <c r="I157" s="11" t="n"/>
      <c r="J157" s="11" t="n"/>
      <c r="K157">
        <f>IF(AND(H157&lt;&gt;"",J157&lt;&gt;""),IF(B157="ECS", IF(AND(H157&lt;=Param_SeuilCl, J157&gt;=Param_T_ECS),"OK","NOK"),IF(B157="ECF", IF(AND(H157&lt;=Param_SeuilCl, J157&lt;=Param_T_ECF),"OK","NOK"),"")),"")</f>
        <v/>
      </c>
      <c r="L157" s="11" t="n"/>
    </row>
    <row r="158">
      <c r="A158" s="11" t="n"/>
      <c r="B158" s="11" t="n"/>
      <c r="C158" s="11" t="n"/>
      <c r="D158" s="11" t="n"/>
      <c r="E158" s="11" t="n"/>
      <c r="F158">
        <f>IFERROR((E158-D158)*1440,IFERROR((TIMEVALUE(E158)-TIMEVALUE(D158))*1440,""))</f>
        <v/>
      </c>
      <c r="G158">
        <f>IF(AND(ISNUMBER(C158),ISNUMBER(F158)),C158*F158,"")</f>
        <v/>
      </c>
      <c r="H158" s="11" t="n"/>
      <c r="I158" s="11" t="n"/>
      <c r="J158" s="11" t="n"/>
      <c r="K158">
        <f>IF(AND(H158&lt;&gt;"",J158&lt;&gt;""),IF(B158="ECS", IF(AND(H158&lt;=Param_SeuilCl, J158&gt;=Param_T_ECS),"OK","NOK"),IF(B158="ECF", IF(AND(H158&lt;=Param_SeuilCl, J158&lt;=Param_T_ECF),"OK","NOK"),"")),"")</f>
        <v/>
      </c>
      <c r="L158" s="11" t="n"/>
    </row>
    <row r="159">
      <c r="A159" s="11" t="n"/>
      <c r="B159" s="11" t="n"/>
      <c r="C159" s="11" t="n"/>
      <c r="D159" s="11" t="n"/>
      <c r="E159" s="11" t="n"/>
      <c r="F159">
        <f>IFERROR((E159-D159)*1440,IFERROR((TIMEVALUE(E159)-TIMEVALUE(D159))*1440,""))</f>
        <v/>
      </c>
      <c r="G159">
        <f>IF(AND(ISNUMBER(C159),ISNUMBER(F159)),C159*F159,"")</f>
        <v/>
      </c>
      <c r="H159" s="11" t="n"/>
      <c r="I159" s="11" t="n"/>
      <c r="J159" s="11" t="n"/>
      <c r="K159">
        <f>IF(AND(H159&lt;&gt;"",J159&lt;&gt;""),IF(B159="ECS", IF(AND(H159&lt;=Param_SeuilCl, J159&gt;=Param_T_ECS),"OK","NOK"),IF(B159="ECF", IF(AND(H159&lt;=Param_SeuilCl, J159&lt;=Param_T_ECF),"OK","NOK"),"")),"")</f>
        <v/>
      </c>
      <c r="L159" s="11" t="n"/>
    </row>
    <row r="160">
      <c r="A160" s="11" t="n"/>
      <c r="B160" s="11" t="n"/>
      <c r="C160" s="11" t="n"/>
      <c r="D160" s="11" t="n"/>
      <c r="E160" s="11" t="n"/>
      <c r="F160">
        <f>IFERROR((E160-D160)*1440,IFERROR((TIMEVALUE(E160)-TIMEVALUE(D160))*1440,""))</f>
        <v/>
      </c>
      <c r="G160">
        <f>IF(AND(ISNUMBER(C160),ISNUMBER(F160)),C160*F160,"")</f>
        <v/>
      </c>
      <c r="H160" s="11" t="n"/>
      <c r="I160" s="11" t="n"/>
      <c r="J160" s="11" t="n"/>
      <c r="K160">
        <f>IF(AND(H160&lt;&gt;"",J160&lt;&gt;""),IF(B160="ECS", IF(AND(H160&lt;=Param_SeuilCl, J160&gt;=Param_T_ECS),"OK","NOK"),IF(B160="ECF", IF(AND(H160&lt;=Param_SeuilCl, J160&lt;=Param_T_ECF),"OK","NOK"),"")),"")</f>
        <v/>
      </c>
      <c r="L160" s="11" t="n"/>
    </row>
    <row r="161">
      <c r="A161" s="11" t="n"/>
      <c r="B161" s="11" t="n"/>
      <c r="C161" s="11" t="n"/>
      <c r="D161" s="11" t="n"/>
      <c r="E161" s="11" t="n"/>
      <c r="F161">
        <f>IFERROR((E161-D161)*1440,IFERROR((TIMEVALUE(E161)-TIMEVALUE(D161))*1440,""))</f>
        <v/>
      </c>
      <c r="G161">
        <f>IF(AND(ISNUMBER(C161),ISNUMBER(F161)),C161*F161,"")</f>
        <v/>
      </c>
      <c r="H161" s="11" t="n"/>
      <c r="I161" s="11" t="n"/>
      <c r="J161" s="11" t="n"/>
      <c r="K161">
        <f>IF(AND(H161&lt;&gt;"",J161&lt;&gt;""),IF(B161="ECS", IF(AND(H161&lt;=Param_SeuilCl, J161&gt;=Param_T_ECS),"OK","NOK"),IF(B161="ECF", IF(AND(H161&lt;=Param_SeuilCl, J161&lt;=Param_T_ECF),"OK","NOK"),"")),"")</f>
        <v/>
      </c>
      <c r="L161" s="11" t="n"/>
    </row>
    <row r="162">
      <c r="A162" s="11" t="n"/>
      <c r="B162" s="11" t="n"/>
      <c r="C162" s="11" t="n"/>
      <c r="D162" s="11" t="n"/>
      <c r="E162" s="11" t="n"/>
      <c r="F162">
        <f>IFERROR((E162-D162)*1440,IFERROR((TIMEVALUE(E162)-TIMEVALUE(D162))*1440,""))</f>
        <v/>
      </c>
      <c r="G162">
        <f>IF(AND(ISNUMBER(C162),ISNUMBER(F162)),C162*F162,"")</f>
        <v/>
      </c>
      <c r="H162" s="11" t="n"/>
      <c r="I162" s="11" t="n"/>
      <c r="J162" s="11" t="n"/>
      <c r="K162">
        <f>IF(AND(H162&lt;&gt;"",J162&lt;&gt;""),IF(B162="ECS", IF(AND(H162&lt;=Param_SeuilCl, J162&gt;=Param_T_ECS),"OK","NOK"),IF(B162="ECF", IF(AND(H162&lt;=Param_SeuilCl, J162&lt;=Param_T_ECF),"OK","NOK"),"")),"")</f>
        <v/>
      </c>
      <c r="L162" s="11" t="n"/>
    </row>
    <row r="163">
      <c r="A163" s="11" t="n"/>
      <c r="B163" s="11" t="n"/>
      <c r="C163" s="11" t="n"/>
      <c r="D163" s="11" t="n"/>
      <c r="E163" s="11" t="n"/>
      <c r="F163">
        <f>IFERROR((E163-D163)*1440,IFERROR((TIMEVALUE(E163)-TIMEVALUE(D163))*1440,""))</f>
        <v/>
      </c>
      <c r="G163">
        <f>IF(AND(ISNUMBER(C163),ISNUMBER(F163)),C163*F163,"")</f>
        <v/>
      </c>
      <c r="H163" s="11" t="n"/>
      <c r="I163" s="11" t="n"/>
      <c r="J163" s="11" t="n"/>
      <c r="K163">
        <f>IF(AND(H163&lt;&gt;"",J163&lt;&gt;""),IF(B163="ECS", IF(AND(H163&lt;=Param_SeuilCl, J163&gt;=Param_T_ECS),"OK","NOK"),IF(B163="ECF", IF(AND(H163&lt;=Param_SeuilCl, J163&lt;=Param_T_ECF),"OK","NOK"),"")),"")</f>
        <v/>
      </c>
      <c r="L163" s="11" t="n"/>
    </row>
    <row r="164">
      <c r="A164" s="11" t="n"/>
      <c r="B164" s="11" t="n"/>
      <c r="C164" s="11" t="n"/>
      <c r="D164" s="11" t="n"/>
      <c r="E164" s="11" t="n"/>
      <c r="F164">
        <f>IFERROR((E164-D164)*1440,IFERROR((TIMEVALUE(E164)-TIMEVALUE(D164))*1440,""))</f>
        <v/>
      </c>
      <c r="G164">
        <f>IF(AND(ISNUMBER(C164),ISNUMBER(F164)),C164*F164,"")</f>
        <v/>
      </c>
      <c r="H164" s="11" t="n"/>
      <c r="I164" s="11" t="n"/>
      <c r="J164" s="11" t="n"/>
      <c r="K164">
        <f>IF(AND(H164&lt;&gt;"",J164&lt;&gt;""),IF(B164="ECS", IF(AND(H164&lt;=Param_SeuilCl, J164&gt;=Param_T_ECS),"OK","NOK"),IF(B164="ECF", IF(AND(H164&lt;=Param_SeuilCl, J164&lt;=Param_T_ECF),"OK","NOK"),"")),"")</f>
        <v/>
      </c>
      <c r="L164" s="11" t="n"/>
    </row>
    <row r="165">
      <c r="A165" s="11" t="n"/>
      <c r="B165" s="11" t="n"/>
      <c r="C165" s="11" t="n"/>
      <c r="D165" s="11" t="n"/>
      <c r="E165" s="11" t="n"/>
      <c r="F165">
        <f>IFERROR((E165-D165)*1440,IFERROR((TIMEVALUE(E165)-TIMEVALUE(D165))*1440,""))</f>
        <v/>
      </c>
      <c r="G165">
        <f>IF(AND(ISNUMBER(C165),ISNUMBER(F165)),C165*F165,"")</f>
        <v/>
      </c>
      <c r="H165" s="11" t="n"/>
      <c r="I165" s="11" t="n"/>
      <c r="J165" s="11" t="n"/>
      <c r="K165">
        <f>IF(AND(H165&lt;&gt;"",J165&lt;&gt;""),IF(B165="ECS", IF(AND(H165&lt;=Param_SeuilCl, J165&gt;=Param_T_ECS),"OK","NOK"),IF(B165="ECF", IF(AND(H165&lt;=Param_SeuilCl, J165&lt;=Param_T_ECF),"OK","NOK"),"")),"")</f>
        <v/>
      </c>
      <c r="L165" s="11" t="n"/>
    </row>
    <row r="166">
      <c r="A166" s="11" t="n"/>
      <c r="B166" s="11" t="n"/>
      <c r="C166" s="11" t="n"/>
      <c r="D166" s="11" t="n"/>
      <c r="E166" s="11" t="n"/>
      <c r="F166">
        <f>IFERROR((E166-D166)*1440,IFERROR((TIMEVALUE(E166)-TIMEVALUE(D166))*1440,""))</f>
        <v/>
      </c>
      <c r="G166">
        <f>IF(AND(ISNUMBER(C166),ISNUMBER(F166)),C166*F166,"")</f>
        <v/>
      </c>
      <c r="H166" s="11" t="n"/>
      <c r="I166" s="11" t="n"/>
      <c r="J166" s="11" t="n"/>
      <c r="K166">
        <f>IF(AND(H166&lt;&gt;"",J166&lt;&gt;""),IF(B166="ECS", IF(AND(H166&lt;=Param_SeuilCl, J166&gt;=Param_T_ECS),"OK","NOK"),IF(B166="ECF", IF(AND(H166&lt;=Param_SeuilCl, J166&lt;=Param_T_ECF),"OK","NOK"),"")),"")</f>
        <v/>
      </c>
      <c r="L166" s="11" t="n"/>
    </row>
    <row r="167">
      <c r="A167" s="11" t="n"/>
      <c r="B167" s="11" t="n"/>
      <c r="C167" s="11" t="n"/>
      <c r="D167" s="11" t="n"/>
      <c r="E167" s="11" t="n"/>
      <c r="F167">
        <f>IFERROR((E167-D167)*1440,IFERROR((TIMEVALUE(E167)-TIMEVALUE(D167))*1440,""))</f>
        <v/>
      </c>
      <c r="G167">
        <f>IF(AND(ISNUMBER(C167),ISNUMBER(F167)),C167*F167,"")</f>
        <v/>
      </c>
      <c r="H167" s="11" t="n"/>
      <c r="I167" s="11" t="n"/>
      <c r="J167" s="11" t="n"/>
      <c r="K167">
        <f>IF(AND(H167&lt;&gt;"",J167&lt;&gt;""),IF(B167="ECS", IF(AND(H167&lt;=Param_SeuilCl, J167&gt;=Param_T_ECS),"OK","NOK"),IF(B167="ECF", IF(AND(H167&lt;=Param_SeuilCl, J167&lt;=Param_T_ECF),"OK","NOK"),"")),"")</f>
        <v/>
      </c>
      <c r="L167" s="11" t="n"/>
    </row>
    <row r="168">
      <c r="A168" s="11" t="n"/>
      <c r="B168" s="11" t="n"/>
      <c r="C168" s="11" t="n"/>
      <c r="D168" s="11" t="n"/>
      <c r="E168" s="11" t="n"/>
      <c r="F168">
        <f>IFERROR((E168-D168)*1440,IFERROR((TIMEVALUE(E168)-TIMEVALUE(D168))*1440,""))</f>
        <v/>
      </c>
      <c r="G168">
        <f>IF(AND(ISNUMBER(C168),ISNUMBER(F168)),C168*F168,"")</f>
        <v/>
      </c>
      <c r="H168" s="11" t="n"/>
      <c r="I168" s="11" t="n"/>
      <c r="J168" s="11" t="n"/>
      <c r="K168">
        <f>IF(AND(H168&lt;&gt;"",J168&lt;&gt;""),IF(B168="ECS", IF(AND(H168&lt;=Param_SeuilCl, J168&gt;=Param_T_ECS),"OK","NOK"),IF(B168="ECF", IF(AND(H168&lt;=Param_SeuilCl, J168&lt;=Param_T_ECF),"OK","NOK"),"")),"")</f>
        <v/>
      </c>
      <c r="L168" s="11" t="n"/>
    </row>
    <row r="169">
      <c r="A169" s="11" t="n"/>
      <c r="B169" s="11" t="n"/>
      <c r="C169" s="11" t="n"/>
      <c r="D169" s="11" t="n"/>
      <c r="E169" s="11" t="n"/>
      <c r="F169">
        <f>IFERROR((E169-D169)*1440,IFERROR((TIMEVALUE(E169)-TIMEVALUE(D169))*1440,""))</f>
        <v/>
      </c>
      <c r="G169">
        <f>IF(AND(ISNUMBER(C169),ISNUMBER(F169)),C169*F169,"")</f>
        <v/>
      </c>
      <c r="H169" s="11" t="n"/>
      <c r="I169" s="11" t="n"/>
      <c r="J169" s="11" t="n"/>
      <c r="K169">
        <f>IF(AND(H169&lt;&gt;"",J169&lt;&gt;""),IF(B169="ECS", IF(AND(H169&lt;=Param_SeuilCl, J169&gt;=Param_T_ECS),"OK","NOK"),IF(B169="ECF", IF(AND(H169&lt;=Param_SeuilCl, J169&lt;=Param_T_ECF),"OK","NOK"),"")),"")</f>
        <v/>
      </c>
      <c r="L169" s="11" t="n"/>
    </row>
    <row r="170">
      <c r="A170" s="11" t="n"/>
      <c r="B170" s="11" t="n"/>
      <c r="C170" s="11" t="n"/>
      <c r="D170" s="11" t="n"/>
      <c r="E170" s="11" t="n"/>
      <c r="F170">
        <f>IFERROR((E170-D170)*1440,IFERROR((TIMEVALUE(E170)-TIMEVALUE(D170))*1440,""))</f>
        <v/>
      </c>
      <c r="G170">
        <f>IF(AND(ISNUMBER(C170),ISNUMBER(F170)),C170*F170,"")</f>
        <v/>
      </c>
      <c r="H170" s="11" t="n"/>
      <c r="I170" s="11" t="n"/>
      <c r="J170" s="11" t="n"/>
      <c r="K170">
        <f>IF(AND(H170&lt;&gt;"",J170&lt;&gt;""),IF(B170="ECS", IF(AND(H170&lt;=Param_SeuilCl, J170&gt;=Param_T_ECS),"OK","NOK"),IF(B170="ECF", IF(AND(H170&lt;=Param_SeuilCl, J170&lt;=Param_T_ECF),"OK","NOK"),"")),"")</f>
        <v/>
      </c>
      <c r="L170" s="11" t="n"/>
    </row>
    <row r="171">
      <c r="A171" s="11" t="n"/>
      <c r="B171" s="11" t="n"/>
      <c r="C171" s="11" t="n"/>
      <c r="D171" s="11" t="n"/>
      <c r="E171" s="11" t="n"/>
      <c r="F171">
        <f>IFERROR((E171-D171)*1440,IFERROR((TIMEVALUE(E171)-TIMEVALUE(D171))*1440,""))</f>
        <v/>
      </c>
      <c r="G171">
        <f>IF(AND(ISNUMBER(C171),ISNUMBER(F171)),C171*F171,"")</f>
        <v/>
      </c>
      <c r="H171" s="11" t="n"/>
      <c r="I171" s="11" t="n"/>
      <c r="J171" s="11" t="n"/>
      <c r="K171">
        <f>IF(AND(H171&lt;&gt;"",J171&lt;&gt;""),IF(B171="ECS", IF(AND(H171&lt;=Param_SeuilCl, J171&gt;=Param_T_ECS),"OK","NOK"),IF(B171="ECF", IF(AND(H171&lt;=Param_SeuilCl, J171&lt;=Param_T_ECF),"OK","NOK"),"")),"")</f>
        <v/>
      </c>
      <c r="L171" s="11" t="n"/>
    </row>
    <row r="172">
      <c r="A172" s="11" t="n"/>
      <c r="B172" s="11" t="n"/>
      <c r="C172" s="11" t="n"/>
      <c r="D172" s="11" t="n"/>
      <c r="E172" s="11" t="n"/>
      <c r="F172">
        <f>IFERROR((E172-D172)*1440,IFERROR((TIMEVALUE(E172)-TIMEVALUE(D172))*1440,""))</f>
        <v/>
      </c>
      <c r="G172">
        <f>IF(AND(ISNUMBER(C172),ISNUMBER(F172)),C172*F172,"")</f>
        <v/>
      </c>
      <c r="H172" s="11" t="n"/>
      <c r="I172" s="11" t="n"/>
      <c r="J172" s="11" t="n"/>
      <c r="K172">
        <f>IF(AND(H172&lt;&gt;"",J172&lt;&gt;""),IF(B172="ECS", IF(AND(H172&lt;=Param_SeuilCl, J172&gt;=Param_T_ECS),"OK","NOK"),IF(B172="ECF", IF(AND(H172&lt;=Param_SeuilCl, J172&lt;=Param_T_ECF),"OK","NOK"),"")),"")</f>
        <v/>
      </c>
      <c r="L172" s="11" t="n"/>
    </row>
    <row r="173">
      <c r="A173" s="11" t="n"/>
      <c r="B173" s="11" t="n"/>
      <c r="C173" s="11" t="n"/>
      <c r="D173" s="11" t="n"/>
      <c r="E173" s="11" t="n"/>
      <c r="F173">
        <f>IFERROR((E173-D173)*1440,IFERROR((TIMEVALUE(E173)-TIMEVALUE(D173))*1440,""))</f>
        <v/>
      </c>
      <c r="G173">
        <f>IF(AND(ISNUMBER(C173),ISNUMBER(F173)),C173*F173,"")</f>
        <v/>
      </c>
      <c r="H173" s="11" t="n"/>
      <c r="I173" s="11" t="n"/>
      <c r="J173" s="11" t="n"/>
      <c r="K173">
        <f>IF(AND(H173&lt;&gt;"",J173&lt;&gt;""),IF(B173="ECS", IF(AND(H173&lt;=Param_SeuilCl, J173&gt;=Param_T_ECS),"OK","NOK"),IF(B173="ECF", IF(AND(H173&lt;=Param_SeuilCl, J173&lt;=Param_T_ECF),"OK","NOK"),"")),"")</f>
        <v/>
      </c>
      <c r="L173" s="11" t="n"/>
    </row>
    <row r="174">
      <c r="A174" s="11" t="n"/>
      <c r="B174" s="11" t="n"/>
      <c r="C174" s="11" t="n"/>
      <c r="D174" s="11" t="n"/>
      <c r="E174" s="11" t="n"/>
      <c r="F174">
        <f>IFERROR((E174-D174)*1440,IFERROR((TIMEVALUE(E174)-TIMEVALUE(D174))*1440,""))</f>
        <v/>
      </c>
      <c r="G174">
        <f>IF(AND(ISNUMBER(C174),ISNUMBER(F174)),C174*F174,"")</f>
        <v/>
      </c>
      <c r="H174" s="11" t="n"/>
      <c r="I174" s="11" t="n"/>
      <c r="J174" s="11" t="n"/>
      <c r="K174">
        <f>IF(AND(H174&lt;&gt;"",J174&lt;&gt;""),IF(B174="ECS", IF(AND(H174&lt;=Param_SeuilCl, J174&gt;=Param_T_ECS),"OK","NOK"),IF(B174="ECF", IF(AND(H174&lt;=Param_SeuilCl, J174&lt;=Param_T_ECF),"OK","NOK"),"")),"")</f>
        <v/>
      </c>
      <c r="L174" s="11" t="n"/>
    </row>
    <row r="175">
      <c r="A175" s="11" t="n"/>
      <c r="B175" s="11" t="n"/>
      <c r="C175" s="11" t="n"/>
      <c r="D175" s="11" t="n"/>
      <c r="E175" s="11" t="n"/>
      <c r="F175">
        <f>IFERROR((E175-D175)*1440,IFERROR((TIMEVALUE(E175)-TIMEVALUE(D175))*1440,""))</f>
        <v/>
      </c>
      <c r="G175">
        <f>IF(AND(ISNUMBER(C175),ISNUMBER(F175)),C175*F175,"")</f>
        <v/>
      </c>
      <c r="H175" s="11" t="n"/>
      <c r="I175" s="11" t="n"/>
      <c r="J175" s="11" t="n"/>
      <c r="K175">
        <f>IF(AND(H175&lt;&gt;"",J175&lt;&gt;""),IF(B175="ECS", IF(AND(H175&lt;=Param_SeuilCl, J175&gt;=Param_T_ECS),"OK","NOK"),IF(B175="ECF", IF(AND(H175&lt;=Param_SeuilCl, J175&lt;=Param_T_ECF),"OK","NOK"),"")),"")</f>
        <v/>
      </c>
      <c r="L175" s="11" t="n"/>
    </row>
    <row r="176">
      <c r="A176" s="11" t="n"/>
      <c r="B176" s="11" t="n"/>
      <c r="C176" s="11" t="n"/>
      <c r="D176" s="11" t="n"/>
      <c r="E176" s="11" t="n"/>
      <c r="F176">
        <f>IFERROR((E176-D176)*1440,IFERROR((TIMEVALUE(E176)-TIMEVALUE(D176))*1440,""))</f>
        <v/>
      </c>
      <c r="G176">
        <f>IF(AND(ISNUMBER(C176),ISNUMBER(F176)),C176*F176,"")</f>
        <v/>
      </c>
      <c r="H176" s="11" t="n"/>
      <c r="I176" s="11" t="n"/>
      <c r="J176" s="11" t="n"/>
      <c r="K176">
        <f>IF(AND(H176&lt;&gt;"",J176&lt;&gt;""),IF(B176="ECS", IF(AND(H176&lt;=Param_SeuilCl, J176&gt;=Param_T_ECS),"OK","NOK"),IF(B176="ECF", IF(AND(H176&lt;=Param_SeuilCl, J176&lt;=Param_T_ECF),"OK","NOK"),"")),"")</f>
        <v/>
      </c>
      <c r="L176" s="11" t="n"/>
    </row>
    <row r="177">
      <c r="A177" s="11" t="n"/>
      <c r="B177" s="11" t="n"/>
      <c r="C177" s="11" t="n"/>
      <c r="D177" s="11" t="n"/>
      <c r="E177" s="11" t="n"/>
      <c r="F177">
        <f>IFERROR((E177-D177)*1440,IFERROR((TIMEVALUE(E177)-TIMEVALUE(D177))*1440,""))</f>
        <v/>
      </c>
      <c r="G177">
        <f>IF(AND(ISNUMBER(C177),ISNUMBER(F177)),C177*F177,"")</f>
        <v/>
      </c>
      <c r="H177" s="11" t="n"/>
      <c r="I177" s="11" t="n"/>
      <c r="J177" s="11" t="n"/>
      <c r="K177">
        <f>IF(AND(H177&lt;&gt;"",J177&lt;&gt;""),IF(B177="ECS", IF(AND(H177&lt;=Param_SeuilCl, J177&gt;=Param_T_ECS),"OK","NOK"),IF(B177="ECF", IF(AND(H177&lt;=Param_SeuilCl, J177&lt;=Param_T_ECF),"OK","NOK"),"")),"")</f>
        <v/>
      </c>
      <c r="L177" s="11" t="n"/>
    </row>
    <row r="178">
      <c r="A178" s="11" t="n"/>
      <c r="B178" s="11" t="n"/>
      <c r="C178" s="11" t="n"/>
      <c r="D178" s="11" t="n"/>
      <c r="E178" s="11" t="n"/>
      <c r="F178">
        <f>IFERROR((E178-D178)*1440,IFERROR((TIMEVALUE(E178)-TIMEVALUE(D178))*1440,""))</f>
        <v/>
      </c>
      <c r="G178">
        <f>IF(AND(ISNUMBER(C178),ISNUMBER(F178)),C178*F178,"")</f>
        <v/>
      </c>
      <c r="H178" s="11" t="n"/>
      <c r="I178" s="11" t="n"/>
      <c r="J178" s="11" t="n"/>
      <c r="K178">
        <f>IF(AND(H178&lt;&gt;"",J178&lt;&gt;""),IF(B178="ECS", IF(AND(H178&lt;=Param_SeuilCl, J178&gt;=Param_T_ECS),"OK","NOK"),IF(B178="ECF", IF(AND(H178&lt;=Param_SeuilCl, J178&lt;=Param_T_ECF),"OK","NOK"),"")),"")</f>
        <v/>
      </c>
      <c r="L178" s="11" t="n"/>
    </row>
    <row r="179">
      <c r="A179" s="11" t="n"/>
      <c r="B179" s="11" t="n"/>
      <c r="C179" s="11" t="n"/>
      <c r="D179" s="11" t="n"/>
      <c r="E179" s="11" t="n"/>
      <c r="F179">
        <f>IFERROR((E179-D179)*1440,IFERROR((TIMEVALUE(E179)-TIMEVALUE(D179))*1440,""))</f>
        <v/>
      </c>
      <c r="G179">
        <f>IF(AND(ISNUMBER(C179),ISNUMBER(F179)),C179*F179,"")</f>
        <v/>
      </c>
      <c r="H179" s="11" t="n"/>
      <c r="I179" s="11" t="n"/>
      <c r="J179" s="11" t="n"/>
      <c r="K179">
        <f>IF(AND(H179&lt;&gt;"",J179&lt;&gt;""),IF(B179="ECS", IF(AND(H179&lt;=Param_SeuilCl, J179&gt;=Param_T_ECS),"OK","NOK"),IF(B179="ECF", IF(AND(H179&lt;=Param_SeuilCl, J179&lt;=Param_T_ECF),"OK","NOK"),"")),"")</f>
        <v/>
      </c>
      <c r="L179" s="11" t="n"/>
    </row>
    <row r="180">
      <c r="A180" s="11" t="n"/>
      <c r="B180" s="11" t="n"/>
      <c r="C180" s="11" t="n"/>
      <c r="D180" s="11" t="n"/>
      <c r="E180" s="11" t="n"/>
      <c r="F180">
        <f>IFERROR((E180-D180)*1440,IFERROR((TIMEVALUE(E180)-TIMEVALUE(D180))*1440,""))</f>
        <v/>
      </c>
      <c r="G180">
        <f>IF(AND(ISNUMBER(C180),ISNUMBER(F180)),C180*F180,"")</f>
        <v/>
      </c>
      <c r="H180" s="11" t="n"/>
      <c r="I180" s="11" t="n"/>
      <c r="J180" s="11" t="n"/>
      <c r="K180">
        <f>IF(AND(H180&lt;&gt;"",J180&lt;&gt;""),IF(B180="ECS", IF(AND(H180&lt;=Param_SeuilCl, J180&gt;=Param_T_ECS),"OK","NOK"),IF(B180="ECF", IF(AND(H180&lt;=Param_SeuilCl, J180&lt;=Param_T_ECF),"OK","NOK"),"")),"")</f>
        <v/>
      </c>
      <c r="L180" s="11" t="n"/>
    </row>
    <row r="181">
      <c r="A181" s="11" t="n"/>
      <c r="B181" s="11" t="n"/>
      <c r="C181" s="11" t="n"/>
      <c r="D181" s="11" t="n"/>
      <c r="E181" s="11" t="n"/>
      <c r="F181">
        <f>IFERROR((E181-D181)*1440,IFERROR((TIMEVALUE(E181)-TIMEVALUE(D181))*1440,""))</f>
        <v/>
      </c>
      <c r="G181">
        <f>IF(AND(ISNUMBER(C181),ISNUMBER(F181)),C181*F181,"")</f>
        <v/>
      </c>
      <c r="H181" s="11" t="n"/>
      <c r="I181" s="11" t="n"/>
      <c r="J181" s="11" t="n"/>
      <c r="K181">
        <f>IF(AND(H181&lt;&gt;"",J181&lt;&gt;""),IF(B181="ECS", IF(AND(H181&lt;=Param_SeuilCl, J181&gt;=Param_T_ECS),"OK","NOK"),IF(B181="ECF", IF(AND(H181&lt;=Param_SeuilCl, J181&lt;=Param_T_ECF),"OK","NOK"),"")),"")</f>
        <v/>
      </c>
      <c r="L181" s="11" t="n"/>
    </row>
    <row r="182">
      <c r="A182" s="11" t="n"/>
      <c r="B182" s="11" t="n"/>
      <c r="C182" s="11" t="n"/>
      <c r="D182" s="11" t="n"/>
      <c r="E182" s="11" t="n"/>
      <c r="F182">
        <f>IFERROR((E182-D182)*1440,IFERROR((TIMEVALUE(E182)-TIMEVALUE(D182))*1440,""))</f>
        <v/>
      </c>
      <c r="G182">
        <f>IF(AND(ISNUMBER(C182),ISNUMBER(F182)),C182*F182,"")</f>
        <v/>
      </c>
      <c r="H182" s="11" t="n"/>
      <c r="I182" s="11" t="n"/>
      <c r="J182" s="11" t="n"/>
      <c r="K182">
        <f>IF(AND(H182&lt;&gt;"",J182&lt;&gt;""),IF(B182="ECS", IF(AND(H182&lt;=Param_SeuilCl, J182&gt;=Param_T_ECS),"OK","NOK"),IF(B182="ECF", IF(AND(H182&lt;=Param_SeuilCl, J182&lt;=Param_T_ECF),"OK","NOK"),"")),"")</f>
        <v/>
      </c>
      <c r="L182" s="11" t="n"/>
    </row>
    <row r="183">
      <c r="A183" s="11" t="n"/>
      <c r="B183" s="11" t="n"/>
      <c r="C183" s="11" t="n"/>
      <c r="D183" s="11" t="n"/>
      <c r="E183" s="11" t="n"/>
      <c r="F183">
        <f>IFERROR((E183-D183)*1440,IFERROR((TIMEVALUE(E183)-TIMEVALUE(D183))*1440,""))</f>
        <v/>
      </c>
      <c r="G183">
        <f>IF(AND(ISNUMBER(C183),ISNUMBER(F183)),C183*F183,"")</f>
        <v/>
      </c>
      <c r="H183" s="11" t="n"/>
      <c r="I183" s="11" t="n"/>
      <c r="J183" s="11" t="n"/>
      <c r="K183">
        <f>IF(AND(H183&lt;&gt;"",J183&lt;&gt;""),IF(B183="ECS", IF(AND(H183&lt;=Param_SeuilCl, J183&gt;=Param_T_ECS),"OK","NOK"),IF(B183="ECF", IF(AND(H183&lt;=Param_SeuilCl, J183&lt;=Param_T_ECF),"OK","NOK"),"")),"")</f>
        <v/>
      </c>
      <c r="L183" s="11" t="n"/>
    </row>
    <row r="184">
      <c r="A184" s="11" t="n"/>
      <c r="B184" s="11" t="n"/>
      <c r="C184" s="11" t="n"/>
      <c r="D184" s="11" t="n"/>
      <c r="E184" s="11" t="n"/>
      <c r="F184">
        <f>IFERROR((E184-D184)*1440,IFERROR((TIMEVALUE(E184)-TIMEVALUE(D184))*1440,""))</f>
        <v/>
      </c>
      <c r="G184">
        <f>IF(AND(ISNUMBER(C184),ISNUMBER(F184)),C184*F184,"")</f>
        <v/>
      </c>
      <c r="H184" s="11" t="n"/>
      <c r="I184" s="11" t="n"/>
      <c r="J184" s="11" t="n"/>
      <c r="K184">
        <f>IF(AND(H184&lt;&gt;"",J184&lt;&gt;""),IF(B184="ECS", IF(AND(H184&lt;=Param_SeuilCl, J184&gt;=Param_T_ECS),"OK","NOK"),IF(B184="ECF", IF(AND(H184&lt;=Param_SeuilCl, J184&lt;=Param_T_ECF),"OK","NOK"),"")),"")</f>
        <v/>
      </c>
      <c r="L184" s="11" t="n"/>
    </row>
    <row r="185">
      <c r="A185" s="11" t="n"/>
      <c r="B185" s="11" t="n"/>
      <c r="C185" s="11" t="n"/>
      <c r="D185" s="11" t="n"/>
      <c r="E185" s="11" t="n"/>
      <c r="F185">
        <f>IFERROR((E185-D185)*1440,IFERROR((TIMEVALUE(E185)-TIMEVALUE(D185))*1440,""))</f>
        <v/>
      </c>
      <c r="G185">
        <f>IF(AND(ISNUMBER(C185),ISNUMBER(F185)),C185*F185,"")</f>
        <v/>
      </c>
      <c r="H185" s="11" t="n"/>
      <c r="I185" s="11" t="n"/>
      <c r="J185" s="11" t="n"/>
      <c r="K185">
        <f>IF(AND(H185&lt;&gt;"",J185&lt;&gt;""),IF(B185="ECS", IF(AND(H185&lt;=Param_SeuilCl, J185&gt;=Param_T_ECS),"OK","NOK"),IF(B185="ECF", IF(AND(H185&lt;=Param_SeuilCl, J185&lt;=Param_T_ECF),"OK","NOK"),"")),"")</f>
        <v/>
      </c>
      <c r="L185" s="11" t="n"/>
    </row>
    <row r="186">
      <c r="A186" s="11" t="n"/>
      <c r="B186" s="11" t="n"/>
      <c r="C186" s="11" t="n"/>
      <c r="D186" s="11" t="n"/>
      <c r="E186" s="11" t="n"/>
      <c r="F186">
        <f>IFERROR((E186-D186)*1440,IFERROR((TIMEVALUE(E186)-TIMEVALUE(D186))*1440,""))</f>
        <v/>
      </c>
      <c r="G186">
        <f>IF(AND(ISNUMBER(C186),ISNUMBER(F186)),C186*F186,"")</f>
        <v/>
      </c>
      <c r="H186" s="11" t="n"/>
      <c r="I186" s="11" t="n"/>
      <c r="J186" s="11" t="n"/>
      <c r="K186">
        <f>IF(AND(H186&lt;&gt;"",J186&lt;&gt;""),IF(B186="ECS", IF(AND(H186&lt;=Param_SeuilCl, J186&gt;=Param_T_ECS),"OK","NOK"),IF(B186="ECF", IF(AND(H186&lt;=Param_SeuilCl, J186&lt;=Param_T_ECF),"OK","NOK"),"")),"")</f>
        <v/>
      </c>
      <c r="L186" s="11" t="n"/>
    </row>
    <row r="187">
      <c r="A187" s="11" t="n"/>
      <c r="B187" s="11" t="n"/>
      <c r="C187" s="11" t="n"/>
      <c r="D187" s="11" t="n"/>
      <c r="E187" s="11" t="n"/>
      <c r="F187">
        <f>IFERROR((E187-D187)*1440,IFERROR((TIMEVALUE(E187)-TIMEVALUE(D187))*1440,""))</f>
        <v/>
      </c>
      <c r="G187">
        <f>IF(AND(ISNUMBER(C187),ISNUMBER(F187)),C187*F187,"")</f>
        <v/>
      </c>
      <c r="H187" s="11" t="n"/>
      <c r="I187" s="11" t="n"/>
      <c r="J187" s="11" t="n"/>
      <c r="K187">
        <f>IF(AND(H187&lt;&gt;"",J187&lt;&gt;""),IF(B187="ECS", IF(AND(H187&lt;=Param_SeuilCl, J187&gt;=Param_T_ECS),"OK","NOK"),IF(B187="ECF", IF(AND(H187&lt;=Param_SeuilCl, J187&lt;=Param_T_ECF),"OK","NOK"),"")),"")</f>
        <v/>
      </c>
      <c r="L187" s="11" t="n"/>
    </row>
    <row r="188">
      <c r="A188" s="11" t="n"/>
      <c r="B188" s="11" t="n"/>
      <c r="C188" s="11" t="n"/>
      <c r="D188" s="11" t="n"/>
      <c r="E188" s="11" t="n"/>
      <c r="F188">
        <f>IFERROR((E188-D188)*1440,IFERROR((TIMEVALUE(E188)-TIMEVALUE(D188))*1440,""))</f>
        <v/>
      </c>
      <c r="G188">
        <f>IF(AND(ISNUMBER(C188),ISNUMBER(F188)),C188*F188,"")</f>
        <v/>
      </c>
      <c r="H188" s="11" t="n"/>
      <c r="I188" s="11" t="n"/>
      <c r="J188" s="11" t="n"/>
      <c r="K188">
        <f>IF(AND(H188&lt;&gt;"",J188&lt;&gt;""),IF(B188="ECS", IF(AND(H188&lt;=Param_SeuilCl, J188&gt;=Param_T_ECS),"OK","NOK"),IF(B188="ECF", IF(AND(H188&lt;=Param_SeuilCl, J188&lt;=Param_T_ECF),"OK","NOK"),"")),"")</f>
        <v/>
      </c>
      <c r="L188" s="11" t="n"/>
    </row>
    <row r="189">
      <c r="A189" s="11" t="n"/>
      <c r="B189" s="11" t="n"/>
      <c r="C189" s="11" t="n"/>
      <c r="D189" s="11" t="n"/>
      <c r="E189" s="11" t="n"/>
      <c r="F189">
        <f>IFERROR((E189-D189)*1440,IFERROR((TIMEVALUE(E189)-TIMEVALUE(D189))*1440,""))</f>
        <v/>
      </c>
      <c r="G189">
        <f>IF(AND(ISNUMBER(C189),ISNUMBER(F189)),C189*F189,"")</f>
        <v/>
      </c>
      <c r="H189" s="11" t="n"/>
      <c r="I189" s="11" t="n"/>
      <c r="J189" s="11" t="n"/>
      <c r="K189">
        <f>IF(AND(H189&lt;&gt;"",J189&lt;&gt;""),IF(B189="ECS", IF(AND(H189&lt;=Param_SeuilCl, J189&gt;=Param_T_ECS),"OK","NOK"),IF(B189="ECF", IF(AND(H189&lt;=Param_SeuilCl, J189&lt;=Param_T_ECF),"OK","NOK"),"")),"")</f>
        <v/>
      </c>
      <c r="L189" s="11" t="n"/>
    </row>
    <row r="190">
      <c r="A190" s="11" t="n"/>
      <c r="B190" s="11" t="n"/>
      <c r="C190" s="11" t="n"/>
      <c r="D190" s="11" t="n"/>
      <c r="E190" s="11" t="n"/>
      <c r="F190">
        <f>IFERROR((E190-D190)*1440,IFERROR((TIMEVALUE(E190)-TIMEVALUE(D190))*1440,""))</f>
        <v/>
      </c>
      <c r="G190">
        <f>IF(AND(ISNUMBER(C190),ISNUMBER(F190)),C190*F190,"")</f>
        <v/>
      </c>
      <c r="H190" s="11" t="n"/>
      <c r="I190" s="11" t="n"/>
      <c r="J190" s="11" t="n"/>
      <c r="K190">
        <f>IF(AND(H190&lt;&gt;"",J190&lt;&gt;""),IF(B190="ECS", IF(AND(H190&lt;=Param_SeuilCl, J190&gt;=Param_T_ECS),"OK","NOK"),IF(B190="ECF", IF(AND(H190&lt;=Param_SeuilCl, J190&lt;=Param_T_ECF),"OK","NOK"),"")),"")</f>
        <v/>
      </c>
      <c r="L190" s="11" t="n"/>
    </row>
    <row r="191">
      <c r="A191" s="11" t="n"/>
      <c r="B191" s="11" t="n"/>
      <c r="C191" s="11" t="n"/>
      <c r="D191" s="11" t="n"/>
      <c r="E191" s="11" t="n"/>
      <c r="F191">
        <f>IFERROR((E191-D191)*1440,IFERROR((TIMEVALUE(E191)-TIMEVALUE(D191))*1440,""))</f>
        <v/>
      </c>
      <c r="G191">
        <f>IF(AND(ISNUMBER(C191),ISNUMBER(F191)),C191*F191,"")</f>
        <v/>
      </c>
      <c r="H191" s="11" t="n"/>
      <c r="I191" s="11" t="n"/>
      <c r="J191" s="11" t="n"/>
      <c r="K191">
        <f>IF(AND(H191&lt;&gt;"",J191&lt;&gt;""),IF(B191="ECS", IF(AND(H191&lt;=Param_SeuilCl, J191&gt;=Param_T_ECS),"OK","NOK"),IF(B191="ECF", IF(AND(H191&lt;=Param_SeuilCl, J191&lt;=Param_T_ECF),"OK","NOK"),"")),"")</f>
        <v/>
      </c>
      <c r="L191" s="11" t="n"/>
    </row>
    <row r="192">
      <c r="A192" s="11" t="n"/>
      <c r="B192" s="11" t="n"/>
      <c r="C192" s="11" t="n"/>
      <c r="D192" s="11" t="n"/>
      <c r="E192" s="11" t="n"/>
      <c r="F192">
        <f>IFERROR((E192-D192)*1440,IFERROR((TIMEVALUE(E192)-TIMEVALUE(D192))*1440,""))</f>
        <v/>
      </c>
      <c r="G192">
        <f>IF(AND(ISNUMBER(C192),ISNUMBER(F192)),C192*F192,"")</f>
        <v/>
      </c>
      <c r="H192" s="11" t="n"/>
      <c r="I192" s="11" t="n"/>
      <c r="J192" s="11" t="n"/>
      <c r="K192">
        <f>IF(AND(H192&lt;&gt;"",J192&lt;&gt;""),IF(B192="ECS", IF(AND(H192&lt;=Param_SeuilCl, J192&gt;=Param_T_ECS),"OK","NOK"),IF(B192="ECF", IF(AND(H192&lt;=Param_SeuilCl, J192&lt;=Param_T_ECF),"OK","NOK"),"")),"")</f>
        <v/>
      </c>
      <c r="L192" s="11" t="n"/>
    </row>
    <row r="193">
      <c r="A193" s="11" t="n"/>
      <c r="B193" s="11" t="n"/>
      <c r="C193" s="11" t="n"/>
      <c r="D193" s="11" t="n"/>
      <c r="E193" s="11" t="n"/>
      <c r="F193">
        <f>IFERROR((E193-D193)*1440,IFERROR((TIMEVALUE(E193)-TIMEVALUE(D193))*1440,""))</f>
        <v/>
      </c>
      <c r="G193">
        <f>IF(AND(ISNUMBER(C193),ISNUMBER(F193)),C193*F193,"")</f>
        <v/>
      </c>
      <c r="H193" s="11" t="n"/>
      <c r="I193" s="11" t="n"/>
      <c r="J193" s="11" t="n"/>
      <c r="K193">
        <f>IF(AND(H193&lt;&gt;"",J193&lt;&gt;""),IF(B193="ECS", IF(AND(H193&lt;=Param_SeuilCl, J193&gt;=Param_T_ECS),"OK","NOK"),IF(B193="ECF", IF(AND(H193&lt;=Param_SeuilCl, J193&lt;=Param_T_ECF),"OK","NOK"),"")),"")</f>
        <v/>
      </c>
      <c r="L193" s="11" t="n"/>
    </row>
    <row r="194">
      <c r="A194" s="11" t="n"/>
      <c r="B194" s="11" t="n"/>
      <c r="C194" s="11" t="n"/>
      <c r="D194" s="11" t="n"/>
      <c r="E194" s="11" t="n"/>
      <c r="F194">
        <f>IFERROR((E194-D194)*1440,IFERROR((TIMEVALUE(E194)-TIMEVALUE(D194))*1440,""))</f>
        <v/>
      </c>
      <c r="G194">
        <f>IF(AND(ISNUMBER(C194),ISNUMBER(F194)),C194*F194,"")</f>
        <v/>
      </c>
      <c r="H194" s="11" t="n"/>
      <c r="I194" s="11" t="n"/>
      <c r="J194" s="11" t="n"/>
      <c r="K194">
        <f>IF(AND(H194&lt;&gt;"",J194&lt;&gt;""),IF(B194="ECS", IF(AND(H194&lt;=Param_SeuilCl, J194&gt;=Param_T_ECS),"OK","NOK"),IF(B194="ECF", IF(AND(H194&lt;=Param_SeuilCl, J194&lt;=Param_T_ECF),"OK","NOK"),"")),"")</f>
        <v/>
      </c>
      <c r="L194" s="11" t="n"/>
    </row>
    <row r="195">
      <c r="A195" s="11" t="n"/>
      <c r="B195" s="11" t="n"/>
      <c r="C195" s="11" t="n"/>
      <c r="D195" s="11" t="n"/>
      <c r="E195" s="11" t="n"/>
      <c r="F195">
        <f>IFERROR((E195-D195)*1440,IFERROR((TIMEVALUE(E195)-TIMEVALUE(D195))*1440,""))</f>
        <v/>
      </c>
      <c r="G195">
        <f>IF(AND(ISNUMBER(C195),ISNUMBER(F195)),C195*F195,"")</f>
        <v/>
      </c>
      <c r="H195" s="11" t="n"/>
      <c r="I195" s="11" t="n"/>
      <c r="J195" s="11" t="n"/>
      <c r="K195">
        <f>IF(AND(H195&lt;&gt;"",J195&lt;&gt;""),IF(B195="ECS", IF(AND(H195&lt;=Param_SeuilCl, J195&gt;=Param_T_ECS),"OK","NOK"),IF(B195="ECF", IF(AND(H195&lt;=Param_SeuilCl, J195&lt;=Param_T_ECF),"OK","NOK"),"")),"")</f>
        <v/>
      </c>
      <c r="L195" s="11" t="n"/>
    </row>
    <row r="196">
      <c r="A196" s="11" t="n"/>
      <c r="B196" s="11" t="n"/>
      <c r="C196" s="11" t="n"/>
      <c r="D196" s="11" t="n"/>
      <c r="E196" s="11" t="n"/>
      <c r="F196">
        <f>IFERROR((E196-D196)*1440,IFERROR((TIMEVALUE(E196)-TIMEVALUE(D196))*1440,""))</f>
        <v/>
      </c>
      <c r="G196">
        <f>IF(AND(ISNUMBER(C196),ISNUMBER(F196)),C196*F196,"")</f>
        <v/>
      </c>
      <c r="H196" s="11" t="n"/>
      <c r="I196" s="11" t="n"/>
      <c r="J196" s="11" t="n"/>
      <c r="K196">
        <f>IF(AND(H196&lt;&gt;"",J196&lt;&gt;""),IF(B196="ECS", IF(AND(H196&lt;=Param_SeuilCl, J196&gt;=Param_T_ECS),"OK","NOK"),IF(B196="ECF", IF(AND(H196&lt;=Param_SeuilCl, J196&lt;=Param_T_ECF),"OK","NOK"),"")),"")</f>
        <v/>
      </c>
      <c r="L196" s="11" t="n"/>
    </row>
    <row r="197">
      <c r="A197" s="11" t="n"/>
      <c r="B197" s="11" t="n"/>
      <c r="C197" s="11" t="n"/>
      <c r="D197" s="11" t="n"/>
      <c r="E197" s="11" t="n"/>
      <c r="F197">
        <f>IFERROR((E197-D197)*1440,IFERROR((TIMEVALUE(E197)-TIMEVALUE(D197))*1440,""))</f>
        <v/>
      </c>
      <c r="G197">
        <f>IF(AND(ISNUMBER(C197),ISNUMBER(F197)),C197*F197,"")</f>
        <v/>
      </c>
      <c r="H197" s="11" t="n"/>
      <c r="I197" s="11" t="n"/>
      <c r="J197" s="11" t="n"/>
      <c r="K197">
        <f>IF(AND(H197&lt;&gt;"",J197&lt;&gt;""),IF(B197="ECS", IF(AND(H197&lt;=Param_SeuilCl, J197&gt;=Param_T_ECS),"OK","NOK"),IF(B197="ECF", IF(AND(H197&lt;=Param_SeuilCl, J197&lt;=Param_T_ECF),"OK","NOK"),"")),"")</f>
        <v/>
      </c>
      <c r="L197" s="11" t="n"/>
    </row>
    <row r="198">
      <c r="A198" s="11" t="n"/>
      <c r="B198" s="11" t="n"/>
      <c r="C198" s="11" t="n"/>
      <c r="D198" s="11" t="n"/>
      <c r="E198" s="11" t="n"/>
      <c r="F198">
        <f>IFERROR((E198-D198)*1440,IFERROR((TIMEVALUE(E198)-TIMEVALUE(D198))*1440,""))</f>
        <v/>
      </c>
      <c r="G198">
        <f>IF(AND(ISNUMBER(C198),ISNUMBER(F198)),C198*F198,"")</f>
        <v/>
      </c>
      <c r="H198" s="11" t="n"/>
      <c r="I198" s="11" t="n"/>
      <c r="J198" s="11" t="n"/>
      <c r="K198">
        <f>IF(AND(H198&lt;&gt;"",J198&lt;&gt;""),IF(B198="ECS", IF(AND(H198&lt;=Param_SeuilCl, J198&gt;=Param_T_ECS),"OK","NOK"),IF(B198="ECF", IF(AND(H198&lt;=Param_SeuilCl, J198&lt;=Param_T_ECF),"OK","NOK"),"")),"")</f>
        <v/>
      </c>
      <c r="L198" s="11" t="n"/>
    </row>
    <row r="199">
      <c r="A199" s="11" t="n"/>
      <c r="B199" s="11" t="n"/>
      <c r="C199" s="11" t="n"/>
      <c r="D199" s="11" t="n"/>
      <c r="E199" s="11" t="n"/>
      <c r="F199">
        <f>IFERROR((E199-D199)*1440,IFERROR((TIMEVALUE(E199)-TIMEVALUE(D199))*1440,""))</f>
        <v/>
      </c>
      <c r="G199">
        <f>IF(AND(ISNUMBER(C199),ISNUMBER(F199)),C199*F199,"")</f>
        <v/>
      </c>
      <c r="H199" s="11" t="n"/>
      <c r="I199" s="11" t="n"/>
      <c r="J199" s="11" t="n"/>
      <c r="K199">
        <f>IF(AND(H199&lt;&gt;"",J199&lt;&gt;""),IF(B199="ECS", IF(AND(H199&lt;=Param_SeuilCl, J199&gt;=Param_T_ECS),"OK","NOK"),IF(B199="ECF", IF(AND(H199&lt;=Param_SeuilCl, J199&lt;=Param_T_ECF),"OK","NOK"),"")),"")</f>
        <v/>
      </c>
      <c r="L199" s="11" t="n"/>
    </row>
    <row r="200">
      <c r="A200" s="11" t="n"/>
      <c r="B200" s="11" t="n"/>
      <c r="C200" s="11" t="n"/>
      <c r="D200" s="11" t="n"/>
      <c r="E200" s="11" t="n"/>
      <c r="F200">
        <f>IFERROR((E200-D200)*1440,IFERROR((TIMEVALUE(E200)-TIMEVALUE(D200))*1440,""))</f>
        <v/>
      </c>
      <c r="G200">
        <f>IF(AND(ISNUMBER(C200),ISNUMBER(F200)),C200*F200,"")</f>
        <v/>
      </c>
      <c r="H200" s="11" t="n"/>
      <c r="I200" s="11" t="n"/>
      <c r="J200" s="11" t="n"/>
      <c r="K200">
        <f>IF(AND(H200&lt;&gt;"",J200&lt;&gt;""),IF(B200="ECS", IF(AND(H200&lt;=Param_SeuilCl, J200&gt;=Param_T_ECS),"OK","NOK"),IF(B200="ECF", IF(AND(H200&lt;=Param_SeuilCl, J200&lt;=Param_T_ECF),"OK","NOK"),"")),"")</f>
        <v/>
      </c>
      <c r="L200" s="11" t="n"/>
    </row>
    <row r="201">
      <c r="A201" s="11" t="n"/>
      <c r="B201" s="11" t="n"/>
      <c r="C201" s="11" t="n"/>
      <c r="D201" s="11" t="n"/>
      <c r="E201" s="11" t="n"/>
      <c r="F201">
        <f>IFERROR((E201-D201)*1440,IFERROR((TIMEVALUE(E201)-TIMEVALUE(D201))*1440,""))</f>
        <v/>
      </c>
      <c r="G201">
        <f>IF(AND(ISNUMBER(C201),ISNUMBER(F201)),C201*F201,"")</f>
        <v/>
      </c>
      <c r="H201" s="11" t="n"/>
      <c r="I201" s="11" t="n"/>
      <c r="J201" s="11" t="n"/>
      <c r="K201">
        <f>IF(AND(H201&lt;&gt;"",J201&lt;&gt;""),IF(B201="ECS", IF(AND(H201&lt;=Param_SeuilCl, J201&gt;=Param_T_ECS),"OK","NOK"),IF(B201="ECF", IF(AND(H201&lt;=Param_SeuilCl, J201&lt;=Param_T_ECF),"OK","NOK"),"")),"")</f>
        <v/>
      </c>
      <c r="L201" s="11" t="n"/>
    </row>
    <row r="202">
      <c r="A202" s="11" t="n"/>
      <c r="B202" s="11" t="n"/>
      <c r="C202" s="11" t="n"/>
      <c r="D202" s="11" t="n"/>
      <c r="E202" s="11" t="n"/>
      <c r="F202">
        <f>IFERROR((E202-D202)*1440,IFERROR((TIMEVALUE(E202)-TIMEVALUE(D202))*1440,""))</f>
        <v/>
      </c>
      <c r="G202">
        <f>IF(AND(ISNUMBER(C202),ISNUMBER(F202)),C202*F202,"")</f>
        <v/>
      </c>
      <c r="H202" s="11" t="n"/>
      <c r="I202" s="11" t="n"/>
      <c r="J202" s="11" t="n"/>
      <c r="K202">
        <f>IF(AND(H202&lt;&gt;"",J202&lt;&gt;""),IF(B202="ECS", IF(AND(H202&lt;=Param_SeuilCl, J202&gt;=Param_T_ECS),"OK","NOK"),IF(B202="ECF", IF(AND(H202&lt;=Param_SeuilCl, J202&lt;=Param_T_ECF),"OK","NOK"),"")),"")</f>
        <v/>
      </c>
      <c r="L202" s="11" t="n"/>
    </row>
    <row r="203">
      <c r="A203" s="11" t="n"/>
      <c r="B203" s="11" t="n"/>
      <c r="C203" s="11" t="n"/>
      <c r="D203" s="11" t="n"/>
      <c r="E203" s="11" t="n"/>
      <c r="F203">
        <f>IFERROR((E203-D203)*1440,IFERROR((TIMEVALUE(E203)-TIMEVALUE(D203))*1440,""))</f>
        <v/>
      </c>
      <c r="G203">
        <f>IF(AND(ISNUMBER(C203),ISNUMBER(F203)),C203*F203,"")</f>
        <v/>
      </c>
      <c r="H203" s="11" t="n"/>
      <c r="I203" s="11" t="n"/>
      <c r="J203" s="11" t="n"/>
      <c r="K203">
        <f>IF(AND(H203&lt;&gt;"",J203&lt;&gt;""),IF(B203="ECS", IF(AND(H203&lt;=Param_SeuilCl, J203&gt;=Param_T_ECS),"OK","NOK"),IF(B203="ECF", IF(AND(H203&lt;=Param_SeuilCl, J203&lt;=Param_T_ECF),"OK","NOK"),"")),"")</f>
        <v/>
      </c>
      <c r="L203" s="11" t="n"/>
    </row>
    <row r="204">
      <c r="A204" s="11" t="n"/>
      <c r="B204" s="11" t="n"/>
      <c r="C204" s="11" t="n"/>
      <c r="D204" s="11" t="n"/>
      <c r="E204" s="11" t="n"/>
      <c r="F204">
        <f>IFERROR((E204-D204)*1440,IFERROR((TIMEVALUE(E204)-TIMEVALUE(D204))*1440,""))</f>
        <v/>
      </c>
      <c r="G204">
        <f>IF(AND(ISNUMBER(C204),ISNUMBER(F204)),C204*F204,"")</f>
        <v/>
      </c>
      <c r="H204" s="11" t="n"/>
      <c r="I204" s="11" t="n"/>
      <c r="J204" s="11" t="n"/>
      <c r="K204">
        <f>IF(AND(H204&lt;&gt;"",J204&lt;&gt;""),IF(B204="ECS", IF(AND(H204&lt;=Param_SeuilCl, J204&gt;=Param_T_ECS),"OK","NOK"),IF(B204="ECF", IF(AND(H204&lt;=Param_SeuilCl, J204&lt;=Param_T_ECF),"OK","NOK"),"")),"")</f>
        <v/>
      </c>
      <c r="L204" s="11" t="n"/>
    </row>
    <row r="205">
      <c r="A205" s="11" t="n"/>
      <c r="B205" s="11" t="n"/>
      <c r="C205" s="11" t="n"/>
      <c r="D205" s="11" t="n"/>
      <c r="E205" s="11" t="n"/>
      <c r="F205">
        <f>IFERROR((E205-D205)*1440,IFERROR((TIMEVALUE(E205)-TIMEVALUE(D205))*1440,""))</f>
        <v/>
      </c>
      <c r="G205">
        <f>IF(AND(ISNUMBER(C205),ISNUMBER(F205)),C205*F205,"")</f>
        <v/>
      </c>
      <c r="H205" s="11" t="n"/>
      <c r="I205" s="11" t="n"/>
      <c r="J205" s="11" t="n"/>
      <c r="K205">
        <f>IF(AND(H205&lt;&gt;"",J205&lt;&gt;""),IF(B205="ECS", IF(AND(H205&lt;=Param_SeuilCl, J205&gt;=Param_T_ECS),"OK","NOK"),IF(B205="ECF", IF(AND(H205&lt;=Param_SeuilCl, J205&lt;=Param_T_ECF),"OK","NOK"),"")),"")</f>
        <v/>
      </c>
      <c r="L205" s="11" t="n"/>
    </row>
    <row r="206">
      <c r="A206" s="11" t="n"/>
      <c r="B206" s="11" t="n"/>
      <c r="C206" s="11" t="n"/>
      <c r="D206" s="11" t="n"/>
      <c r="E206" s="11" t="n"/>
      <c r="F206">
        <f>IFERROR((E206-D206)*1440,IFERROR((TIMEVALUE(E206)-TIMEVALUE(D206))*1440,""))</f>
        <v/>
      </c>
      <c r="G206">
        <f>IF(AND(ISNUMBER(C206),ISNUMBER(F206)),C206*F206,"")</f>
        <v/>
      </c>
      <c r="H206" s="11" t="n"/>
      <c r="I206" s="11" t="n"/>
      <c r="J206" s="11" t="n"/>
      <c r="K206">
        <f>IF(AND(H206&lt;&gt;"",J206&lt;&gt;""),IF(B206="ECS", IF(AND(H206&lt;=Param_SeuilCl, J206&gt;=Param_T_ECS),"OK","NOK"),IF(B206="ECF", IF(AND(H206&lt;=Param_SeuilCl, J206&lt;=Param_T_ECF),"OK","NOK"),"")),"")</f>
        <v/>
      </c>
      <c r="L206" s="11" t="n"/>
    </row>
    <row r="207">
      <c r="A207" s="11" t="n"/>
      <c r="B207" s="11" t="n"/>
      <c r="C207" s="11" t="n"/>
      <c r="D207" s="11" t="n"/>
      <c r="E207" s="11" t="n"/>
      <c r="F207">
        <f>IFERROR((E207-D207)*1440,IFERROR((TIMEVALUE(E207)-TIMEVALUE(D207))*1440,""))</f>
        <v/>
      </c>
      <c r="G207">
        <f>IF(AND(ISNUMBER(C207),ISNUMBER(F207)),C207*F207,"")</f>
        <v/>
      </c>
      <c r="H207" s="11" t="n"/>
      <c r="I207" s="11" t="n"/>
      <c r="J207" s="11" t="n"/>
      <c r="K207">
        <f>IF(AND(H207&lt;&gt;"",J207&lt;&gt;""),IF(B207="ECS", IF(AND(H207&lt;=Param_SeuilCl, J207&gt;=Param_T_ECS),"OK","NOK"),IF(B207="ECF", IF(AND(H207&lt;=Param_SeuilCl, J207&lt;=Param_T_ECF),"OK","NOK"),"")),"")</f>
        <v/>
      </c>
      <c r="L207" s="11" t="n"/>
    </row>
    <row r="208">
      <c r="A208" s="11" t="n"/>
      <c r="B208" s="11" t="n"/>
      <c r="C208" s="11" t="n"/>
      <c r="D208" s="11" t="n"/>
      <c r="E208" s="11" t="n"/>
      <c r="F208">
        <f>IFERROR((E208-D208)*1440,IFERROR((TIMEVALUE(E208)-TIMEVALUE(D208))*1440,""))</f>
        <v/>
      </c>
      <c r="G208">
        <f>IF(AND(ISNUMBER(C208),ISNUMBER(F208)),C208*F208,"")</f>
        <v/>
      </c>
      <c r="H208" s="11" t="n"/>
      <c r="I208" s="11" t="n"/>
      <c r="J208" s="11" t="n"/>
      <c r="K208">
        <f>IF(AND(H208&lt;&gt;"",J208&lt;&gt;""),IF(B208="ECS", IF(AND(H208&lt;=Param_SeuilCl, J208&gt;=Param_T_ECS),"OK","NOK"),IF(B208="ECF", IF(AND(H208&lt;=Param_SeuilCl, J208&lt;=Param_T_ECF),"OK","NOK"),"")),"")</f>
        <v/>
      </c>
      <c r="L208" s="11" t="n"/>
    </row>
    <row r="209">
      <c r="A209" s="11" t="n"/>
      <c r="B209" s="11" t="n"/>
      <c r="C209" s="11" t="n"/>
      <c r="D209" s="11" t="n"/>
      <c r="E209" s="11" t="n"/>
      <c r="F209">
        <f>IFERROR((E209-D209)*1440,IFERROR((TIMEVALUE(E209)-TIMEVALUE(D209))*1440,""))</f>
        <v/>
      </c>
      <c r="G209">
        <f>IF(AND(ISNUMBER(C209),ISNUMBER(F209)),C209*F209,"")</f>
        <v/>
      </c>
      <c r="H209" s="11" t="n"/>
      <c r="I209" s="11" t="n"/>
      <c r="J209" s="11" t="n"/>
      <c r="K209">
        <f>IF(AND(H209&lt;&gt;"",J209&lt;&gt;""),IF(B209="ECS", IF(AND(H209&lt;=Param_SeuilCl, J209&gt;=Param_T_ECS),"OK","NOK"),IF(B209="ECF", IF(AND(H209&lt;=Param_SeuilCl, J209&lt;=Param_T_ECF),"OK","NOK"),"")),"")</f>
        <v/>
      </c>
      <c r="L209" s="11" t="n"/>
    </row>
    <row r="210">
      <c r="A210" s="11" t="n"/>
      <c r="B210" s="11" t="n"/>
      <c r="C210" s="11" t="n"/>
      <c r="D210" s="11" t="n"/>
      <c r="E210" s="11" t="n"/>
      <c r="F210">
        <f>IFERROR((E210-D210)*1440,IFERROR((TIMEVALUE(E210)-TIMEVALUE(D210))*1440,""))</f>
        <v/>
      </c>
      <c r="G210">
        <f>IF(AND(ISNUMBER(C210),ISNUMBER(F210)),C210*F210,"")</f>
        <v/>
      </c>
      <c r="H210" s="11" t="n"/>
      <c r="I210" s="11" t="n"/>
      <c r="J210" s="11" t="n"/>
      <c r="K210">
        <f>IF(AND(H210&lt;&gt;"",J210&lt;&gt;""),IF(B210="ECS", IF(AND(H210&lt;=Param_SeuilCl, J210&gt;=Param_T_ECS),"OK","NOK"),IF(B210="ECF", IF(AND(H210&lt;=Param_SeuilCl, J210&lt;=Param_T_ECF),"OK","NOK"),"")),"")</f>
        <v/>
      </c>
      <c r="L210" s="11" t="n"/>
    </row>
    <row r="211">
      <c r="A211" s="11" t="n"/>
      <c r="B211" s="11" t="n"/>
      <c r="C211" s="11" t="n"/>
      <c r="D211" s="11" t="n"/>
      <c r="E211" s="11" t="n"/>
      <c r="F211">
        <f>IFERROR((E211-D211)*1440,IFERROR((TIMEVALUE(E211)-TIMEVALUE(D211))*1440,""))</f>
        <v/>
      </c>
      <c r="G211">
        <f>IF(AND(ISNUMBER(C211),ISNUMBER(F211)),C211*F211,"")</f>
        <v/>
      </c>
      <c r="H211" s="11" t="n"/>
      <c r="I211" s="11" t="n"/>
      <c r="J211" s="11" t="n"/>
      <c r="K211">
        <f>IF(AND(H211&lt;&gt;"",J211&lt;&gt;""),IF(B211="ECS", IF(AND(H211&lt;=Param_SeuilCl, J211&gt;=Param_T_ECS),"OK","NOK"),IF(B211="ECF", IF(AND(H211&lt;=Param_SeuilCl, J211&lt;=Param_T_ECF),"OK","NOK"),"")),"")</f>
        <v/>
      </c>
      <c r="L211" s="11" t="n"/>
    </row>
    <row r="212">
      <c r="A212" s="11" t="n"/>
      <c r="B212" s="11" t="n"/>
      <c r="C212" s="11" t="n"/>
      <c r="D212" s="11" t="n"/>
      <c r="E212" s="11" t="n"/>
      <c r="F212">
        <f>IFERROR((E212-D212)*1440,IFERROR((TIMEVALUE(E212)-TIMEVALUE(D212))*1440,""))</f>
        <v/>
      </c>
      <c r="G212">
        <f>IF(AND(ISNUMBER(C212),ISNUMBER(F212)),C212*F212,"")</f>
        <v/>
      </c>
      <c r="H212" s="11" t="n"/>
      <c r="I212" s="11" t="n"/>
      <c r="J212" s="11" t="n"/>
      <c r="K212">
        <f>IF(AND(H212&lt;&gt;"",J212&lt;&gt;""),IF(B212="ECS", IF(AND(H212&lt;=Param_SeuilCl, J212&gt;=Param_T_ECS),"OK","NOK"),IF(B212="ECF", IF(AND(H212&lt;=Param_SeuilCl, J212&lt;=Param_T_ECF),"OK","NOK"),"")),"")</f>
        <v/>
      </c>
      <c r="L212" s="11" t="n"/>
    </row>
    <row r="213">
      <c r="A213" s="11" t="n"/>
      <c r="B213" s="11" t="n"/>
      <c r="C213" s="11" t="n"/>
      <c r="D213" s="11" t="n"/>
      <c r="E213" s="11" t="n"/>
      <c r="F213">
        <f>IFERROR((E213-D213)*1440,IFERROR((TIMEVALUE(E213)-TIMEVALUE(D213))*1440,""))</f>
        <v/>
      </c>
      <c r="G213">
        <f>IF(AND(ISNUMBER(C213),ISNUMBER(F213)),C213*F213,"")</f>
        <v/>
      </c>
      <c r="H213" s="11" t="n"/>
      <c r="I213" s="11" t="n"/>
      <c r="J213" s="11" t="n"/>
      <c r="K213">
        <f>IF(AND(H213&lt;&gt;"",J213&lt;&gt;""),IF(B213="ECS", IF(AND(H213&lt;=Param_SeuilCl, J213&gt;=Param_T_ECS),"OK","NOK"),IF(B213="ECF", IF(AND(H213&lt;=Param_SeuilCl, J213&lt;=Param_T_ECF),"OK","NOK"),"")),"")</f>
        <v/>
      </c>
      <c r="L213" s="11" t="n"/>
    </row>
    <row r="214">
      <c r="A214" s="11" t="n"/>
      <c r="B214" s="11" t="n"/>
      <c r="C214" s="11" t="n"/>
      <c r="D214" s="11" t="n"/>
      <c r="E214" s="11" t="n"/>
      <c r="F214">
        <f>IFERROR((E214-D214)*1440,IFERROR((TIMEVALUE(E214)-TIMEVALUE(D214))*1440,""))</f>
        <v/>
      </c>
      <c r="G214">
        <f>IF(AND(ISNUMBER(C214),ISNUMBER(F214)),C214*F214,"")</f>
        <v/>
      </c>
      <c r="H214" s="11" t="n"/>
      <c r="I214" s="11" t="n"/>
      <c r="J214" s="11" t="n"/>
      <c r="K214">
        <f>IF(AND(H214&lt;&gt;"",J214&lt;&gt;""),IF(B214="ECS", IF(AND(H214&lt;=Param_SeuilCl, J214&gt;=Param_T_ECS),"OK","NOK"),IF(B214="ECF", IF(AND(H214&lt;=Param_SeuilCl, J214&lt;=Param_T_ECF),"OK","NOK"),"")),"")</f>
        <v/>
      </c>
      <c r="L214" s="11" t="n"/>
    </row>
    <row r="215">
      <c r="A215" s="11" t="n"/>
      <c r="B215" s="11" t="n"/>
      <c r="C215" s="11" t="n"/>
      <c r="D215" s="11" t="n"/>
      <c r="E215" s="11" t="n"/>
      <c r="F215">
        <f>IFERROR((E215-D215)*1440,IFERROR((TIMEVALUE(E215)-TIMEVALUE(D215))*1440,""))</f>
        <v/>
      </c>
      <c r="G215">
        <f>IF(AND(ISNUMBER(C215),ISNUMBER(F215)),C215*F215,"")</f>
        <v/>
      </c>
      <c r="H215" s="11" t="n"/>
      <c r="I215" s="11" t="n"/>
      <c r="J215" s="11" t="n"/>
      <c r="K215">
        <f>IF(AND(H215&lt;&gt;"",J215&lt;&gt;""),IF(B215="ECS", IF(AND(H215&lt;=Param_SeuilCl, J215&gt;=Param_T_ECS),"OK","NOK"),IF(B215="ECF", IF(AND(H215&lt;=Param_SeuilCl, J215&lt;=Param_T_ECF),"OK","NOK"),"")),"")</f>
        <v/>
      </c>
      <c r="L215" s="11" t="n"/>
    </row>
    <row r="216">
      <c r="A216" s="11" t="n"/>
      <c r="B216" s="11" t="n"/>
      <c r="C216" s="11" t="n"/>
      <c r="D216" s="11" t="n"/>
      <c r="E216" s="11" t="n"/>
      <c r="F216">
        <f>IFERROR((E216-D216)*1440,IFERROR((TIMEVALUE(E216)-TIMEVALUE(D216))*1440,""))</f>
        <v/>
      </c>
      <c r="G216">
        <f>IF(AND(ISNUMBER(C216),ISNUMBER(F216)),C216*F216,"")</f>
        <v/>
      </c>
      <c r="H216" s="11" t="n"/>
      <c r="I216" s="11" t="n"/>
      <c r="J216" s="11" t="n"/>
      <c r="K216">
        <f>IF(AND(H216&lt;&gt;"",J216&lt;&gt;""),IF(B216="ECS", IF(AND(H216&lt;=Param_SeuilCl, J216&gt;=Param_T_ECS),"OK","NOK"),IF(B216="ECF", IF(AND(H216&lt;=Param_SeuilCl, J216&lt;=Param_T_ECF),"OK","NOK"),"")),"")</f>
        <v/>
      </c>
      <c r="L216" s="11" t="n"/>
    </row>
    <row r="217">
      <c r="A217" s="11" t="n"/>
      <c r="B217" s="11" t="n"/>
      <c r="C217" s="11" t="n"/>
      <c r="D217" s="11" t="n"/>
      <c r="E217" s="11" t="n"/>
      <c r="F217">
        <f>IFERROR((E217-D217)*1440,IFERROR((TIMEVALUE(E217)-TIMEVALUE(D217))*1440,""))</f>
        <v/>
      </c>
      <c r="G217">
        <f>IF(AND(ISNUMBER(C217),ISNUMBER(F217)),C217*F217,"")</f>
        <v/>
      </c>
      <c r="H217" s="11" t="n"/>
      <c r="I217" s="11" t="n"/>
      <c r="J217" s="11" t="n"/>
      <c r="K217">
        <f>IF(AND(H217&lt;&gt;"",J217&lt;&gt;""),IF(B217="ECS", IF(AND(H217&lt;=Param_SeuilCl, J217&gt;=Param_T_ECS),"OK","NOK"),IF(B217="ECF", IF(AND(H217&lt;=Param_SeuilCl, J217&lt;=Param_T_ECF),"OK","NOK"),"")),"")</f>
        <v/>
      </c>
      <c r="L217" s="11" t="n"/>
    </row>
    <row r="218">
      <c r="A218" s="11" t="n"/>
      <c r="B218" s="11" t="n"/>
      <c r="C218" s="11" t="n"/>
      <c r="D218" s="11" t="n"/>
      <c r="E218" s="11" t="n"/>
      <c r="F218">
        <f>IFERROR((E218-D218)*1440,IFERROR((TIMEVALUE(E218)-TIMEVALUE(D218))*1440,""))</f>
        <v/>
      </c>
      <c r="G218">
        <f>IF(AND(ISNUMBER(C218),ISNUMBER(F218)),C218*F218,"")</f>
        <v/>
      </c>
      <c r="H218" s="11" t="n"/>
      <c r="I218" s="11" t="n"/>
      <c r="J218" s="11" t="n"/>
      <c r="K218">
        <f>IF(AND(H218&lt;&gt;"",J218&lt;&gt;""),IF(B218="ECS", IF(AND(H218&lt;=Param_SeuilCl, J218&gt;=Param_T_ECS),"OK","NOK"),IF(B218="ECF", IF(AND(H218&lt;=Param_SeuilCl, J218&lt;=Param_T_ECF),"OK","NOK"),"")),"")</f>
        <v/>
      </c>
      <c r="L218" s="11" t="n"/>
    </row>
    <row r="219">
      <c r="A219" s="11" t="n"/>
      <c r="B219" s="11" t="n"/>
      <c r="C219" s="11" t="n"/>
      <c r="D219" s="11" t="n"/>
      <c r="E219" s="11" t="n"/>
      <c r="F219">
        <f>IFERROR((E219-D219)*1440,IFERROR((TIMEVALUE(E219)-TIMEVALUE(D219))*1440,""))</f>
        <v/>
      </c>
      <c r="G219">
        <f>IF(AND(ISNUMBER(C219),ISNUMBER(F219)),C219*F219,"")</f>
        <v/>
      </c>
      <c r="H219" s="11" t="n"/>
      <c r="I219" s="11" t="n"/>
      <c r="J219" s="11" t="n"/>
      <c r="K219">
        <f>IF(AND(H219&lt;&gt;"",J219&lt;&gt;""),IF(B219="ECS", IF(AND(H219&lt;=Param_SeuilCl, J219&gt;=Param_T_ECS),"OK","NOK"),IF(B219="ECF", IF(AND(H219&lt;=Param_SeuilCl, J219&lt;=Param_T_ECF),"OK","NOK"),"")),"")</f>
        <v/>
      </c>
      <c r="L219" s="11" t="n"/>
    </row>
    <row r="220">
      <c r="A220" s="11" t="n"/>
      <c r="B220" s="11" t="n"/>
      <c r="C220" s="11" t="n"/>
      <c r="D220" s="11" t="n"/>
      <c r="E220" s="11" t="n"/>
      <c r="F220">
        <f>IFERROR((E220-D220)*1440,IFERROR((TIMEVALUE(E220)-TIMEVALUE(D220))*1440,""))</f>
        <v/>
      </c>
      <c r="G220">
        <f>IF(AND(ISNUMBER(C220),ISNUMBER(F220)),C220*F220,"")</f>
        <v/>
      </c>
      <c r="H220" s="11" t="n"/>
      <c r="I220" s="11" t="n"/>
      <c r="J220" s="11" t="n"/>
      <c r="K220">
        <f>IF(AND(H220&lt;&gt;"",J220&lt;&gt;""),IF(B220="ECS", IF(AND(H220&lt;=Param_SeuilCl, J220&gt;=Param_T_ECS),"OK","NOK"),IF(B220="ECF", IF(AND(H220&lt;=Param_SeuilCl, J220&lt;=Param_T_ECF),"OK","NOK"),"")),"")</f>
        <v/>
      </c>
      <c r="L220" s="11" t="n"/>
    </row>
    <row r="221">
      <c r="A221" s="11" t="n"/>
      <c r="B221" s="11" t="n"/>
      <c r="C221" s="11" t="n"/>
      <c r="D221" s="11" t="n"/>
      <c r="E221" s="11" t="n"/>
      <c r="F221">
        <f>IFERROR((E221-D221)*1440,IFERROR((TIMEVALUE(E221)-TIMEVALUE(D221))*1440,""))</f>
        <v/>
      </c>
      <c r="G221">
        <f>IF(AND(ISNUMBER(C221),ISNUMBER(F221)),C221*F221,"")</f>
        <v/>
      </c>
      <c r="H221" s="11" t="n"/>
      <c r="I221" s="11" t="n"/>
      <c r="J221" s="11" t="n"/>
      <c r="K221">
        <f>IF(AND(H221&lt;&gt;"",J221&lt;&gt;""),IF(B221="ECS", IF(AND(H221&lt;=Param_SeuilCl, J221&gt;=Param_T_ECS),"OK","NOK"),IF(B221="ECF", IF(AND(H221&lt;=Param_SeuilCl, J221&lt;=Param_T_ECF),"OK","NOK"),"")),"")</f>
        <v/>
      </c>
      <c r="L221" s="11" t="n"/>
    </row>
    <row r="222">
      <c r="A222" s="11" t="n"/>
      <c r="B222" s="11" t="n"/>
      <c r="C222" s="11" t="n"/>
      <c r="D222" s="11" t="n"/>
      <c r="E222" s="11" t="n"/>
      <c r="F222">
        <f>IFERROR((E222-D222)*1440,IFERROR((TIMEVALUE(E222)-TIMEVALUE(D222))*1440,""))</f>
        <v/>
      </c>
      <c r="G222">
        <f>IF(AND(ISNUMBER(C222),ISNUMBER(F222)),C222*F222,"")</f>
        <v/>
      </c>
      <c r="H222" s="11" t="n"/>
      <c r="I222" s="11" t="n"/>
      <c r="J222" s="11" t="n"/>
      <c r="K222">
        <f>IF(AND(H222&lt;&gt;"",J222&lt;&gt;""),IF(B222="ECS", IF(AND(H222&lt;=Param_SeuilCl, J222&gt;=Param_T_ECS),"OK","NOK"),IF(B222="ECF", IF(AND(H222&lt;=Param_SeuilCl, J222&lt;=Param_T_ECF),"OK","NOK"),"")),"")</f>
        <v/>
      </c>
      <c r="L222" s="11" t="n"/>
    </row>
    <row r="223">
      <c r="A223" s="11" t="n"/>
      <c r="B223" s="11" t="n"/>
      <c r="C223" s="11" t="n"/>
      <c r="D223" s="11" t="n"/>
      <c r="E223" s="11" t="n"/>
      <c r="F223">
        <f>IFERROR((E223-D223)*1440,IFERROR((TIMEVALUE(E223)-TIMEVALUE(D223))*1440,""))</f>
        <v/>
      </c>
      <c r="G223">
        <f>IF(AND(ISNUMBER(C223),ISNUMBER(F223)),C223*F223,"")</f>
        <v/>
      </c>
      <c r="H223" s="11" t="n"/>
      <c r="I223" s="11" t="n"/>
      <c r="J223" s="11" t="n"/>
      <c r="K223">
        <f>IF(AND(H223&lt;&gt;"",J223&lt;&gt;""),IF(B223="ECS", IF(AND(H223&lt;=Param_SeuilCl, J223&gt;=Param_T_ECS),"OK","NOK"),IF(B223="ECF", IF(AND(H223&lt;=Param_SeuilCl, J223&lt;=Param_T_ECF),"OK","NOK"),"")),"")</f>
        <v/>
      </c>
      <c r="L223" s="11" t="n"/>
    </row>
    <row r="224">
      <c r="A224" s="11" t="n"/>
      <c r="B224" s="11" t="n"/>
      <c r="C224" s="11" t="n"/>
      <c r="D224" s="11" t="n"/>
      <c r="E224" s="11" t="n"/>
      <c r="F224">
        <f>IFERROR((E224-D224)*1440,IFERROR((TIMEVALUE(E224)-TIMEVALUE(D224))*1440,""))</f>
        <v/>
      </c>
      <c r="G224">
        <f>IF(AND(ISNUMBER(C224),ISNUMBER(F224)),C224*F224,"")</f>
        <v/>
      </c>
      <c r="H224" s="11" t="n"/>
      <c r="I224" s="11" t="n"/>
      <c r="J224" s="11" t="n"/>
      <c r="K224">
        <f>IF(AND(H224&lt;&gt;"",J224&lt;&gt;""),IF(B224="ECS", IF(AND(H224&lt;=Param_SeuilCl, J224&gt;=Param_T_ECS),"OK","NOK"),IF(B224="ECF", IF(AND(H224&lt;=Param_SeuilCl, J224&lt;=Param_T_ECF),"OK","NOK"),"")),"")</f>
        <v/>
      </c>
      <c r="L224" s="11" t="n"/>
    </row>
    <row r="225">
      <c r="A225" s="11" t="n"/>
      <c r="B225" s="11" t="n"/>
      <c r="C225" s="11" t="n"/>
      <c r="D225" s="11" t="n"/>
      <c r="E225" s="11" t="n"/>
      <c r="F225">
        <f>IFERROR((E225-D225)*1440,IFERROR((TIMEVALUE(E225)-TIMEVALUE(D225))*1440,""))</f>
        <v/>
      </c>
      <c r="G225">
        <f>IF(AND(ISNUMBER(C225),ISNUMBER(F225)),C225*F225,"")</f>
        <v/>
      </c>
      <c r="H225" s="11" t="n"/>
      <c r="I225" s="11" t="n"/>
      <c r="J225" s="11" t="n"/>
      <c r="K225">
        <f>IF(AND(H225&lt;&gt;"",J225&lt;&gt;""),IF(B225="ECS", IF(AND(H225&lt;=Param_SeuilCl, J225&gt;=Param_T_ECS),"OK","NOK"),IF(B225="ECF", IF(AND(H225&lt;=Param_SeuilCl, J225&lt;=Param_T_ECF),"OK","NOK"),"")),"")</f>
        <v/>
      </c>
      <c r="L225" s="11" t="n"/>
    </row>
    <row r="226">
      <c r="A226" s="11" t="n"/>
      <c r="B226" s="11" t="n"/>
      <c r="C226" s="11" t="n"/>
      <c r="D226" s="11" t="n"/>
      <c r="E226" s="11" t="n"/>
      <c r="F226">
        <f>IFERROR((E226-D226)*1440,IFERROR((TIMEVALUE(E226)-TIMEVALUE(D226))*1440,""))</f>
        <v/>
      </c>
      <c r="G226">
        <f>IF(AND(ISNUMBER(C226),ISNUMBER(F226)),C226*F226,"")</f>
        <v/>
      </c>
      <c r="H226" s="11" t="n"/>
      <c r="I226" s="11" t="n"/>
      <c r="J226" s="11" t="n"/>
      <c r="K226">
        <f>IF(AND(H226&lt;&gt;"",J226&lt;&gt;""),IF(B226="ECS", IF(AND(H226&lt;=Param_SeuilCl, J226&gt;=Param_T_ECS),"OK","NOK"),IF(B226="ECF", IF(AND(H226&lt;=Param_SeuilCl, J226&lt;=Param_T_ECF),"OK","NOK"),"")),"")</f>
        <v/>
      </c>
      <c r="L226" s="11" t="n"/>
    </row>
    <row r="227">
      <c r="A227" s="11" t="n"/>
      <c r="B227" s="11" t="n"/>
      <c r="C227" s="11" t="n"/>
      <c r="D227" s="11" t="n"/>
      <c r="E227" s="11" t="n"/>
      <c r="F227">
        <f>IFERROR((E227-D227)*1440,IFERROR((TIMEVALUE(E227)-TIMEVALUE(D227))*1440,""))</f>
        <v/>
      </c>
      <c r="G227">
        <f>IF(AND(ISNUMBER(C227),ISNUMBER(F227)),C227*F227,"")</f>
        <v/>
      </c>
      <c r="H227" s="11" t="n"/>
      <c r="I227" s="11" t="n"/>
      <c r="J227" s="11" t="n"/>
      <c r="K227">
        <f>IF(AND(H227&lt;&gt;"",J227&lt;&gt;""),IF(B227="ECS", IF(AND(H227&lt;=Param_SeuilCl, J227&gt;=Param_T_ECS),"OK","NOK"),IF(B227="ECF", IF(AND(H227&lt;=Param_SeuilCl, J227&lt;=Param_T_ECF),"OK","NOK"),"")),"")</f>
        <v/>
      </c>
      <c r="L227" s="11" t="n"/>
    </row>
    <row r="228">
      <c r="A228" s="11" t="n"/>
      <c r="B228" s="11" t="n"/>
      <c r="C228" s="11" t="n"/>
      <c r="D228" s="11" t="n"/>
      <c r="E228" s="11" t="n"/>
      <c r="F228">
        <f>IFERROR((E228-D228)*1440,IFERROR((TIMEVALUE(E228)-TIMEVALUE(D228))*1440,""))</f>
        <v/>
      </c>
      <c r="G228">
        <f>IF(AND(ISNUMBER(C228),ISNUMBER(F228)),C228*F228,"")</f>
        <v/>
      </c>
      <c r="H228" s="11" t="n"/>
      <c r="I228" s="11" t="n"/>
      <c r="J228" s="11" t="n"/>
      <c r="K228">
        <f>IF(AND(H228&lt;&gt;"",J228&lt;&gt;""),IF(B228="ECS", IF(AND(H228&lt;=Param_SeuilCl, J228&gt;=Param_T_ECS),"OK","NOK"),IF(B228="ECF", IF(AND(H228&lt;=Param_SeuilCl, J228&lt;=Param_T_ECF),"OK","NOK"),"")),"")</f>
        <v/>
      </c>
      <c r="L228" s="11" t="n"/>
    </row>
    <row r="229">
      <c r="A229" s="11" t="n"/>
      <c r="B229" s="11" t="n"/>
      <c r="C229" s="11" t="n"/>
      <c r="D229" s="11" t="n"/>
      <c r="E229" s="11" t="n"/>
      <c r="F229">
        <f>IFERROR((E229-D229)*1440,IFERROR((TIMEVALUE(E229)-TIMEVALUE(D229))*1440,""))</f>
        <v/>
      </c>
      <c r="G229">
        <f>IF(AND(ISNUMBER(C229),ISNUMBER(F229)),C229*F229,"")</f>
        <v/>
      </c>
      <c r="H229" s="11" t="n"/>
      <c r="I229" s="11" t="n"/>
      <c r="J229" s="11" t="n"/>
      <c r="K229">
        <f>IF(AND(H229&lt;&gt;"",J229&lt;&gt;""),IF(B229="ECS", IF(AND(H229&lt;=Param_SeuilCl, J229&gt;=Param_T_ECS),"OK","NOK"),IF(B229="ECF", IF(AND(H229&lt;=Param_SeuilCl, J229&lt;=Param_T_ECF),"OK","NOK"),"")),"")</f>
        <v/>
      </c>
      <c r="L229" s="11" t="n"/>
    </row>
    <row r="230">
      <c r="A230" s="11" t="n"/>
      <c r="B230" s="11" t="n"/>
      <c r="C230" s="11" t="n"/>
      <c r="D230" s="11" t="n"/>
      <c r="E230" s="11" t="n"/>
      <c r="F230">
        <f>IFERROR((E230-D230)*1440,IFERROR((TIMEVALUE(E230)-TIMEVALUE(D230))*1440,""))</f>
        <v/>
      </c>
      <c r="G230">
        <f>IF(AND(ISNUMBER(C230),ISNUMBER(F230)),C230*F230,"")</f>
        <v/>
      </c>
      <c r="H230" s="11" t="n"/>
      <c r="I230" s="11" t="n"/>
      <c r="J230" s="11" t="n"/>
      <c r="K230">
        <f>IF(AND(H230&lt;&gt;"",J230&lt;&gt;""),IF(B230="ECS", IF(AND(H230&lt;=Param_SeuilCl, J230&gt;=Param_T_ECS),"OK","NOK"),IF(B230="ECF", IF(AND(H230&lt;=Param_SeuilCl, J230&lt;=Param_T_ECF),"OK","NOK"),"")),"")</f>
        <v/>
      </c>
      <c r="L230" s="11" t="n"/>
    </row>
    <row r="231">
      <c r="A231" s="11" t="n"/>
      <c r="B231" s="11" t="n"/>
      <c r="C231" s="11" t="n"/>
      <c r="D231" s="11" t="n"/>
      <c r="E231" s="11" t="n"/>
      <c r="F231">
        <f>IFERROR((E231-D231)*1440,IFERROR((TIMEVALUE(E231)-TIMEVALUE(D231))*1440,""))</f>
        <v/>
      </c>
      <c r="G231">
        <f>IF(AND(ISNUMBER(C231),ISNUMBER(F231)),C231*F231,"")</f>
        <v/>
      </c>
      <c r="H231" s="11" t="n"/>
      <c r="I231" s="11" t="n"/>
      <c r="J231" s="11" t="n"/>
      <c r="K231">
        <f>IF(AND(H231&lt;&gt;"",J231&lt;&gt;""),IF(B231="ECS", IF(AND(H231&lt;=Param_SeuilCl, J231&gt;=Param_T_ECS),"OK","NOK"),IF(B231="ECF", IF(AND(H231&lt;=Param_SeuilCl, J231&lt;=Param_T_ECF),"OK","NOK"),"")),"")</f>
        <v/>
      </c>
      <c r="L231" s="11" t="n"/>
    </row>
    <row r="232">
      <c r="A232" s="11" t="n"/>
      <c r="B232" s="11" t="n"/>
      <c r="C232" s="11" t="n"/>
      <c r="D232" s="11" t="n"/>
      <c r="E232" s="11" t="n"/>
      <c r="F232">
        <f>IFERROR((E232-D232)*1440,IFERROR((TIMEVALUE(E232)-TIMEVALUE(D232))*1440,""))</f>
        <v/>
      </c>
      <c r="G232">
        <f>IF(AND(ISNUMBER(C232),ISNUMBER(F232)),C232*F232,"")</f>
        <v/>
      </c>
      <c r="H232" s="11" t="n"/>
      <c r="I232" s="11" t="n"/>
      <c r="J232" s="11" t="n"/>
      <c r="K232">
        <f>IF(AND(H232&lt;&gt;"",J232&lt;&gt;""),IF(B232="ECS", IF(AND(H232&lt;=Param_SeuilCl, J232&gt;=Param_T_ECS),"OK","NOK"),IF(B232="ECF", IF(AND(H232&lt;=Param_SeuilCl, J232&lt;=Param_T_ECF),"OK","NOK"),"")),"")</f>
        <v/>
      </c>
      <c r="L232" s="11" t="n"/>
    </row>
    <row r="233">
      <c r="A233" s="11" t="n"/>
      <c r="B233" s="11" t="n"/>
      <c r="C233" s="11" t="n"/>
      <c r="D233" s="11" t="n"/>
      <c r="E233" s="11" t="n"/>
      <c r="F233">
        <f>IFERROR((E233-D233)*1440,IFERROR((TIMEVALUE(E233)-TIMEVALUE(D233))*1440,""))</f>
        <v/>
      </c>
      <c r="G233">
        <f>IF(AND(ISNUMBER(C233),ISNUMBER(F233)),C233*F233,"")</f>
        <v/>
      </c>
      <c r="H233" s="11" t="n"/>
      <c r="I233" s="11" t="n"/>
      <c r="J233" s="11" t="n"/>
      <c r="K233">
        <f>IF(AND(H233&lt;&gt;"",J233&lt;&gt;""),IF(B233="ECS", IF(AND(H233&lt;=Param_SeuilCl, J233&gt;=Param_T_ECS),"OK","NOK"),IF(B233="ECF", IF(AND(H233&lt;=Param_SeuilCl, J233&lt;=Param_T_ECF),"OK","NOK"),"")),"")</f>
        <v/>
      </c>
      <c r="L233" s="11" t="n"/>
    </row>
    <row r="234">
      <c r="A234" s="11" t="n"/>
      <c r="B234" s="11" t="n"/>
      <c r="C234" s="11" t="n"/>
      <c r="D234" s="11" t="n"/>
      <c r="E234" s="11" t="n"/>
      <c r="F234">
        <f>IFERROR((E234-D234)*1440,IFERROR((TIMEVALUE(E234)-TIMEVALUE(D234))*1440,""))</f>
        <v/>
      </c>
      <c r="G234">
        <f>IF(AND(ISNUMBER(C234),ISNUMBER(F234)),C234*F234,"")</f>
        <v/>
      </c>
      <c r="H234" s="11" t="n"/>
      <c r="I234" s="11" t="n"/>
      <c r="J234" s="11" t="n"/>
      <c r="K234">
        <f>IF(AND(H234&lt;&gt;"",J234&lt;&gt;""),IF(B234="ECS", IF(AND(H234&lt;=Param_SeuilCl, J234&gt;=Param_T_ECS),"OK","NOK"),IF(B234="ECF", IF(AND(H234&lt;=Param_SeuilCl, J234&lt;=Param_T_ECF),"OK","NOK"),"")),"")</f>
        <v/>
      </c>
      <c r="L234" s="11" t="n"/>
    </row>
    <row r="235">
      <c r="A235" s="11" t="n"/>
      <c r="B235" s="11" t="n"/>
      <c r="C235" s="11" t="n"/>
      <c r="D235" s="11" t="n"/>
      <c r="E235" s="11" t="n"/>
      <c r="F235">
        <f>IFERROR((E235-D235)*1440,IFERROR((TIMEVALUE(E235)-TIMEVALUE(D235))*1440,""))</f>
        <v/>
      </c>
      <c r="G235">
        <f>IF(AND(ISNUMBER(C235),ISNUMBER(F235)),C235*F235,"")</f>
        <v/>
      </c>
      <c r="H235" s="11" t="n"/>
      <c r="I235" s="11" t="n"/>
      <c r="J235" s="11" t="n"/>
      <c r="K235">
        <f>IF(AND(H235&lt;&gt;"",J235&lt;&gt;""),IF(B235="ECS", IF(AND(H235&lt;=Param_SeuilCl, J235&gt;=Param_T_ECS),"OK","NOK"),IF(B235="ECF", IF(AND(H235&lt;=Param_SeuilCl, J235&lt;=Param_T_ECF),"OK","NOK"),"")),"")</f>
        <v/>
      </c>
      <c r="L235" s="11" t="n"/>
    </row>
    <row r="236">
      <c r="A236" s="11" t="n"/>
      <c r="B236" s="11" t="n"/>
      <c r="C236" s="11" t="n"/>
      <c r="D236" s="11" t="n"/>
      <c r="E236" s="11" t="n"/>
      <c r="F236">
        <f>IFERROR((E236-D236)*1440,IFERROR((TIMEVALUE(E236)-TIMEVALUE(D236))*1440,""))</f>
        <v/>
      </c>
      <c r="G236">
        <f>IF(AND(ISNUMBER(C236),ISNUMBER(F236)),C236*F236,"")</f>
        <v/>
      </c>
      <c r="H236" s="11" t="n"/>
      <c r="I236" s="11" t="n"/>
      <c r="J236" s="11" t="n"/>
      <c r="K236">
        <f>IF(AND(H236&lt;&gt;"",J236&lt;&gt;""),IF(B236="ECS", IF(AND(H236&lt;=Param_SeuilCl, J236&gt;=Param_T_ECS),"OK","NOK"),IF(B236="ECF", IF(AND(H236&lt;=Param_SeuilCl, J236&lt;=Param_T_ECF),"OK","NOK"),"")),"")</f>
        <v/>
      </c>
      <c r="L236" s="11" t="n"/>
    </row>
    <row r="237">
      <c r="A237" s="11" t="n"/>
      <c r="B237" s="11" t="n"/>
      <c r="C237" s="11" t="n"/>
      <c r="D237" s="11" t="n"/>
      <c r="E237" s="11" t="n"/>
      <c r="F237">
        <f>IFERROR((E237-D237)*1440,IFERROR((TIMEVALUE(E237)-TIMEVALUE(D237))*1440,""))</f>
        <v/>
      </c>
      <c r="G237">
        <f>IF(AND(ISNUMBER(C237),ISNUMBER(F237)),C237*F237,"")</f>
        <v/>
      </c>
      <c r="H237" s="11" t="n"/>
      <c r="I237" s="11" t="n"/>
      <c r="J237" s="11" t="n"/>
      <c r="K237">
        <f>IF(AND(H237&lt;&gt;"",J237&lt;&gt;""),IF(B237="ECS", IF(AND(H237&lt;=Param_SeuilCl, J237&gt;=Param_T_ECS),"OK","NOK"),IF(B237="ECF", IF(AND(H237&lt;=Param_SeuilCl, J237&lt;=Param_T_ECF),"OK","NOK"),"")),"")</f>
        <v/>
      </c>
      <c r="L237" s="11" t="n"/>
    </row>
    <row r="238">
      <c r="A238" s="11" t="n"/>
      <c r="B238" s="11" t="n"/>
      <c r="C238" s="11" t="n"/>
      <c r="D238" s="11" t="n"/>
      <c r="E238" s="11" t="n"/>
      <c r="F238">
        <f>IFERROR((E238-D238)*1440,IFERROR((TIMEVALUE(E238)-TIMEVALUE(D238))*1440,""))</f>
        <v/>
      </c>
      <c r="G238">
        <f>IF(AND(ISNUMBER(C238),ISNUMBER(F238)),C238*F238,"")</f>
        <v/>
      </c>
      <c r="H238" s="11" t="n"/>
      <c r="I238" s="11" t="n"/>
      <c r="J238" s="11" t="n"/>
      <c r="K238">
        <f>IF(AND(H238&lt;&gt;"",J238&lt;&gt;""),IF(B238="ECS", IF(AND(H238&lt;=Param_SeuilCl, J238&gt;=Param_T_ECS),"OK","NOK"),IF(B238="ECF", IF(AND(H238&lt;=Param_SeuilCl, J238&lt;=Param_T_ECF),"OK","NOK"),"")),"")</f>
        <v/>
      </c>
      <c r="L238" s="11" t="n"/>
    </row>
    <row r="239">
      <c r="A239" s="11" t="n"/>
      <c r="B239" s="11" t="n"/>
      <c r="C239" s="11" t="n"/>
      <c r="D239" s="11" t="n"/>
      <c r="E239" s="11" t="n"/>
      <c r="F239">
        <f>IFERROR((E239-D239)*1440,IFERROR((TIMEVALUE(E239)-TIMEVALUE(D239))*1440,""))</f>
        <v/>
      </c>
      <c r="G239">
        <f>IF(AND(ISNUMBER(C239),ISNUMBER(F239)),C239*F239,"")</f>
        <v/>
      </c>
      <c r="H239" s="11" t="n"/>
      <c r="I239" s="11" t="n"/>
      <c r="J239" s="11" t="n"/>
      <c r="K239">
        <f>IF(AND(H239&lt;&gt;"",J239&lt;&gt;""),IF(B239="ECS", IF(AND(H239&lt;=Param_SeuilCl, J239&gt;=Param_T_ECS),"OK","NOK"),IF(B239="ECF", IF(AND(H239&lt;=Param_SeuilCl, J239&lt;=Param_T_ECF),"OK","NOK"),"")),"")</f>
        <v/>
      </c>
      <c r="L239" s="11" t="n"/>
    </row>
    <row r="240">
      <c r="A240" s="11" t="n"/>
      <c r="B240" s="11" t="n"/>
      <c r="C240" s="11" t="n"/>
      <c r="D240" s="11" t="n"/>
      <c r="E240" s="11" t="n"/>
      <c r="F240">
        <f>IFERROR((E240-D240)*1440,IFERROR((TIMEVALUE(E240)-TIMEVALUE(D240))*1440,""))</f>
        <v/>
      </c>
      <c r="G240">
        <f>IF(AND(ISNUMBER(C240),ISNUMBER(F240)),C240*F240,"")</f>
        <v/>
      </c>
      <c r="H240" s="11" t="n"/>
      <c r="I240" s="11" t="n"/>
      <c r="J240" s="11" t="n"/>
      <c r="K240">
        <f>IF(AND(H240&lt;&gt;"",J240&lt;&gt;""),IF(B240="ECS", IF(AND(H240&lt;=Param_SeuilCl, J240&gt;=Param_T_ECS),"OK","NOK"),IF(B240="ECF", IF(AND(H240&lt;=Param_SeuilCl, J240&lt;=Param_T_ECF),"OK","NOK"),"")),"")</f>
        <v/>
      </c>
      <c r="L240" s="11" t="n"/>
    </row>
    <row r="241">
      <c r="A241" s="11" t="n"/>
      <c r="B241" s="11" t="n"/>
      <c r="C241" s="11" t="n"/>
      <c r="D241" s="11" t="n"/>
      <c r="E241" s="11" t="n"/>
      <c r="F241">
        <f>IFERROR((E241-D241)*1440,IFERROR((TIMEVALUE(E241)-TIMEVALUE(D241))*1440,""))</f>
        <v/>
      </c>
      <c r="G241">
        <f>IF(AND(ISNUMBER(C241),ISNUMBER(F241)),C241*F241,"")</f>
        <v/>
      </c>
      <c r="H241" s="11" t="n"/>
      <c r="I241" s="11" t="n"/>
      <c r="J241" s="11" t="n"/>
      <c r="K241">
        <f>IF(AND(H241&lt;&gt;"",J241&lt;&gt;""),IF(B241="ECS", IF(AND(H241&lt;=Param_SeuilCl, J241&gt;=Param_T_ECS),"OK","NOK"),IF(B241="ECF", IF(AND(H241&lt;=Param_SeuilCl, J241&lt;=Param_T_ECF),"OK","NOK"),"")),"")</f>
        <v/>
      </c>
      <c r="L241" s="11" t="n"/>
    </row>
    <row r="242">
      <c r="A242" s="11" t="n"/>
      <c r="B242" s="11" t="n"/>
      <c r="C242" s="11" t="n"/>
      <c r="D242" s="11" t="n"/>
      <c r="E242" s="11" t="n"/>
      <c r="F242">
        <f>IFERROR((E242-D242)*1440,IFERROR((TIMEVALUE(E242)-TIMEVALUE(D242))*1440,""))</f>
        <v/>
      </c>
      <c r="G242">
        <f>IF(AND(ISNUMBER(C242),ISNUMBER(F242)),C242*F242,"")</f>
        <v/>
      </c>
      <c r="H242" s="11" t="n"/>
      <c r="I242" s="11" t="n"/>
      <c r="J242" s="11" t="n"/>
      <c r="K242">
        <f>IF(AND(H242&lt;&gt;"",J242&lt;&gt;""),IF(B242="ECS", IF(AND(H242&lt;=Param_SeuilCl, J242&gt;=Param_T_ECS),"OK","NOK"),IF(B242="ECF", IF(AND(H242&lt;=Param_SeuilCl, J242&lt;=Param_T_ECF),"OK","NOK"),"")),"")</f>
        <v/>
      </c>
      <c r="L242" s="11" t="n"/>
    </row>
    <row r="243">
      <c r="A243" s="11" t="n"/>
      <c r="B243" s="11" t="n"/>
      <c r="C243" s="11" t="n"/>
      <c r="D243" s="11" t="n"/>
      <c r="E243" s="11" t="n"/>
      <c r="F243">
        <f>IFERROR((E243-D243)*1440,IFERROR((TIMEVALUE(E243)-TIMEVALUE(D243))*1440,""))</f>
        <v/>
      </c>
      <c r="G243">
        <f>IF(AND(ISNUMBER(C243),ISNUMBER(F243)),C243*F243,"")</f>
        <v/>
      </c>
      <c r="H243" s="11" t="n"/>
      <c r="I243" s="11" t="n"/>
      <c r="J243" s="11" t="n"/>
      <c r="K243">
        <f>IF(AND(H243&lt;&gt;"",J243&lt;&gt;""),IF(B243="ECS", IF(AND(H243&lt;=Param_SeuilCl, J243&gt;=Param_T_ECS),"OK","NOK"),IF(B243="ECF", IF(AND(H243&lt;=Param_SeuilCl, J243&lt;=Param_T_ECF),"OK","NOK"),"")),"")</f>
        <v/>
      </c>
      <c r="L243" s="11" t="n"/>
    </row>
    <row r="244">
      <c r="A244" s="11" t="n"/>
      <c r="B244" s="11" t="n"/>
      <c r="C244" s="11" t="n"/>
      <c r="D244" s="11" t="n"/>
      <c r="E244" s="11" t="n"/>
      <c r="F244">
        <f>IFERROR((E244-D244)*1440,IFERROR((TIMEVALUE(E244)-TIMEVALUE(D244))*1440,""))</f>
        <v/>
      </c>
      <c r="G244">
        <f>IF(AND(ISNUMBER(C244),ISNUMBER(F244)),C244*F244,"")</f>
        <v/>
      </c>
      <c r="H244" s="11" t="n"/>
      <c r="I244" s="11" t="n"/>
      <c r="J244" s="11" t="n"/>
      <c r="K244">
        <f>IF(AND(H244&lt;&gt;"",J244&lt;&gt;""),IF(B244="ECS", IF(AND(H244&lt;=Param_SeuilCl, J244&gt;=Param_T_ECS),"OK","NOK"),IF(B244="ECF", IF(AND(H244&lt;=Param_SeuilCl, J244&lt;=Param_T_ECF),"OK","NOK"),"")),"")</f>
        <v/>
      </c>
      <c r="L244" s="11" t="n"/>
    </row>
    <row r="245">
      <c r="A245" s="11" t="n"/>
      <c r="B245" s="11" t="n"/>
      <c r="C245" s="11" t="n"/>
      <c r="D245" s="11" t="n"/>
      <c r="E245" s="11" t="n"/>
      <c r="F245">
        <f>IFERROR((E245-D245)*1440,IFERROR((TIMEVALUE(E245)-TIMEVALUE(D245))*1440,""))</f>
        <v/>
      </c>
      <c r="G245">
        <f>IF(AND(ISNUMBER(C245),ISNUMBER(F245)),C245*F245,"")</f>
        <v/>
      </c>
      <c r="H245" s="11" t="n"/>
      <c r="I245" s="11" t="n"/>
      <c r="J245" s="11" t="n"/>
      <c r="K245">
        <f>IF(AND(H245&lt;&gt;"",J245&lt;&gt;""),IF(B245="ECS", IF(AND(H245&lt;=Param_SeuilCl, J245&gt;=Param_T_ECS),"OK","NOK"),IF(B245="ECF", IF(AND(H245&lt;=Param_SeuilCl, J245&lt;=Param_T_ECF),"OK","NOK"),"")),"")</f>
        <v/>
      </c>
      <c r="L245" s="11" t="n"/>
    </row>
    <row r="246">
      <c r="A246" s="11" t="n"/>
      <c r="B246" s="11" t="n"/>
      <c r="C246" s="11" t="n"/>
      <c r="D246" s="11" t="n"/>
      <c r="E246" s="11" t="n"/>
      <c r="F246">
        <f>IFERROR((E246-D246)*1440,IFERROR((TIMEVALUE(E246)-TIMEVALUE(D246))*1440,""))</f>
        <v/>
      </c>
      <c r="G246">
        <f>IF(AND(ISNUMBER(C246),ISNUMBER(F246)),C246*F246,"")</f>
        <v/>
      </c>
      <c r="H246" s="11" t="n"/>
      <c r="I246" s="11" t="n"/>
      <c r="J246" s="11" t="n"/>
      <c r="K246">
        <f>IF(AND(H246&lt;&gt;"",J246&lt;&gt;""),IF(B246="ECS", IF(AND(H246&lt;=Param_SeuilCl, J246&gt;=Param_T_ECS),"OK","NOK"),IF(B246="ECF", IF(AND(H246&lt;=Param_SeuilCl, J246&lt;=Param_T_ECF),"OK","NOK"),"")),"")</f>
        <v/>
      </c>
      <c r="L246" s="11" t="n"/>
    </row>
    <row r="247">
      <c r="A247" s="11" t="n"/>
      <c r="B247" s="11" t="n"/>
      <c r="C247" s="11" t="n"/>
      <c r="D247" s="11" t="n"/>
      <c r="E247" s="11" t="n"/>
      <c r="F247">
        <f>IFERROR((E247-D247)*1440,IFERROR((TIMEVALUE(E247)-TIMEVALUE(D247))*1440,""))</f>
        <v/>
      </c>
      <c r="G247">
        <f>IF(AND(ISNUMBER(C247),ISNUMBER(F247)),C247*F247,"")</f>
        <v/>
      </c>
      <c r="H247" s="11" t="n"/>
      <c r="I247" s="11" t="n"/>
      <c r="J247" s="11" t="n"/>
      <c r="K247">
        <f>IF(AND(H247&lt;&gt;"",J247&lt;&gt;""),IF(B247="ECS", IF(AND(H247&lt;=Param_SeuilCl, J247&gt;=Param_T_ECS),"OK","NOK"),IF(B247="ECF", IF(AND(H247&lt;=Param_SeuilCl, J247&lt;=Param_T_ECF),"OK","NOK"),"")),"")</f>
        <v/>
      </c>
      <c r="L247" s="11" t="n"/>
    </row>
    <row r="248">
      <c r="A248" s="11" t="n"/>
      <c r="B248" s="11" t="n"/>
      <c r="C248" s="11" t="n"/>
      <c r="D248" s="11" t="n"/>
      <c r="E248" s="11" t="n"/>
      <c r="F248">
        <f>IFERROR((E248-D248)*1440,IFERROR((TIMEVALUE(E248)-TIMEVALUE(D248))*1440,""))</f>
        <v/>
      </c>
      <c r="G248">
        <f>IF(AND(ISNUMBER(C248),ISNUMBER(F248)),C248*F248,"")</f>
        <v/>
      </c>
      <c r="H248" s="11" t="n"/>
      <c r="I248" s="11" t="n"/>
      <c r="J248" s="11" t="n"/>
      <c r="K248">
        <f>IF(AND(H248&lt;&gt;"",J248&lt;&gt;""),IF(B248="ECS", IF(AND(H248&lt;=Param_SeuilCl, J248&gt;=Param_T_ECS),"OK","NOK"),IF(B248="ECF", IF(AND(H248&lt;=Param_SeuilCl, J248&lt;=Param_T_ECF),"OK","NOK"),"")),"")</f>
        <v/>
      </c>
      <c r="L248" s="11" t="n"/>
    </row>
    <row r="249">
      <c r="A249" s="11" t="n"/>
      <c r="B249" s="11" t="n"/>
      <c r="C249" s="11" t="n"/>
      <c r="D249" s="11" t="n"/>
      <c r="E249" s="11" t="n"/>
      <c r="F249">
        <f>IFERROR((E249-D249)*1440,IFERROR((TIMEVALUE(E249)-TIMEVALUE(D249))*1440,""))</f>
        <v/>
      </c>
      <c r="G249">
        <f>IF(AND(ISNUMBER(C249),ISNUMBER(F249)),C249*F249,"")</f>
        <v/>
      </c>
      <c r="H249" s="11" t="n"/>
      <c r="I249" s="11" t="n"/>
      <c r="J249" s="11" t="n"/>
      <c r="K249">
        <f>IF(AND(H249&lt;&gt;"",J249&lt;&gt;""),IF(B249="ECS", IF(AND(H249&lt;=Param_SeuilCl, J249&gt;=Param_T_ECS),"OK","NOK"),IF(B249="ECF", IF(AND(H249&lt;=Param_SeuilCl, J249&lt;=Param_T_ECF),"OK","NOK"),"")),"")</f>
        <v/>
      </c>
      <c r="L249" s="11" t="n"/>
    </row>
    <row r="250">
      <c r="A250" s="11" t="n"/>
      <c r="B250" s="11" t="n"/>
      <c r="C250" s="11" t="n"/>
      <c r="D250" s="11" t="n"/>
      <c r="E250" s="11" t="n"/>
      <c r="F250">
        <f>IFERROR((E250-D250)*1440,IFERROR((TIMEVALUE(E250)-TIMEVALUE(D250))*1440,""))</f>
        <v/>
      </c>
      <c r="G250">
        <f>IF(AND(ISNUMBER(C250),ISNUMBER(F250)),C250*F250,"")</f>
        <v/>
      </c>
      <c r="H250" s="11" t="n"/>
      <c r="I250" s="11" t="n"/>
      <c r="J250" s="11" t="n"/>
      <c r="K250">
        <f>IF(AND(H250&lt;&gt;"",J250&lt;&gt;""),IF(B250="ECS", IF(AND(H250&lt;=Param_SeuilCl, J250&gt;=Param_T_ECS),"OK","NOK"),IF(B250="ECF", IF(AND(H250&lt;=Param_SeuilCl, J250&lt;=Param_T_ECF),"OK","NOK"),"")),"")</f>
        <v/>
      </c>
      <c r="L250" s="11" t="n"/>
    </row>
    <row r="251">
      <c r="A251" s="11" t="n"/>
      <c r="B251" s="11" t="n"/>
      <c r="C251" s="11" t="n"/>
      <c r="D251" s="11" t="n"/>
      <c r="E251" s="11" t="n"/>
      <c r="F251">
        <f>IFERROR((E251-D251)*1440,IFERROR((TIMEVALUE(E251)-TIMEVALUE(D251))*1440,""))</f>
        <v/>
      </c>
      <c r="G251">
        <f>IF(AND(ISNUMBER(C251),ISNUMBER(F251)),C251*F251,"")</f>
        <v/>
      </c>
      <c r="H251" s="11" t="n"/>
      <c r="I251" s="11" t="n"/>
      <c r="J251" s="11" t="n"/>
      <c r="K251">
        <f>IF(AND(H251&lt;&gt;"",J251&lt;&gt;""),IF(B251="ECS", IF(AND(H251&lt;=Param_SeuilCl, J251&gt;=Param_T_ECS),"OK","NOK"),IF(B251="ECF", IF(AND(H251&lt;=Param_SeuilCl, J251&lt;=Param_T_ECF),"OK","NOK"),"")),"")</f>
        <v/>
      </c>
      <c r="L251" s="11" t="n"/>
    </row>
    <row r="252">
      <c r="A252" s="11" t="n"/>
      <c r="B252" s="11" t="n"/>
      <c r="C252" s="11" t="n"/>
      <c r="D252" s="11" t="n"/>
      <c r="E252" s="11" t="n"/>
      <c r="F252">
        <f>IFERROR((E252-D252)*1440,IFERROR((TIMEVALUE(E252)-TIMEVALUE(D252))*1440,""))</f>
        <v/>
      </c>
      <c r="G252">
        <f>IF(AND(ISNUMBER(C252),ISNUMBER(F252)),C252*F252,"")</f>
        <v/>
      </c>
      <c r="H252" s="11" t="n"/>
      <c r="I252" s="11" t="n"/>
      <c r="J252" s="11" t="n"/>
      <c r="K252">
        <f>IF(AND(H252&lt;&gt;"",J252&lt;&gt;""),IF(B252="ECS", IF(AND(H252&lt;=Param_SeuilCl, J252&gt;=Param_T_ECS),"OK","NOK"),IF(B252="ECF", IF(AND(H252&lt;=Param_SeuilCl, J252&lt;=Param_T_ECF),"OK","NOK"),"")),"")</f>
        <v/>
      </c>
      <c r="L252" s="11" t="n"/>
    </row>
    <row r="253">
      <c r="A253" s="11" t="n"/>
      <c r="B253" s="11" t="n"/>
      <c r="C253" s="11" t="n"/>
      <c r="D253" s="11" t="n"/>
      <c r="E253" s="11" t="n"/>
      <c r="F253">
        <f>IFERROR((E253-D253)*1440,IFERROR((TIMEVALUE(E253)-TIMEVALUE(D253))*1440,""))</f>
        <v/>
      </c>
      <c r="G253">
        <f>IF(AND(ISNUMBER(C253),ISNUMBER(F253)),C253*F253,"")</f>
        <v/>
      </c>
      <c r="H253" s="11" t="n"/>
      <c r="I253" s="11" t="n"/>
      <c r="J253" s="11" t="n"/>
      <c r="K253">
        <f>IF(AND(H253&lt;&gt;"",J253&lt;&gt;""),IF(B253="ECS", IF(AND(H253&lt;=Param_SeuilCl, J253&gt;=Param_T_ECS),"OK","NOK"),IF(B253="ECF", IF(AND(H253&lt;=Param_SeuilCl, J253&lt;=Param_T_ECF),"OK","NOK"),"")),"")</f>
        <v/>
      </c>
      <c r="L253" s="11" t="n"/>
    </row>
    <row r="254">
      <c r="A254" s="11" t="n"/>
      <c r="B254" s="11" t="n"/>
      <c r="C254" s="11" t="n"/>
      <c r="D254" s="11" t="n"/>
      <c r="E254" s="11" t="n"/>
      <c r="F254">
        <f>IFERROR((E254-D254)*1440,IFERROR((TIMEVALUE(E254)-TIMEVALUE(D254))*1440,""))</f>
        <v/>
      </c>
      <c r="G254">
        <f>IF(AND(ISNUMBER(C254),ISNUMBER(F254)),C254*F254,"")</f>
        <v/>
      </c>
      <c r="H254" s="11" t="n"/>
      <c r="I254" s="11" t="n"/>
      <c r="J254" s="11" t="n"/>
      <c r="K254">
        <f>IF(AND(H254&lt;&gt;"",J254&lt;&gt;""),IF(B254="ECS", IF(AND(H254&lt;=Param_SeuilCl, J254&gt;=Param_T_ECS),"OK","NOK"),IF(B254="ECF", IF(AND(H254&lt;=Param_SeuilCl, J254&lt;=Param_T_ECF),"OK","NOK"),"")),"")</f>
        <v/>
      </c>
      <c r="L254" s="11" t="n"/>
    </row>
    <row r="255">
      <c r="A255" s="11" t="n"/>
      <c r="B255" s="11" t="n"/>
      <c r="C255" s="11" t="n"/>
      <c r="D255" s="11" t="n"/>
      <c r="E255" s="11" t="n"/>
      <c r="F255">
        <f>IFERROR((E255-D255)*1440,IFERROR((TIMEVALUE(E255)-TIMEVALUE(D255))*1440,""))</f>
        <v/>
      </c>
      <c r="G255">
        <f>IF(AND(ISNUMBER(C255),ISNUMBER(F255)),C255*F255,"")</f>
        <v/>
      </c>
      <c r="H255" s="11" t="n"/>
      <c r="I255" s="11" t="n"/>
      <c r="J255" s="11" t="n"/>
      <c r="K255">
        <f>IF(AND(H255&lt;&gt;"",J255&lt;&gt;""),IF(B255="ECS", IF(AND(H255&lt;=Param_SeuilCl, J255&gt;=Param_T_ECS),"OK","NOK"),IF(B255="ECF", IF(AND(H255&lt;=Param_SeuilCl, J255&lt;=Param_T_ECF),"OK","NOK"),"")),"")</f>
        <v/>
      </c>
      <c r="L255" s="11" t="n"/>
    </row>
    <row r="256">
      <c r="A256" s="11" t="n"/>
      <c r="B256" s="11" t="n"/>
      <c r="C256" s="11" t="n"/>
      <c r="D256" s="11" t="n"/>
      <c r="E256" s="11" t="n"/>
      <c r="F256">
        <f>IFERROR((E256-D256)*1440,IFERROR((TIMEVALUE(E256)-TIMEVALUE(D256))*1440,""))</f>
        <v/>
      </c>
      <c r="G256">
        <f>IF(AND(ISNUMBER(C256),ISNUMBER(F256)),C256*F256,"")</f>
        <v/>
      </c>
      <c r="H256" s="11" t="n"/>
      <c r="I256" s="11" t="n"/>
      <c r="J256" s="11" t="n"/>
      <c r="K256">
        <f>IF(AND(H256&lt;&gt;"",J256&lt;&gt;""),IF(B256="ECS", IF(AND(H256&lt;=Param_SeuilCl, J256&gt;=Param_T_ECS),"OK","NOK"),IF(B256="ECF", IF(AND(H256&lt;=Param_SeuilCl, J256&lt;=Param_T_ECF),"OK","NOK"),"")),"")</f>
        <v/>
      </c>
      <c r="L256" s="11" t="n"/>
    </row>
    <row r="257">
      <c r="A257" s="11" t="n"/>
      <c r="B257" s="11" t="n"/>
      <c r="C257" s="11" t="n"/>
      <c r="D257" s="11" t="n"/>
      <c r="E257" s="11" t="n"/>
      <c r="F257">
        <f>IFERROR((E257-D257)*1440,IFERROR((TIMEVALUE(E257)-TIMEVALUE(D257))*1440,""))</f>
        <v/>
      </c>
      <c r="G257">
        <f>IF(AND(ISNUMBER(C257),ISNUMBER(F257)),C257*F257,"")</f>
        <v/>
      </c>
      <c r="H257" s="11" t="n"/>
      <c r="I257" s="11" t="n"/>
      <c r="J257" s="11" t="n"/>
      <c r="K257">
        <f>IF(AND(H257&lt;&gt;"",J257&lt;&gt;""),IF(B257="ECS", IF(AND(H257&lt;=Param_SeuilCl, J257&gt;=Param_T_ECS),"OK","NOK"),IF(B257="ECF", IF(AND(H257&lt;=Param_SeuilCl, J257&lt;=Param_T_ECF),"OK","NOK"),"")),"")</f>
        <v/>
      </c>
      <c r="L257" s="11" t="n"/>
    </row>
    <row r="258">
      <c r="A258" s="11" t="n"/>
      <c r="B258" s="11" t="n"/>
      <c r="C258" s="11" t="n"/>
      <c r="D258" s="11" t="n"/>
      <c r="E258" s="11" t="n"/>
      <c r="F258">
        <f>IFERROR((E258-D258)*1440,IFERROR((TIMEVALUE(E258)-TIMEVALUE(D258))*1440,""))</f>
        <v/>
      </c>
      <c r="G258">
        <f>IF(AND(ISNUMBER(C258),ISNUMBER(F258)),C258*F258,"")</f>
        <v/>
      </c>
      <c r="H258" s="11" t="n"/>
      <c r="I258" s="11" t="n"/>
      <c r="J258" s="11" t="n"/>
      <c r="K258">
        <f>IF(AND(H258&lt;&gt;"",J258&lt;&gt;""),IF(B258="ECS", IF(AND(H258&lt;=Param_SeuilCl, J258&gt;=Param_T_ECS),"OK","NOK"),IF(B258="ECF", IF(AND(H258&lt;=Param_SeuilCl, J258&lt;=Param_T_ECF),"OK","NOK"),"")),"")</f>
        <v/>
      </c>
      <c r="L258" s="11" t="n"/>
    </row>
    <row r="259">
      <c r="A259" s="11" t="n"/>
      <c r="B259" s="11" t="n"/>
      <c r="C259" s="11" t="n"/>
      <c r="D259" s="11" t="n"/>
      <c r="E259" s="11" t="n"/>
      <c r="F259">
        <f>IFERROR((E259-D259)*1440,IFERROR((TIMEVALUE(E259)-TIMEVALUE(D259))*1440,""))</f>
        <v/>
      </c>
      <c r="G259">
        <f>IF(AND(ISNUMBER(C259),ISNUMBER(F259)),C259*F259,"")</f>
        <v/>
      </c>
      <c r="H259" s="11" t="n"/>
      <c r="I259" s="11" t="n"/>
      <c r="J259" s="11" t="n"/>
      <c r="K259">
        <f>IF(AND(H259&lt;&gt;"",J259&lt;&gt;""),IF(B259="ECS", IF(AND(H259&lt;=Param_SeuilCl, J259&gt;=Param_T_ECS),"OK","NOK"),IF(B259="ECF", IF(AND(H259&lt;=Param_SeuilCl, J259&lt;=Param_T_ECF),"OK","NOK"),"")),"")</f>
        <v/>
      </c>
      <c r="L259" s="11" t="n"/>
    </row>
    <row r="260">
      <c r="A260" s="11" t="n"/>
      <c r="B260" s="11" t="n"/>
      <c r="C260" s="11" t="n"/>
      <c r="D260" s="11" t="n"/>
      <c r="E260" s="11" t="n"/>
      <c r="F260">
        <f>IFERROR((E260-D260)*1440,IFERROR((TIMEVALUE(E260)-TIMEVALUE(D260))*1440,""))</f>
        <v/>
      </c>
      <c r="G260">
        <f>IF(AND(ISNUMBER(C260),ISNUMBER(F260)),C260*F260,"")</f>
        <v/>
      </c>
      <c r="H260" s="11" t="n"/>
      <c r="I260" s="11" t="n"/>
      <c r="J260" s="11" t="n"/>
      <c r="K260">
        <f>IF(AND(H260&lt;&gt;"",J260&lt;&gt;""),IF(B260="ECS", IF(AND(H260&lt;=Param_SeuilCl, J260&gt;=Param_T_ECS),"OK","NOK"),IF(B260="ECF", IF(AND(H260&lt;=Param_SeuilCl, J260&lt;=Param_T_ECF),"OK","NOK"),"")),"")</f>
        <v/>
      </c>
      <c r="L260" s="11" t="n"/>
    </row>
    <row r="261">
      <c r="A261" s="11" t="n"/>
      <c r="B261" s="11" t="n"/>
      <c r="C261" s="11" t="n"/>
      <c r="D261" s="11" t="n"/>
      <c r="E261" s="11" t="n"/>
      <c r="F261">
        <f>IFERROR((E261-D261)*1440,IFERROR((TIMEVALUE(E261)-TIMEVALUE(D261))*1440,""))</f>
        <v/>
      </c>
      <c r="G261">
        <f>IF(AND(ISNUMBER(C261),ISNUMBER(F261)),C261*F261,"")</f>
        <v/>
      </c>
      <c r="H261" s="11" t="n"/>
      <c r="I261" s="11" t="n"/>
      <c r="J261" s="11" t="n"/>
      <c r="K261">
        <f>IF(AND(H261&lt;&gt;"",J261&lt;&gt;""),IF(B261="ECS", IF(AND(H261&lt;=Param_SeuilCl, J261&gt;=Param_T_ECS),"OK","NOK"),IF(B261="ECF", IF(AND(H261&lt;=Param_SeuilCl, J261&lt;=Param_T_ECF),"OK","NOK"),"")),"")</f>
        <v/>
      </c>
      <c r="L261" s="11" t="n"/>
    </row>
    <row r="262">
      <c r="A262" s="11" t="n"/>
      <c r="B262" s="11" t="n"/>
      <c r="C262" s="11" t="n"/>
      <c r="D262" s="11" t="n"/>
      <c r="E262" s="11" t="n"/>
      <c r="F262">
        <f>IFERROR((E262-D262)*1440,IFERROR((TIMEVALUE(E262)-TIMEVALUE(D262))*1440,""))</f>
        <v/>
      </c>
      <c r="G262">
        <f>IF(AND(ISNUMBER(C262),ISNUMBER(F262)),C262*F262,"")</f>
        <v/>
      </c>
      <c r="H262" s="11" t="n"/>
      <c r="I262" s="11" t="n"/>
      <c r="J262" s="11" t="n"/>
      <c r="K262">
        <f>IF(AND(H262&lt;&gt;"",J262&lt;&gt;""),IF(B262="ECS", IF(AND(H262&lt;=Param_SeuilCl, J262&gt;=Param_T_ECS),"OK","NOK"),IF(B262="ECF", IF(AND(H262&lt;=Param_SeuilCl, J262&lt;=Param_T_ECF),"OK","NOK"),"")),"")</f>
        <v/>
      </c>
      <c r="L262" s="11" t="n"/>
    </row>
    <row r="263">
      <c r="A263" s="11" t="n"/>
      <c r="B263" s="11" t="n"/>
      <c r="C263" s="11" t="n"/>
      <c r="D263" s="11" t="n"/>
      <c r="E263" s="11" t="n"/>
      <c r="F263">
        <f>IFERROR((E263-D263)*1440,IFERROR((TIMEVALUE(E263)-TIMEVALUE(D263))*1440,""))</f>
        <v/>
      </c>
      <c r="G263">
        <f>IF(AND(ISNUMBER(C263),ISNUMBER(F263)),C263*F263,"")</f>
        <v/>
      </c>
      <c r="H263" s="11" t="n"/>
      <c r="I263" s="11" t="n"/>
      <c r="J263" s="11" t="n"/>
      <c r="K263">
        <f>IF(AND(H263&lt;&gt;"",J263&lt;&gt;""),IF(B263="ECS", IF(AND(H263&lt;=Param_SeuilCl, J263&gt;=Param_T_ECS),"OK","NOK"),IF(B263="ECF", IF(AND(H263&lt;=Param_SeuilCl, J263&lt;=Param_T_ECF),"OK","NOK"),"")),"")</f>
        <v/>
      </c>
      <c r="L263" s="11" t="n"/>
    </row>
    <row r="264">
      <c r="A264" s="11" t="n"/>
      <c r="B264" s="11" t="n"/>
      <c r="C264" s="11" t="n"/>
      <c r="D264" s="11" t="n"/>
      <c r="E264" s="11" t="n"/>
      <c r="F264">
        <f>IFERROR((E264-D264)*1440,IFERROR((TIMEVALUE(E264)-TIMEVALUE(D264))*1440,""))</f>
        <v/>
      </c>
      <c r="G264">
        <f>IF(AND(ISNUMBER(C264),ISNUMBER(F264)),C264*F264,"")</f>
        <v/>
      </c>
      <c r="H264" s="11" t="n"/>
      <c r="I264" s="11" t="n"/>
      <c r="J264" s="11" t="n"/>
      <c r="K264">
        <f>IF(AND(H264&lt;&gt;"",J264&lt;&gt;""),IF(B264="ECS", IF(AND(H264&lt;=Param_SeuilCl, J264&gt;=Param_T_ECS),"OK","NOK"),IF(B264="ECF", IF(AND(H264&lt;=Param_SeuilCl, J264&lt;=Param_T_ECF),"OK","NOK"),"")),"")</f>
        <v/>
      </c>
      <c r="L264" s="11" t="n"/>
    </row>
    <row r="265">
      <c r="A265" s="11" t="n"/>
      <c r="B265" s="11" t="n"/>
      <c r="C265" s="11" t="n"/>
      <c r="D265" s="11" t="n"/>
      <c r="E265" s="11" t="n"/>
      <c r="F265">
        <f>IFERROR((E265-D265)*1440,IFERROR((TIMEVALUE(E265)-TIMEVALUE(D265))*1440,""))</f>
        <v/>
      </c>
      <c r="G265">
        <f>IF(AND(ISNUMBER(C265),ISNUMBER(F265)),C265*F265,"")</f>
        <v/>
      </c>
      <c r="H265" s="11" t="n"/>
      <c r="I265" s="11" t="n"/>
      <c r="J265" s="11" t="n"/>
      <c r="K265">
        <f>IF(AND(H265&lt;&gt;"",J265&lt;&gt;""),IF(B265="ECS", IF(AND(H265&lt;=Param_SeuilCl, J265&gt;=Param_T_ECS),"OK","NOK"),IF(B265="ECF", IF(AND(H265&lt;=Param_SeuilCl, J265&lt;=Param_T_ECF),"OK","NOK"),"")),"")</f>
        <v/>
      </c>
      <c r="L265" s="11" t="n"/>
    </row>
    <row r="266">
      <c r="A266" s="11" t="n"/>
      <c r="B266" s="11" t="n"/>
      <c r="C266" s="11" t="n"/>
      <c r="D266" s="11" t="n"/>
      <c r="E266" s="11" t="n"/>
      <c r="F266">
        <f>IFERROR((E266-D266)*1440,IFERROR((TIMEVALUE(E266)-TIMEVALUE(D266))*1440,""))</f>
        <v/>
      </c>
      <c r="G266">
        <f>IF(AND(ISNUMBER(C266),ISNUMBER(F266)),C266*F266,"")</f>
        <v/>
      </c>
      <c r="H266" s="11" t="n"/>
      <c r="I266" s="11" t="n"/>
      <c r="J266" s="11" t="n"/>
      <c r="K266">
        <f>IF(AND(H266&lt;&gt;"",J266&lt;&gt;""),IF(B266="ECS", IF(AND(H266&lt;=Param_SeuilCl, J266&gt;=Param_T_ECS),"OK","NOK"),IF(B266="ECF", IF(AND(H266&lt;=Param_SeuilCl, J266&lt;=Param_T_ECF),"OK","NOK"),"")),"")</f>
        <v/>
      </c>
      <c r="L266" s="11" t="n"/>
    </row>
    <row r="267">
      <c r="A267" s="11" t="n"/>
      <c r="B267" s="11" t="n"/>
      <c r="C267" s="11" t="n"/>
      <c r="D267" s="11" t="n"/>
      <c r="E267" s="11" t="n"/>
      <c r="F267">
        <f>IFERROR((E267-D267)*1440,IFERROR((TIMEVALUE(E267)-TIMEVALUE(D267))*1440,""))</f>
        <v/>
      </c>
      <c r="G267">
        <f>IF(AND(ISNUMBER(C267),ISNUMBER(F267)),C267*F267,"")</f>
        <v/>
      </c>
      <c r="H267" s="11" t="n"/>
      <c r="I267" s="11" t="n"/>
      <c r="J267" s="11" t="n"/>
      <c r="K267">
        <f>IF(AND(H267&lt;&gt;"",J267&lt;&gt;""),IF(B267="ECS", IF(AND(H267&lt;=Param_SeuilCl, J267&gt;=Param_T_ECS),"OK","NOK"),IF(B267="ECF", IF(AND(H267&lt;=Param_SeuilCl, J267&lt;=Param_T_ECF),"OK","NOK"),"")),"")</f>
        <v/>
      </c>
      <c r="L267" s="11" t="n"/>
    </row>
    <row r="268">
      <c r="A268" s="11" t="n"/>
      <c r="B268" s="11" t="n"/>
      <c r="C268" s="11" t="n"/>
      <c r="D268" s="11" t="n"/>
      <c r="E268" s="11" t="n"/>
      <c r="F268">
        <f>IFERROR((E268-D268)*1440,IFERROR((TIMEVALUE(E268)-TIMEVALUE(D268))*1440,""))</f>
        <v/>
      </c>
      <c r="G268">
        <f>IF(AND(ISNUMBER(C268),ISNUMBER(F268)),C268*F268,"")</f>
        <v/>
      </c>
      <c r="H268" s="11" t="n"/>
      <c r="I268" s="11" t="n"/>
      <c r="J268" s="11" t="n"/>
      <c r="K268">
        <f>IF(AND(H268&lt;&gt;"",J268&lt;&gt;""),IF(B268="ECS", IF(AND(H268&lt;=Param_SeuilCl, J268&gt;=Param_T_ECS),"OK","NOK"),IF(B268="ECF", IF(AND(H268&lt;=Param_SeuilCl, J268&lt;=Param_T_ECF),"OK","NOK"),"")),"")</f>
        <v/>
      </c>
      <c r="L268" s="11" t="n"/>
    </row>
    <row r="269">
      <c r="A269" s="11" t="n"/>
      <c r="B269" s="11" t="n"/>
      <c r="C269" s="11" t="n"/>
      <c r="D269" s="11" t="n"/>
      <c r="E269" s="11" t="n"/>
      <c r="F269">
        <f>IFERROR((E269-D269)*1440,IFERROR((TIMEVALUE(E269)-TIMEVALUE(D269))*1440,""))</f>
        <v/>
      </c>
      <c r="G269">
        <f>IF(AND(ISNUMBER(C269),ISNUMBER(F269)),C269*F269,"")</f>
        <v/>
      </c>
      <c r="H269" s="11" t="n"/>
      <c r="I269" s="11" t="n"/>
      <c r="J269" s="11" t="n"/>
      <c r="K269">
        <f>IF(AND(H269&lt;&gt;"",J269&lt;&gt;""),IF(B269="ECS", IF(AND(H269&lt;=Param_SeuilCl, J269&gt;=Param_T_ECS),"OK","NOK"),IF(B269="ECF", IF(AND(H269&lt;=Param_SeuilCl, J269&lt;=Param_T_ECF),"OK","NOK"),"")),"")</f>
        <v/>
      </c>
      <c r="L269" s="11" t="n"/>
    </row>
    <row r="270">
      <c r="A270" s="11" t="n"/>
      <c r="B270" s="11" t="n"/>
      <c r="C270" s="11" t="n"/>
      <c r="D270" s="11" t="n"/>
      <c r="E270" s="11" t="n"/>
      <c r="F270">
        <f>IFERROR((E270-D270)*1440,IFERROR((TIMEVALUE(E270)-TIMEVALUE(D270))*1440,""))</f>
        <v/>
      </c>
      <c r="G270">
        <f>IF(AND(ISNUMBER(C270),ISNUMBER(F270)),C270*F270,"")</f>
        <v/>
      </c>
      <c r="H270" s="11" t="n"/>
      <c r="I270" s="11" t="n"/>
      <c r="J270" s="11" t="n"/>
      <c r="K270">
        <f>IF(AND(H270&lt;&gt;"",J270&lt;&gt;""),IF(B270="ECS", IF(AND(H270&lt;=Param_SeuilCl, J270&gt;=Param_T_ECS),"OK","NOK"),IF(B270="ECF", IF(AND(H270&lt;=Param_SeuilCl, J270&lt;=Param_T_ECF),"OK","NOK"),"")),"")</f>
        <v/>
      </c>
      <c r="L270" s="11" t="n"/>
    </row>
    <row r="271">
      <c r="A271" s="11" t="n"/>
      <c r="B271" s="11" t="n"/>
      <c r="C271" s="11" t="n"/>
      <c r="D271" s="11" t="n"/>
      <c r="E271" s="11" t="n"/>
      <c r="F271">
        <f>IFERROR((E271-D271)*1440,IFERROR((TIMEVALUE(E271)-TIMEVALUE(D271))*1440,""))</f>
        <v/>
      </c>
      <c r="G271">
        <f>IF(AND(ISNUMBER(C271),ISNUMBER(F271)),C271*F271,"")</f>
        <v/>
      </c>
      <c r="H271" s="11" t="n"/>
      <c r="I271" s="11" t="n"/>
      <c r="J271" s="11" t="n"/>
      <c r="K271">
        <f>IF(AND(H271&lt;&gt;"",J271&lt;&gt;""),IF(B271="ECS", IF(AND(H271&lt;=Param_SeuilCl, J271&gt;=Param_T_ECS),"OK","NOK"),IF(B271="ECF", IF(AND(H271&lt;=Param_SeuilCl, J271&lt;=Param_T_ECF),"OK","NOK"),"")),"")</f>
        <v/>
      </c>
      <c r="L271" s="11" t="n"/>
    </row>
    <row r="272">
      <c r="A272" s="11" t="n"/>
      <c r="B272" s="11" t="n"/>
      <c r="C272" s="11" t="n"/>
      <c r="D272" s="11" t="n"/>
      <c r="E272" s="11" t="n"/>
      <c r="F272">
        <f>IFERROR((E272-D272)*1440,IFERROR((TIMEVALUE(E272)-TIMEVALUE(D272))*1440,""))</f>
        <v/>
      </c>
      <c r="G272">
        <f>IF(AND(ISNUMBER(C272),ISNUMBER(F272)),C272*F272,"")</f>
        <v/>
      </c>
      <c r="H272" s="11" t="n"/>
      <c r="I272" s="11" t="n"/>
      <c r="J272" s="11" t="n"/>
      <c r="K272">
        <f>IF(AND(H272&lt;&gt;"",J272&lt;&gt;""),IF(B272="ECS", IF(AND(H272&lt;=Param_SeuilCl, J272&gt;=Param_T_ECS),"OK","NOK"),IF(B272="ECF", IF(AND(H272&lt;=Param_SeuilCl, J272&lt;=Param_T_ECF),"OK","NOK"),"")),"")</f>
        <v/>
      </c>
      <c r="L272" s="11" t="n"/>
    </row>
    <row r="273">
      <c r="A273" s="11" t="n"/>
      <c r="B273" s="11" t="n"/>
      <c r="C273" s="11" t="n"/>
      <c r="D273" s="11" t="n"/>
      <c r="E273" s="11" t="n"/>
      <c r="F273">
        <f>IFERROR((E273-D273)*1440,IFERROR((TIMEVALUE(E273)-TIMEVALUE(D273))*1440,""))</f>
        <v/>
      </c>
      <c r="G273">
        <f>IF(AND(ISNUMBER(C273),ISNUMBER(F273)),C273*F273,"")</f>
        <v/>
      </c>
      <c r="H273" s="11" t="n"/>
      <c r="I273" s="11" t="n"/>
      <c r="J273" s="11" t="n"/>
      <c r="K273">
        <f>IF(AND(H273&lt;&gt;"",J273&lt;&gt;""),IF(B273="ECS", IF(AND(H273&lt;=Param_SeuilCl, J273&gt;=Param_T_ECS),"OK","NOK"),IF(B273="ECF", IF(AND(H273&lt;=Param_SeuilCl, J273&lt;=Param_T_ECF),"OK","NOK"),"")),"")</f>
        <v/>
      </c>
      <c r="L273" s="11" t="n"/>
    </row>
    <row r="274">
      <c r="A274" s="11" t="n"/>
      <c r="B274" s="11" t="n"/>
      <c r="C274" s="11" t="n"/>
      <c r="D274" s="11" t="n"/>
      <c r="E274" s="11" t="n"/>
      <c r="F274">
        <f>IFERROR((E274-D274)*1440,IFERROR((TIMEVALUE(E274)-TIMEVALUE(D274))*1440,""))</f>
        <v/>
      </c>
      <c r="G274">
        <f>IF(AND(ISNUMBER(C274),ISNUMBER(F274)),C274*F274,"")</f>
        <v/>
      </c>
      <c r="H274" s="11" t="n"/>
      <c r="I274" s="11" t="n"/>
      <c r="J274" s="11" t="n"/>
      <c r="K274">
        <f>IF(AND(H274&lt;&gt;"",J274&lt;&gt;""),IF(B274="ECS", IF(AND(H274&lt;=Param_SeuilCl, J274&gt;=Param_T_ECS),"OK","NOK"),IF(B274="ECF", IF(AND(H274&lt;=Param_SeuilCl, J274&lt;=Param_T_ECF),"OK","NOK"),"")),"")</f>
        <v/>
      </c>
      <c r="L274" s="11" t="n"/>
    </row>
    <row r="275">
      <c r="A275" s="11" t="n"/>
      <c r="B275" s="11" t="n"/>
      <c r="C275" s="11" t="n"/>
      <c r="D275" s="11" t="n"/>
      <c r="E275" s="11" t="n"/>
      <c r="F275">
        <f>IFERROR((E275-D275)*1440,IFERROR((TIMEVALUE(E275)-TIMEVALUE(D275))*1440,""))</f>
        <v/>
      </c>
      <c r="G275">
        <f>IF(AND(ISNUMBER(C275),ISNUMBER(F275)),C275*F275,"")</f>
        <v/>
      </c>
      <c r="H275" s="11" t="n"/>
      <c r="I275" s="11" t="n"/>
      <c r="J275" s="11" t="n"/>
      <c r="K275">
        <f>IF(AND(H275&lt;&gt;"",J275&lt;&gt;""),IF(B275="ECS", IF(AND(H275&lt;=Param_SeuilCl, J275&gt;=Param_T_ECS),"OK","NOK"),IF(B275="ECF", IF(AND(H275&lt;=Param_SeuilCl, J275&lt;=Param_T_ECF),"OK","NOK"),"")),"")</f>
        <v/>
      </c>
      <c r="L275" s="11" t="n"/>
    </row>
    <row r="276">
      <c r="A276" s="11" t="n"/>
      <c r="B276" s="11" t="n"/>
      <c r="C276" s="11" t="n"/>
      <c r="D276" s="11" t="n"/>
      <c r="E276" s="11" t="n"/>
      <c r="F276">
        <f>IFERROR((E276-D276)*1440,IFERROR((TIMEVALUE(E276)-TIMEVALUE(D276))*1440,""))</f>
        <v/>
      </c>
      <c r="G276">
        <f>IF(AND(ISNUMBER(C276),ISNUMBER(F276)),C276*F276,"")</f>
        <v/>
      </c>
      <c r="H276" s="11" t="n"/>
      <c r="I276" s="11" t="n"/>
      <c r="J276" s="11" t="n"/>
      <c r="K276">
        <f>IF(AND(H276&lt;&gt;"",J276&lt;&gt;""),IF(B276="ECS", IF(AND(H276&lt;=Param_SeuilCl, J276&gt;=Param_T_ECS),"OK","NOK"),IF(B276="ECF", IF(AND(H276&lt;=Param_SeuilCl, J276&lt;=Param_T_ECF),"OK","NOK"),"")),"")</f>
        <v/>
      </c>
      <c r="L276" s="11" t="n"/>
    </row>
    <row r="277">
      <c r="A277" s="11" t="n"/>
      <c r="B277" s="11" t="n"/>
      <c r="C277" s="11" t="n"/>
      <c r="D277" s="11" t="n"/>
      <c r="E277" s="11" t="n"/>
      <c r="F277">
        <f>IFERROR((E277-D277)*1440,IFERROR((TIMEVALUE(E277)-TIMEVALUE(D277))*1440,""))</f>
        <v/>
      </c>
      <c r="G277">
        <f>IF(AND(ISNUMBER(C277),ISNUMBER(F277)),C277*F277,"")</f>
        <v/>
      </c>
      <c r="H277" s="11" t="n"/>
      <c r="I277" s="11" t="n"/>
      <c r="J277" s="11" t="n"/>
      <c r="K277">
        <f>IF(AND(H277&lt;&gt;"",J277&lt;&gt;""),IF(B277="ECS", IF(AND(H277&lt;=Param_SeuilCl, J277&gt;=Param_T_ECS),"OK","NOK"),IF(B277="ECF", IF(AND(H277&lt;=Param_SeuilCl, J277&lt;=Param_T_ECF),"OK","NOK"),"")),"")</f>
        <v/>
      </c>
      <c r="L277" s="11" t="n"/>
    </row>
    <row r="278">
      <c r="A278" s="11" t="n"/>
      <c r="B278" s="11" t="n"/>
      <c r="C278" s="11" t="n"/>
      <c r="D278" s="11" t="n"/>
      <c r="E278" s="11" t="n"/>
      <c r="F278">
        <f>IFERROR((E278-D278)*1440,IFERROR((TIMEVALUE(E278)-TIMEVALUE(D278))*1440,""))</f>
        <v/>
      </c>
      <c r="G278">
        <f>IF(AND(ISNUMBER(C278),ISNUMBER(F278)),C278*F278,"")</f>
        <v/>
      </c>
      <c r="H278" s="11" t="n"/>
      <c r="I278" s="11" t="n"/>
      <c r="J278" s="11" t="n"/>
      <c r="K278">
        <f>IF(AND(H278&lt;&gt;"",J278&lt;&gt;""),IF(B278="ECS", IF(AND(H278&lt;=Param_SeuilCl, J278&gt;=Param_T_ECS),"OK","NOK"),IF(B278="ECF", IF(AND(H278&lt;=Param_SeuilCl, J278&lt;=Param_T_ECF),"OK","NOK"),"")),"")</f>
        <v/>
      </c>
      <c r="L278" s="11" t="n"/>
    </row>
    <row r="279">
      <c r="A279" s="11" t="n"/>
      <c r="B279" s="11" t="n"/>
      <c r="C279" s="11" t="n"/>
      <c r="D279" s="11" t="n"/>
      <c r="E279" s="11" t="n"/>
      <c r="F279">
        <f>IFERROR((E279-D279)*1440,IFERROR((TIMEVALUE(E279)-TIMEVALUE(D279))*1440,""))</f>
        <v/>
      </c>
      <c r="G279">
        <f>IF(AND(ISNUMBER(C279),ISNUMBER(F279)),C279*F279,"")</f>
        <v/>
      </c>
      <c r="H279" s="11" t="n"/>
      <c r="I279" s="11" t="n"/>
      <c r="J279" s="11" t="n"/>
      <c r="K279">
        <f>IF(AND(H279&lt;&gt;"",J279&lt;&gt;""),IF(B279="ECS", IF(AND(H279&lt;=Param_SeuilCl, J279&gt;=Param_T_ECS),"OK","NOK"),IF(B279="ECF", IF(AND(H279&lt;=Param_SeuilCl, J279&lt;=Param_T_ECF),"OK","NOK"),"")),"")</f>
        <v/>
      </c>
      <c r="L279" s="11" t="n"/>
    </row>
    <row r="280">
      <c r="A280" s="11" t="n"/>
      <c r="B280" s="11" t="n"/>
      <c r="C280" s="11" t="n"/>
      <c r="D280" s="11" t="n"/>
      <c r="E280" s="11" t="n"/>
      <c r="F280">
        <f>IFERROR((E280-D280)*1440,IFERROR((TIMEVALUE(E280)-TIMEVALUE(D280))*1440,""))</f>
        <v/>
      </c>
      <c r="G280">
        <f>IF(AND(ISNUMBER(C280),ISNUMBER(F280)),C280*F280,"")</f>
        <v/>
      </c>
      <c r="H280" s="11" t="n"/>
      <c r="I280" s="11" t="n"/>
      <c r="J280" s="11" t="n"/>
      <c r="K280">
        <f>IF(AND(H280&lt;&gt;"",J280&lt;&gt;""),IF(B280="ECS", IF(AND(H280&lt;=Param_SeuilCl, J280&gt;=Param_T_ECS),"OK","NOK"),IF(B280="ECF", IF(AND(H280&lt;=Param_SeuilCl, J280&lt;=Param_T_ECF),"OK","NOK"),"")),"")</f>
        <v/>
      </c>
      <c r="L280" s="11" t="n"/>
    </row>
    <row r="281">
      <c r="A281" s="11" t="n"/>
      <c r="B281" s="11" t="n"/>
      <c r="C281" s="11" t="n"/>
      <c r="D281" s="11" t="n"/>
      <c r="E281" s="11" t="n"/>
      <c r="F281">
        <f>IFERROR((E281-D281)*1440,IFERROR((TIMEVALUE(E281)-TIMEVALUE(D281))*1440,""))</f>
        <v/>
      </c>
      <c r="G281">
        <f>IF(AND(ISNUMBER(C281),ISNUMBER(F281)),C281*F281,"")</f>
        <v/>
      </c>
      <c r="H281" s="11" t="n"/>
      <c r="I281" s="11" t="n"/>
      <c r="J281" s="11" t="n"/>
      <c r="K281">
        <f>IF(AND(H281&lt;&gt;"",J281&lt;&gt;""),IF(B281="ECS", IF(AND(H281&lt;=Param_SeuilCl, J281&gt;=Param_T_ECS),"OK","NOK"),IF(B281="ECF", IF(AND(H281&lt;=Param_SeuilCl, J281&lt;=Param_T_ECF),"OK","NOK"),"")),"")</f>
        <v/>
      </c>
      <c r="L281" s="11" t="n"/>
    </row>
    <row r="282">
      <c r="A282" s="11" t="n"/>
      <c r="B282" s="11" t="n"/>
      <c r="C282" s="11" t="n"/>
      <c r="D282" s="11" t="n"/>
      <c r="E282" s="11" t="n"/>
      <c r="F282">
        <f>IFERROR((E282-D282)*1440,IFERROR((TIMEVALUE(E282)-TIMEVALUE(D282))*1440,""))</f>
        <v/>
      </c>
      <c r="G282">
        <f>IF(AND(ISNUMBER(C282),ISNUMBER(F282)),C282*F282,"")</f>
        <v/>
      </c>
      <c r="H282" s="11" t="n"/>
      <c r="I282" s="11" t="n"/>
      <c r="J282" s="11" t="n"/>
      <c r="K282">
        <f>IF(AND(H282&lt;&gt;"",J282&lt;&gt;""),IF(B282="ECS", IF(AND(H282&lt;=Param_SeuilCl, J282&gt;=Param_T_ECS),"OK","NOK"),IF(B282="ECF", IF(AND(H282&lt;=Param_SeuilCl, J282&lt;=Param_T_ECF),"OK","NOK"),"")),"")</f>
        <v/>
      </c>
      <c r="L282" s="11" t="n"/>
    </row>
    <row r="283">
      <c r="A283" s="11" t="n"/>
      <c r="B283" s="11" t="n"/>
      <c r="C283" s="11" t="n"/>
      <c r="D283" s="11" t="n"/>
      <c r="E283" s="11" t="n"/>
      <c r="F283">
        <f>IFERROR((E283-D283)*1440,IFERROR((TIMEVALUE(E283)-TIMEVALUE(D283))*1440,""))</f>
        <v/>
      </c>
      <c r="G283">
        <f>IF(AND(ISNUMBER(C283),ISNUMBER(F283)),C283*F283,"")</f>
        <v/>
      </c>
      <c r="H283" s="11" t="n"/>
      <c r="I283" s="11" t="n"/>
      <c r="J283" s="11" t="n"/>
      <c r="K283">
        <f>IF(AND(H283&lt;&gt;"",J283&lt;&gt;""),IF(B283="ECS", IF(AND(H283&lt;=Param_SeuilCl, J283&gt;=Param_T_ECS),"OK","NOK"),IF(B283="ECF", IF(AND(H283&lt;=Param_SeuilCl, J283&lt;=Param_T_ECF),"OK","NOK"),"")),"")</f>
        <v/>
      </c>
      <c r="L283" s="11" t="n"/>
    </row>
    <row r="284">
      <c r="A284" s="11" t="n"/>
      <c r="B284" s="11" t="n"/>
      <c r="C284" s="11" t="n"/>
      <c r="D284" s="11" t="n"/>
      <c r="E284" s="11" t="n"/>
      <c r="F284">
        <f>IFERROR((E284-D284)*1440,IFERROR((TIMEVALUE(E284)-TIMEVALUE(D284))*1440,""))</f>
        <v/>
      </c>
      <c r="G284">
        <f>IF(AND(ISNUMBER(C284),ISNUMBER(F284)),C284*F284,"")</f>
        <v/>
      </c>
      <c r="H284" s="11" t="n"/>
      <c r="I284" s="11" t="n"/>
      <c r="J284" s="11" t="n"/>
      <c r="K284">
        <f>IF(AND(H284&lt;&gt;"",J284&lt;&gt;""),IF(B284="ECS", IF(AND(H284&lt;=Param_SeuilCl, J284&gt;=Param_T_ECS),"OK","NOK"),IF(B284="ECF", IF(AND(H284&lt;=Param_SeuilCl, J284&lt;=Param_T_ECF),"OK","NOK"),"")),"")</f>
        <v/>
      </c>
      <c r="L284" s="11" t="n"/>
    </row>
    <row r="285">
      <c r="A285" s="11" t="n"/>
      <c r="B285" s="11" t="n"/>
      <c r="C285" s="11" t="n"/>
      <c r="D285" s="11" t="n"/>
      <c r="E285" s="11" t="n"/>
      <c r="F285">
        <f>IFERROR((E285-D285)*1440,IFERROR((TIMEVALUE(E285)-TIMEVALUE(D285))*1440,""))</f>
        <v/>
      </c>
      <c r="G285">
        <f>IF(AND(ISNUMBER(C285),ISNUMBER(F285)),C285*F285,"")</f>
        <v/>
      </c>
      <c r="H285" s="11" t="n"/>
      <c r="I285" s="11" t="n"/>
      <c r="J285" s="11" t="n"/>
      <c r="K285">
        <f>IF(AND(H285&lt;&gt;"",J285&lt;&gt;""),IF(B285="ECS", IF(AND(H285&lt;=Param_SeuilCl, J285&gt;=Param_T_ECS),"OK","NOK"),IF(B285="ECF", IF(AND(H285&lt;=Param_SeuilCl, J285&lt;=Param_T_ECF),"OK","NOK"),"")),"")</f>
        <v/>
      </c>
      <c r="L285" s="11" t="n"/>
    </row>
    <row r="286">
      <c r="A286" s="11" t="n"/>
      <c r="B286" s="11" t="n"/>
      <c r="C286" s="11" t="n"/>
      <c r="D286" s="11" t="n"/>
      <c r="E286" s="11" t="n"/>
      <c r="F286">
        <f>IFERROR((E286-D286)*1440,IFERROR((TIMEVALUE(E286)-TIMEVALUE(D286))*1440,""))</f>
        <v/>
      </c>
      <c r="G286">
        <f>IF(AND(ISNUMBER(C286),ISNUMBER(F286)),C286*F286,"")</f>
        <v/>
      </c>
      <c r="H286" s="11" t="n"/>
      <c r="I286" s="11" t="n"/>
      <c r="J286" s="11" t="n"/>
      <c r="K286">
        <f>IF(AND(H286&lt;&gt;"",J286&lt;&gt;""),IF(B286="ECS", IF(AND(H286&lt;=Param_SeuilCl, J286&gt;=Param_T_ECS),"OK","NOK"),IF(B286="ECF", IF(AND(H286&lt;=Param_SeuilCl, J286&lt;=Param_T_ECF),"OK","NOK"),"")),"")</f>
        <v/>
      </c>
      <c r="L286" s="11" t="n"/>
    </row>
    <row r="287">
      <c r="A287" s="11" t="n"/>
      <c r="B287" s="11" t="n"/>
      <c r="C287" s="11" t="n"/>
      <c r="D287" s="11" t="n"/>
      <c r="E287" s="11" t="n"/>
      <c r="F287">
        <f>IFERROR((E287-D287)*1440,IFERROR((TIMEVALUE(E287)-TIMEVALUE(D287))*1440,""))</f>
        <v/>
      </c>
      <c r="G287">
        <f>IF(AND(ISNUMBER(C287),ISNUMBER(F287)),C287*F287,"")</f>
        <v/>
      </c>
      <c r="H287" s="11" t="n"/>
      <c r="I287" s="11" t="n"/>
      <c r="J287" s="11" t="n"/>
      <c r="K287">
        <f>IF(AND(H287&lt;&gt;"",J287&lt;&gt;""),IF(B287="ECS", IF(AND(H287&lt;=Param_SeuilCl, J287&gt;=Param_T_ECS),"OK","NOK"),IF(B287="ECF", IF(AND(H287&lt;=Param_SeuilCl, J287&lt;=Param_T_ECF),"OK","NOK"),"")),"")</f>
        <v/>
      </c>
      <c r="L287" s="11" t="n"/>
    </row>
    <row r="288">
      <c r="A288" s="11" t="n"/>
      <c r="B288" s="11" t="n"/>
      <c r="C288" s="11" t="n"/>
      <c r="D288" s="11" t="n"/>
      <c r="E288" s="11" t="n"/>
      <c r="F288">
        <f>IFERROR((E288-D288)*1440,IFERROR((TIMEVALUE(E288)-TIMEVALUE(D288))*1440,""))</f>
        <v/>
      </c>
      <c r="G288">
        <f>IF(AND(ISNUMBER(C288),ISNUMBER(F288)),C288*F288,"")</f>
        <v/>
      </c>
      <c r="H288" s="11" t="n"/>
      <c r="I288" s="11" t="n"/>
      <c r="J288" s="11" t="n"/>
      <c r="K288">
        <f>IF(AND(H288&lt;&gt;"",J288&lt;&gt;""),IF(B288="ECS", IF(AND(H288&lt;=Param_SeuilCl, J288&gt;=Param_T_ECS),"OK","NOK"),IF(B288="ECF", IF(AND(H288&lt;=Param_SeuilCl, J288&lt;=Param_T_ECF),"OK","NOK"),"")),"")</f>
        <v/>
      </c>
      <c r="L288" s="11" t="n"/>
    </row>
    <row r="289">
      <c r="A289" s="11" t="n"/>
      <c r="B289" s="11" t="n"/>
      <c r="C289" s="11" t="n"/>
      <c r="D289" s="11" t="n"/>
      <c r="E289" s="11" t="n"/>
      <c r="F289">
        <f>IFERROR((E289-D289)*1440,IFERROR((TIMEVALUE(E289)-TIMEVALUE(D289))*1440,""))</f>
        <v/>
      </c>
      <c r="G289">
        <f>IF(AND(ISNUMBER(C289),ISNUMBER(F289)),C289*F289,"")</f>
        <v/>
      </c>
      <c r="H289" s="11" t="n"/>
      <c r="I289" s="11" t="n"/>
      <c r="J289" s="11" t="n"/>
      <c r="K289">
        <f>IF(AND(H289&lt;&gt;"",J289&lt;&gt;""),IF(B289="ECS", IF(AND(H289&lt;=Param_SeuilCl, J289&gt;=Param_T_ECS),"OK","NOK"),IF(B289="ECF", IF(AND(H289&lt;=Param_SeuilCl, J289&lt;=Param_T_ECF),"OK","NOK"),"")),"")</f>
        <v/>
      </c>
      <c r="L289" s="11" t="n"/>
    </row>
    <row r="290">
      <c r="A290" s="11" t="n"/>
      <c r="B290" s="11" t="n"/>
      <c r="C290" s="11" t="n"/>
      <c r="D290" s="11" t="n"/>
      <c r="E290" s="11" t="n"/>
      <c r="F290">
        <f>IFERROR((E290-D290)*1440,IFERROR((TIMEVALUE(E290)-TIMEVALUE(D290))*1440,""))</f>
        <v/>
      </c>
      <c r="G290">
        <f>IF(AND(ISNUMBER(C290),ISNUMBER(F290)),C290*F290,"")</f>
        <v/>
      </c>
      <c r="H290" s="11" t="n"/>
      <c r="I290" s="11" t="n"/>
      <c r="J290" s="11" t="n"/>
      <c r="K290">
        <f>IF(AND(H290&lt;&gt;"",J290&lt;&gt;""),IF(B290="ECS", IF(AND(H290&lt;=Param_SeuilCl, J290&gt;=Param_T_ECS),"OK","NOK"),IF(B290="ECF", IF(AND(H290&lt;=Param_SeuilCl, J290&lt;=Param_T_ECF),"OK","NOK"),"")),"")</f>
        <v/>
      </c>
      <c r="L290" s="11" t="n"/>
    </row>
    <row r="291">
      <c r="A291" s="11" t="n"/>
      <c r="B291" s="11" t="n"/>
      <c r="C291" s="11" t="n"/>
      <c r="D291" s="11" t="n"/>
      <c r="E291" s="11" t="n"/>
      <c r="F291">
        <f>IFERROR((E291-D291)*1440,IFERROR((TIMEVALUE(E291)-TIMEVALUE(D291))*1440,""))</f>
        <v/>
      </c>
      <c r="G291">
        <f>IF(AND(ISNUMBER(C291),ISNUMBER(F291)),C291*F291,"")</f>
        <v/>
      </c>
      <c r="H291" s="11" t="n"/>
      <c r="I291" s="11" t="n"/>
      <c r="J291" s="11" t="n"/>
      <c r="K291">
        <f>IF(AND(H291&lt;&gt;"",J291&lt;&gt;""),IF(B291="ECS", IF(AND(H291&lt;=Param_SeuilCl, J291&gt;=Param_T_ECS),"OK","NOK"),IF(B291="ECF", IF(AND(H291&lt;=Param_SeuilCl, J291&lt;=Param_T_ECF),"OK","NOK"),"")),"")</f>
        <v/>
      </c>
      <c r="L291" s="11" t="n"/>
    </row>
    <row r="292">
      <c r="A292" s="11" t="n"/>
      <c r="B292" s="11" t="n"/>
      <c r="C292" s="11" t="n"/>
      <c r="D292" s="11" t="n"/>
      <c r="E292" s="11" t="n"/>
      <c r="F292">
        <f>IFERROR((E292-D292)*1440,IFERROR((TIMEVALUE(E292)-TIMEVALUE(D292))*1440,""))</f>
        <v/>
      </c>
      <c r="G292">
        <f>IF(AND(ISNUMBER(C292),ISNUMBER(F292)),C292*F292,"")</f>
        <v/>
      </c>
      <c r="H292" s="11" t="n"/>
      <c r="I292" s="11" t="n"/>
      <c r="J292" s="11" t="n"/>
      <c r="K292">
        <f>IF(AND(H292&lt;&gt;"",J292&lt;&gt;""),IF(B292="ECS", IF(AND(H292&lt;=Param_SeuilCl, J292&gt;=Param_T_ECS),"OK","NOK"),IF(B292="ECF", IF(AND(H292&lt;=Param_SeuilCl, J292&lt;=Param_T_ECF),"OK","NOK"),"")),"")</f>
        <v/>
      </c>
      <c r="L292" s="11" t="n"/>
    </row>
    <row r="293">
      <c r="A293" s="11" t="n"/>
      <c r="B293" s="11" t="n"/>
      <c r="C293" s="11" t="n"/>
      <c r="D293" s="11" t="n"/>
      <c r="E293" s="11" t="n"/>
      <c r="F293">
        <f>IFERROR((E293-D293)*1440,IFERROR((TIMEVALUE(E293)-TIMEVALUE(D293))*1440,""))</f>
        <v/>
      </c>
      <c r="G293">
        <f>IF(AND(ISNUMBER(C293),ISNUMBER(F293)),C293*F293,"")</f>
        <v/>
      </c>
      <c r="H293" s="11" t="n"/>
      <c r="I293" s="11" t="n"/>
      <c r="J293" s="11" t="n"/>
      <c r="K293">
        <f>IF(AND(H293&lt;&gt;"",J293&lt;&gt;""),IF(B293="ECS", IF(AND(H293&lt;=Param_SeuilCl, J293&gt;=Param_T_ECS),"OK","NOK"),IF(B293="ECF", IF(AND(H293&lt;=Param_SeuilCl, J293&lt;=Param_T_ECF),"OK","NOK"),"")),"")</f>
        <v/>
      </c>
      <c r="L293" s="11" t="n"/>
    </row>
    <row r="294">
      <c r="A294" s="11" t="n"/>
      <c r="B294" s="11" t="n"/>
      <c r="C294" s="11" t="n"/>
      <c r="D294" s="11" t="n"/>
      <c r="E294" s="11" t="n"/>
      <c r="F294">
        <f>IFERROR((E294-D294)*1440,IFERROR((TIMEVALUE(E294)-TIMEVALUE(D294))*1440,""))</f>
        <v/>
      </c>
      <c r="G294">
        <f>IF(AND(ISNUMBER(C294),ISNUMBER(F294)),C294*F294,"")</f>
        <v/>
      </c>
      <c r="H294" s="11" t="n"/>
      <c r="I294" s="11" t="n"/>
      <c r="J294" s="11" t="n"/>
      <c r="K294">
        <f>IF(AND(H294&lt;&gt;"",J294&lt;&gt;""),IF(B294="ECS", IF(AND(H294&lt;=Param_SeuilCl, J294&gt;=Param_T_ECS),"OK","NOK"),IF(B294="ECF", IF(AND(H294&lt;=Param_SeuilCl, J294&lt;=Param_T_ECF),"OK","NOK"),"")),"")</f>
        <v/>
      </c>
      <c r="L294" s="11" t="n"/>
    </row>
    <row r="295">
      <c r="A295" s="11" t="n"/>
      <c r="B295" s="11" t="n"/>
      <c r="C295" s="11" t="n"/>
      <c r="D295" s="11" t="n"/>
      <c r="E295" s="11" t="n"/>
      <c r="F295">
        <f>IFERROR((E295-D295)*1440,IFERROR((TIMEVALUE(E295)-TIMEVALUE(D295))*1440,""))</f>
        <v/>
      </c>
      <c r="G295">
        <f>IF(AND(ISNUMBER(C295),ISNUMBER(F295)),C295*F295,"")</f>
        <v/>
      </c>
      <c r="H295" s="11" t="n"/>
      <c r="I295" s="11" t="n"/>
      <c r="J295" s="11" t="n"/>
      <c r="K295">
        <f>IF(AND(H295&lt;&gt;"",J295&lt;&gt;""),IF(B295="ECS", IF(AND(H295&lt;=Param_SeuilCl, J295&gt;=Param_T_ECS),"OK","NOK"),IF(B295="ECF", IF(AND(H295&lt;=Param_SeuilCl, J295&lt;=Param_T_ECF),"OK","NOK"),"")),"")</f>
        <v/>
      </c>
      <c r="L295" s="11" t="n"/>
    </row>
    <row r="296">
      <c r="A296" s="11" t="n"/>
      <c r="B296" s="11" t="n"/>
      <c r="C296" s="11" t="n"/>
      <c r="D296" s="11" t="n"/>
      <c r="E296" s="11" t="n"/>
      <c r="F296">
        <f>IFERROR((E296-D296)*1440,IFERROR((TIMEVALUE(E296)-TIMEVALUE(D296))*1440,""))</f>
        <v/>
      </c>
      <c r="G296">
        <f>IF(AND(ISNUMBER(C296),ISNUMBER(F296)),C296*F296,"")</f>
        <v/>
      </c>
      <c r="H296" s="11" t="n"/>
      <c r="I296" s="11" t="n"/>
      <c r="J296" s="11" t="n"/>
      <c r="K296">
        <f>IF(AND(H296&lt;&gt;"",J296&lt;&gt;""),IF(B296="ECS", IF(AND(H296&lt;=Param_SeuilCl, J296&gt;=Param_T_ECS),"OK","NOK"),IF(B296="ECF", IF(AND(H296&lt;=Param_SeuilCl, J296&lt;=Param_T_ECF),"OK","NOK"),"")),"")</f>
        <v/>
      </c>
      <c r="L296" s="11" t="n"/>
    </row>
    <row r="297">
      <c r="A297" s="11" t="n"/>
      <c r="B297" s="11" t="n"/>
      <c r="C297" s="11" t="n"/>
      <c r="D297" s="11" t="n"/>
      <c r="E297" s="11" t="n"/>
      <c r="F297">
        <f>IFERROR((E297-D297)*1440,IFERROR((TIMEVALUE(E297)-TIMEVALUE(D297))*1440,""))</f>
        <v/>
      </c>
      <c r="G297">
        <f>IF(AND(ISNUMBER(C297),ISNUMBER(F297)),C297*F297,"")</f>
        <v/>
      </c>
      <c r="H297" s="11" t="n"/>
      <c r="I297" s="11" t="n"/>
      <c r="J297" s="11" t="n"/>
      <c r="K297">
        <f>IF(AND(H297&lt;&gt;"",J297&lt;&gt;""),IF(B297="ECS", IF(AND(H297&lt;=Param_SeuilCl, J297&gt;=Param_T_ECS),"OK","NOK"),IF(B297="ECF", IF(AND(H297&lt;=Param_SeuilCl, J297&lt;=Param_T_ECF),"OK","NOK"),"")),"")</f>
        <v/>
      </c>
      <c r="L297" s="11" t="n"/>
    </row>
    <row r="298">
      <c r="A298" s="11" t="n"/>
      <c r="B298" s="11" t="n"/>
      <c r="C298" s="11" t="n"/>
      <c r="D298" s="11" t="n"/>
      <c r="E298" s="11" t="n"/>
      <c r="F298">
        <f>IFERROR((E298-D298)*1440,IFERROR((TIMEVALUE(E298)-TIMEVALUE(D298))*1440,""))</f>
        <v/>
      </c>
      <c r="G298">
        <f>IF(AND(ISNUMBER(C298),ISNUMBER(F298)),C298*F298,"")</f>
        <v/>
      </c>
      <c r="H298" s="11" t="n"/>
      <c r="I298" s="11" t="n"/>
      <c r="J298" s="11" t="n"/>
      <c r="K298">
        <f>IF(AND(H298&lt;&gt;"",J298&lt;&gt;""),IF(B298="ECS", IF(AND(H298&lt;=Param_SeuilCl, J298&gt;=Param_T_ECS),"OK","NOK"),IF(B298="ECF", IF(AND(H298&lt;=Param_SeuilCl, J298&lt;=Param_T_ECF),"OK","NOK"),"")),"")</f>
        <v/>
      </c>
      <c r="L298" s="11" t="n"/>
    </row>
    <row r="299">
      <c r="A299" s="11" t="n"/>
      <c r="B299" s="11" t="n"/>
      <c r="C299" s="11" t="n"/>
      <c r="D299" s="11" t="n"/>
      <c r="E299" s="11" t="n"/>
      <c r="F299">
        <f>IFERROR((E299-D299)*1440,IFERROR((TIMEVALUE(E299)-TIMEVALUE(D299))*1440,""))</f>
        <v/>
      </c>
      <c r="G299">
        <f>IF(AND(ISNUMBER(C299),ISNUMBER(F299)),C299*F299,"")</f>
        <v/>
      </c>
      <c r="H299" s="11" t="n"/>
      <c r="I299" s="11" t="n"/>
      <c r="J299" s="11" t="n"/>
      <c r="K299">
        <f>IF(AND(H299&lt;&gt;"",J299&lt;&gt;""),IF(B299="ECS", IF(AND(H299&lt;=Param_SeuilCl, J299&gt;=Param_T_ECS),"OK","NOK"),IF(B299="ECF", IF(AND(H299&lt;=Param_SeuilCl, J299&lt;=Param_T_ECF),"OK","NOK"),"")),"")</f>
        <v/>
      </c>
      <c r="L299" s="11" t="n"/>
    </row>
    <row r="300">
      <c r="A300" s="11" t="n"/>
      <c r="B300" s="11" t="n"/>
      <c r="C300" s="11" t="n"/>
      <c r="D300" s="11" t="n"/>
      <c r="E300" s="11" t="n"/>
      <c r="F300">
        <f>IFERROR((E300-D300)*1440,IFERROR((TIMEVALUE(E300)-TIMEVALUE(D300))*1440,""))</f>
        <v/>
      </c>
      <c r="G300">
        <f>IF(AND(ISNUMBER(C300),ISNUMBER(F300)),C300*F300,"")</f>
        <v/>
      </c>
      <c r="H300" s="11" t="n"/>
      <c r="I300" s="11" t="n"/>
      <c r="J300" s="11" t="n"/>
      <c r="K300">
        <f>IF(AND(H300&lt;&gt;"",J300&lt;&gt;""),IF(B300="ECS", IF(AND(H300&lt;=Param_SeuilCl, J300&gt;=Param_T_ECS),"OK","NOK"),IF(B300="ECF", IF(AND(H300&lt;=Param_SeuilCl, J300&lt;=Param_T_ECF),"OK","NOK"),"")),"")</f>
        <v/>
      </c>
      <c r="L300" s="11" t="n"/>
    </row>
    <row r="301">
      <c r="A301" s="11" t="n"/>
      <c r="B301" s="11" t="n"/>
      <c r="C301" s="11" t="n"/>
      <c r="D301" s="11" t="n"/>
      <c r="E301" s="11" t="n"/>
      <c r="F301">
        <f>IFERROR((E301-D301)*1440,IFERROR((TIMEVALUE(E301)-TIMEVALUE(D301))*1440,""))</f>
        <v/>
      </c>
      <c r="G301">
        <f>IF(AND(ISNUMBER(C301),ISNUMBER(F301)),C301*F301,"")</f>
        <v/>
      </c>
      <c r="H301" s="11" t="n"/>
      <c r="I301" s="11" t="n"/>
      <c r="J301" s="11" t="n"/>
      <c r="K301">
        <f>IF(AND(H301&lt;&gt;"",J301&lt;&gt;""),IF(B301="ECS", IF(AND(H301&lt;=Param_SeuilCl, J301&gt;=Param_T_ECS),"OK","NOK"),IF(B301="ECF", IF(AND(H301&lt;=Param_SeuilCl, J301&lt;=Param_T_ECF),"OK","NOK"),"")),"")</f>
        <v/>
      </c>
      <c r="L301" s="11" t="n"/>
    </row>
    <row r="302">
      <c r="A302" s="11" t="n"/>
      <c r="B302" s="11" t="n"/>
      <c r="C302" s="11" t="n"/>
      <c r="D302" s="11" t="n"/>
      <c r="E302" s="11" t="n"/>
      <c r="F302">
        <f>IFERROR((E302-D302)*1440,IFERROR((TIMEVALUE(E302)-TIMEVALUE(D302))*1440,""))</f>
        <v/>
      </c>
      <c r="G302">
        <f>IF(AND(ISNUMBER(C302),ISNUMBER(F302)),C302*F302,"")</f>
        <v/>
      </c>
      <c r="H302" s="11" t="n"/>
      <c r="I302" s="11" t="n"/>
      <c r="J302" s="11" t="n"/>
      <c r="K302">
        <f>IF(AND(H302&lt;&gt;"",J302&lt;&gt;""),IF(B302="ECS", IF(AND(H302&lt;=Param_SeuilCl, J302&gt;=Param_T_ECS),"OK","NOK"),IF(B302="ECF", IF(AND(H302&lt;=Param_SeuilCl, J302&lt;=Param_T_ECF),"OK","NOK"),"")),"")</f>
        <v/>
      </c>
      <c r="L302" s="11" t="n"/>
    </row>
    <row r="303">
      <c r="A303" s="11" t="n"/>
      <c r="B303" s="11" t="n"/>
      <c r="C303" s="11" t="n"/>
      <c r="D303" s="11" t="n"/>
      <c r="E303" s="11" t="n"/>
      <c r="F303">
        <f>IFERROR((E303-D303)*1440,IFERROR((TIMEVALUE(E303)-TIMEVALUE(D303))*1440,""))</f>
        <v/>
      </c>
      <c r="G303">
        <f>IF(AND(ISNUMBER(C303),ISNUMBER(F303)),C303*F303,"")</f>
        <v/>
      </c>
      <c r="H303" s="11" t="n"/>
      <c r="I303" s="11" t="n"/>
      <c r="J303" s="11" t="n"/>
      <c r="K303">
        <f>IF(AND(H303&lt;&gt;"",J303&lt;&gt;""),IF(B303="ECS", IF(AND(H303&lt;=Param_SeuilCl, J303&gt;=Param_T_ECS),"OK","NOK"),IF(B303="ECF", IF(AND(H303&lt;=Param_SeuilCl, J303&lt;=Param_T_ECF),"OK","NOK"),"")),"")</f>
        <v/>
      </c>
      <c r="L303" s="11" t="n"/>
    </row>
    <row r="304">
      <c r="A304" s="11" t="n"/>
      <c r="B304" s="11" t="n"/>
      <c r="C304" s="11" t="n"/>
      <c r="D304" s="11" t="n"/>
      <c r="E304" s="11" t="n"/>
      <c r="F304">
        <f>IFERROR((E304-D304)*1440,IFERROR((TIMEVALUE(E304)-TIMEVALUE(D304))*1440,""))</f>
        <v/>
      </c>
      <c r="G304">
        <f>IF(AND(ISNUMBER(C304),ISNUMBER(F304)),C304*F304,"")</f>
        <v/>
      </c>
      <c r="H304" s="11" t="n"/>
      <c r="I304" s="11" t="n"/>
      <c r="J304" s="11" t="n"/>
      <c r="K304">
        <f>IF(AND(H304&lt;&gt;"",J304&lt;&gt;""),IF(B304="ECS", IF(AND(H304&lt;=Param_SeuilCl, J304&gt;=Param_T_ECS),"OK","NOK"),IF(B304="ECF", IF(AND(H304&lt;=Param_SeuilCl, J304&lt;=Param_T_ECF),"OK","NOK"),"")),"")</f>
        <v/>
      </c>
      <c r="L304" s="11" t="n"/>
    </row>
    <row r="305">
      <c r="A305" s="11" t="n"/>
      <c r="B305" s="11" t="n"/>
      <c r="C305" s="11" t="n"/>
      <c r="D305" s="11" t="n"/>
      <c r="E305" s="11" t="n"/>
      <c r="F305">
        <f>IFERROR((E305-D305)*1440,IFERROR((TIMEVALUE(E305)-TIMEVALUE(D305))*1440,""))</f>
        <v/>
      </c>
      <c r="G305">
        <f>IF(AND(ISNUMBER(C305),ISNUMBER(F305)),C305*F305,"")</f>
        <v/>
      </c>
      <c r="H305" s="11" t="n"/>
      <c r="I305" s="11" t="n"/>
      <c r="J305" s="11" t="n"/>
      <c r="K305">
        <f>IF(AND(H305&lt;&gt;"",J305&lt;&gt;""),IF(B305="ECS", IF(AND(H305&lt;=Param_SeuilCl, J305&gt;=Param_T_ECS),"OK","NOK"),IF(B305="ECF", IF(AND(H305&lt;=Param_SeuilCl, J305&lt;=Param_T_ECF),"OK","NOK"),"")),"")</f>
        <v/>
      </c>
      <c r="L305" s="11" t="n"/>
    </row>
    <row r="306">
      <c r="A306" s="11" t="n"/>
      <c r="B306" s="11" t="n"/>
      <c r="C306" s="11" t="n"/>
      <c r="D306" s="11" t="n"/>
      <c r="E306" s="11" t="n"/>
      <c r="F306">
        <f>IFERROR((E306-D306)*1440,IFERROR((TIMEVALUE(E306)-TIMEVALUE(D306))*1440,""))</f>
        <v/>
      </c>
      <c r="G306">
        <f>IF(AND(ISNUMBER(C306),ISNUMBER(F306)),C306*F306,"")</f>
        <v/>
      </c>
      <c r="H306" s="11" t="n"/>
      <c r="I306" s="11" t="n"/>
      <c r="J306" s="11" t="n"/>
      <c r="K306">
        <f>IF(AND(H306&lt;&gt;"",J306&lt;&gt;""),IF(B306="ECS", IF(AND(H306&lt;=Param_SeuilCl, J306&gt;=Param_T_ECS),"OK","NOK"),IF(B306="ECF", IF(AND(H306&lt;=Param_SeuilCl, J306&lt;=Param_T_ECF),"OK","NOK"),"")),"")</f>
        <v/>
      </c>
      <c r="L306" s="11" t="n"/>
    </row>
    <row r="307">
      <c r="A307" s="11" t="n"/>
      <c r="B307" s="11" t="n"/>
      <c r="C307" s="11" t="n"/>
      <c r="D307" s="11" t="n"/>
      <c r="E307" s="11" t="n"/>
      <c r="F307">
        <f>IFERROR((E307-D307)*1440,IFERROR((TIMEVALUE(E307)-TIMEVALUE(D307))*1440,""))</f>
        <v/>
      </c>
      <c r="G307">
        <f>IF(AND(ISNUMBER(C307),ISNUMBER(F307)),C307*F307,"")</f>
        <v/>
      </c>
      <c r="H307" s="11" t="n"/>
      <c r="I307" s="11" t="n"/>
      <c r="J307" s="11" t="n"/>
      <c r="K307">
        <f>IF(AND(H307&lt;&gt;"",J307&lt;&gt;""),IF(B307="ECS", IF(AND(H307&lt;=Param_SeuilCl, J307&gt;=Param_T_ECS),"OK","NOK"),IF(B307="ECF", IF(AND(H307&lt;=Param_SeuilCl, J307&lt;=Param_T_ECF),"OK","NOK"),"")),"")</f>
        <v/>
      </c>
      <c r="L307" s="11" t="n"/>
    </row>
    <row r="308">
      <c r="A308" s="11" t="n"/>
      <c r="B308" s="11" t="n"/>
      <c r="C308" s="11" t="n"/>
      <c r="D308" s="11" t="n"/>
      <c r="E308" s="11" t="n"/>
      <c r="F308">
        <f>IFERROR((E308-D308)*1440,IFERROR((TIMEVALUE(E308)-TIMEVALUE(D308))*1440,""))</f>
        <v/>
      </c>
      <c r="G308">
        <f>IF(AND(ISNUMBER(C308),ISNUMBER(F308)),C308*F308,"")</f>
        <v/>
      </c>
      <c r="H308" s="11" t="n"/>
      <c r="I308" s="11" t="n"/>
      <c r="J308" s="11" t="n"/>
      <c r="K308">
        <f>IF(AND(H308&lt;&gt;"",J308&lt;&gt;""),IF(B308="ECS", IF(AND(H308&lt;=Param_SeuilCl, J308&gt;=Param_T_ECS),"OK","NOK"),IF(B308="ECF", IF(AND(H308&lt;=Param_SeuilCl, J308&lt;=Param_T_ECF),"OK","NOK"),"")),"")</f>
        <v/>
      </c>
      <c r="L308" s="11" t="n"/>
    </row>
    <row r="309">
      <c r="A309" s="11" t="n"/>
      <c r="B309" s="11" t="n"/>
      <c r="C309" s="11" t="n"/>
      <c r="D309" s="11" t="n"/>
      <c r="E309" s="11" t="n"/>
      <c r="F309">
        <f>IFERROR((E309-D309)*1440,IFERROR((TIMEVALUE(E309)-TIMEVALUE(D309))*1440,""))</f>
        <v/>
      </c>
      <c r="G309">
        <f>IF(AND(ISNUMBER(C309),ISNUMBER(F309)),C309*F309,"")</f>
        <v/>
      </c>
      <c r="H309" s="11" t="n"/>
      <c r="I309" s="11" t="n"/>
      <c r="J309" s="11" t="n"/>
      <c r="K309">
        <f>IF(AND(H309&lt;&gt;"",J309&lt;&gt;""),IF(B309="ECS", IF(AND(H309&lt;=Param_SeuilCl, J309&gt;=Param_T_ECS),"OK","NOK"),IF(B309="ECF", IF(AND(H309&lt;=Param_SeuilCl, J309&lt;=Param_T_ECF),"OK","NOK"),"")),"")</f>
        <v/>
      </c>
      <c r="L309" s="11" t="n"/>
    </row>
    <row r="310">
      <c r="A310" s="11" t="n"/>
      <c r="B310" s="11" t="n"/>
      <c r="C310" s="11" t="n"/>
      <c r="D310" s="11" t="n"/>
      <c r="E310" s="11" t="n"/>
      <c r="F310">
        <f>IFERROR((E310-D310)*1440,IFERROR((TIMEVALUE(E310)-TIMEVALUE(D310))*1440,""))</f>
        <v/>
      </c>
      <c r="G310">
        <f>IF(AND(ISNUMBER(C310),ISNUMBER(F310)),C310*F310,"")</f>
        <v/>
      </c>
      <c r="H310" s="11" t="n"/>
      <c r="I310" s="11" t="n"/>
      <c r="J310" s="11" t="n"/>
      <c r="K310">
        <f>IF(AND(H310&lt;&gt;"",J310&lt;&gt;""),IF(B310="ECS", IF(AND(H310&lt;=Param_SeuilCl, J310&gt;=Param_T_ECS),"OK","NOK"),IF(B310="ECF", IF(AND(H310&lt;=Param_SeuilCl, J310&lt;=Param_T_ECF),"OK","NOK"),"")),"")</f>
        <v/>
      </c>
      <c r="L310" s="11" t="n"/>
    </row>
    <row r="311">
      <c r="A311" s="11" t="n"/>
      <c r="B311" s="11" t="n"/>
      <c r="C311" s="11" t="n"/>
      <c r="D311" s="11" t="n"/>
      <c r="E311" s="11" t="n"/>
      <c r="F311">
        <f>IFERROR((E311-D311)*1440,IFERROR((TIMEVALUE(E311)-TIMEVALUE(D311))*1440,""))</f>
        <v/>
      </c>
      <c r="G311">
        <f>IF(AND(ISNUMBER(C311),ISNUMBER(F311)),C311*F311,"")</f>
        <v/>
      </c>
      <c r="H311" s="11" t="n"/>
      <c r="I311" s="11" t="n"/>
      <c r="J311" s="11" t="n"/>
      <c r="K311">
        <f>IF(AND(H311&lt;&gt;"",J311&lt;&gt;""),IF(B311="ECS", IF(AND(H311&lt;=Param_SeuilCl, J311&gt;=Param_T_ECS),"OK","NOK"),IF(B311="ECF", IF(AND(H311&lt;=Param_SeuilCl, J311&lt;=Param_T_ECF),"OK","NOK"),"")),"")</f>
        <v/>
      </c>
      <c r="L311" s="11" t="n"/>
    </row>
    <row r="312">
      <c r="A312" s="11" t="n"/>
      <c r="B312" s="11" t="n"/>
      <c r="C312" s="11" t="n"/>
      <c r="D312" s="11" t="n"/>
      <c r="E312" s="11" t="n"/>
      <c r="F312">
        <f>IFERROR((E312-D312)*1440,IFERROR((TIMEVALUE(E312)-TIMEVALUE(D312))*1440,""))</f>
        <v/>
      </c>
      <c r="G312">
        <f>IF(AND(ISNUMBER(C312),ISNUMBER(F312)),C312*F312,"")</f>
        <v/>
      </c>
      <c r="H312" s="11" t="n"/>
      <c r="I312" s="11" t="n"/>
      <c r="J312" s="11" t="n"/>
      <c r="K312">
        <f>IF(AND(H312&lt;&gt;"",J312&lt;&gt;""),IF(B312="ECS", IF(AND(H312&lt;=Param_SeuilCl, J312&gt;=Param_T_ECS),"OK","NOK"),IF(B312="ECF", IF(AND(H312&lt;=Param_SeuilCl, J312&lt;=Param_T_ECF),"OK","NOK"),"")),"")</f>
        <v/>
      </c>
      <c r="L312" s="11" t="n"/>
    </row>
    <row r="313">
      <c r="A313" s="11" t="n"/>
      <c r="B313" s="11" t="n"/>
      <c r="C313" s="11" t="n"/>
      <c r="D313" s="11" t="n"/>
      <c r="E313" s="11" t="n"/>
      <c r="F313">
        <f>IFERROR((E313-D313)*1440,IFERROR((TIMEVALUE(E313)-TIMEVALUE(D313))*1440,""))</f>
        <v/>
      </c>
      <c r="G313">
        <f>IF(AND(ISNUMBER(C313),ISNUMBER(F313)),C313*F313,"")</f>
        <v/>
      </c>
      <c r="H313" s="11" t="n"/>
      <c r="I313" s="11" t="n"/>
      <c r="J313" s="11" t="n"/>
      <c r="K313">
        <f>IF(AND(H313&lt;&gt;"",J313&lt;&gt;""),IF(B313="ECS", IF(AND(H313&lt;=Param_SeuilCl, J313&gt;=Param_T_ECS),"OK","NOK"),IF(B313="ECF", IF(AND(H313&lt;=Param_SeuilCl, J313&lt;=Param_T_ECF),"OK","NOK"),"")),"")</f>
        <v/>
      </c>
      <c r="L313" s="11" t="n"/>
    </row>
    <row r="314">
      <c r="A314" s="11" t="n"/>
      <c r="B314" s="11" t="n"/>
      <c r="C314" s="11" t="n"/>
      <c r="D314" s="11" t="n"/>
      <c r="E314" s="11" t="n"/>
      <c r="F314">
        <f>IFERROR((E314-D314)*1440,IFERROR((TIMEVALUE(E314)-TIMEVALUE(D314))*1440,""))</f>
        <v/>
      </c>
      <c r="G314">
        <f>IF(AND(ISNUMBER(C314),ISNUMBER(F314)),C314*F314,"")</f>
        <v/>
      </c>
      <c r="H314" s="11" t="n"/>
      <c r="I314" s="11" t="n"/>
      <c r="J314" s="11" t="n"/>
      <c r="K314">
        <f>IF(AND(H314&lt;&gt;"",J314&lt;&gt;""),IF(B314="ECS", IF(AND(H314&lt;=Param_SeuilCl, J314&gt;=Param_T_ECS),"OK","NOK"),IF(B314="ECF", IF(AND(H314&lt;=Param_SeuilCl, J314&lt;=Param_T_ECF),"OK","NOK"),"")),"")</f>
        <v/>
      </c>
      <c r="L314" s="11" t="n"/>
    </row>
    <row r="315">
      <c r="A315" s="11" t="n"/>
      <c r="B315" s="11" t="n"/>
      <c r="C315" s="11" t="n"/>
      <c r="D315" s="11" t="n"/>
      <c r="E315" s="11" t="n"/>
      <c r="F315">
        <f>IFERROR((E315-D315)*1440,IFERROR((TIMEVALUE(E315)-TIMEVALUE(D315))*1440,""))</f>
        <v/>
      </c>
      <c r="G315">
        <f>IF(AND(ISNUMBER(C315),ISNUMBER(F315)),C315*F315,"")</f>
        <v/>
      </c>
      <c r="H315" s="11" t="n"/>
      <c r="I315" s="11" t="n"/>
      <c r="J315" s="11" t="n"/>
      <c r="K315">
        <f>IF(AND(H315&lt;&gt;"",J315&lt;&gt;""),IF(B315="ECS", IF(AND(H315&lt;=Param_SeuilCl, J315&gt;=Param_T_ECS),"OK","NOK"),IF(B315="ECF", IF(AND(H315&lt;=Param_SeuilCl, J315&lt;=Param_T_ECF),"OK","NOK"),"")),"")</f>
        <v/>
      </c>
      <c r="L315" s="11" t="n"/>
    </row>
    <row r="316">
      <c r="A316" s="11" t="n"/>
      <c r="B316" s="11" t="n"/>
      <c r="C316" s="11" t="n"/>
      <c r="D316" s="11" t="n"/>
      <c r="E316" s="11" t="n"/>
      <c r="F316">
        <f>IFERROR((E316-D316)*1440,IFERROR((TIMEVALUE(E316)-TIMEVALUE(D316))*1440,""))</f>
        <v/>
      </c>
      <c r="G316">
        <f>IF(AND(ISNUMBER(C316),ISNUMBER(F316)),C316*F316,"")</f>
        <v/>
      </c>
      <c r="H316" s="11" t="n"/>
      <c r="I316" s="11" t="n"/>
      <c r="J316" s="11" t="n"/>
      <c r="K316">
        <f>IF(AND(H316&lt;&gt;"",J316&lt;&gt;""),IF(B316="ECS", IF(AND(H316&lt;=Param_SeuilCl, J316&gt;=Param_T_ECS),"OK","NOK"),IF(B316="ECF", IF(AND(H316&lt;=Param_SeuilCl, J316&lt;=Param_T_ECF),"OK","NOK"),"")),"")</f>
        <v/>
      </c>
      <c r="L316" s="11" t="n"/>
    </row>
    <row r="317">
      <c r="A317" s="11" t="n"/>
      <c r="B317" s="11" t="n"/>
      <c r="C317" s="11" t="n"/>
      <c r="D317" s="11" t="n"/>
      <c r="E317" s="11" t="n"/>
      <c r="F317">
        <f>IFERROR((E317-D317)*1440,IFERROR((TIMEVALUE(E317)-TIMEVALUE(D317))*1440,""))</f>
        <v/>
      </c>
      <c r="G317">
        <f>IF(AND(ISNUMBER(C317),ISNUMBER(F317)),C317*F317,"")</f>
        <v/>
      </c>
      <c r="H317" s="11" t="n"/>
      <c r="I317" s="11" t="n"/>
      <c r="J317" s="11" t="n"/>
      <c r="K317">
        <f>IF(AND(H317&lt;&gt;"",J317&lt;&gt;""),IF(B317="ECS", IF(AND(H317&lt;=Param_SeuilCl, J317&gt;=Param_T_ECS),"OK","NOK"),IF(B317="ECF", IF(AND(H317&lt;=Param_SeuilCl, J317&lt;=Param_T_ECF),"OK","NOK"),"")),"")</f>
        <v/>
      </c>
      <c r="L317" s="11" t="n"/>
    </row>
    <row r="318">
      <c r="A318" s="11" t="n"/>
      <c r="B318" s="11" t="n"/>
      <c r="C318" s="11" t="n"/>
      <c r="D318" s="11" t="n"/>
      <c r="E318" s="11" t="n"/>
      <c r="F318">
        <f>IFERROR((E318-D318)*1440,IFERROR((TIMEVALUE(E318)-TIMEVALUE(D318))*1440,""))</f>
        <v/>
      </c>
      <c r="G318">
        <f>IF(AND(ISNUMBER(C318),ISNUMBER(F318)),C318*F318,"")</f>
        <v/>
      </c>
      <c r="H318" s="11" t="n"/>
      <c r="I318" s="11" t="n"/>
      <c r="J318" s="11" t="n"/>
      <c r="K318">
        <f>IF(AND(H318&lt;&gt;"",J318&lt;&gt;""),IF(B318="ECS", IF(AND(H318&lt;=Param_SeuilCl, J318&gt;=Param_T_ECS),"OK","NOK"),IF(B318="ECF", IF(AND(H318&lt;=Param_SeuilCl, J318&lt;=Param_T_ECF),"OK","NOK"),"")),"")</f>
        <v/>
      </c>
      <c r="L318" s="11" t="n"/>
    </row>
    <row r="319">
      <c r="A319" s="11" t="n"/>
      <c r="B319" s="11" t="n"/>
      <c r="C319" s="11" t="n"/>
      <c r="D319" s="11" t="n"/>
      <c r="E319" s="11" t="n"/>
      <c r="F319">
        <f>IFERROR((E319-D319)*1440,IFERROR((TIMEVALUE(E319)-TIMEVALUE(D319))*1440,""))</f>
        <v/>
      </c>
      <c r="G319">
        <f>IF(AND(ISNUMBER(C319),ISNUMBER(F319)),C319*F319,"")</f>
        <v/>
      </c>
      <c r="H319" s="11" t="n"/>
      <c r="I319" s="11" t="n"/>
      <c r="J319" s="11" t="n"/>
      <c r="K319">
        <f>IF(AND(H319&lt;&gt;"",J319&lt;&gt;""),IF(B319="ECS", IF(AND(H319&lt;=Param_SeuilCl, J319&gt;=Param_T_ECS),"OK","NOK"),IF(B319="ECF", IF(AND(H319&lt;=Param_SeuilCl, J319&lt;=Param_T_ECF),"OK","NOK"),"")),"")</f>
        <v/>
      </c>
      <c r="L319" s="11" t="n"/>
    </row>
    <row r="320">
      <c r="A320" s="11" t="n"/>
      <c r="B320" s="11" t="n"/>
      <c r="C320" s="11" t="n"/>
      <c r="D320" s="11" t="n"/>
      <c r="E320" s="11" t="n"/>
      <c r="F320">
        <f>IFERROR((E320-D320)*1440,IFERROR((TIMEVALUE(E320)-TIMEVALUE(D320))*1440,""))</f>
        <v/>
      </c>
      <c r="G320">
        <f>IF(AND(ISNUMBER(C320),ISNUMBER(F320)),C320*F320,"")</f>
        <v/>
      </c>
      <c r="H320" s="11" t="n"/>
      <c r="I320" s="11" t="n"/>
      <c r="J320" s="11" t="n"/>
      <c r="K320">
        <f>IF(AND(H320&lt;&gt;"",J320&lt;&gt;""),IF(B320="ECS", IF(AND(H320&lt;=Param_SeuilCl, J320&gt;=Param_T_ECS),"OK","NOK"),IF(B320="ECF", IF(AND(H320&lt;=Param_SeuilCl, J320&lt;=Param_T_ECF),"OK","NOK"),"")),"")</f>
        <v/>
      </c>
      <c r="L320" s="11" t="n"/>
    </row>
    <row r="321">
      <c r="A321" s="11" t="n"/>
      <c r="B321" s="11" t="n"/>
      <c r="C321" s="11" t="n"/>
      <c r="D321" s="11" t="n"/>
      <c r="E321" s="11" t="n"/>
      <c r="F321">
        <f>IFERROR((E321-D321)*1440,IFERROR((TIMEVALUE(E321)-TIMEVALUE(D321))*1440,""))</f>
        <v/>
      </c>
      <c r="G321">
        <f>IF(AND(ISNUMBER(C321),ISNUMBER(F321)),C321*F321,"")</f>
        <v/>
      </c>
      <c r="H321" s="11" t="n"/>
      <c r="I321" s="11" t="n"/>
      <c r="J321" s="11" t="n"/>
      <c r="K321">
        <f>IF(AND(H321&lt;&gt;"",J321&lt;&gt;""),IF(B321="ECS", IF(AND(H321&lt;=Param_SeuilCl, J321&gt;=Param_T_ECS),"OK","NOK"),IF(B321="ECF", IF(AND(H321&lt;=Param_SeuilCl, J321&lt;=Param_T_ECF),"OK","NOK"),"")),"")</f>
        <v/>
      </c>
      <c r="L321" s="11" t="n"/>
    </row>
    <row r="322">
      <c r="A322" s="11" t="n"/>
      <c r="B322" s="11" t="n"/>
      <c r="C322" s="11" t="n"/>
      <c r="D322" s="11" t="n"/>
      <c r="E322" s="11" t="n"/>
      <c r="F322">
        <f>IFERROR((E322-D322)*1440,IFERROR((TIMEVALUE(E322)-TIMEVALUE(D322))*1440,""))</f>
        <v/>
      </c>
      <c r="G322">
        <f>IF(AND(ISNUMBER(C322),ISNUMBER(F322)),C322*F322,"")</f>
        <v/>
      </c>
      <c r="H322" s="11" t="n"/>
      <c r="I322" s="11" t="n"/>
      <c r="J322" s="11" t="n"/>
      <c r="K322">
        <f>IF(AND(H322&lt;&gt;"",J322&lt;&gt;""),IF(B322="ECS", IF(AND(H322&lt;=Param_SeuilCl, J322&gt;=Param_T_ECS),"OK","NOK"),IF(B322="ECF", IF(AND(H322&lt;=Param_SeuilCl, J322&lt;=Param_T_ECF),"OK","NOK"),"")),"")</f>
        <v/>
      </c>
      <c r="L322" s="11" t="n"/>
    </row>
    <row r="323">
      <c r="A323" s="11" t="n"/>
      <c r="B323" s="11" t="n"/>
      <c r="C323" s="11" t="n"/>
      <c r="D323" s="11" t="n"/>
      <c r="E323" s="11" t="n"/>
      <c r="F323">
        <f>IFERROR((E323-D323)*1440,IFERROR((TIMEVALUE(E323)-TIMEVALUE(D323))*1440,""))</f>
        <v/>
      </c>
      <c r="G323">
        <f>IF(AND(ISNUMBER(C323),ISNUMBER(F323)),C323*F323,"")</f>
        <v/>
      </c>
      <c r="H323" s="11" t="n"/>
      <c r="I323" s="11" t="n"/>
      <c r="J323" s="11" t="n"/>
      <c r="K323">
        <f>IF(AND(H323&lt;&gt;"",J323&lt;&gt;""),IF(B323="ECS", IF(AND(H323&lt;=Param_SeuilCl, J323&gt;=Param_T_ECS),"OK","NOK"),IF(B323="ECF", IF(AND(H323&lt;=Param_SeuilCl, J323&lt;=Param_T_ECF),"OK","NOK"),"")),"")</f>
        <v/>
      </c>
      <c r="L323" s="11" t="n"/>
    </row>
    <row r="324">
      <c r="A324" s="11" t="n"/>
      <c r="B324" s="11" t="n"/>
      <c r="C324" s="11" t="n"/>
      <c r="D324" s="11" t="n"/>
      <c r="E324" s="11" t="n"/>
      <c r="F324">
        <f>IFERROR((E324-D324)*1440,IFERROR((TIMEVALUE(E324)-TIMEVALUE(D324))*1440,""))</f>
        <v/>
      </c>
      <c r="G324">
        <f>IF(AND(ISNUMBER(C324),ISNUMBER(F324)),C324*F324,"")</f>
        <v/>
      </c>
      <c r="H324" s="11" t="n"/>
      <c r="I324" s="11" t="n"/>
      <c r="J324" s="11" t="n"/>
      <c r="K324">
        <f>IF(AND(H324&lt;&gt;"",J324&lt;&gt;""),IF(B324="ECS", IF(AND(H324&lt;=Param_SeuilCl, J324&gt;=Param_T_ECS),"OK","NOK"),IF(B324="ECF", IF(AND(H324&lt;=Param_SeuilCl, J324&lt;=Param_T_ECF),"OK","NOK"),"")),"")</f>
        <v/>
      </c>
      <c r="L324" s="11" t="n"/>
    </row>
    <row r="325">
      <c r="A325" s="11" t="n"/>
      <c r="B325" s="11" t="n"/>
      <c r="C325" s="11" t="n"/>
      <c r="D325" s="11" t="n"/>
      <c r="E325" s="11" t="n"/>
      <c r="F325">
        <f>IFERROR((E325-D325)*1440,IFERROR((TIMEVALUE(E325)-TIMEVALUE(D325))*1440,""))</f>
        <v/>
      </c>
      <c r="G325">
        <f>IF(AND(ISNUMBER(C325),ISNUMBER(F325)),C325*F325,"")</f>
        <v/>
      </c>
      <c r="H325" s="11" t="n"/>
      <c r="I325" s="11" t="n"/>
      <c r="J325" s="11" t="n"/>
      <c r="K325">
        <f>IF(AND(H325&lt;&gt;"",J325&lt;&gt;""),IF(B325="ECS", IF(AND(H325&lt;=Param_SeuilCl, J325&gt;=Param_T_ECS),"OK","NOK"),IF(B325="ECF", IF(AND(H325&lt;=Param_SeuilCl, J325&lt;=Param_T_ECF),"OK","NOK"),"")),"")</f>
        <v/>
      </c>
      <c r="L325" s="11" t="n"/>
    </row>
    <row r="326">
      <c r="A326" s="11" t="n"/>
      <c r="B326" s="11" t="n"/>
      <c r="C326" s="11" t="n"/>
      <c r="D326" s="11" t="n"/>
      <c r="E326" s="11" t="n"/>
      <c r="F326">
        <f>IFERROR((E326-D326)*1440,IFERROR((TIMEVALUE(E326)-TIMEVALUE(D326))*1440,""))</f>
        <v/>
      </c>
      <c r="G326">
        <f>IF(AND(ISNUMBER(C326),ISNUMBER(F326)),C326*F326,"")</f>
        <v/>
      </c>
      <c r="H326" s="11" t="n"/>
      <c r="I326" s="11" t="n"/>
      <c r="J326" s="11" t="n"/>
      <c r="K326">
        <f>IF(AND(H326&lt;&gt;"",J326&lt;&gt;""),IF(B326="ECS", IF(AND(H326&lt;=Param_SeuilCl, J326&gt;=Param_T_ECS),"OK","NOK"),IF(B326="ECF", IF(AND(H326&lt;=Param_SeuilCl, J326&lt;=Param_T_ECF),"OK","NOK"),"")),"")</f>
        <v/>
      </c>
      <c r="L326" s="11" t="n"/>
    </row>
    <row r="327">
      <c r="A327" s="11" t="n"/>
      <c r="B327" s="11" t="n"/>
      <c r="C327" s="11" t="n"/>
      <c r="D327" s="11" t="n"/>
      <c r="E327" s="11" t="n"/>
      <c r="F327">
        <f>IFERROR((E327-D327)*1440,IFERROR((TIMEVALUE(E327)-TIMEVALUE(D327))*1440,""))</f>
        <v/>
      </c>
      <c r="G327">
        <f>IF(AND(ISNUMBER(C327),ISNUMBER(F327)),C327*F327,"")</f>
        <v/>
      </c>
      <c r="H327" s="11" t="n"/>
      <c r="I327" s="11" t="n"/>
      <c r="J327" s="11" t="n"/>
      <c r="K327">
        <f>IF(AND(H327&lt;&gt;"",J327&lt;&gt;""),IF(B327="ECS", IF(AND(H327&lt;=Param_SeuilCl, J327&gt;=Param_T_ECS),"OK","NOK"),IF(B327="ECF", IF(AND(H327&lt;=Param_SeuilCl, J327&lt;=Param_T_ECF),"OK","NOK"),"")),"")</f>
        <v/>
      </c>
      <c r="L327" s="11" t="n"/>
    </row>
    <row r="328">
      <c r="A328" s="11" t="n"/>
      <c r="B328" s="11" t="n"/>
      <c r="C328" s="11" t="n"/>
      <c r="D328" s="11" t="n"/>
      <c r="E328" s="11" t="n"/>
      <c r="F328">
        <f>IFERROR((E328-D328)*1440,IFERROR((TIMEVALUE(E328)-TIMEVALUE(D328))*1440,""))</f>
        <v/>
      </c>
      <c r="G328">
        <f>IF(AND(ISNUMBER(C328),ISNUMBER(F328)),C328*F328,"")</f>
        <v/>
      </c>
      <c r="H328" s="11" t="n"/>
      <c r="I328" s="11" t="n"/>
      <c r="J328" s="11" t="n"/>
      <c r="K328">
        <f>IF(AND(H328&lt;&gt;"",J328&lt;&gt;""),IF(B328="ECS", IF(AND(H328&lt;=Param_SeuilCl, J328&gt;=Param_T_ECS),"OK","NOK"),IF(B328="ECF", IF(AND(H328&lt;=Param_SeuilCl, J328&lt;=Param_T_ECF),"OK","NOK"),"")),"")</f>
        <v/>
      </c>
      <c r="L328" s="11" t="n"/>
    </row>
    <row r="329">
      <c r="A329" s="11" t="n"/>
      <c r="B329" s="11" t="n"/>
      <c r="C329" s="11" t="n"/>
      <c r="D329" s="11" t="n"/>
      <c r="E329" s="11" t="n"/>
      <c r="F329">
        <f>IFERROR((E329-D329)*1440,IFERROR((TIMEVALUE(E329)-TIMEVALUE(D329))*1440,""))</f>
        <v/>
      </c>
      <c r="G329">
        <f>IF(AND(ISNUMBER(C329),ISNUMBER(F329)),C329*F329,"")</f>
        <v/>
      </c>
      <c r="H329" s="11" t="n"/>
      <c r="I329" s="11" t="n"/>
      <c r="J329" s="11" t="n"/>
      <c r="K329">
        <f>IF(AND(H329&lt;&gt;"",J329&lt;&gt;""),IF(B329="ECS", IF(AND(H329&lt;=Param_SeuilCl, J329&gt;=Param_T_ECS),"OK","NOK"),IF(B329="ECF", IF(AND(H329&lt;=Param_SeuilCl, J329&lt;=Param_T_ECF),"OK","NOK"),"")),"")</f>
        <v/>
      </c>
      <c r="L329" s="11" t="n"/>
    </row>
    <row r="330">
      <c r="A330" s="11" t="n"/>
      <c r="B330" s="11" t="n"/>
      <c r="C330" s="11" t="n"/>
      <c r="D330" s="11" t="n"/>
      <c r="E330" s="11" t="n"/>
      <c r="F330">
        <f>IFERROR((E330-D330)*1440,IFERROR((TIMEVALUE(E330)-TIMEVALUE(D330))*1440,""))</f>
        <v/>
      </c>
      <c r="G330">
        <f>IF(AND(ISNUMBER(C330),ISNUMBER(F330)),C330*F330,"")</f>
        <v/>
      </c>
      <c r="H330" s="11" t="n"/>
      <c r="I330" s="11" t="n"/>
      <c r="J330" s="11" t="n"/>
      <c r="K330">
        <f>IF(AND(H330&lt;&gt;"",J330&lt;&gt;""),IF(B330="ECS", IF(AND(H330&lt;=Param_SeuilCl, J330&gt;=Param_T_ECS),"OK","NOK"),IF(B330="ECF", IF(AND(H330&lt;=Param_SeuilCl, J330&lt;=Param_T_ECF),"OK","NOK"),"")),"")</f>
        <v/>
      </c>
      <c r="L330" s="11" t="n"/>
    </row>
    <row r="331">
      <c r="A331" s="11" t="n"/>
      <c r="B331" s="11" t="n"/>
      <c r="C331" s="11" t="n"/>
      <c r="D331" s="11" t="n"/>
      <c r="E331" s="11" t="n"/>
      <c r="F331">
        <f>IFERROR((E331-D331)*1440,IFERROR((TIMEVALUE(E331)-TIMEVALUE(D331))*1440,""))</f>
        <v/>
      </c>
      <c r="G331">
        <f>IF(AND(ISNUMBER(C331),ISNUMBER(F331)),C331*F331,"")</f>
        <v/>
      </c>
      <c r="H331" s="11" t="n"/>
      <c r="I331" s="11" t="n"/>
      <c r="J331" s="11" t="n"/>
      <c r="K331">
        <f>IF(AND(H331&lt;&gt;"",J331&lt;&gt;""),IF(B331="ECS", IF(AND(H331&lt;=Param_SeuilCl, J331&gt;=Param_T_ECS),"OK","NOK"),IF(B331="ECF", IF(AND(H331&lt;=Param_SeuilCl, J331&lt;=Param_T_ECF),"OK","NOK"),"")),"")</f>
        <v/>
      </c>
      <c r="L331" s="11" t="n"/>
    </row>
    <row r="332">
      <c r="A332" s="11" t="n"/>
      <c r="B332" s="11" t="n"/>
      <c r="C332" s="11" t="n"/>
      <c r="D332" s="11" t="n"/>
      <c r="E332" s="11" t="n"/>
      <c r="F332">
        <f>IFERROR((E332-D332)*1440,IFERROR((TIMEVALUE(E332)-TIMEVALUE(D332))*1440,""))</f>
        <v/>
      </c>
      <c r="G332">
        <f>IF(AND(ISNUMBER(C332),ISNUMBER(F332)),C332*F332,"")</f>
        <v/>
      </c>
      <c r="H332" s="11" t="n"/>
      <c r="I332" s="11" t="n"/>
      <c r="J332" s="11" t="n"/>
      <c r="K332">
        <f>IF(AND(H332&lt;&gt;"",J332&lt;&gt;""),IF(B332="ECS", IF(AND(H332&lt;=Param_SeuilCl, J332&gt;=Param_T_ECS),"OK","NOK"),IF(B332="ECF", IF(AND(H332&lt;=Param_SeuilCl, J332&lt;=Param_T_ECF),"OK","NOK"),"")),"")</f>
        <v/>
      </c>
      <c r="L332" s="11" t="n"/>
    </row>
    <row r="333">
      <c r="A333" s="11" t="n"/>
      <c r="B333" s="11" t="n"/>
      <c r="C333" s="11" t="n"/>
      <c r="D333" s="11" t="n"/>
      <c r="E333" s="11" t="n"/>
      <c r="F333">
        <f>IFERROR((E333-D333)*1440,IFERROR((TIMEVALUE(E333)-TIMEVALUE(D333))*1440,""))</f>
        <v/>
      </c>
      <c r="G333">
        <f>IF(AND(ISNUMBER(C333),ISNUMBER(F333)),C333*F333,"")</f>
        <v/>
      </c>
      <c r="H333" s="11" t="n"/>
      <c r="I333" s="11" t="n"/>
      <c r="J333" s="11" t="n"/>
      <c r="K333">
        <f>IF(AND(H333&lt;&gt;"",J333&lt;&gt;""),IF(B333="ECS", IF(AND(H333&lt;=Param_SeuilCl, J333&gt;=Param_T_ECS),"OK","NOK"),IF(B333="ECF", IF(AND(H333&lt;=Param_SeuilCl, J333&lt;=Param_T_ECF),"OK","NOK"),"")),"")</f>
        <v/>
      </c>
      <c r="L333" s="11" t="n"/>
    </row>
    <row r="334">
      <c r="A334" s="11" t="n"/>
      <c r="B334" s="11" t="n"/>
      <c r="C334" s="11" t="n"/>
      <c r="D334" s="11" t="n"/>
      <c r="E334" s="11" t="n"/>
      <c r="F334">
        <f>IFERROR((E334-D334)*1440,IFERROR((TIMEVALUE(E334)-TIMEVALUE(D334))*1440,""))</f>
        <v/>
      </c>
      <c r="G334">
        <f>IF(AND(ISNUMBER(C334),ISNUMBER(F334)),C334*F334,"")</f>
        <v/>
      </c>
      <c r="H334" s="11" t="n"/>
      <c r="I334" s="11" t="n"/>
      <c r="J334" s="11" t="n"/>
      <c r="K334">
        <f>IF(AND(H334&lt;&gt;"",J334&lt;&gt;""),IF(B334="ECS", IF(AND(H334&lt;=Param_SeuilCl, J334&gt;=Param_T_ECS),"OK","NOK"),IF(B334="ECF", IF(AND(H334&lt;=Param_SeuilCl, J334&lt;=Param_T_ECF),"OK","NOK"),"")),"")</f>
        <v/>
      </c>
      <c r="L334" s="11" t="n"/>
    </row>
    <row r="335">
      <c r="A335" s="11" t="n"/>
      <c r="B335" s="11" t="n"/>
      <c r="C335" s="11" t="n"/>
      <c r="D335" s="11" t="n"/>
      <c r="E335" s="11" t="n"/>
      <c r="F335">
        <f>IFERROR((E335-D335)*1440,IFERROR((TIMEVALUE(E335)-TIMEVALUE(D335))*1440,""))</f>
        <v/>
      </c>
      <c r="G335">
        <f>IF(AND(ISNUMBER(C335),ISNUMBER(F335)),C335*F335,"")</f>
        <v/>
      </c>
      <c r="H335" s="11" t="n"/>
      <c r="I335" s="11" t="n"/>
      <c r="J335" s="11" t="n"/>
      <c r="K335">
        <f>IF(AND(H335&lt;&gt;"",J335&lt;&gt;""),IF(B335="ECS", IF(AND(H335&lt;=Param_SeuilCl, J335&gt;=Param_T_ECS),"OK","NOK"),IF(B335="ECF", IF(AND(H335&lt;=Param_SeuilCl, J335&lt;=Param_T_ECF),"OK","NOK"),"")),"")</f>
        <v/>
      </c>
      <c r="L335" s="11" t="n"/>
    </row>
    <row r="336">
      <c r="A336" s="11" t="n"/>
      <c r="B336" s="11" t="n"/>
      <c r="C336" s="11" t="n"/>
      <c r="D336" s="11" t="n"/>
      <c r="E336" s="11" t="n"/>
      <c r="F336">
        <f>IFERROR((E336-D336)*1440,IFERROR((TIMEVALUE(E336)-TIMEVALUE(D336))*1440,""))</f>
        <v/>
      </c>
      <c r="G336">
        <f>IF(AND(ISNUMBER(C336),ISNUMBER(F336)),C336*F336,"")</f>
        <v/>
      </c>
      <c r="H336" s="11" t="n"/>
      <c r="I336" s="11" t="n"/>
      <c r="J336" s="11" t="n"/>
      <c r="K336">
        <f>IF(AND(H336&lt;&gt;"",J336&lt;&gt;""),IF(B336="ECS", IF(AND(H336&lt;=Param_SeuilCl, J336&gt;=Param_T_ECS),"OK","NOK"),IF(B336="ECF", IF(AND(H336&lt;=Param_SeuilCl, J336&lt;=Param_T_ECF),"OK","NOK"),"")),"")</f>
        <v/>
      </c>
      <c r="L336" s="11" t="n"/>
    </row>
    <row r="337">
      <c r="A337" s="11" t="n"/>
      <c r="B337" s="11" t="n"/>
      <c r="C337" s="11" t="n"/>
      <c r="D337" s="11" t="n"/>
      <c r="E337" s="11" t="n"/>
      <c r="F337">
        <f>IFERROR((E337-D337)*1440,IFERROR((TIMEVALUE(E337)-TIMEVALUE(D337))*1440,""))</f>
        <v/>
      </c>
      <c r="G337">
        <f>IF(AND(ISNUMBER(C337),ISNUMBER(F337)),C337*F337,"")</f>
        <v/>
      </c>
      <c r="H337" s="11" t="n"/>
      <c r="I337" s="11" t="n"/>
      <c r="J337" s="11" t="n"/>
      <c r="K337">
        <f>IF(AND(H337&lt;&gt;"",J337&lt;&gt;""),IF(B337="ECS", IF(AND(H337&lt;=Param_SeuilCl, J337&gt;=Param_T_ECS),"OK","NOK"),IF(B337="ECF", IF(AND(H337&lt;=Param_SeuilCl, J337&lt;=Param_T_ECF),"OK","NOK"),"")),"")</f>
        <v/>
      </c>
      <c r="L337" s="11" t="n"/>
    </row>
    <row r="338">
      <c r="A338" s="11" t="n"/>
      <c r="B338" s="11" t="n"/>
      <c r="C338" s="11" t="n"/>
      <c r="D338" s="11" t="n"/>
      <c r="E338" s="11" t="n"/>
      <c r="F338">
        <f>IFERROR((E338-D338)*1440,IFERROR((TIMEVALUE(E338)-TIMEVALUE(D338))*1440,""))</f>
        <v/>
      </c>
      <c r="G338">
        <f>IF(AND(ISNUMBER(C338),ISNUMBER(F338)),C338*F338,"")</f>
        <v/>
      </c>
      <c r="H338" s="11" t="n"/>
      <c r="I338" s="11" t="n"/>
      <c r="J338" s="11" t="n"/>
      <c r="K338">
        <f>IF(AND(H338&lt;&gt;"",J338&lt;&gt;""),IF(B338="ECS", IF(AND(H338&lt;=Param_SeuilCl, J338&gt;=Param_T_ECS),"OK","NOK"),IF(B338="ECF", IF(AND(H338&lt;=Param_SeuilCl, J338&lt;=Param_T_ECF),"OK","NOK"),"")),"")</f>
        <v/>
      </c>
      <c r="L338" s="11" t="n"/>
    </row>
    <row r="339">
      <c r="A339" s="11" t="n"/>
      <c r="B339" s="11" t="n"/>
      <c r="C339" s="11" t="n"/>
      <c r="D339" s="11" t="n"/>
      <c r="E339" s="11" t="n"/>
      <c r="F339">
        <f>IFERROR((E339-D339)*1440,IFERROR((TIMEVALUE(E339)-TIMEVALUE(D339))*1440,""))</f>
        <v/>
      </c>
      <c r="G339">
        <f>IF(AND(ISNUMBER(C339),ISNUMBER(F339)),C339*F339,"")</f>
        <v/>
      </c>
      <c r="H339" s="11" t="n"/>
      <c r="I339" s="11" t="n"/>
      <c r="J339" s="11" t="n"/>
      <c r="K339">
        <f>IF(AND(H339&lt;&gt;"",J339&lt;&gt;""),IF(B339="ECS", IF(AND(H339&lt;=Param_SeuilCl, J339&gt;=Param_T_ECS),"OK","NOK"),IF(B339="ECF", IF(AND(H339&lt;=Param_SeuilCl, J339&lt;=Param_T_ECF),"OK","NOK"),"")),"")</f>
        <v/>
      </c>
      <c r="L339" s="11" t="n"/>
    </row>
    <row r="340">
      <c r="A340" s="11" t="n"/>
      <c r="B340" s="11" t="n"/>
      <c r="C340" s="11" t="n"/>
      <c r="D340" s="11" t="n"/>
      <c r="E340" s="11" t="n"/>
      <c r="F340">
        <f>IFERROR((E340-D340)*1440,IFERROR((TIMEVALUE(E340)-TIMEVALUE(D340))*1440,""))</f>
        <v/>
      </c>
      <c r="G340">
        <f>IF(AND(ISNUMBER(C340),ISNUMBER(F340)),C340*F340,"")</f>
        <v/>
      </c>
      <c r="H340" s="11" t="n"/>
      <c r="I340" s="11" t="n"/>
      <c r="J340" s="11" t="n"/>
      <c r="K340">
        <f>IF(AND(H340&lt;&gt;"",J340&lt;&gt;""),IF(B340="ECS", IF(AND(H340&lt;=Param_SeuilCl, J340&gt;=Param_T_ECS),"OK","NOK"),IF(B340="ECF", IF(AND(H340&lt;=Param_SeuilCl, J340&lt;=Param_T_ECF),"OK","NOK"),"")),"")</f>
        <v/>
      </c>
      <c r="L340" s="11" t="n"/>
    </row>
    <row r="341">
      <c r="A341" s="11" t="n"/>
      <c r="B341" s="11" t="n"/>
      <c r="C341" s="11" t="n"/>
      <c r="D341" s="11" t="n"/>
      <c r="E341" s="11" t="n"/>
      <c r="F341">
        <f>IFERROR((E341-D341)*1440,IFERROR((TIMEVALUE(E341)-TIMEVALUE(D341))*1440,""))</f>
        <v/>
      </c>
      <c r="G341">
        <f>IF(AND(ISNUMBER(C341),ISNUMBER(F341)),C341*F341,"")</f>
        <v/>
      </c>
      <c r="H341" s="11" t="n"/>
      <c r="I341" s="11" t="n"/>
      <c r="J341" s="11" t="n"/>
      <c r="K341">
        <f>IF(AND(H341&lt;&gt;"",J341&lt;&gt;""),IF(B341="ECS", IF(AND(H341&lt;=Param_SeuilCl, J341&gt;=Param_T_ECS),"OK","NOK"),IF(B341="ECF", IF(AND(H341&lt;=Param_SeuilCl, J341&lt;=Param_T_ECF),"OK","NOK"),"")),"")</f>
        <v/>
      </c>
      <c r="L341" s="11" t="n"/>
    </row>
    <row r="342">
      <c r="A342" s="11" t="n"/>
      <c r="B342" s="11" t="n"/>
      <c r="C342" s="11" t="n"/>
      <c r="D342" s="11" t="n"/>
      <c r="E342" s="11" t="n"/>
      <c r="F342">
        <f>IFERROR((E342-D342)*1440,IFERROR((TIMEVALUE(E342)-TIMEVALUE(D342))*1440,""))</f>
        <v/>
      </c>
      <c r="G342">
        <f>IF(AND(ISNUMBER(C342),ISNUMBER(F342)),C342*F342,"")</f>
        <v/>
      </c>
      <c r="H342" s="11" t="n"/>
      <c r="I342" s="11" t="n"/>
      <c r="J342" s="11" t="n"/>
      <c r="K342">
        <f>IF(AND(H342&lt;&gt;"",J342&lt;&gt;""),IF(B342="ECS", IF(AND(H342&lt;=Param_SeuilCl, J342&gt;=Param_T_ECS),"OK","NOK"),IF(B342="ECF", IF(AND(H342&lt;=Param_SeuilCl, J342&lt;=Param_T_ECF),"OK","NOK"),"")),"")</f>
        <v/>
      </c>
      <c r="L342" s="11" t="n"/>
    </row>
    <row r="343">
      <c r="A343" s="11" t="n"/>
      <c r="B343" s="11" t="n"/>
      <c r="C343" s="11" t="n"/>
      <c r="D343" s="11" t="n"/>
      <c r="E343" s="11" t="n"/>
      <c r="F343">
        <f>IFERROR((E343-D343)*1440,IFERROR((TIMEVALUE(E343)-TIMEVALUE(D343))*1440,""))</f>
        <v/>
      </c>
      <c r="G343">
        <f>IF(AND(ISNUMBER(C343),ISNUMBER(F343)),C343*F343,"")</f>
        <v/>
      </c>
      <c r="H343" s="11" t="n"/>
      <c r="I343" s="11" t="n"/>
      <c r="J343" s="11" t="n"/>
      <c r="K343">
        <f>IF(AND(H343&lt;&gt;"",J343&lt;&gt;""),IF(B343="ECS", IF(AND(H343&lt;=Param_SeuilCl, J343&gt;=Param_T_ECS),"OK","NOK"),IF(B343="ECF", IF(AND(H343&lt;=Param_SeuilCl, J343&lt;=Param_T_ECF),"OK","NOK"),"")),"")</f>
        <v/>
      </c>
      <c r="L343" s="11" t="n"/>
    </row>
    <row r="344">
      <c r="A344" s="11" t="n"/>
      <c r="B344" s="11" t="n"/>
      <c r="C344" s="11" t="n"/>
      <c r="D344" s="11" t="n"/>
      <c r="E344" s="11" t="n"/>
      <c r="F344">
        <f>IFERROR((E344-D344)*1440,IFERROR((TIMEVALUE(E344)-TIMEVALUE(D344))*1440,""))</f>
        <v/>
      </c>
      <c r="G344">
        <f>IF(AND(ISNUMBER(C344),ISNUMBER(F344)),C344*F344,"")</f>
        <v/>
      </c>
      <c r="H344" s="11" t="n"/>
      <c r="I344" s="11" t="n"/>
      <c r="J344" s="11" t="n"/>
      <c r="K344">
        <f>IF(AND(H344&lt;&gt;"",J344&lt;&gt;""),IF(B344="ECS", IF(AND(H344&lt;=Param_SeuilCl, J344&gt;=Param_T_ECS),"OK","NOK"),IF(B344="ECF", IF(AND(H344&lt;=Param_SeuilCl, J344&lt;=Param_T_ECF),"OK","NOK"),"")),"")</f>
        <v/>
      </c>
      <c r="L344" s="11" t="n"/>
    </row>
    <row r="345">
      <c r="A345" s="11" t="n"/>
      <c r="B345" s="11" t="n"/>
      <c r="C345" s="11" t="n"/>
      <c r="D345" s="11" t="n"/>
      <c r="E345" s="11" t="n"/>
      <c r="F345">
        <f>IFERROR((E345-D345)*1440,IFERROR((TIMEVALUE(E345)-TIMEVALUE(D345))*1440,""))</f>
        <v/>
      </c>
      <c r="G345">
        <f>IF(AND(ISNUMBER(C345),ISNUMBER(F345)),C345*F345,"")</f>
        <v/>
      </c>
      <c r="H345" s="11" t="n"/>
      <c r="I345" s="11" t="n"/>
      <c r="J345" s="11" t="n"/>
      <c r="K345">
        <f>IF(AND(H345&lt;&gt;"",J345&lt;&gt;""),IF(B345="ECS", IF(AND(H345&lt;=Param_SeuilCl, J345&gt;=Param_T_ECS),"OK","NOK"),IF(B345="ECF", IF(AND(H345&lt;=Param_SeuilCl, J345&lt;=Param_T_ECF),"OK","NOK"),"")),"")</f>
        <v/>
      </c>
      <c r="L345" s="11" t="n"/>
    </row>
    <row r="346">
      <c r="A346" s="11" t="n"/>
      <c r="B346" s="11" t="n"/>
      <c r="C346" s="11" t="n"/>
      <c r="D346" s="11" t="n"/>
      <c r="E346" s="11" t="n"/>
      <c r="F346">
        <f>IFERROR((E346-D346)*1440,IFERROR((TIMEVALUE(E346)-TIMEVALUE(D346))*1440,""))</f>
        <v/>
      </c>
      <c r="G346">
        <f>IF(AND(ISNUMBER(C346),ISNUMBER(F346)),C346*F346,"")</f>
        <v/>
      </c>
      <c r="H346" s="11" t="n"/>
      <c r="I346" s="11" t="n"/>
      <c r="J346" s="11" t="n"/>
      <c r="K346">
        <f>IF(AND(H346&lt;&gt;"",J346&lt;&gt;""),IF(B346="ECS", IF(AND(H346&lt;=Param_SeuilCl, J346&gt;=Param_T_ECS),"OK","NOK"),IF(B346="ECF", IF(AND(H346&lt;=Param_SeuilCl, J346&lt;=Param_T_ECF),"OK","NOK"),"")),"")</f>
        <v/>
      </c>
      <c r="L346" s="11" t="n"/>
    </row>
    <row r="347">
      <c r="A347" s="11" t="n"/>
      <c r="B347" s="11" t="n"/>
      <c r="C347" s="11" t="n"/>
      <c r="D347" s="11" t="n"/>
      <c r="E347" s="11" t="n"/>
      <c r="F347">
        <f>IFERROR((E347-D347)*1440,IFERROR((TIMEVALUE(E347)-TIMEVALUE(D347))*1440,""))</f>
        <v/>
      </c>
      <c r="G347">
        <f>IF(AND(ISNUMBER(C347),ISNUMBER(F347)),C347*F347,"")</f>
        <v/>
      </c>
      <c r="H347" s="11" t="n"/>
      <c r="I347" s="11" t="n"/>
      <c r="J347" s="11" t="n"/>
      <c r="K347">
        <f>IF(AND(H347&lt;&gt;"",J347&lt;&gt;""),IF(B347="ECS", IF(AND(H347&lt;=Param_SeuilCl, J347&gt;=Param_T_ECS),"OK","NOK"),IF(B347="ECF", IF(AND(H347&lt;=Param_SeuilCl, J347&lt;=Param_T_ECF),"OK","NOK"),"")),"")</f>
        <v/>
      </c>
      <c r="L347" s="11" t="n"/>
    </row>
    <row r="348">
      <c r="A348" s="11" t="n"/>
      <c r="B348" s="11" t="n"/>
      <c r="C348" s="11" t="n"/>
      <c r="D348" s="11" t="n"/>
      <c r="E348" s="11" t="n"/>
      <c r="F348">
        <f>IFERROR((E348-D348)*1440,IFERROR((TIMEVALUE(E348)-TIMEVALUE(D348))*1440,""))</f>
        <v/>
      </c>
      <c r="G348">
        <f>IF(AND(ISNUMBER(C348),ISNUMBER(F348)),C348*F348,"")</f>
        <v/>
      </c>
      <c r="H348" s="11" t="n"/>
      <c r="I348" s="11" t="n"/>
      <c r="J348" s="11" t="n"/>
      <c r="K348">
        <f>IF(AND(H348&lt;&gt;"",J348&lt;&gt;""),IF(B348="ECS", IF(AND(H348&lt;=Param_SeuilCl, J348&gt;=Param_T_ECS),"OK","NOK"),IF(B348="ECF", IF(AND(H348&lt;=Param_SeuilCl, J348&lt;=Param_T_ECF),"OK","NOK"),"")),"")</f>
        <v/>
      </c>
      <c r="L348" s="11" t="n"/>
    </row>
    <row r="349">
      <c r="A349" s="11" t="n"/>
      <c r="B349" s="11" t="n"/>
      <c r="C349" s="11" t="n"/>
      <c r="D349" s="11" t="n"/>
      <c r="E349" s="11" t="n"/>
      <c r="F349">
        <f>IFERROR((E349-D349)*1440,IFERROR((TIMEVALUE(E349)-TIMEVALUE(D349))*1440,""))</f>
        <v/>
      </c>
      <c r="G349">
        <f>IF(AND(ISNUMBER(C349),ISNUMBER(F349)),C349*F349,"")</f>
        <v/>
      </c>
      <c r="H349" s="11" t="n"/>
      <c r="I349" s="11" t="n"/>
      <c r="J349" s="11" t="n"/>
      <c r="K349">
        <f>IF(AND(H349&lt;&gt;"",J349&lt;&gt;""),IF(B349="ECS", IF(AND(H349&lt;=Param_SeuilCl, J349&gt;=Param_T_ECS),"OK","NOK"),IF(B349="ECF", IF(AND(H349&lt;=Param_SeuilCl, J349&lt;=Param_T_ECF),"OK","NOK"),"")),"")</f>
        <v/>
      </c>
      <c r="L349" s="11" t="n"/>
    </row>
    <row r="350">
      <c r="A350" s="11" t="n"/>
      <c r="B350" s="11" t="n"/>
      <c r="C350" s="11" t="n"/>
      <c r="D350" s="11" t="n"/>
      <c r="E350" s="11" t="n"/>
      <c r="F350">
        <f>IFERROR((E350-D350)*1440,IFERROR((TIMEVALUE(E350)-TIMEVALUE(D350))*1440,""))</f>
        <v/>
      </c>
      <c r="G350">
        <f>IF(AND(ISNUMBER(C350),ISNUMBER(F350)),C350*F350,"")</f>
        <v/>
      </c>
      <c r="H350" s="11" t="n"/>
      <c r="I350" s="11" t="n"/>
      <c r="J350" s="11" t="n"/>
      <c r="K350">
        <f>IF(AND(H350&lt;&gt;"",J350&lt;&gt;""),IF(B350="ECS", IF(AND(H350&lt;=Param_SeuilCl, J350&gt;=Param_T_ECS),"OK","NOK"),IF(B350="ECF", IF(AND(H350&lt;=Param_SeuilCl, J350&lt;=Param_T_ECF),"OK","NOK"),"")),"")</f>
        <v/>
      </c>
      <c r="L350" s="11" t="n"/>
    </row>
    <row r="351">
      <c r="A351" s="11" t="n"/>
      <c r="B351" s="11" t="n"/>
      <c r="C351" s="11" t="n"/>
      <c r="D351" s="11" t="n"/>
      <c r="E351" s="11" t="n"/>
      <c r="F351">
        <f>IFERROR((E351-D351)*1440,IFERROR((TIMEVALUE(E351)-TIMEVALUE(D351))*1440,""))</f>
        <v/>
      </c>
      <c r="G351">
        <f>IF(AND(ISNUMBER(C351),ISNUMBER(F351)),C351*F351,"")</f>
        <v/>
      </c>
      <c r="H351" s="11" t="n"/>
      <c r="I351" s="11" t="n"/>
      <c r="J351" s="11" t="n"/>
      <c r="K351">
        <f>IF(AND(H351&lt;&gt;"",J351&lt;&gt;""),IF(B351="ECS", IF(AND(H351&lt;=Param_SeuilCl, J351&gt;=Param_T_ECS),"OK","NOK"),IF(B351="ECF", IF(AND(H351&lt;=Param_SeuilCl, J351&lt;=Param_T_ECF),"OK","NOK"),"")),"")</f>
        <v/>
      </c>
      <c r="L351" s="11" t="n"/>
    </row>
    <row r="352">
      <c r="A352" s="11" t="n"/>
      <c r="B352" s="11" t="n"/>
      <c r="C352" s="11" t="n"/>
      <c r="D352" s="11" t="n"/>
      <c r="E352" s="11" t="n"/>
      <c r="F352">
        <f>IFERROR((E352-D352)*1440,IFERROR((TIMEVALUE(E352)-TIMEVALUE(D352))*1440,""))</f>
        <v/>
      </c>
      <c r="G352">
        <f>IF(AND(ISNUMBER(C352),ISNUMBER(F352)),C352*F352,"")</f>
        <v/>
      </c>
      <c r="H352" s="11" t="n"/>
      <c r="I352" s="11" t="n"/>
      <c r="J352" s="11" t="n"/>
      <c r="K352">
        <f>IF(AND(H352&lt;&gt;"",J352&lt;&gt;""),IF(B352="ECS", IF(AND(H352&lt;=Param_SeuilCl, J352&gt;=Param_T_ECS),"OK","NOK"),IF(B352="ECF", IF(AND(H352&lt;=Param_SeuilCl, J352&lt;=Param_T_ECF),"OK","NOK"),"")),"")</f>
        <v/>
      </c>
      <c r="L352" s="11" t="n"/>
    </row>
    <row r="353">
      <c r="A353" s="11" t="n"/>
      <c r="B353" s="11" t="n"/>
      <c r="C353" s="11" t="n"/>
      <c r="D353" s="11" t="n"/>
      <c r="E353" s="11" t="n"/>
      <c r="F353">
        <f>IFERROR((E353-D353)*1440,IFERROR((TIMEVALUE(E353)-TIMEVALUE(D353))*1440,""))</f>
        <v/>
      </c>
      <c r="G353">
        <f>IF(AND(ISNUMBER(C353),ISNUMBER(F353)),C353*F353,"")</f>
        <v/>
      </c>
      <c r="H353" s="11" t="n"/>
      <c r="I353" s="11" t="n"/>
      <c r="J353" s="11" t="n"/>
      <c r="K353">
        <f>IF(AND(H353&lt;&gt;"",J353&lt;&gt;""),IF(B353="ECS", IF(AND(H353&lt;=Param_SeuilCl, J353&gt;=Param_T_ECS),"OK","NOK"),IF(B353="ECF", IF(AND(H353&lt;=Param_SeuilCl, J353&lt;=Param_T_ECF),"OK","NOK"),"")),"")</f>
        <v/>
      </c>
      <c r="L353" s="11" t="n"/>
    </row>
    <row r="354">
      <c r="A354" s="11" t="n"/>
      <c r="B354" s="11" t="n"/>
      <c r="C354" s="11" t="n"/>
      <c r="D354" s="11" t="n"/>
      <c r="E354" s="11" t="n"/>
      <c r="F354">
        <f>IFERROR((E354-D354)*1440,IFERROR((TIMEVALUE(E354)-TIMEVALUE(D354))*1440,""))</f>
        <v/>
      </c>
      <c r="G354">
        <f>IF(AND(ISNUMBER(C354),ISNUMBER(F354)),C354*F354,"")</f>
        <v/>
      </c>
      <c r="H354" s="11" t="n"/>
      <c r="I354" s="11" t="n"/>
      <c r="J354" s="11" t="n"/>
      <c r="K354">
        <f>IF(AND(H354&lt;&gt;"",J354&lt;&gt;""),IF(B354="ECS", IF(AND(H354&lt;=Param_SeuilCl, J354&gt;=Param_T_ECS),"OK","NOK"),IF(B354="ECF", IF(AND(H354&lt;=Param_SeuilCl, J354&lt;=Param_T_ECF),"OK","NOK"),"")),"")</f>
        <v/>
      </c>
      <c r="L354" s="11" t="n"/>
    </row>
    <row r="355">
      <c r="A355" s="11" t="n"/>
      <c r="B355" s="11" t="n"/>
      <c r="C355" s="11" t="n"/>
      <c r="D355" s="11" t="n"/>
      <c r="E355" s="11" t="n"/>
      <c r="F355">
        <f>IFERROR((E355-D355)*1440,IFERROR((TIMEVALUE(E355)-TIMEVALUE(D355))*1440,""))</f>
        <v/>
      </c>
      <c r="G355">
        <f>IF(AND(ISNUMBER(C355),ISNUMBER(F355)),C355*F355,"")</f>
        <v/>
      </c>
      <c r="H355" s="11" t="n"/>
      <c r="I355" s="11" t="n"/>
      <c r="J355" s="11" t="n"/>
      <c r="K355">
        <f>IF(AND(H355&lt;&gt;"",J355&lt;&gt;""),IF(B355="ECS", IF(AND(H355&lt;=Param_SeuilCl, J355&gt;=Param_T_ECS),"OK","NOK"),IF(B355="ECF", IF(AND(H355&lt;=Param_SeuilCl, J355&lt;=Param_T_ECF),"OK","NOK"),"")),"")</f>
        <v/>
      </c>
      <c r="L355" s="11" t="n"/>
    </row>
    <row r="356">
      <c r="A356" s="11" t="n"/>
      <c r="B356" s="11" t="n"/>
      <c r="C356" s="11" t="n"/>
      <c r="D356" s="11" t="n"/>
      <c r="E356" s="11" t="n"/>
      <c r="F356">
        <f>IFERROR((E356-D356)*1440,IFERROR((TIMEVALUE(E356)-TIMEVALUE(D356))*1440,""))</f>
        <v/>
      </c>
      <c r="G356">
        <f>IF(AND(ISNUMBER(C356),ISNUMBER(F356)),C356*F356,"")</f>
        <v/>
      </c>
      <c r="H356" s="11" t="n"/>
      <c r="I356" s="11" t="n"/>
      <c r="J356" s="11" t="n"/>
      <c r="K356">
        <f>IF(AND(H356&lt;&gt;"",J356&lt;&gt;""),IF(B356="ECS", IF(AND(H356&lt;=Param_SeuilCl, J356&gt;=Param_T_ECS),"OK","NOK"),IF(B356="ECF", IF(AND(H356&lt;=Param_SeuilCl, J356&lt;=Param_T_ECF),"OK","NOK"),"")),"")</f>
        <v/>
      </c>
      <c r="L356" s="11" t="n"/>
    </row>
    <row r="357">
      <c r="A357" s="11" t="n"/>
      <c r="B357" s="11" t="n"/>
      <c r="C357" s="11" t="n"/>
      <c r="D357" s="11" t="n"/>
      <c r="E357" s="11" t="n"/>
      <c r="F357">
        <f>IFERROR((E357-D357)*1440,IFERROR((TIMEVALUE(E357)-TIMEVALUE(D357))*1440,""))</f>
        <v/>
      </c>
      <c r="G357">
        <f>IF(AND(ISNUMBER(C357),ISNUMBER(F357)),C357*F357,"")</f>
        <v/>
      </c>
      <c r="H357" s="11" t="n"/>
      <c r="I357" s="11" t="n"/>
      <c r="J357" s="11" t="n"/>
      <c r="K357">
        <f>IF(AND(H357&lt;&gt;"",J357&lt;&gt;""),IF(B357="ECS", IF(AND(H357&lt;=Param_SeuilCl, J357&gt;=Param_T_ECS),"OK","NOK"),IF(B357="ECF", IF(AND(H357&lt;=Param_SeuilCl, J357&lt;=Param_T_ECF),"OK","NOK"),"")),"")</f>
        <v/>
      </c>
      <c r="L357" s="11" t="n"/>
    </row>
    <row r="358">
      <c r="A358" s="11" t="n"/>
      <c r="B358" s="11" t="n"/>
      <c r="C358" s="11" t="n"/>
      <c r="D358" s="11" t="n"/>
      <c r="E358" s="11" t="n"/>
      <c r="F358">
        <f>IFERROR((E358-D358)*1440,IFERROR((TIMEVALUE(E358)-TIMEVALUE(D358))*1440,""))</f>
        <v/>
      </c>
      <c r="G358">
        <f>IF(AND(ISNUMBER(C358),ISNUMBER(F358)),C358*F358,"")</f>
        <v/>
      </c>
      <c r="H358" s="11" t="n"/>
      <c r="I358" s="11" t="n"/>
      <c r="J358" s="11" t="n"/>
      <c r="K358">
        <f>IF(AND(H358&lt;&gt;"",J358&lt;&gt;""),IF(B358="ECS", IF(AND(H358&lt;=Param_SeuilCl, J358&gt;=Param_T_ECS),"OK","NOK"),IF(B358="ECF", IF(AND(H358&lt;=Param_SeuilCl, J358&lt;=Param_T_ECF),"OK","NOK"),"")),"")</f>
        <v/>
      </c>
      <c r="L358" s="11" t="n"/>
    </row>
    <row r="359">
      <c r="A359" s="11" t="n"/>
      <c r="B359" s="11" t="n"/>
      <c r="C359" s="11" t="n"/>
      <c r="D359" s="11" t="n"/>
      <c r="E359" s="11" t="n"/>
      <c r="F359">
        <f>IFERROR((E359-D359)*1440,IFERROR((TIMEVALUE(E359)-TIMEVALUE(D359))*1440,""))</f>
        <v/>
      </c>
      <c r="G359">
        <f>IF(AND(ISNUMBER(C359),ISNUMBER(F359)),C359*F359,"")</f>
        <v/>
      </c>
      <c r="H359" s="11" t="n"/>
      <c r="I359" s="11" t="n"/>
      <c r="J359" s="11" t="n"/>
      <c r="K359">
        <f>IF(AND(H359&lt;&gt;"",J359&lt;&gt;""),IF(B359="ECS", IF(AND(H359&lt;=Param_SeuilCl, J359&gt;=Param_T_ECS),"OK","NOK"),IF(B359="ECF", IF(AND(H359&lt;=Param_SeuilCl, J359&lt;=Param_T_ECF),"OK","NOK"),"")),"")</f>
        <v/>
      </c>
      <c r="L359" s="11" t="n"/>
    </row>
    <row r="360">
      <c r="A360" s="11" t="n"/>
      <c r="B360" s="11" t="n"/>
      <c r="C360" s="11" t="n"/>
      <c r="D360" s="11" t="n"/>
      <c r="E360" s="11" t="n"/>
      <c r="F360">
        <f>IFERROR((E360-D360)*1440,IFERROR((TIMEVALUE(E360)-TIMEVALUE(D360))*1440,""))</f>
        <v/>
      </c>
      <c r="G360">
        <f>IF(AND(ISNUMBER(C360),ISNUMBER(F360)),C360*F360,"")</f>
        <v/>
      </c>
      <c r="H360" s="11" t="n"/>
      <c r="I360" s="11" t="n"/>
      <c r="J360" s="11" t="n"/>
      <c r="K360">
        <f>IF(AND(H360&lt;&gt;"",J360&lt;&gt;""),IF(B360="ECS", IF(AND(H360&lt;=Param_SeuilCl, J360&gt;=Param_T_ECS),"OK","NOK"),IF(B360="ECF", IF(AND(H360&lt;=Param_SeuilCl, J360&lt;=Param_T_ECF),"OK","NOK"),"")),"")</f>
        <v/>
      </c>
      <c r="L360" s="11" t="n"/>
    </row>
    <row r="361">
      <c r="A361" s="11" t="n"/>
      <c r="B361" s="11" t="n"/>
      <c r="C361" s="11" t="n"/>
      <c r="D361" s="11" t="n"/>
      <c r="E361" s="11" t="n"/>
      <c r="F361">
        <f>IFERROR((E361-D361)*1440,IFERROR((TIMEVALUE(E361)-TIMEVALUE(D361))*1440,""))</f>
        <v/>
      </c>
      <c r="G361">
        <f>IF(AND(ISNUMBER(C361),ISNUMBER(F361)),C361*F361,"")</f>
        <v/>
      </c>
      <c r="H361" s="11" t="n"/>
      <c r="I361" s="11" t="n"/>
      <c r="J361" s="11" t="n"/>
      <c r="K361">
        <f>IF(AND(H361&lt;&gt;"",J361&lt;&gt;""),IF(B361="ECS", IF(AND(H361&lt;=Param_SeuilCl, J361&gt;=Param_T_ECS),"OK","NOK"),IF(B361="ECF", IF(AND(H361&lt;=Param_SeuilCl, J361&lt;=Param_T_ECF),"OK","NOK"),"")),"")</f>
        <v/>
      </c>
      <c r="L361" s="11" t="n"/>
    </row>
    <row r="362">
      <c r="A362" s="11" t="n"/>
      <c r="B362" s="11" t="n"/>
      <c r="C362" s="11" t="n"/>
      <c r="D362" s="11" t="n"/>
      <c r="E362" s="11" t="n"/>
      <c r="F362">
        <f>IFERROR((E362-D362)*1440,IFERROR((TIMEVALUE(E362)-TIMEVALUE(D362))*1440,""))</f>
        <v/>
      </c>
      <c r="G362">
        <f>IF(AND(ISNUMBER(C362),ISNUMBER(F362)),C362*F362,"")</f>
        <v/>
      </c>
      <c r="H362" s="11" t="n"/>
      <c r="I362" s="11" t="n"/>
      <c r="J362" s="11" t="n"/>
      <c r="K362">
        <f>IF(AND(H362&lt;&gt;"",J362&lt;&gt;""),IF(B362="ECS", IF(AND(H362&lt;=Param_SeuilCl, J362&gt;=Param_T_ECS),"OK","NOK"),IF(B362="ECF", IF(AND(H362&lt;=Param_SeuilCl, J362&lt;=Param_T_ECF),"OK","NOK"),"")),"")</f>
        <v/>
      </c>
      <c r="L362" s="11" t="n"/>
    </row>
    <row r="363">
      <c r="A363" s="11" t="n"/>
      <c r="B363" s="11" t="n"/>
      <c r="C363" s="11" t="n"/>
      <c r="D363" s="11" t="n"/>
      <c r="E363" s="11" t="n"/>
      <c r="F363">
        <f>IFERROR((E363-D363)*1440,IFERROR((TIMEVALUE(E363)-TIMEVALUE(D363))*1440,""))</f>
        <v/>
      </c>
      <c r="G363">
        <f>IF(AND(ISNUMBER(C363),ISNUMBER(F363)),C363*F363,"")</f>
        <v/>
      </c>
      <c r="H363" s="11" t="n"/>
      <c r="I363" s="11" t="n"/>
      <c r="J363" s="11" t="n"/>
      <c r="K363">
        <f>IF(AND(H363&lt;&gt;"",J363&lt;&gt;""),IF(B363="ECS", IF(AND(H363&lt;=Param_SeuilCl, J363&gt;=Param_T_ECS),"OK","NOK"),IF(B363="ECF", IF(AND(H363&lt;=Param_SeuilCl, J363&lt;=Param_T_ECF),"OK","NOK"),"")),"")</f>
        <v/>
      </c>
      <c r="L363" s="11" t="n"/>
    </row>
    <row r="364">
      <c r="A364" s="11" t="n"/>
      <c r="B364" s="11" t="n"/>
      <c r="C364" s="11" t="n"/>
      <c r="D364" s="11" t="n"/>
      <c r="E364" s="11" t="n"/>
      <c r="F364">
        <f>IFERROR((E364-D364)*1440,IFERROR((TIMEVALUE(E364)-TIMEVALUE(D364))*1440,""))</f>
        <v/>
      </c>
      <c r="G364">
        <f>IF(AND(ISNUMBER(C364),ISNUMBER(F364)),C364*F364,"")</f>
        <v/>
      </c>
      <c r="H364" s="11" t="n"/>
      <c r="I364" s="11" t="n"/>
      <c r="J364" s="11" t="n"/>
      <c r="K364">
        <f>IF(AND(H364&lt;&gt;"",J364&lt;&gt;""),IF(B364="ECS", IF(AND(H364&lt;=Param_SeuilCl, J364&gt;=Param_T_ECS),"OK","NOK"),IF(B364="ECF", IF(AND(H364&lt;=Param_SeuilCl, J364&lt;=Param_T_ECF),"OK","NOK"),"")),"")</f>
        <v/>
      </c>
      <c r="L364" s="11" t="n"/>
    </row>
    <row r="365">
      <c r="A365" s="11" t="n"/>
      <c r="B365" s="11" t="n"/>
      <c r="C365" s="11" t="n"/>
      <c r="D365" s="11" t="n"/>
      <c r="E365" s="11" t="n"/>
      <c r="F365">
        <f>IFERROR((E365-D365)*1440,IFERROR((TIMEVALUE(E365)-TIMEVALUE(D365))*1440,""))</f>
        <v/>
      </c>
      <c r="G365">
        <f>IF(AND(ISNUMBER(C365),ISNUMBER(F365)),C365*F365,"")</f>
        <v/>
      </c>
      <c r="H365" s="11" t="n"/>
      <c r="I365" s="11" t="n"/>
      <c r="J365" s="11" t="n"/>
      <c r="K365">
        <f>IF(AND(H365&lt;&gt;"",J365&lt;&gt;""),IF(B365="ECS", IF(AND(H365&lt;=Param_SeuilCl, J365&gt;=Param_T_ECS),"OK","NOK"),IF(B365="ECF", IF(AND(H365&lt;=Param_SeuilCl, J365&lt;=Param_T_ECF),"OK","NOK"),"")),"")</f>
        <v/>
      </c>
      <c r="L365" s="11" t="n"/>
    </row>
    <row r="366">
      <c r="A366" s="11" t="n"/>
      <c r="B366" s="11" t="n"/>
      <c r="C366" s="11" t="n"/>
      <c r="D366" s="11" t="n"/>
      <c r="E366" s="11" t="n"/>
      <c r="F366">
        <f>IFERROR((E366-D366)*1440,IFERROR((TIMEVALUE(E366)-TIMEVALUE(D366))*1440,""))</f>
        <v/>
      </c>
      <c r="G366">
        <f>IF(AND(ISNUMBER(C366),ISNUMBER(F366)),C366*F366,"")</f>
        <v/>
      </c>
      <c r="H366" s="11" t="n"/>
      <c r="I366" s="11" t="n"/>
      <c r="J366" s="11" t="n"/>
      <c r="K366">
        <f>IF(AND(H366&lt;&gt;"",J366&lt;&gt;""),IF(B366="ECS", IF(AND(H366&lt;=Param_SeuilCl, J366&gt;=Param_T_ECS),"OK","NOK"),IF(B366="ECF", IF(AND(H366&lt;=Param_SeuilCl, J366&lt;=Param_T_ECF),"OK","NOK"),"")),"")</f>
        <v/>
      </c>
      <c r="L366" s="11" t="n"/>
    </row>
    <row r="367">
      <c r="A367" s="11" t="n"/>
      <c r="B367" s="11" t="n"/>
      <c r="C367" s="11" t="n"/>
      <c r="D367" s="11" t="n"/>
      <c r="E367" s="11" t="n"/>
      <c r="F367">
        <f>IFERROR((E367-D367)*1440,IFERROR((TIMEVALUE(E367)-TIMEVALUE(D367))*1440,""))</f>
        <v/>
      </c>
      <c r="G367">
        <f>IF(AND(ISNUMBER(C367),ISNUMBER(F367)),C367*F367,"")</f>
        <v/>
      </c>
      <c r="H367" s="11" t="n"/>
      <c r="I367" s="11" t="n"/>
      <c r="J367" s="11" t="n"/>
      <c r="K367">
        <f>IF(AND(H367&lt;&gt;"",J367&lt;&gt;""),IF(B367="ECS", IF(AND(H367&lt;=Param_SeuilCl, J367&gt;=Param_T_ECS),"OK","NOK"),IF(B367="ECF", IF(AND(H367&lt;=Param_SeuilCl, J367&lt;=Param_T_ECF),"OK","NOK"),"")),"")</f>
        <v/>
      </c>
      <c r="L367" s="11" t="n"/>
    </row>
    <row r="368">
      <c r="A368" s="11" t="n"/>
      <c r="B368" s="11" t="n"/>
      <c r="C368" s="11" t="n"/>
      <c r="D368" s="11" t="n"/>
      <c r="E368" s="11" t="n"/>
      <c r="F368">
        <f>IFERROR((E368-D368)*1440,IFERROR((TIMEVALUE(E368)-TIMEVALUE(D368))*1440,""))</f>
        <v/>
      </c>
      <c r="G368">
        <f>IF(AND(ISNUMBER(C368),ISNUMBER(F368)),C368*F368,"")</f>
        <v/>
      </c>
      <c r="H368" s="11" t="n"/>
      <c r="I368" s="11" t="n"/>
      <c r="J368" s="11" t="n"/>
      <c r="K368">
        <f>IF(AND(H368&lt;&gt;"",J368&lt;&gt;""),IF(B368="ECS", IF(AND(H368&lt;=Param_SeuilCl, J368&gt;=Param_T_ECS),"OK","NOK"),IF(B368="ECF", IF(AND(H368&lt;=Param_SeuilCl, J368&lt;=Param_T_ECF),"OK","NOK"),"")),"")</f>
        <v/>
      </c>
      <c r="L368" s="11" t="n"/>
    </row>
    <row r="369">
      <c r="A369" s="11" t="n"/>
      <c r="B369" s="11" t="n"/>
      <c r="C369" s="11" t="n"/>
      <c r="D369" s="11" t="n"/>
      <c r="E369" s="11" t="n"/>
      <c r="F369">
        <f>IFERROR((E369-D369)*1440,IFERROR((TIMEVALUE(E369)-TIMEVALUE(D369))*1440,""))</f>
        <v/>
      </c>
      <c r="G369">
        <f>IF(AND(ISNUMBER(C369),ISNUMBER(F369)),C369*F369,"")</f>
        <v/>
      </c>
      <c r="H369" s="11" t="n"/>
      <c r="I369" s="11" t="n"/>
      <c r="J369" s="11" t="n"/>
      <c r="K369">
        <f>IF(AND(H369&lt;&gt;"",J369&lt;&gt;""),IF(B369="ECS", IF(AND(H369&lt;=Param_SeuilCl, J369&gt;=Param_T_ECS),"OK","NOK"),IF(B369="ECF", IF(AND(H369&lt;=Param_SeuilCl, J369&lt;=Param_T_ECF),"OK","NOK"),"")),"")</f>
        <v/>
      </c>
      <c r="L369" s="11" t="n"/>
    </row>
    <row r="370">
      <c r="A370" s="11" t="n"/>
      <c r="B370" s="11" t="n"/>
      <c r="C370" s="11" t="n"/>
      <c r="D370" s="11" t="n"/>
      <c r="E370" s="11" t="n"/>
      <c r="F370">
        <f>IFERROR((E370-D370)*1440,IFERROR((TIMEVALUE(E370)-TIMEVALUE(D370))*1440,""))</f>
        <v/>
      </c>
      <c r="G370">
        <f>IF(AND(ISNUMBER(C370),ISNUMBER(F370)),C370*F370,"")</f>
        <v/>
      </c>
      <c r="H370" s="11" t="n"/>
      <c r="I370" s="11" t="n"/>
      <c r="J370" s="11" t="n"/>
      <c r="K370">
        <f>IF(AND(H370&lt;&gt;"",J370&lt;&gt;""),IF(B370="ECS", IF(AND(H370&lt;=Param_SeuilCl, J370&gt;=Param_T_ECS),"OK","NOK"),IF(B370="ECF", IF(AND(H370&lt;=Param_SeuilCl, J370&lt;=Param_T_ECF),"OK","NOK"),"")),"")</f>
        <v/>
      </c>
      <c r="L370" s="11" t="n"/>
    </row>
    <row r="371">
      <c r="A371" s="11" t="n"/>
      <c r="B371" s="11" t="n"/>
      <c r="C371" s="11" t="n"/>
      <c r="D371" s="11" t="n"/>
      <c r="E371" s="11" t="n"/>
      <c r="F371">
        <f>IFERROR((E371-D371)*1440,IFERROR((TIMEVALUE(E371)-TIMEVALUE(D371))*1440,""))</f>
        <v/>
      </c>
      <c r="G371">
        <f>IF(AND(ISNUMBER(C371),ISNUMBER(F371)),C371*F371,"")</f>
        <v/>
      </c>
      <c r="H371" s="11" t="n"/>
      <c r="I371" s="11" t="n"/>
      <c r="J371" s="11" t="n"/>
      <c r="K371">
        <f>IF(AND(H371&lt;&gt;"",J371&lt;&gt;""),IF(B371="ECS", IF(AND(H371&lt;=Param_SeuilCl, J371&gt;=Param_T_ECS),"OK","NOK"),IF(B371="ECF", IF(AND(H371&lt;=Param_SeuilCl, J371&lt;=Param_T_ECF),"OK","NOK"),"")),"")</f>
        <v/>
      </c>
      <c r="L371" s="11" t="n"/>
    </row>
    <row r="372">
      <c r="A372" s="11" t="n"/>
      <c r="B372" s="11" t="n"/>
      <c r="C372" s="11" t="n"/>
      <c r="D372" s="11" t="n"/>
      <c r="E372" s="11" t="n"/>
      <c r="F372">
        <f>IFERROR((E372-D372)*1440,IFERROR((TIMEVALUE(E372)-TIMEVALUE(D372))*1440,""))</f>
        <v/>
      </c>
      <c r="G372">
        <f>IF(AND(ISNUMBER(C372),ISNUMBER(F372)),C372*F372,"")</f>
        <v/>
      </c>
      <c r="H372" s="11" t="n"/>
      <c r="I372" s="11" t="n"/>
      <c r="J372" s="11" t="n"/>
      <c r="K372">
        <f>IF(AND(H372&lt;&gt;"",J372&lt;&gt;""),IF(B372="ECS", IF(AND(H372&lt;=Param_SeuilCl, J372&gt;=Param_T_ECS),"OK","NOK"),IF(B372="ECF", IF(AND(H372&lt;=Param_SeuilCl, J372&lt;=Param_T_ECF),"OK","NOK"),"")),"")</f>
        <v/>
      </c>
      <c r="L372" s="11" t="n"/>
    </row>
    <row r="373">
      <c r="A373" s="11" t="n"/>
      <c r="B373" s="11" t="n"/>
      <c r="C373" s="11" t="n"/>
      <c r="D373" s="11" t="n"/>
      <c r="E373" s="11" t="n"/>
      <c r="F373">
        <f>IFERROR((E373-D373)*1440,IFERROR((TIMEVALUE(E373)-TIMEVALUE(D373))*1440,""))</f>
        <v/>
      </c>
      <c r="G373">
        <f>IF(AND(ISNUMBER(C373),ISNUMBER(F373)),C373*F373,"")</f>
        <v/>
      </c>
      <c r="H373" s="11" t="n"/>
      <c r="I373" s="11" t="n"/>
      <c r="J373" s="11" t="n"/>
      <c r="K373">
        <f>IF(AND(H373&lt;&gt;"",J373&lt;&gt;""),IF(B373="ECS", IF(AND(H373&lt;=Param_SeuilCl, J373&gt;=Param_T_ECS),"OK","NOK"),IF(B373="ECF", IF(AND(H373&lt;=Param_SeuilCl, J373&lt;=Param_T_ECF),"OK","NOK"),"")),"")</f>
        <v/>
      </c>
      <c r="L373" s="11" t="n"/>
    </row>
    <row r="374">
      <c r="A374" s="11" t="n"/>
      <c r="B374" s="11" t="n"/>
      <c r="C374" s="11" t="n"/>
      <c r="D374" s="11" t="n"/>
      <c r="E374" s="11" t="n"/>
      <c r="F374">
        <f>IFERROR((E374-D374)*1440,IFERROR((TIMEVALUE(E374)-TIMEVALUE(D374))*1440,""))</f>
        <v/>
      </c>
      <c r="G374">
        <f>IF(AND(ISNUMBER(C374),ISNUMBER(F374)),C374*F374,"")</f>
        <v/>
      </c>
      <c r="H374" s="11" t="n"/>
      <c r="I374" s="11" t="n"/>
      <c r="J374" s="11" t="n"/>
      <c r="K374">
        <f>IF(AND(H374&lt;&gt;"",J374&lt;&gt;""),IF(B374="ECS", IF(AND(H374&lt;=Param_SeuilCl, J374&gt;=Param_T_ECS),"OK","NOK"),IF(B374="ECF", IF(AND(H374&lt;=Param_SeuilCl, J374&lt;=Param_T_ECF),"OK","NOK"),"")),"")</f>
        <v/>
      </c>
      <c r="L374" s="11" t="n"/>
    </row>
    <row r="375">
      <c r="A375" s="11" t="n"/>
      <c r="B375" s="11" t="n"/>
      <c r="C375" s="11" t="n"/>
      <c r="D375" s="11" t="n"/>
      <c r="E375" s="11" t="n"/>
      <c r="F375">
        <f>IFERROR((E375-D375)*1440,IFERROR((TIMEVALUE(E375)-TIMEVALUE(D375))*1440,""))</f>
        <v/>
      </c>
      <c r="G375">
        <f>IF(AND(ISNUMBER(C375),ISNUMBER(F375)),C375*F375,"")</f>
        <v/>
      </c>
      <c r="H375" s="11" t="n"/>
      <c r="I375" s="11" t="n"/>
      <c r="J375" s="11" t="n"/>
      <c r="K375">
        <f>IF(AND(H375&lt;&gt;"",J375&lt;&gt;""),IF(B375="ECS", IF(AND(H375&lt;=Param_SeuilCl, J375&gt;=Param_T_ECS),"OK","NOK"),IF(B375="ECF", IF(AND(H375&lt;=Param_SeuilCl, J375&lt;=Param_T_ECF),"OK","NOK"),"")),"")</f>
        <v/>
      </c>
      <c r="L375" s="11" t="n"/>
    </row>
    <row r="376">
      <c r="A376" s="11" t="n"/>
      <c r="B376" s="11" t="n"/>
      <c r="C376" s="11" t="n"/>
      <c r="D376" s="11" t="n"/>
      <c r="E376" s="11" t="n"/>
      <c r="F376">
        <f>IFERROR((E376-D376)*1440,IFERROR((TIMEVALUE(E376)-TIMEVALUE(D376))*1440,""))</f>
        <v/>
      </c>
      <c r="G376">
        <f>IF(AND(ISNUMBER(C376),ISNUMBER(F376)),C376*F376,"")</f>
        <v/>
      </c>
      <c r="H376" s="11" t="n"/>
      <c r="I376" s="11" t="n"/>
      <c r="J376" s="11" t="n"/>
      <c r="K376">
        <f>IF(AND(H376&lt;&gt;"",J376&lt;&gt;""),IF(B376="ECS", IF(AND(H376&lt;=Param_SeuilCl, J376&gt;=Param_T_ECS),"OK","NOK"),IF(B376="ECF", IF(AND(H376&lt;=Param_SeuilCl, J376&lt;=Param_T_ECF),"OK","NOK"),"")),"")</f>
        <v/>
      </c>
      <c r="L376" s="11" t="n"/>
    </row>
    <row r="377">
      <c r="A377" s="11" t="n"/>
      <c r="B377" s="11" t="n"/>
      <c r="C377" s="11" t="n"/>
      <c r="D377" s="11" t="n"/>
      <c r="E377" s="11" t="n"/>
      <c r="F377">
        <f>IFERROR((E377-D377)*1440,IFERROR((TIMEVALUE(E377)-TIMEVALUE(D377))*1440,""))</f>
        <v/>
      </c>
      <c r="G377">
        <f>IF(AND(ISNUMBER(C377),ISNUMBER(F377)),C377*F377,"")</f>
        <v/>
      </c>
      <c r="H377" s="11" t="n"/>
      <c r="I377" s="11" t="n"/>
      <c r="J377" s="11" t="n"/>
      <c r="K377">
        <f>IF(AND(H377&lt;&gt;"",J377&lt;&gt;""),IF(B377="ECS", IF(AND(H377&lt;=Param_SeuilCl, J377&gt;=Param_T_ECS),"OK","NOK"),IF(B377="ECF", IF(AND(H377&lt;=Param_SeuilCl, J377&lt;=Param_T_ECF),"OK","NOK"),"")),"")</f>
        <v/>
      </c>
      <c r="L377" s="11" t="n"/>
    </row>
    <row r="378">
      <c r="A378" s="11" t="n"/>
      <c r="B378" s="11" t="n"/>
      <c r="C378" s="11" t="n"/>
      <c r="D378" s="11" t="n"/>
      <c r="E378" s="11" t="n"/>
      <c r="F378">
        <f>IFERROR((E378-D378)*1440,IFERROR((TIMEVALUE(E378)-TIMEVALUE(D378))*1440,""))</f>
        <v/>
      </c>
      <c r="G378">
        <f>IF(AND(ISNUMBER(C378),ISNUMBER(F378)),C378*F378,"")</f>
        <v/>
      </c>
      <c r="H378" s="11" t="n"/>
      <c r="I378" s="11" t="n"/>
      <c r="J378" s="11" t="n"/>
      <c r="K378">
        <f>IF(AND(H378&lt;&gt;"",J378&lt;&gt;""),IF(B378="ECS", IF(AND(H378&lt;=Param_SeuilCl, J378&gt;=Param_T_ECS),"OK","NOK"),IF(B378="ECF", IF(AND(H378&lt;=Param_SeuilCl, J378&lt;=Param_T_ECF),"OK","NOK"),"")),"")</f>
        <v/>
      </c>
      <c r="L378" s="11" t="n"/>
    </row>
    <row r="379">
      <c r="A379" s="11" t="n"/>
      <c r="B379" s="11" t="n"/>
      <c r="C379" s="11" t="n"/>
      <c r="D379" s="11" t="n"/>
      <c r="E379" s="11" t="n"/>
      <c r="F379">
        <f>IFERROR((E379-D379)*1440,IFERROR((TIMEVALUE(E379)-TIMEVALUE(D379))*1440,""))</f>
        <v/>
      </c>
      <c r="G379">
        <f>IF(AND(ISNUMBER(C379),ISNUMBER(F379)),C379*F379,"")</f>
        <v/>
      </c>
      <c r="H379" s="11" t="n"/>
      <c r="I379" s="11" t="n"/>
      <c r="J379" s="11" t="n"/>
      <c r="K379">
        <f>IF(AND(H379&lt;&gt;"",J379&lt;&gt;""),IF(B379="ECS", IF(AND(H379&lt;=Param_SeuilCl, J379&gt;=Param_T_ECS),"OK","NOK"),IF(B379="ECF", IF(AND(H379&lt;=Param_SeuilCl, J379&lt;=Param_T_ECF),"OK","NOK"),"")),"")</f>
        <v/>
      </c>
      <c r="L379" s="11" t="n"/>
    </row>
    <row r="380">
      <c r="A380" s="11" t="n"/>
      <c r="B380" s="11" t="n"/>
      <c r="C380" s="11" t="n"/>
      <c r="D380" s="11" t="n"/>
      <c r="E380" s="11" t="n"/>
      <c r="F380">
        <f>IFERROR((E380-D380)*1440,IFERROR((TIMEVALUE(E380)-TIMEVALUE(D380))*1440,""))</f>
        <v/>
      </c>
      <c r="G380">
        <f>IF(AND(ISNUMBER(C380),ISNUMBER(F380)),C380*F380,"")</f>
        <v/>
      </c>
      <c r="H380" s="11" t="n"/>
      <c r="I380" s="11" t="n"/>
      <c r="J380" s="11" t="n"/>
      <c r="K380">
        <f>IF(AND(H380&lt;&gt;"",J380&lt;&gt;""),IF(B380="ECS", IF(AND(H380&lt;=Param_SeuilCl, J380&gt;=Param_T_ECS),"OK","NOK"),IF(B380="ECF", IF(AND(H380&lt;=Param_SeuilCl, J380&lt;=Param_T_ECF),"OK","NOK"),"")),"")</f>
        <v/>
      </c>
      <c r="L380" s="11" t="n"/>
    </row>
    <row r="381">
      <c r="A381" s="11" t="n"/>
      <c r="B381" s="11" t="n"/>
      <c r="C381" s="11" t="n"/>
      <c r="D381" s="11" t="n"/>
      <c r="E381" s="11" t="n"/>
      <c r="F381">
        <f>IFERROR((E381-D381)*1440,IFERROR((TIMEVALUE(E381)-TIMEVALUE(D381))*1440,""))</f>
        <v/>
      </c>
      <c r="G381">
        <f>IF(AND(ISNUMBER(C381),ISNUMBER(F381)),C381*F381,"")</f>
        <v/>
      </c>
      <c r="H381" s="11" t="n"/>
      <c r="I381" s="11" t="n"/>
      <c r="J381" s="11" t="n"/>
      <c r="K381">
        <f>IF(AND(H381&lt;&gt;"",J381&lt;&gt;""),IF(B381="ECS", IF(AND(H381&lt;=Param_SeuilCl, J381&gt;=Param_T_ECS),"OK","NOK"),IF(B381="ECF", IF(AND(H381&lt;=Param_SeuilCl, J381&lt;=Param_T_ECF),"OK","NOK"),"")),"")</f>
        <v/>
      </c>
      <c r="L381" s="11" t="n"/>
    </row>
    <row r="382">
      <c r="A382" s="11" t="n"/>
      <c r="B382" s="11" t="n"/>
      <c r="C382" s="11" t="n"/>
      <c r="D382" s="11" t="n"/>
      <c r="E382" s="11" t="n"/>
      <c r="F382">
        <f>IFERROR((E382-D382)*1440,IFERROR((TIMEVALUE(E382)-TIMEVALUE(D382))*1440,""))</f>
        <v/>
      </c>
      <c r="G382">
        <f>IF(AND(ISNUMBER(C382),ISNUMBER(F382)),C382*F382,"")</f>
        <v/>
      </c>
      <c r="H382" s="11" t="n"/>
      <c r="I382" s="11" t="n"/>
      <c r="J382" s="11" t="n"/>
      <c r="K382">
        <f>IF(AND(H382&lt;&gt;"",J382&lt;&gt;""),IF(B382="ECS", IF(AND(H382&lt;=Param_SeuilCl, J382&gt;=Param_T_ECS),"OK","NOK"),IF(B382="ECF", IF(AND(H382&lt;=Param_SeuilCl, J382&lt;=Param_T_ECF),"OK","NOK"),"")),"")</f>
        <v/>
      </c>
      <c r="L382" s="11" t="n"/>
    </row>
    <row r="383">
      <c r="A383" s="11" t="n"/>
      <c r="B383" s="11" t="n"/>
      <c r="C383" s="11" t="n"/>
      <c r="D383" s="11" t="n"/>
      <c r="E383" s="11" t="n"/>
      <c r="F383">
        <f>IFERROR((E383-D383)*1440,IFERROR((TIMEVALUE(E383)-TIMEVALUE(D383))*1440,""))</f>
        <v/>
      </c>
      <c r="G383">
        <f>IF(AND(ISNUMBER(C383),ISNUMBER(F383)),C383*F383,"")</f>
        <v/>
      </c>
      <c r="H383" s="11" t="n"/>
      <c r="I383" s="11" t="n"/>
      <c r="J383" s="11" t="n"/>
      <c r="K383">
        <f>IF(AND(H383&lt;&gt;"",J383&lt;&gt;""),IF(B383="ECS", IF(AND(H383&lt;=Param_SeuilCl, J383&gt;=Param_T_ECS),"OK","NOK"),IF(B383="ECF", IF(AND(H383&lt;=Param_SeuilCl, J383&lt;=Param_T_ECF),"OK","NOK"),"")),"")</f>
        <v/>
      </c>
      <c r="L383" s="11" t="n"/>
    </row>
    <row r="384">
      <c r="A384" s="11" t="n"/>
      <c r="B384" s="11" t="n"/>
      <c r="C384" s="11" t="n"/>
      <c r="D384" s="11" t="n"/>
      <c r="E384" s="11" t="n"/>
      <c r="F384">
        <f>IFERROR((E384-D384)*1440,IFERROR((TIMEVALUE(E384)-TIMEVALUE(D384))*1440,""))</f>
        <v/>
      </c>
      <c r="G384">
        <f>IF(AND(ISNUMBER(C384),ISNUMBER(F384)),C384*F384,"")</f>
        <v/>
      </c>
      <c r="H384" s="11" t="n"/>
      <c r="I384" s="11" t="n"/>
      <c r="J384" s="11" t="n"/>
      <c r="K384">
        <f>IF(AND(H384&lt;&gt;"",J384&lt;&gt;""),IF(B384="ECS", IF(AND(H384&lt;=Param_SeuilCl, J384&gt;=Param_T_ECS),"OK","NOK"),IF(B384="ECF", IF(AND(H384&lt;=Param_SeuilCl, J384&lt;=Param_T_ECF),"OK","NOK"),"")),"")</f>
        <v/>
      </c>
      <c r="L384" s="11" t="n"/>
    </row>
    <row r="385">
      <c r="A385" s="11" t="n"/>
      <c r="B385" s="11" t="n"/>
      <c r="C385" s="11" t="n"/>
      <c r="D385" s="11" t="n"/>
      <c r="E385" s="11" t="n"/>
      <c r="F385">
        <f>IFERROR((E385-D385)*1440,IFERROR((TIMEVALUE(E385)-TIMEVALUE(D385))*1440,""))</f>
        <v/>
      </c>
      <c r="G385">
        <f>IF(AND(ISNUMBER(C385),ISNUMBER(F385)),C385*F385,"")</f>
        <v/>
      </c>
      <c r="H385" s="11" t="n"/>
      <c r="I385" s="11" t="n"/>
      <c r="J385" s="11" t="n"/>
      <c r="K385">
        <f>IF(AND(H385&lt;&gt;"",J385&lt;&gt;""),IF(B385="ECS", IF(AND(H385&lt;=Param_SeuilCl, J385&gt;=Param_T_ECS),"OK","NOK"),IF(B385="ECF", IF(AND(H385&lt;=Param_SeuilCl, J385&lt;=Param_T_ECF),"OK","NOK"),"")),"")</f>
        <v/>
      </c>
      <c r="L385" s="11" t="n"/>
    </row>
    <row r="386">
      <c r="A386" s="11" t="n"/>
      <c r="B386" s="11" t="n"/>
      <c r="C386" s="11" t="n"/>
      <c r="D386" s="11" t="n"/>
      <c r="E386" s="11" t="n"/>
      <c r="F386">
        <f>IFERROR((E386-D386)*1440,IFERROR((TIMEVALUE(E386)-TIMEVALUE(D386))*1440,""))</f>
        <v/>
      </c>
      <c r="G386">
        <f>IF(AND(ISNUMBER(C386),ISNUMBER(F386)),C386*F386,"")</f>
        <v/>
      </c>
      <c r="H386" s="11" t="n"/>
      <c r="I386" s="11" t="n"/>
      <c r="J386" s="11" t="n"/>
      <c r="K386">
        <f>IF(AND(H386&lt;&gt;"",J386&lt;&gt;""),IF(B386="ECS", IF(AND(H386&lt;=Param_SeuilCl, J386&gt;=Param_T_ECS),"OK","NOK"),IF(B386="ECF", IF(AND(H386&lt;=Param_SeuilCl, J386&lt;=Param_T_ECF),"OK","NOK"),"")),"")</f>
        <v/>
      </c>
      <c r="L386" s="11" t="n"/>
    </row>
    <row r="387">
      <c r="A387" s="11" t="n"/>
      <c r="B387" s="11" t="n"/>
      <c r="C387" s="11" t="n"/>
      <c r="D387" s="11" t="n"/>
      <c r="E387" s="11" t="n"/>
      <c r="F387">
        <f>IFERROR((E387-D387)*1440,IFERROR((TIMEVALUE(E387)-TIMEVALUE(D387))*1440,""))</f>
        <v/>
      </c>
      <c r="G387">
        <f>IF(AND(ISNUMBER(C387),ISNUMBER(F387)),C387*F387,"")</f>
        <v/>
      </c>
      <c r="H387" s="11" t="n"/>
      <c r="I387" s="11" t="n"/>
      <c r="J387" s="11" t="n"/>
      <c r="K387">
        <f>IF(AND(H387&lt;&gt;"",J387&lt;&gt;""),IF(B387="ECS", IF(AND(H387&lt;=Param_SeuilCl, J387&gt;=Param_T_ECS),"OK","NOK"),IF(B387="ECF", IF(AND(H387&lt;=Param_SeuilCl, J387&lt;=Param_T_ECF),"OK","NOK"),"")),"")</f>
        <v/>
      </c>
      <c r="L387" s="11" t="n"/>
    </row>
    <row r="388">
      <c r="A388" s="11" t="n"/>
      <c r="B388" s="11" t="n"/>
      <c r="C388" s="11" t="n"/>
      <c r="D388" s="11" t="n"/>
      <c r="E388" s="11" t="n"/>
      <c r="F388">
        <f>IFERROR((E388-D388)*1440,IFERROR((TIMEVALUE(E388)-TIMEVALUE(D388))*1440,""))</f>
        <v/>
      </c>
      <c r="G388">
        <f>IF(AND(ISNUMBER(C388),ISNUMBER(F388)),C388*F388,"")</f>
        <v/>
      </c>
      <c r="H388" s="11" t="n"/>
      <c r="I388" s="11" t="n"/>
      <c r="J388" s="11" t="n"/>
      <c r="K388">
        <f>IF(AND(H388&lt;&gt;"",J388&lt;&gt;""),IF(B388="ECS", IF(AND(H388&lt;=Param_SeuilCl, J388&gt;=Param_T_ECS),"OK","NOK"),IF(B388="ECF", IF(AND(H388&lt;=Param_SeuilCl, J388&lt;=Param_T_ECF),"OK","NOK"),"")),"")</f>
        <v/>
      </c>
      <c r="L388" s="11" t="n"/>
    </row>
    <row r="389">
      <c r="A389" s="11" t="n"/>
      <c r="B389" s="11" t="n"/>
      <c r="C389" s="11" t="n"/>
      <c r="D389" s="11" t="n"/>
      <c r="E389" s="11" t="n"/>
      <c r="F389">
        <f>IFERROR((E389-D389)*1440,IFERROR((TIMEVALUE(E389)-TIMEVALUE(D389))*1440,""))</f>
        <v/>
      </c>
      <c r="G389">
        <f>IF(AND(ISNUMBER(C389),ISNUMBER(F389)),C389*F389,"")</f>
        <v/>
      </c>
      <c r="H389" s="11" t="n"/>
      <c r="I389" s="11" t="n"/>
      <c r="J389" s="11" t="n"/>
      <c r="K389">
        <f>IF(AND(H389&lt;&gt;"",J389&lt;&gt;""),IF(B389="ECS", IF(AND(H389&lt;=Param_SeuilCl, J389&gt;=Param_T_ECS),"OK","NOK"),IF(B389="ECF", IF(AND(H389&lt;=Param_SeuilCl, J389&lt;=Param_T_ECF),"OK","NOK"),"")),"")</f>
        <v/>
      </c>
      <c r="L389" s="11" t="n"/>
    </row>
    <row r="390">
      <c r="A390" s="11" t="n"/>
      <c r="B390" s="11" t="n"/>
      <c r="C390" s="11" t="n"/>
      <c r="D390" s="11" t="n"/>
      <c r="E390" s="11" t="n"/>
      <c r="F390">
        <f>IFERROR((E390-D390)*1440,IFERROR((TIMEVALUE(E390)-TIMEVALUE(D390))*1440,""))</f>
        <v/>
      </c>
      <c r="G390">
        <f>IF(AND(ISNUMBER(C390),ISNUMBER(F390)),C390*F390,"")</f>
        <v/>
      </c>
      <c r="H390" s="11" t="n"/>
      <c r="I390" s="11" t="n"/>
      <c r="J390" s="11" t="n"/>
      <c r="K390">
        <f>IF(AND(H390&lt;&gt;"",J390&lt;&gt;""),IF(B390="ECS", IF(AND(H390&lt;=Param_SeuilCl, J390&gt;=Param_T_ECS),"OK","NOK"),IF(B390="ECF", IF(AND(H390&lt;=Param_SeuilCl, J390&lt;=Param_T_ECF),"OK","NOK"),"")),"")</f>
        <v/>
      </c>
      <c r="L390" s="11" t="n"/>
    </row>
    <row r="391">
      <c r="A391" s="11" t="n"/>
      <c r="B391" s="11" t="n"/>
      <c r="C391" s="11" t="n"/>
      <c r="D391" s="11" t="n"/>
      <c r="E391" s="11" t="n"/>
      <c r="F391">
        <f>IFERROR((E391-D391)*1440,IFERROR((TIMEVALUE(E391)-TIMEVALUE(D391))*1440,""))</f>
        <v/>
      </c>
      <c r="G391">
        <f>IF(AND(ISNUMBER(C391),ISNUMBER(F391)),C391*F391,"")</f>
        <v/>
      </c>
      <c r="H391" s="11" t="n"/>
      <c r="I391" s="11" t="n"/>
      <c r="J391" s="11" t="n"/>
      <c r="K391">
        <f>IF(AND(H391&lt;&gt;"",J391&lt;&gt;""),IF(B391="ECS", IF(AND(H391&lt;=Param_SeuilCl, J391&gt;=Param_T_ECS),"OK","NOK"),IF(B391="ECF", IF(AND(H391&lt;=Param_SeuilCl, J391&lt;=Param_T_ECF),"OK","NOK"),"")),"")</f>
        <v/>
      </c>
      <c r="L391" s="11" t="n"/>
    </row>
    <row r="392">
      <c r="A392" s="11" t="n"/>
      <c r="B392" s="11" t="n"/>
      <c r="C392" s="11" t="n"/>
      <c r="D392" s="11" t="n"/>
      <c r="E392" s="11" t="n"/>
      <c r="F392">
        <f>IFERROR((E392-D392)*1440,IFERROR((TIMEVALUE(E392)-TIMEVALUE(D392))*1440,""))</f>
        <v/>
      </c>
      <c r="G392">
        <f>IF(AND(ISNUMBER(C392),ISNUMBER(F392)),C392*F392,"")</f>
        <v/>
      </c>
      <c r="H392" s="11" t="n"/>
      <c r="I392" s="11" t="n"/>
      <c r="J392" s="11" t="n"/>
      <c r="K392">
        <f>IF(AND(H392&lt;&gt;"",J392&lt;&gt;""),IF(B392="ECS", IF(AND(H392&lt;=Param_SeuilCl, J392&gt;=Param_T_ECS),"OK","NOK"),IF(B392="ECF", IF(AND(H392&lt;=Param_SeuilCl, J392&lt;=Param_T_ECF),"OK","NOK"),"")),"")</f>
        <v/>
      </c>
      <c r="L392" s="11" t="n"/>
    </row>
    <row r="393">
      <c r="A393" s="11" t="n"/>
      <c r="B393" s="11" t="n"/>
      <c r="C393" s="11" t="n"/>
      <c r="D393" s="11" t="n"/>
      <c r="E393" s="11" t="n"/>
      <c r="F393">
        <f>IFERROR((E393-D393)*1440,IFERROR((TIMEVALUE(E393)-TIMEVALUE(D393))*1440,""))</f>
        <v/>
      </c>
      <c r="G393">
        <f>IF(AND(ISNUMBER(C393),ISNUMBER(F393)),C393*F393,"")</f>
        <v/>
      </c>
      <c r="H393" s="11" t="n"/>
      <c r="I393" s="11" t="n"/>
      <c r="J393" s="11" t="n"/>
      <c r="K393">
        <f>IF(AND(H393&lt;&gt;"",J393&lt;&gt;""),IF(B393="ECS", IF(AND(H393&lt;=Param_SeuilCl, J393&gt;=Param_T_ECS),"OK","NOK"),IF(B393="ECF", IF(AND(H393&lt;=Param_SeuilCl, J393&lt;=Param_T_ECF),"OK","NOK"),"")),"")</f>
        <v/>
      </c>
      <c r="L393" s="11" t="n"/>
    </row>
    <row r="394">
      <c r="A394" s="11" t="n"/>
      <c r="B394" s="11" t="n"/>
      <c r="C394" s="11" t="n"/>
      <c r="D394" s="11" t="n"/>
      <c r="E394" s="11" t="n"/>
      <c r="F394">
        <f>IFERROR((E394-D394)*1440,IFERROR((TIMEVALUE(E394)-TIMEVALUE(D394))*1440,""))</f>
        <v/>
      </c>
      <c r="G394">
        <f>IF(AND(ISNUMBER(C394),ISNUMBER(F394)),C394*F394,"")</f>
        <v/>
      </c>
      <c r="H394" s="11" t="n"/>
      <c r="I394" s="11" t="n"/>
      <c r="J394" s="11" t="n"/>
      <c r="K394">
        <f>IF(AND(H394&lt;&gt;"",J394&lt;&gt;""),IF(B394="ECS", IF(AND(H394&lt;=Param_SeuilCl, J394&gt;=Param_T_ECS),"OK","NOK"),IF(B394="ECF", IF(AND(H394&lt;=Param_SeuilCl, J394&lt;=Param_T_ECF),"OK","NOK"),"")),"")</f>
        <v/>
      </c>
      <c r="L394" s="11" t="n"/>
    </row>
    <row r="395">
      <c r="A395" s="11" t="n"/>
      <c r="B395" s="11" t="n"/>
      <c r="C395" s="11" t="n"/>
      <c r="D395" s="11" t="n"/>
      <c r="E395" s="11" t="n"/>
      <c r="F395">
        <f>IFERROR((E395-D395)*1440,IFERROR((TIMEVALUE(E395)-TIMEVALUE(D395))*1440,""))</f>
        <v/>
      </c>
      <c r="G395">
        <f>IF(AND(ISNUMBER(C395),ISNUMBER(F395)),C395*F395,"")</f>
        <v/>
      </c>
      <c r="H395" s="11" t="n"/>
      <c r="I395" s="11" t="n"/>
      <c r="J395" s="11" t="n"/>
      <c r="K395">
        <f>IF(AND(H395&lt;&gt;"",J395&lt;&gt;""),IF(B395="ECS", IF(AND(H395&lt;=Param_SeuilCl, J395&gt;=Param_T_ECS),"OK","NOK"),IF(B395="ECF", IF(AND(H395&lt;=Param_SeuilCl, J395&lt;=Param_T_ECF),"OK","NOK"),"")),"")</f>
        <v/>
      </c>
      <c r="L395" s="11" t="n"/>
    </row>
    <row r="396">
      <c r="A396" s="11" t="n"/>
      <c r="B396" s="11" t="n"/>
      <c r="C396" s="11" t="n"/>
      <c r="D396" s="11" t="n"/>
      <c r="E396" s="11" t="n"/>
      <c r="F396">
        <f>IFERROR((E396-D396)*1440,IFERROR((TIMEVALUE(E396)-TIMEVALUE(D396))*1440,""))</f>
        <v/>
      </c>
      <c r="G396">
        <f>IF(AND(ISNUMBER(C396),ISNUMBER(F396)),C396*F396,"")</f>
        <v/>
      </c>
      <c r="H396" s="11" t="n"/>
      <c r="I396" s="11" t="n"/>
      <c r="J396" s="11" t="n"/>
      <c r="K396">
        <f>IF(AND(H396&lt;&gt;"",J396&lt;&gt;""),IF(B396="ECS", IF(AND(H396&lt;=Param_SeuilCl, J396&gt;=Param_T_ECS),"OK","NOK"),IF(B396="ECF", IF(AND(H396&lt;=Param_SeuilCl, J396&lt;=Param_T_ECF),"OK","NOK"),"")),"")</f>
        <v/>
      </c>
      <c r="L396" s="11" t="n"/>
    </row>
    <row r="397">
      <c r="A397" s="11" t="n"/>
      <c r="B397" s="11" t="n"/>
      <c r="C397" s="11" t="n"/>
      <c r="D397" s="11" t="n"/>
      <c r="E397" s="11" t="n"/>
      <c r="F397">
        <f>IFERROR((E397-D397)*1440,IFERROR((TIMEVALUE(E397)-TIMEVALUE(D397))*1440,""))</f>
        <v/>
      </c>
      <c r="G397">
        <f>IF(AND(ISNUMBER(C397),ISNUMBER(F397)),C397*F397,"")</f>
        <v/>
      </c>
      <c r="H397" s="11" t="n"/>
      <c r="I397" s="11" t="n"/>
      <c r="J397" s="11" t="n"/>
      <c r="K397">
        <f>IF(AND(H397&lt;&gt;"",J397&lt;&gt;""),IF(B397="ECS", IF(AND(H397&lt;=Param_SeuilCl, J397&gt;=Param_T_ECS),"OK","NOK"),IF(B397="ECF", IF(AND(H397&lt;=Param_SeuilCl, J397&lt;=Param_T_ECF),"OK","NOK"),"")),"")</f>
        <v/>
      </c>
      <c r="L397" s="11" t="n"/>
    </row>
    <row r="398">
      <c r="A398" s="11" t="n"/>
      <c r="B398" s="11" t="n"/>
      <c r="C398" s="11" t="n"/>
      <c r="D398" s="11" t="n"/>
      <c r="E398" s="11" t="n"/>
      <c r="F398">
        <f>IFERROR((E398-D398)*1440,IFERROR((TIMEVALUE(E398)-TIMEVALUE(D398))*1440,""))</f>
        <v/>
      </c>
      <c r="G398">
        <f>IF(AND(ISNUMBER(C398),ISNUMBER(F398)),C398*F398,"")</f>
        <v/>
      </c>
      <c r="H398" s="11" t="n"/>
      <c r="I398" s="11" t="n"/>
      <c r="J398" s="11" t="n"/>
      <c r="K398">
        <f>IF(AND(H398&lt;&gt;"",J398&lt;&gt;""),IF(B398="ECS", IF(AND(H398&lt;=Param_SeuilCl, J398&gt;=Param_T_ECS),"OK","NOK"),IF(B398="ECF", IF(AND(H398&lt;=Param_SeuilCl, J398&lt;=Param_T_ECF),"OK","NOK"),"")),"")</f>
        <v/>
      </c>
      <c r="L398" s="11" t="n"/>
    </row>
    <row r="399">
      <c r="A399" s="11" t="n"/>
      <c r="B399" s="11" t="n"/>
      <c r="C399" s="11" t="n"/>
      <c r="D399" s="11" t="n"/>
      <c r="E399" s="11" t="n"/>
      <c r="F399">
        <f>IFERROR((E399-D399)*1440,IFERROR((TIMEVALUE(E399)-TIMEVALUE(D399))*1440,""))</f>
        <v/>
      </c>
      <c r="G399">
        <f>IF(AND(ISNUMBER(C399),ISNUMBER(F399)),C399*F399,"")</f>
        <v/>
      </c>
      <c r="H399" s="11" t="n"/>
      <c r="I399" s="11" t="n"/>
      <c r="J399" s="11" t="n"/>
      <c r="K399">
        <f>IF(AND(H399&lt;&gt;"",J399&lt;&gt;""),IF(B399="ECS", IF(AND(H399&lt;=Param_SeuilCl, J399&gt;=Param_T_ECS),"OK","NOK"),IF(B399="ECF", IF(AND(H399&lt;=Param_SeuilCl, J399&lt;=Param_T_ECF),"OK","NOK"),"")),"")</f>
        <v/>
      </c>
      <c r="L399" s="11" t="n"/>
    </row>
    <row r="400">
      <c r="A400" s="11" t="n"/>
      <c r="B400" s="11" t="n"/>
      <c r="C400" s="11" t="n"/>
      <c r="D400" s="11" t="n"/>
      <c r="E400" s="11" t="n"/>
      <c r="F400">
        <f>IFERROR((E400-D400)*1440,IFERROR((TIMEVALUE(E400)-TIMEVALUE(D400))*1440,""))</f>
        <v/>
      </c>
      <c r="G400">
        <f>IF(AND(ISNUMBER(C400),ISNUMBER(F400)),C400*F400,"")</f>
        <v/>
      </c>
      <c r="H400" s="11" t="n"/>
      <c r="I400" s="11" t="n"/>
      <c r="J400" s="11" t="n"/>
      <c r="K400">
        <f>IF(AND(H400&lt;&gt;"",J400&lt;&gt;""),IF(B400="ECS", IF(AND(H400&lt;=Param_SeuilCl, J400&gt;=Param_T_ECS),"OK","NOK"),IF(B400="ECF", IF(AND(H400&lt;=Param_SeuilCl, J400&lt;=Param_T_ECF),"OK","NOK"),"")),"")</f>
        <v/>
      </c>
      <c r="L400" s="11" t="n"/>
    </row>
    <row r="401">
      <c r="A401" s="11" t="n"/>
      <c r="B401" s="11" t="n"/>
      <c r="C401" s="11" t="n"/>
      <c r="D401" s="11" t="n"/>
      <c r="E401" s="11" t="n"/>
      <c r="F401">
        <f>IFERROR((E401-D401)*1440,IFERROR((TIMEVALUE(E401)-TIMEVALUE(D401))*1440,""))</f>
        <v/>
      </c>
      <c r="G401">
        <f>IF(AND(ISNUMBER(C401),ISNUMBER(F401)),C401*F401,"")</f>
        <v/>
      </c>
      <c r="H401" s="11" t="n"/>
      <c r="I401" s="11" t="n"/>
      <c r="J401" s="11" t="n"/>
      <c r="K401">
        <f>IF(AND(H401&lt;&gt;"",J401&lt;&gt;""),IF(B401="ECS", IF(AND(H401&lt;=Param_SeuilCl, J401&gt;=Param_T_ECS),"OK","NOK"),IF(B401="ECF", IF(AND(H401&lt;=Param_SeuilCl, J401&lt;=Param_T_ECF),"OK","NOK"),"")),"")</f>
        <v/>
      </c>
      <c r="L401" s="11" t="n"/>
    </row>
    <row r="402">
      <c r="A402" s="11" t="n"/>
      <c r="B402" s="11" t="n"/>
      <c r="C402" s="11" t="n"/>
      <c r="D402" s="11" t="n"/>
      <c r="E402" s="11" t="n"/>
      <c r="F402">
        <f>IFERROR((E402-D402)*1440,IFERROR((TIMEVALUE(E402)-TIMEVALUE(D402))*1440,""))</f>
        <v/>
      </c>
      <c r="G402">
        <f>IF(AND(ISNUMBER(C402),ISNUMBER(F402)),C402*F402,"")</f>
        <v/>
      </c>
      <c r="H402" s="11" t="n"/>
      <c r="I402" s="11" t="n"/>
      <c r="J402" s="11" t="n"/>
      <c r="K402">
        <f>IF(AND(H402&lt;&gt;"",J402&lt;&gt;""),IF(B402="ECS", IF(AND(H402&lt;=Param_SeuilCl, J402&gt;=Param_T_ECS),"OK","NOK"),IF(B402="ECF", IF(AND(H402&lt;=Param_SeuilCl, J402&lt;=Param_T_ECF),"OK","NOK"),"")),"")</f>
        <v/>
      </c>
      <c r="L402" s="11" t="n"/>
    </row>
    <row r="403">
      <c r="A403" s="11" t="n"/>
      <c r="B403" s="11" t="n"/>
      <c r="C403" s="11" t="n"/>
      <c r="D403" s="11" t="n"/>
      <c r="E403" s="11" t="n"/>
      <c r="F403">
        <f>IFERROR((E403-D403)*1440,IFERROR((TIMEVALUE(E403)-TIMEVALUE(D403))*1440,""))</f>
        <v/>
      </c>
      <c r="G403">
        <f>IF(AND(ISNUMBER(C403),ISNUMBER(F403)),C403*F403,"")</f>
        <v/>
      </c>
      <c r="H403" s="11" t="n"/>
      <c r="I403" s="11" t="n"/>
      <c r="J403" s="11" t="n"/>
      <c r="K403">
        <f>IF(AND(H403&lt;&gt;"",J403&lt;&gt;""),IF(B403="ECS", IF(AND(H403&lt;=Param_SeuilCl, J403&gt;=Param_T_ECS),"OK","NOK"),IF(B403="ECF", IF(AND(H403&lt;=Param_SeuilCl, J403&lt;=Param_T_ECF),"OK","NOK"),"")),"")</f>
        <v/>
      </c>
      <c r="L403" s="11" t="n"/>
    </row>
    <row r="404">
      <c r="A404" s="11" t="n"/>
      <c r="B404" s="11" t="n"/>
      <c r="C404" s="11" t="n"/>
      <c r="D404" s="11" t="n"/>
      <c r="E404" s="11" t="n"/>
      <c r="F404">
        <f>IFERROR((E404-D404)*1440,IFERROR((TIMEVALUE(E404)-TIMEVALUE(D404))*1440,""))</f>
        <v/>
      </c>
      <c r="G404">
        <f>IF(AND(ISNUMBER(C404),ISNUMBER(F404)),C404*F404,"")</f>
        <v/>
      </c>
      <c r="H404" s="11" t="n"/>
      <c r="I404" s="11" t="n"/>
      <c r="J404" s="11" t="n"/>
      <c r="K404">
        <f>IF(AND(H404&lt;&gt;"",J404&lt;&gt;""),IF(B404="ECS", IF(AND(H404&lt;=Param_SeuilCl, J404&gt;=Param_T_ECS),"OK","NOK"),IF(B404="ECF", IF(AND(H404&lt;=Param_SeuilCl, J404&lt;=Param_T_ECF),"OK","NOK"),"")),"")</f>
        <v/>
      </c>
      <c r="L404" s="11" t="n"/>
    </row>
    <row r="405">
      <c r="A405" s="11" t="n"/>
      <c r="B405" s="11" t="n"/>
      <c r="C405" s="11" t="n"/>
      <c r="D405" s="11" t="n"/>
      <c r="E405" s="11" t="n"/>
      <c r="F405">
        <f>IFERROR((E405-D405)*1440,IFERROR((TIMEVALUE(E405)-TIMEVALUE(D405))*1440,""))</f>
        <v/>
      </c>
      <c r="G405">
        <f>IF(AND(ISNUMBER(C405),ISNUMBER(F405)),C405*F405,"")</f>
        <v/>
      </c>
      <c r="H405" s="11" t="n"/>
      <c r="I405" s="11" t="n"/>
      <c r="J405" s="11" t="n"/>
      <c r="K405">
        <f>IF(AND(H405&lt;&gt;"",J405&lt;&gt;""),IF(B405="ECS", IF(AND(H405&lt;=Param_SeuilCl, J405&gt;=Param_T_ECS),"OK","NOK"),IF(B405="ECF", IF(AND(H405&lt;=Param_SeuilCl, J405&lt;=Param_T_ECF),"OK","NOK"),"")),"")</f>
        <v/>
      </c>
      <c r="L405" s="11" t="n"/>
    </row>
    <row r="406">
      <c r="A406" s="11" t="n"/>
      <c r="B406" s="11" t="n"/>
      <c r="C406" s="11" t="n"/>
      <c r="D406" s="11" t="n"/>
      <c r="E406" s="11" t="n"/>
      <c r="F406">
        <f>IFERROR((E406-D406)*1440,IFERROR((TIMEVALUE(E406)-TIMEVALUE(D406))*1440,""))</f>
        <v/>
      </c>
      <c r="G406">
        <f>IF(AND(ISNUMBER(C406),ISNUMBER(F406)),C406*F406,"")</f>
        <v/>
      </c>
      <c r="H406" s="11" t="n"/>
      <c r="I406" s="11" t="n"/>
      <c r="J406" s="11" t="n"/>
      <c r="K406">
        <f>IF(AND(H406&lt;&gt;"",J406&lt;&gt;""),IF(B406="ECS", IF(AND(H406&lt;=Param_SeuilCl, J406&gt;=Param_T_ECS),"OK","NOK"),IF(B406="ECF", IF(AND(H406&lt;=Param_SeuilCl, J406&lt;=Param_T_ECF),"OK","NOK"),"")),"")</f>
        <v/>
      </c>
      <c r="L406" s="11" t="n"/>
    </row>
    <row r="407">
      <c r="A407" s="11" t="n"/>
      <c r="B407" s="11" t="n"/>
      <c r="C407" s="11" t="n"/>
      <c r="D407" s="11" t="n"/>
      <c r="E407" s="11" t="n"/>
      <c r="F407">
        <f>IFERROR((E407-D407)*1440,IFERROR((TIMEVALUE(E407)-TIMEVALUE(D407))*1440,""))</f>
        <v/>
      </c>
      <c r="G407">
        <f>IF(AND(ISNUMBER(C407),ISNUMBER(F407)),C407*F407,"")</f>
        <v/>
      </c>
      <c r="H407" s="11" t="n"/>
      <c r="I407" s="11" t="n"/>
      <c r="J407" s="11" t="n"/>
      <c r="K407">
        <f>IF(AND(H407&lt;&gt;"",J407&lt;&gt;""),IF(B407="ECS", IF(AND(H407&lt;=Param_SeuilCl, J407&gt;=Param_T_ECS),"OK","NOK"),IF(B407="ECF", IF(AND(H407&lt;=Param_SeuilCl, J407&lt;=Param_T_ECF),"OK","NOK"),"")),"")</f>
        <v/>
      </c>
      <c r="L407" s="11" t="n"/>
    </row>
    <row r="408">
      <c r="A408" s="11" t="n"/>
      <c r="B408" s="11" t="n"/>
      <c r="C408" s="11" t="n"/>
      <c r="D408" s="11" t="n"/>
      <c r="E408" s="11" t="n"/>
      <c r="F408">
        <f>IFERROR((E408-D408)*1440,IFERROR((TIMEVALUE(E408)-TIMEVALUE(D408))*1440,""))</f>
        <v/>
      </c>
      <c r="G408">
        <f>IF(AND(ISNUMBER(C408),ISNUMBER(F408)),C408*F408,"")</f>
        <v/>
      </c>
      <c r="H408" s="11" t="n"/>
      <c r="I408" s="11" t="n"/>
      <c r="J408" s="11" t="n"/>
      <c r="K408">
        <f>IF(AND(H408&lt;&gt;"",J408&lt;&gt;""),IF(B408="ECS", IF(AND(H408&lt;=Param_SeuilCl, J408&gt;=Param_T_ECS),"OK","NOK"),IF(B408="ECF", IF(AND(H408&lt;=Param_SeuilCl, J408&lt;=Param_T_ECF),"OK","NOK"),"")),"")</f>
        <v/>
      </c>
      <c r="L408" s="11" t="n"/>
    </row>
    <row r="409">
      <c r="A409" s="11" t="n"/>
      <c r="B409" s="11" t="n"/>
      <c r="C409" s="11" t="n"/>
      <c r="D409" s="11" t="n"/>
      <c r="E409" s="11" t="n"/>
      <c r="F409">
        <f>IFERROR((E409-D409)*1440,IFERROR((TIMEVALUE(E409)-TIMEVALUE(D409))*1440,""))</f>
        <v/>
      </c>
      <c r="G409">
        <f>IF(AND(ISNUMBER(C409),ISNUMBER(F409)),C409*F409,"")</f>
        <v/>
      </c>
      <c r="H409" s="11" t="n"/>
      <c r="I409" s="11" t="n"/>
      <c r="J409" s="11" t="n"/>
      <c r="K409">
        <f>IF(AND(H409&lt;&gt;"",J409&lt;&gt;""),IF(B409="ECS", IF(AND(H409&lt;=Param_SeuilCl, J409&gt;=Param_T_ECS),"OK","NOK"),IF(B409="ECF", IF(AND(H409&lt;=Param_SeuilCl, J409&lt;=Param_T_ECF),"OK","NOK"),"")),"")</f>
        <v/>
      </c>
      <c r="L409" s="11" t="n"/>
    </row>
    <row r="410">
      <c r="A410" s="11" t="n"/>
      <c r="B410" s="11" t="n"/>
      <c r="C410" s="11" t="n"/>
      <c r="D410" s="11" t="n"/>
      <c r="E410" s="11" t="n"/>
      <c r="F410">
        <f>IFERROR((E410-D410)*1440,IFERROR((TIMEVALUE(E410)-TIMEVALUE(D410))*1440,""))</f>
        <v/>
      </c>
      <c r="G410">
        <f>IF(AND(ISNUMBER(C410),ISNUMBER(F410)),C410*F410,"")</f>
        <v/>
      </c>
      <c r="H410" s="11" t="n"/>
      <c r="I410" s="11" t="n"/>
      <c r="J410" s="11" t="n"/>
      <c r="K410">
        <f>IF(AND(H410&lt;&gt;"",J410&lt;&gt;""),IF(B410="ECS", IF(AND(H410&lt;=Param_SeuilCl, J410&gt;=Param_T_ECS),"OK","NOK"),IF(B410="ECF", IF(AND(H410&lt;=Param_SeuilCl, J410&lt;=Param_T_ECF),"OK","NOK"),"")),"")</f>
        <v/>
      </c>
      <c r="L410" s="11" t="n"/>
    </row>
    <row r="411">
      <c r="A411" s="11" t="n"/>
      <c r="B411" s="11" t="n"/>
      <c r="C411" s="11" t="n"/>
      <c r="D411" s="11" t="n"/>
      <c r="E411" s="11" t="n"/>
      <c r="F411">
        <f>IFERROR((E411-D411)*1440,IFERROR((TIMEVALUE(E411)-TIMEVALUE(D411))*1440,""))</f>
        <v/>
      </c>
      <c r="G411">
        <f>IF(AND(ISNUMBER(C411),ISNUMBER(F411)),C411*F411,"")</f>
        <v/>
      </c>
      <c r="H411" s="11" t="n"/>
      <c r="I411" s="11" t="n"/>
      <c r="J411" s="11" t="n"/>
      <c r="K411">
        <f>IF(AND(H411&lt;&gt;"",J411&lt;&gt;""),IF(B411="ECS", IF(AND(H411&lt;=Param_SeuilCl, J411&gt;=Param_T_ECS),"OK","NOK"),IF(B411="ECF", IF(AND(H411&lt;=Param_SeuilCl, J411&lt;=Param_T_ECF),"OK","NOK"),"")),"")</f>
        <v/>
      </c>
      <c r="L411" s="11" t="n"/>
    </row>
    <row r="412">
      <c r="A412" s="11" t="n"/>
      <c r="B412" s="11" t="n"/>
      <c r="C412" s="11" t="n"/>
      <c r="D412" s="11" t="n"/>
      <c r="E412" s="11" t="n"/>
      <c r="F412">
        <f>IFERROR((E412-D412)*1440,IFERROR((TIMEVALUE(E412)-TIMEVALUE(D412))*1440,""))</f>
        <v/>
      </c>
      <c r="G412">
        <f>IF(AND(ISNUMBER(C412),ISNUMBER(F412)),C412*F412,"")</f>
        <v/>
      </c>
      <c r="H412" s="11" t="n"/>
      <c r="I412" s="11" t="n"/>
      <c r="J412" s="11" t="n"/>
      <c r="K412">
        <f>IF(AND(H412&lt;&gt;"",J412&lt;&gt;""),IF(B412="ECS", IF(AND(H412&lt;=Param_SeuilCl, J412&gt;=Param_T_ECS),"OK","NOK"),IF(B412="ECF", IF(AND(H412&lt;=Param_SeuilCl, J412&lt;=Param_T_ECF),"OK","NOK"),"")),"")</f>
        <v/>
      </c>
      <c r="L412" s="11" t="n"/>
    </row>
    <row r="413">
      <c r="A413" s="11" t="n"/>
      <c r="B413" s="11" t="n"/>
      <c r="C413" s="11" t="n"/>
      <c r="D413" s="11" t="n"/>
      <c r="E413" s="11" t="n"/>
      <c r="F413">
        <f>IFERROR((E413-D413)*1440,IFERROR((TIMEVALUE(E413)-TIMEVALUE(D413))*1440,""))</f>
        <v/>
      </c>
      <c r="G413">
        <f>IF(AND(ISNUMBER(C413),ISNUMBER(F413)),C413*F413,"")</f>
        <v/>
      </c>
      <c r="H413" s="11" t="n"/>
      <c r="I413" s="11" t="n"/>
      <c r="J413" s="11" t="n"/>
      <c r="K413">
        <f>IF(AND(H413&lt;&gt;"",J413&lt;&gt;""),IF(B413="ECS", IF(AND(H413&lt;=Param_SeuilCl, J413&gt;=Param_T_ECS),"OK","NOK"),IF(B413="ECF", IF(AND(H413&lt;=Param_SeuilCl, J413&lt;=Param_T_ECF),"OK","NOK"),"")),"")</f>
        <v/>
      </c>
      <c r="L413" s="11" t="n"/>
    </row>
    <row r="414">
      <c r="A414" s="11" t="n"/>
      <c r="B414" s="11" t="n"/>
      <c r="C414" s="11" t="n"/>
      <c r="D414" s="11" t="n"/>
      <c r="E414" s="11" t="n"/>
      <c r="F414">
        <f>IFERROR((E414-D414)*1440,IFERROR((TIMEVALUE(E414)-TIMEVALUE(D414))*1440,""))</f>
        <v/>
      </c>
      <c r="G414">
        <f>IF(AND(ISNUMBER(C414),ISNUMBER(F414)),C414*F414,"")</f>
        <v/>
      </c>
      <c r="H414" s="11" t="n"/>
      <c r="I414" s="11" t="n"/>
      <c r="J414" s="11" t="n"/>
      <c r="K414">
        <f>IF(AND(H414&lt;&gt;"",J414&lt;&gt;""),IF(B414="ECS", IF(AND(H414&lt;=Param_SeuilCl, J414&gt;=Param_T_ECS),"OK","NOK"),IF(B414="ECF", IF(AND(H414&lt;=Param_SeuilCl, J414&lt;=Param_T_ECF),"OK","NOK"),"")),"")</f>
        <v/>
      </c>
      <c r="L414" s="11" t="n"/>
    </row>
    <row r="415">
      <c r="A415" s="11" t="n"/>
      <c r="B415" s="11" t="n"/>
      <c r="C415" s="11" t="n"/>
      <c r="D415" s="11" t="n"/>
      <c r="E415" s="11" t="n"/>
      <c r="F415">
        <f>IFERROR((E415-D415)*1440,IFERROR((TIMEVALUE(E415)-TIMEVALUE(D415))*1440,""))</f>
        <v/>
      </c>
      <c r="G415">
        <f>IF(AND(ISNUMBER(C415),ISNUMBER(F415)),C415*F415,"")</f>
        <v/>
      </c>
      <c r="H415" s="11" t="n"/>
      <c r="I415" s="11" t="n"/>
      <c r="J415" s="11" t="n"/>
      <c r="K415">
        <f>IF(AND(H415&lt;&gt;"",J415&lt;&gt;""),IF(B415="ECS", IF(AND(H415&lt;=Param_SeuilCl, J415&gt;=Param_T_ECS),"OK","NOK"),IF(B415="ECF", IF(AND(H415&lt;=Param_SeuilCl, J415&lt;=Param_T_ECF),"OK","NOK"),"")),"")</f>
        <v/>
      </c>
      <c r="L415" s="11" t="n"/>
    </row>
    <row r="416">
      <c r="A416" s="11" t="n"/>
      <c r="B416" s="11" t="n"/>
      <c r="C416" s="11" t="n"/>
      <c r="D416" s="11" t="n"/>
      <c r="E416" s="11" t="n"/>
      <c r="F416">
        <f>IFERROR((E416-D416)*1440,IFERROR((TIMEVALUE(E416)-TIMEVALUE(D416))*1440,""))</f>
        <v/>
      </c>
      <c r="G416">
        <f>IF(AND(ISNUMBER(C416),ISNUMBER(F416)),C416*F416,"")</f>
        <v/>
      </c>
      <c r="H416" s="11" t="n"/>
      <c r="I416" s="11" t="n"/>
      <c r="J416" s="11" t="n"/>
      <c r="K416">
        <f>IF(AND(H416&lt;&gt;"",J416&lt;&gt;""),IF(B416="ECS", IF(AND(H416&lt;=Param_SeuilCl, J416&gt;=Param_T_ECS),"OK","NOK"),IF(B416="ECF", IF(AND(H416&lt;=Param_SeuilCl, J416&lt;=Param_T_ECF),"OK","NOK"),"")),"")</f>
        <v/>
      </c>
      <c r="L416" s="11" t="n"/>
    </row>
    <row r="417">
      <c r="A417" s="11" t="n"/>
      <c r="B417" s="11" t="n"/>
      <c r="C417" s="11" t="n"/>
      <c r="D417" s="11" t="n"/>
      <c r="E417" s="11" t="n"/>
      <c r="F417">
        <f>IFERROR((E417-D417)*1440,IFERROR((TIMEVALUE(E417)-TIMEVALUE(D417))*1440,""))</f>
        <v/>
      </c>
      <c r="G417">
        <f>IF(AND(ISNUMBER(C417),ISNUMBER(F417)),C417*F417,"")</f>
        <v/>
      </c>
      <c r="H417" s="11" t="n"/>
      <c r="I417" s="11" t="n"/>
      <c r="J417" s="11" t="n"/>
      <c r="K417">
        <f>IF(AND(H417&lt;&gt;"",J417&lt;&gt;""),IF(B417="ECS", IF(AND(H417&lt;=Param_SeuilCl, J417&gt;=Param_T_ECS),"OK","NOK"),IF(B417="ECF", IF(AND(H417&lt;=Param_SeuilCl, J417&lt;=Param_T_ECF),"OK","NOK"),"")),"")</f>
        <v/>
      </c>
      <c r="L417" s="11" t="n"/>
    </row>
    <row r="418">
      <c r="A418" s="11" t="n"/>
      <c r="B418" s="11" t="n"/>
      <c r="C418" s="11" t="n"/>
      <c r="D418" s="11" t="n"/>
      <c r="E418" s="11" t="n"/>
      <c r="F418">
        <f>IFERROR((E418-D418)*1440,IFERROR((TIMEVALUE(E418)-TIMEVALUE(D418))*1440,""))</f>
        <v/>
      </c>
      <c r="G418">
        <f>IF(AND(ISNUMBER(C418),ISNUMBER(F418)),C418*F418,"")</f>
        <v/>
      </c>
      <c r="H418" s="11" t="n"/>
      <c r="I418" s="11" t="n"/>
      <c r="J418" s="11" t="n"/>
      <c r="K418">
        <f>IF(AND(H418&lt;&gt;"",J418&lt;&gt;""),IF(B418="ECS", IF(AND(H418&lt;=Param_SeuilCl, J418&gt;=Param_T_ECS),"OK","NOK"),IF(B418="ECF", IF(AND(H418&lt;=Param_SeuilCl, J418&lt;=Param_T_ECF),"OK","NOK"),"")),"")</f>
        <v/>
      </c>
      <c r="L418" s="11" t="n"/>
    </row>
    <row r="419">
      <c r="A419" s="11" t="n"/>
      <c r="B419" s="11" t="n"/>
      <c r="C419" s="11" t="n"/>
      <c r="D419" s="11" t="n"/>
      <c r="E419" s="11" t="n"/>
      <c r="F419">
        <f>IFERROR((E419-D419)*1440,IFERROR((TIMEVALUE(E419)-TIMEVALUE(D419))*1440,""))</f>
        <v/>
      </c>
      <c r="G419">
        <f>IF(AND(ISNUMBER(C419),ISNUMBER(F419)),C419*F419,"")</f>
        <v/>
      </c>
      <c r="H419" s="11" t="n"/>
      <c r="I419" s="11" t="n"/>
      <c r="J419" s="11" t="n"/>
      <c r="K419">
        <f>IF(AND(H419&lt;&gt;"",J419&lt;&gt;""),IF(B419="ECS", IF(AND(H419&lt;=Param_SeuilCl, J419&gt;=Param_T_ECS),"OK","NOK"),IF(B419="ECF", IF(AND(H419&lt;=Param_SeuilCl, J419&lt;=Param_T_ECF),"OK","NOK"),"")),"")</f>
        <v/>
      </c>
      <c r="L419" s="11" t="n"/>
    </row>
    <row r="420">
      <c r="A420" s="11" t="n"/>
      <c r="B420" s="11" t="n"/>
      <c r="C420" s="11" t="n"/>
      <c r="D420" s="11" t="n"/>
      <c r="E420" s="11" t="n"/>
      <c r="F420">
        <f>IFERROR((E420-D420)*1440,IFERROR((TIMEVALUE(E420)-TIMEVALUE(D420))*1440,""))</f>
        <v/>
      </c>
      <c r="G420">
        <f>IF(AND(ISNUMBER(C420),ISNUMBER(F420)),C420*F420,"")</f>
        <v/>
      </c>
      <c r="H420" s="11" t="n"/>
      <c r="I420" s="11" t="n"/>
      <c r="J420" s="11" t="n"/>
      <c r="K420">
        <f>IF(AND(H420&lt;&gt;"",J420&lt;&gt;""),IF(B420="ECS", IF(AND(H420&lt;=Param_SeuilCl, J420&gt;=Param_T_ECS),"OK","NOK"),IF(B420="ECF", IF(AND(H420&lt;=Param_SeuilCl, J420&lt;=Param_T_ECF),"OK","NOK"),"")),"")</f>
        <v/>
      </c>
      <c r="L420" s="11" t="n"/>
    </row>
    <row r="421">
      <c r="A421" s="11" t="n"/>
      <c r="B421" s="11" t="n"/>
      <c r="C421" s="11" t="n"/>
      <c r="D421" s="11" t="n"/>
      <c r="E421" s="11" t="n"/>
      <c r="F421">
        <f>IFERROR((E421-D421)*1440,IFERROR((TIMEVALUE(E421)-TIMEVALUE(D421))*1440,""))</f>
        <v/>
      </c>
      <c r="G421">
        <f>IF(AND(ISNUMBER(C421),ISNUMBER(F421)),C421*F421,"")</f>
        <v/>
      </c>
      <c r="H421" s="11" t="n"/>
      <c r="I421" s="11" t="n"/>
      <c r="J421" s="11" t="n"/>
      <c r="K421">
        <f>IF(AND(H421&lt;&gt;"",J421&lt;&gt;""),IF(B421="ECS", IF(AND(H421&lt;=Param_SeuilCl, J421&gt;=Param_T_ECS),"OK","NOK"),IF(B421="ECF", IF(AND(H421&lt;=Param_SeuilCl, J421&lt;=Param_T_ECF),"OK","NOK"),"")),"")</f>
        <v/>
      </c>
      <c r="L421" s="11" t="n"/>
    </row>
    <row r="422">
      <c r="A422" s="11" t="n"/>
      <c r="B422" s="11" t="n"/>
      <c r="C422" s="11" t="n"/>
      <c r="D422" s="11" t="n"/>
      <c r="E422" s="11" t="n"/>
      <c r="F422">
        <f>IFERROR((E422-D422)*1440,IFERROR((TIMEVALUE(E422)-TIMEVALUE(D422))*1440,""))</f>
        <v/>
      </c>
      <c r="G422">
        <f>IF(AND(ISNUMBER(C422),ISNUMBER(F422)),C422*F422,"")</f>
        <v/>
      </c>
      <c r="H422" s="11" t="n"/>
      <c r="I422" s="11" t="n"/>
      <c r="J422" s="11" t="n"/>
      <c r="K422">
        <f>IF(AND(H422&lt;&gt;"",J422&lt;&gt;""),IF(B422="ECS", IF(AND(H422&lt;=Param_SeuilCl, J422&gt;=Param_T_ECS),"OK","NOK"),IF(B422="ECF", IF(AND(H422&lt;=Param_SeuilCl, J422&lt;=Param_T_ECF),"OK","NOK"),"")),"")</f>
        <v/>
      </c>
      <c r="L422" s="11" t="n"/>
    </row>
    <row r="423">
      <c r="A423" s="11" t="n"/>
      <c r="B423" s="11" t="n"/>
      <c r="C423" s="11" t="n"/>
      <c r="D423" s="11" t="n"/>
      <c r="E423" s="11" t="n"/>
      <c r="F423">
        <f>IFERROR((E423-D423)*1440,IFERROR((TIMEVALUE(E423)-TIMEVALUE(D423))*1440,""))</f>
        <v/>
      </c>
      <c r="G423">
        <f>IF(AND(ISNUMBER(C423),ISNUMBER(F423)),C423*F423,"")</f>
        <v/>
      </c>
      <c r="H423" s="11" t="n"/>
      <c r="I423" s="11" t="n"/>
      <c r="J423" s="11" t="n"/>
      <c r="K423">
        <f>IF(AND(H423&lt;&gt;"",J423&lt;&gt;""),IF(B423="ECS", IF(AND(H423&lt;=Param_SeuilCl, J423&gt;=Param_T_ECS),"OK","NOK"),IF(B423="ECF", IF(AND(H423&lt;=Param_SeuilCl, J423&lt;=Param_T_ECF),"OK","NOK"),"")),"")</f>
        <v/>
      </c>
      <c r="L423" s="11" t="n"/>
    </row>
    <row r="424">
      <c r="A424" s="11" t="n"/>
      <c r="B424" s="11" t="n"/>
      <c r="C424" s="11" t="n"/>
      <c r="D424" s="11" t="n"/>
      <c r="E424" s="11" t="n"/>
      <c r="F424">
        <f>IFERROR((E424-D424)*1440,IFERROR((TIMEVALUE(E424)-TIMEVALUE(D424))*1440,""))</f>
        <v/>
      </c>
      <c r="G424">
        <f>IF(AND(ISNUMBER(C424),ISNUMBER(F424)),C424*F424,"")</f>
        <v/>
      </c>
      <c r="H424" s="11" t="n"/>
      <c r="I424" s="11" t="n"/>
      <c r="J424" s="11" t="n"/>
      <c r="K424">
        <f>IF(AND(H424&lt;&gt;"",J424&lt;&gt;""),IF(B424="ECS", IF(AND(H424&lt;=Param_SeuilCl, J424&gt;=Param_T_ECS),"OK","NOK"),IF(B424="ECF", IF(AND(H424&lt;=Param_SeuilCl, J424&lt;=Param_T_ECF),"OK","NOK"),"")),"")</f>
        <v/>
      </c>
      <c r="L424" s="11" t="n"/>
    </row>
    <row r="425">
      <c r="A425" s="11" t="n"/>
      <c r="B425" s="11" t="n"/>
      <c r="C425" s="11" t="n"/>
      <c r="D425" s="11" t="n"/>
      <c r="E425" s="11" t="n"/>
      <c r="F425">
        <f>IFERROR((E425-D425)*1440,IFERROR((TIMEVALUE(E425)-TIMEVALUE(D425))*1440,""))</f>
        <v/>
      </c>
      <c r="G425">
        <f>IF(AND(ISNUMBER(C425),ISNUMBER(F425)),C425*F425,"")</f>
        <v/>
      </c>
      <c r="H425" s="11" t="n"/>
      <c r="I425" s="11" t="n"/>
      <c r="J425" s="11" t="n"/>
      <c r="K425">
        <f>IF(AND(H425&lt;&gt;"",J425&lt;&gt;""),IF(B425="ECS", IF(AND(H425&lt;=Param_SeuilCl, J425&gt;=Param_T_ECS),"OK","NOK"),IF(B425="ECF", IF(AND(H425&lt;=Param_SeuilCl, J425&lt;=Param_T_ECF),"OK","NOK"),"")),"")</f>
        <v/>
      </c>
      <c r="L425" s="11" t="n"/>
    </row>
    <row r="426">
      <c r="A426" s="11" t="n"/>
      <c r="B426" s="11" t="n"/>
      <c r="C426" s="11" t="n"/>
      <c r="D426" s="11" t="n"/>
      <c r="E426" s="11" t="n"/>
      <c r="F426">
        <f>IFERROR((E426-D426)*1440,IFERROR((TIMEVALUE(E426)-TIMEVALUE(D426))*1440,""))</f>
        <v/>
      </c>
      <c r="G426">
        <f>IF(AND(ISNUMBER(C426),ISNUMBER(F426)),C426*F426,"")</f>
        <v/>
      </c>
      <c r="H426" s="11" t="n"/>
      <c r="I426" s="11" t="n"/>
      <c r="J426" s="11" t="n"/>
      <c r="K426">
        <f>IF(AND(H426&lt;&gt;"",J426&lt;&gt;""),IF(B426="ECS", IF(AND(H426&lt;=Param_SeuilCl, J426&gt;=Param_T_ECS),"OK","NOK"),IF(B426="ECF", IF(AND(H426&lt;=Param_SeuilCl, J426&lt;=Param_T_ECF),"OK","NOK"),"")),"")</f>
        <v/>
      </c>
      <c r="L426" s="11" t="n"/>
    </row>
    <row r="427">
      <c r="A427" s="11" t="n"/>
      <c r="B427" s="11" t="n"/>
      <c r="C427" s="11" t="n"/>
      <c r="D427" s="11" t="n"/>
      <c r="E427" s="11" t="n"/>
      <c r="F427">
        <f>IFERROR((E427-D427)*1440,IFERROR((TIMEVALUE(E427)-TIMEVALUE(D427))*1440,""))</f>
        <v/>
      </c>
      <c r="G427">
        <f>IF(AND(ISNUMBER(C427),ISNUMBER(F427)),C427*F427,"")</f>
        <v/>
      </c>
      <c r="H427" s="11" t="n"/>
      <c r="I427" s="11" t="n"/>
      <c r="J427" s="11" t="n"/>
      <c r="K427">
        <f>IF(AND(H427&lt;&gt;"",J427&lt;&gt;""),IF(B427="ECS", IF(AND(H427&lt;=Param_SeuilCl, J427&gt;=Param_T_ECS),"OK","NOK"),IF(B427="ECF", IF(AND(H427&lt;=Param_SeuilCl, J427&lt;=Param_T_ECF),"OK","NOK"),"")),"")</f>
        <v/>
      </c>
      <c r="L427" s="11" t="n"/>
    </row>
    <row r="428">
      <c r="A428" s="11" t="n"/>
      <c r="B428" s="11" t="n"/>
      <c r="C428" s="11" t="n"/>
      <c r="D428" s="11" t="n"/>
      <c r="E428" s="11" t="n"/>
      <c r="F428">
        <f>IFERROR((E428-D428)*1440,IFERROR((TIMEVALUE(E428)-TIMEVALUE(D428))*1440,""))</f>
        <v/>
      </c>
      <c r="G428">
        <f>IF(AND(ISNUMBER(C428),ISNUMBER(F428)),C428*F428,"")</f>
        <v/>
      </c>
      <c r="H428" s="11" t="n"/>
      <c r="I428" s="11" t="n"/>
      <c r="J428" s="11" t="n"/>
      <c r="K428">
        <f>IF(AND(H428&lt;&gt;"",J428&lt;&gt;""),IF(B428="ECS", IF(AND(H428&lt;=Param_SeuilCl, J428&gt;=Param_T_ECS),"OK","NOK"),IF(B428="ECF", IF(AND(H428&lt;=Param_SeuilCl, J428&lt;=Param_T_ECF),"OK","NOK"),"")),"")</f>
        <v/>
      </c>
      <c r="L428" s="11" t="n"/>
    </row>
    <row r="429">
      <c r="A429" s="11" t="n"/>
      <c r="B429" s="11" t="n"/>
      <c r="C429" s="11" t="n"/>
      <c r="D429" s="11" t="n"/>
      <c r="E429" s="11" t="n"/>
      <c r="F429">
        <f>IFERROR((E429-D429)*1440,IFERROR((TIMEVALUE(E429)-TIMEVALUE(D429))*1440,""))</f>
        <v/>
      </c>
      <c r="G429">
        <f>IF(AND(ISNUMBER(C429),ISNUMBER(F429)),C429*F429,"")</f>
        <v/>
      </c>
      <c r="H429" s="11" t="n"/>
      <c r="I429" s="11" t="n"/>
      <c r="J429" s="11" t="n"/>
      <c r="K429">
        <f>IF(AND(H429&lt;&gt;"",J429&lt;&gt;""),IF(B429="ECS", IF(AND(H429&lt;=Param_SeuilCl, J429&gt;=Param_T_ECS),"OK","NOK"),IF(B429="ECF", IF(AND(H429&lt;=Param_SeuilCl, J429&lt;=Param_T_ECF),"OK","NOK"),"")),"")</f>
        <v/>
      </c>
      <c r="L429" s="11" t="n"/>
    </row>
    <row r="430">
      <c r="A430" s="11" t="n"/>
      <c r="B430" s="11" t="n"/>
      <c r="C430" s="11" t="n"/>
      <c r="D430" s="11" t="n"/>
      <c r="E430" s="11" t="n"/>
      <c r="F430">
        <f>IFERROR((E430-D430)*1440,IFERROR((TIMEVALUE(E430)-TIMEVALUE(D430))*1440,""))</f>
        <v/>
      </c>
      <c r="G430">
        <f>IF(AND(ISNUMBER(C430),ISNUMBER(F430)),C430*F430,"")</f>
        <v/>
      </c>
      <c r="H430" s="11" t="n"/>
      <c r="I430" s="11" t="n"/>
      <c r="J430" s="11" t="n"/>
      <c r="K430">
        <f>IF(AND(H430&lt;&gt;"",J430&lt;&gt;""),IF(B430="ECS", IF(AND(H430&lt;=Param_SeuilCl, J430&gt;=Param_T_ECS),"OK","NOK"),IF(B430="ECF", IF(AND(H430&lt;=Param_SeuilCl, J430&lt;=Param_T_ECF),"OK","NOK"),"")),"")</f>
        <v/>
      </c>
      <c r="L430" s="11" t="n"/>
    </row>
    <row r="431">
      <c r="A431" s="11" t="n"/>
      <c r="B431" s="11" t="n"/>
      <c r="C431" s="11" t="n"/>
      <c r="D431" s="11" t="n"/>
      <c r="E431" s="11" t="n"/>
      <c r="F431">
        <f>IFERROR((E431-D431)*1440,IFERROR((TIMEVALUE(E431)-TIMEVALUE(D431))*1440,""))</f>
        <v/>
      </c>
      <c r="G431">
        <f>IF(AND(ISNUMBER(C431),ISNUMBER(F431)),C431*F431,"")</f>
        <v/>
      </c>
      <c r="H431" s="11" t="n"/>
      <c r="I431" s="11" t="n"/>
      <c r="J431" s="11" t="n"/>
      <c r="K431">
        <f>IF(AND(H431&lt;&gt;"",J431&lt;&gt;""),IF(B431="ECS", IF(AND(H431&lt;=Param_SeuilCl, J431&gt;=Param_T_ECS),"OK","NOK"),IF(B431="ECF", IF(AND(H431&lt;=Param_SeuilCl, J431&lt;=Param_T_ECF),"OK","NOK"),"")),"")</f>
        <v/>
      </c>
      <c r="L431" s="11" t="n"/>
    </row>
    <row r="432">
      <c r="A432" s="11" t="n"/>
      <c r="B432" s="11" t="n"/>
      <c r="C432" s="11" t="n"/>
      <c r="D432" s="11" t="n"/>
      <c r="E432" s="11" t="n"/>
      <c r="F432">
        <f>IFERROR((E432-D432)*1440,IFERROR((TIMEVALUE(E432)-TIMEVALUE(D432))*1440,""))</f>
        <v/>
      </c>
      <c r="G432">
        <f>IF(AND(ISNUMBER(C432),ISNUMBER(F432)),C432*F432,"")</f>
        <v/>
      </c>
      <c r="H432" s="11" t="n"/>
      <c r="I432" s="11" t="n"/>
      <c r="J432" s="11" t="n"/>
      <c r="K432">
        <f>IF(AND(H432&lt;&gt;"",J432&lt;&gt;""),IF(B432="ECS", IF(AND(H432&lt;=Param_SeuilCl, J432&gt;=Param_T_ECS),"OK","NOK"),IF(B432="ECF", IF(AND(H432&lt;=Param_SeuilCl, J432&lt;=Param_T_ECF),"OK","NOK"),"")),"")</f>
        <v/>
      </c>
      <c r="L432" s="11" t="n"/>
    </row>
    <row r="433">
      <c r="A433" s="11" t="n"/>
      <c r="B433" s="11" t="n"/>
      <c r="C433" s="11" t="n"/>
      <c r="D433" s="11" t="n"/>
      <c r="E433" s="11" t="n"/>
      <c r="F433">
        <f>IFERROR((E433-D433)*1440,IFERROR((TIMEVALUE(E433)-TIMEVALUE(D433))*1440,""))</f>
        <v/>
      </c>
      <c r="G433">
        <f>IF(AND(ISNUMBER(C433),ISNUMBER(F433)),C433*F433,"")</f>
        <v/>
      </c>
      <c r="H433" s="11" t="n"/>
      <c r="I433" s="11" t="n"/>
      <c r="J433" s="11" t="n"/>
      <c r="K433">
        <f>IF(AND(H433&lt;&gt;"",J433&lt;&gt;""),IF(B433="ECS", IF(AND(H433&lt;=Param_SeuilCl, J433&gt;=Param_T_ECS),"OK","NOK"),IF(B433="ECF", IF(AND(H433&lt;=Param_SeuilCl, J433&lt;=Param_T_ECF),"OK","NOK"),"")),"")</f>
        <v/>
      </c>
      <c r="L433" s="11" t="n"/>
    </row>
    <row r="434">
      <c r="A434" s="11" t="n"/>
      <c r="B434" s="11" t="n"/>
      <c r="C434" s="11" t="n"/>
      <c r="D434" s="11" t="n"/>
      <c r="E434" s="11" t="n"/>
      <c r="F434">
        <f>IFERROR((E434-D434)*1440,IFERROR((TIMEVALUE(E434)-TIMEVALUE(D434))*1440,""))</f>
        <v/>
      </c>
      <c r="G434">
        <f>IF(AND(ISNUMBER(C434),ISNUMBER(F434)),C434*F434,"")</f>
        <v/>
      </c>
      <c r="H434" s="11" t="n"/>
      <c r="I434" s="11" t="n"/>
      <c r="J434" s="11" t="n"/>
      <c r="K434">
        <f>IF(AND(H434&lt;&gt;"",J434&lt;&gt;""),IF(B434="ECS", IF(AND(H434&lt;=Param_SeuilCl, J434&gt;=Param_T_ECS),"OK","NOK"),IF(B434="ECF", IF(AND(H434&lt;=Param_SeuilCl, J434&lt;=Param_T_ECF),"OK","NOK"),"")),"")</f>
        <v/>
      </c>
      <c r="L434" s="11" t="n"/>
    </row>
    <row r="435">
      <c r="A435" s="11" t="n"/>
      <c r="B435" s="11" t="n"/>
      <c r="C435" s="11" t="n"/>
      <c r="D435" s="11" t="n"/>
      <c r="E435" s="11" t="n"/>
      <c r="F435">
        <f>IFERROR((E435-D435)*1440,IFERROR((TIMEVALUE(E435)-TIMEVALUE(D435))*1440,""))</f>
        <v/>
      </c>
      <c r="G435">
        <f>IF(AND(ISNUMBER(C435),ISNUMBER(F435)),C435*F435,"")</f>
        <v/>
      </c>
      <c r="H435" s="11" t="n"/>
      <c r="I435" s="11" t="n"/>
      <c r="J435" s="11" t="n"/>
      <c r="K435">
        <f>IF(AND(H435&lt;&gt;"",J435&lt;&gt;""),IF(B435="ECS", IF(AND(H435&lt;=Param_SeuilCl, J435&gt;=Param_T_ECS),"OK","NOK"),IF(B435="ECF", IF(AND(H435&lt;=Param_SeuilCl, J435&lt;=Param_T_ECF),"OK","NOK"),"")),"")</f>
        <v/>
      </c>
      <c r="L435" s="11" t="n"/>
    </row>
    <row r="436">
      <c r="A436" s="11" t="n"/>
      <c r="B436" s="11" t="n"/>
      <c r="C436" s="11" t="n"/>
      <c r="D436" s="11" t="n"/>
      <c r="E436" s="11" t="n"/>
      <c r="F436">
        <f>IFERROR((E436-D436)*1440,IFERROR((TIMEVALUE(E436)-TIMEVALUE(D436))*1440,""))</f>
        <v/>
      </c>
      <c r="G436">
        <f>IF(AND(ISNUMBER(C436),ISNUMBER(F436)),C436*F436,"")</f>
        <v/>
      </c>
      <c r="H436" s="11" t="n"/>
      <c r="I436" s="11" t="n"/>
      <c r="J436" s="11" t="n"/>
      <c r="K436">
        <f>IF(AND(H436&lt;&gt;"",J436&lt;&gt;""),IF(B436="ECS", IF(AND(H436&lt;=Param_SeuilCl, J436&gt;=Param_T_ECS),"OK","NOK"),IF(B436="ECF", IF(AND(H436&lt;=Param_SeuilCl, J436&lt;=Param_T_ECF),"OK","NOK"),"")),"")</f>
        <v/>
      </c>
      <c r="L436" s="11" t="n"/>
    </row>
    <row r="437">
      <c r="A437" s="11" t="n"/>
      <c r="B437" s="11" t="n"/>
      <c r="C437" s="11" t="n"/>
      <c r="D437" s="11" t="n"/>
      <c r="E437" s="11" t="n"/>
      <c r="F437">
        <f>IFERROR((E437-D437)*1440,IFERROR((TIMEVALUE(E437)-TIMEVALUE(D437))*1440,""))</f>
        <v/>
      </c>
      <c r="G437">
        <f>IF(AND(ISNUMBER(C437),ISNUMBER(F437)),C437*F437,"")</f>
        <v/>
      </c>
      <c r="H437" s="11" t="n"/>
      <c r="I437" s="11" t="n"/>
      <c r="J437" s="11" t="n"/>
      <c r="K437">
        <f>IF(AND(H437&lt;&gt;"",J437&lt;&gt;""),IF(B437="ECS", IF(AND(H437&lt;=Param_SeuilCl, J437&gt;=Param_T_ECS),"OK","NOK"),IF(B437="ECF", IF(AND(H437&lt;=Param_SeuilCl, J437&lt;=Param_T_ECF),"OK","NOK"),"")),"")</f>
        <v/>
      </c>
      <c r="L437" s="11" t="n"/>
    </row>
    <row r="438">
      <c r="A438" s="11" t="n"/>
      <c r="B438" s="11" t="n"/>
      <c r="C438" s="11" t="n"/>
      <c r="D438" s="11" t="n"/>
      <c r="E438" s="11" t="n"/>
      <c r="F438">
        <f>IFERROR((E438-D438)*1440,IFERROR((TIMEVALUE(E438)-TIMEVALUE(D438))*1440,""))</f>
        <v/>
      </c>
      <c r="G438">
        <f>IF(AND(ISNUMBER(C438),ISNUMBER(F438)),C438*F438,"")</f>
        <v/>
      </c>
      <c r="H438" s="11" t="n"/>
      <c r="I438" s="11" t="n"/>
      <c r="J438" s="11" t="n"/>
      <c r="K438">
        <f>IF(AND(H438&lt;&gt;"",J438&lt;&gt;""),IF(B438="ECS", IF(AND(H438&lt;=Param_SeuilCl, J438&gt;=Param_T_ECS),"OK","NOK"),IF(B438="ECF", IF(AND(H438&lt;=Param_SeuilCl, J438&lt;=Param_T_ECF),"OK","NOK"),"")),"")</f>
        <v/>
      </c>
      <c r="L438" s="11" t="n"/>
    </row>
    <row r="439">
      <c r="A439" s="11" t="n"/>
      <c r="B439" s="11" t="n"/>
      <c r="C439" s="11" t="n"/>
      <c r="D439" s="11" t="n"/>
      <c r="E439" s="11" t="n"/>
      <c r="F439">
        <f>IFERROR((E439-D439)*1440,IFERROR((TIMEVALUE(E439)-TIMEVALUE(D439))*1440,""))</f>
        <v/>
      </c>
      <c r="G439">
        <f>IF(AND(ISNUMBER(C439),ISNUMBER(F439)),C439*F439,"")</f>
        <v/>
      </c>
      <c r="H439" s="11" t="n"/>
      <c r="I439" s="11" t="n"/>
      <c r="J439" s="11" t="n"/>
      <c r="K439">
        <f>IF(AND(H439&lt;&gt;"",J439&lt;&gt;""),IF(B439="ECS", IF(AND(H439&lt;=Param_SeuilCl, J439&gt;=Param_T_ECS),"OK","NOK"),IF(B439="ECF", IF(AND(H439&lt;=Param_SeuilCl, J439&lt;=Param_T_ECF),"OK","NOK"),"")),"")</f>
        <v/>
      </c>
      <c r="L439" s="11" t="n"/>
    </row>
    <row r="440">
      <c r="A440" s="11" t="n"/>
      <c r="B440" s="11" t="n"/>
      <c r="C440" s="11" t="n"/>
      <c r="D440" s="11" t="n"/>
      <c r="E440" s="11" t="n"/>
      <c r="F440">
        <f>IFERROR((E440-D440)*1440,IFERROR((TIMEVALUE(E440)-TIMEVALUE(D440))*1440,""))</f>
        <v/>
      </c>
      <c r="G440">
        <f>IF(AND(ISNUMBER(C440),ISNUMBER(F440)),C440*F440,"")</f>
        <v/>
      </c>
      <c r="H440" s="11" t="n"/>
      <c r="I440" s="11" t="n"/>
      <c r="J440" s="11" t="n"/>
      <c r="K440">
        <f>IF(AND(H440&lt;&gt;"",J440&lt;&gt;""),IF(B440="ECS", IF(AND(H440&lt;=Param_SeuilCl, J440&gt;=Param_T_ECS),"OK","NOK"),IF(B440="ECF", IF(AND(H440&lt;=Param_SeuilCl, J440&lt;=Param_T_ECF),"OK","NOK"),"")),"")</f>
        <v/>
      </c>
      <c r="L440" s="11" t="n"/>
    </row>
    <row r="441">
      <c r="A441" s="11" t="n"/>
      <c r="B441" s="11" t="n"/>
      <c r="C441" s="11" t="n"/>
      <c r="D441" s="11" t="n"/>
      <c r="E441" s="11" t="n"/>
      <c r="F441">
        <f>IFERROR((E441-D441)*1440,IFERROR((TIMEVALUE(E441)-TIMEVALUE(D441))*1440,""))</f>
        <v/>
      </c>
      <c r="G441">
        <f>IF(AND(ISNUMBER(C441),ISNUMBER(F441)),C441*F441,"")</f>
        <v/>
      </c>
      <c r="H441" s="11" t="n"/>
      <c r="I441" s="11" t="n"/>
      <c r="J441" s="11" t="n"/>
      <c r="K441">
        <f>IF(AND(H441&lt;&gt;"",J441&lt;&gt;""),IF(B441="ECS", IF(AND(H441&lt;=Param_SeuilCl, J441&gt;=Param_T_ECS),"OK","NOK"),IF(B441="ECF", IF(AND(H441&lt;=Param_SeuilCl, J441&lt;=Param_T_ECF),"OK","NOK"),"")),"")</f>
        <v/>
      </c>
      <c r="L441" s="11" t="n"/>
    </row>
    <row r="442">
      <c r="A442" s="11" t="n"/>
      <c r="B442" s="11" t="n"/>
      <c r="C442" s="11" t="n"/>
      <c r="D442" s="11" t="n"/>
      <c r="E442" s="11" t="n"/>
      <c r="F442">
        <f>IFERROR((E442-D442)*1440,IFERROR((TIMEVALUE(E442)-TIMEVALUE(D442))*1440,""))</f>
        <v/>
      </c>
      <c r="G442">
        <f>IF(AND(ISNUMBER(C442),ISNUMBER(F442)),C442*F442,"")</f>
        <v/>
      </c>
      <c r="H442" s="11" t="n"/>
      <c r="I442" s="11" t="n"/>
      <c r="J442" s="11" t="n"/>
      <c r="K442">
        <f>IF(AND(H442&lt;&gt;"",J442&lt;&gt;""),IF(B442="ECS", IF(AND(H442&lt;=Param_SeuilCl, J442&gt;=Param_T_ECS),"OK","NOK"),IF(B442="ECF", IF(AND(H442&lt;=Param_SeuilCl, J442&lt;=Param_T_ECF),"OK","NOK"),"")),"")</f>
        <v/>
      </c>
      <c r="L442" s="11" t="n"/>
    </row>
    <row r="443">
      <c r="A443" s="11" t="n"/>
      <c r="B443" s="11" t="n"/>
      <c r="C443" s="11" t="n"/>
      <c r="D443" s="11" t="n"/>
      <c r="E443" s="11" t="n"/>
      <c r="F443">
        <f>IFERROR((E443-D443)*1440,IFERROR((TIMEVALUE(E443)-TIMEVALUE(D443))*1440,""))</f>
        <v/>
      </c>
      <c r="G443">
        <f>IF(AND(ISNUMBER(C443),ISNUMBER(F443)),C443*F443,"")</f>
        <v/>
      </c>
      <c r="H443" s="11" t="n"/>
      <c r="I443" s="11" t="n"/>
      <c r="J443" s="11" t="n"/>
      <c r="K443">
        <f>IF(AND(H443&lt;&gt;"",J443&lt;&gt;""),IF(B443="ECS", IF(AND(H443&lt;=Param_SeuilCl, J443&gt;=Param_T_ECS),"OK","NOK"),IF(B443="ECF", IF(AND(H443&lt;=Param_SeuilCl, J443&lt;=Param_T_ECF),"OK","NOK"),"")),"")</f>
        <v/>
      </c>
      <c r="L443" s="11" t="n"/>
    </row>
    <row r="444">
      <c r="A444" s="11" t="n"/>
      <c r="B444" s="11" t="n"/>
      <c r="C444" s="11" t="n"/>
      <c r="D444" s="11" t="n"/>
      <c r="E444" s="11" t="n"/>
      <c r="F444">
        <f>IFERROR((E444-D444)*1440,IFERROR((TIMEVALUE(E444)-TIMEVALUE(D444))*1440,""))</f>
        <v/>
      </c>
      <c r="G444">
        <f>IF(AND(ISNUMBER(C444),ISNUMBER(F444)),C444*F444,"")</f>
        <v/>
      </c>
      <c r="H444" s="11" t="n"/>
      <c r="I444" s="11" t="n"/>
      <c r="J444" s="11" t="n"/>
      <c r="K444">
        <f>IF(AND(H444&lt;&gt;"",J444&lt;&gt;""),IF(B444="ECS", IF(AND(H444&lt;=Param_SeuilCl, J444&gt;=Param_T_ECS),"OK","NOK"),IF(B444="ECF", IF(AND(H444&lt;=Param_SeuilCl, J444&lt;=Param_T_ECF),"OK","NOK"),"")),"")</f>
        <v/>
      </c>
      <c r="L444" s="11" t="n"/>
    </row>
    <row r="445">
      <c r="A445" s="11" t="n"/>
      <c r="B445" s="11" t="n"/>
      <c r="C445" s="11" t="n"/>
      <c r="D445" s="11" t="n"/>
      <c r="E445" s="11" t="n"/>
      <c r="F445">
        <f>IFERROR((E445-D445)*1440,IFERROR((TIMEVALUE(E445)-TIMEVALUE(D445))*1440,""))</f>
        <v/>
      </c>
      <c r="G445">
        <f>IF(AND(ISNUMBER(C445),ISNUMBER(F445)),C445*F445,"")</f>
        <v/>
      </c>
      <c r="H445" s="11" t="n"/>
      <c r="I445" s="11" t="n"/>
      <c r="J445" s="11" t="n"/>
      <c r="K445">
        <f>IF(AND(H445&lt;&gt;"",J445&lt;&gt;""),IF(B445="ECS", IF(AND(H445&lt;=Param_SeuilCl, J445&gt;=Param_T_ECS),"OK","NOK"),IF(B445="ECF", IF(AND(H445&lt;=Param_SeuilCl, J445&lt;=Param_T_ECF),"OK","NOK"),"")),"")</f>
        <v/>
      </c>
      <c r="L445" s="11" t="n"/>
    </row>
    <row r="446">
      <c r="A446" s="11" t="n"/>
      <c r="B446" s="11" t="n"/>
      <c r="C446" s="11" t="n"/>
      <c r="D446" s="11" t="n"/>
      <c r="E446" s="11" t="n"/>
      <c r="F446">
        <f>IFERROR((E446-D446)*1440,IFERROR((TIMEVALUE(E446)-TIMEVALUE(D446))*1440,""))</f>
        <v/>
      </c>
      <c r="G446">
        <f>IF(AND(ISNUMBER(C446),ISNUMBER(F446)),C446*F446,"")</f>
        <v/>
      </c>
      <c r="H446" s="11" t="n"/>
      <c r="I446" s="11" t="n"/>
      <c r="J446" s="11" t="n"/>
      <c r="K446">
        <f>IF(AND(H446&lt;&gt;"",J446&lt;&gt;""),IF(B446="ECS", IF(AND(H446&lt;=Param_SeuilCl, J446&gt;=Param_T_ECS),"OK","NOK"),IF(B446="ECF", IF(AND(H446&lt;=Param_SeuilCl, J446&lt;=Param_T_ECF),"OK","NOK"),"")),"")</f>
        <v/>
      </c>
      <c r="L446" s="11" t="n"/>
    </row>
    <row r="447">
      <c r="A447" s="11" t="n"/>
      <c r="B447" s="11" t="n"/>
      <c r="C447" s="11" t="n"/>
      <c r="D447" s="11" t="n"/>
      <c r="E447" s="11" t="n"/>
      <c r="F447">
        <f>IFERROR((E447-D447)*1440,IFERROR((TIMEVALUE(E447)-TIMEVALUE(D447))*1440,""))</f>
        <v/>
      </c>
      <c r="G447">
        <f>IF(AND(ISNUMBER(C447),ISNUMBER(F447)),C447*F447,"")</f>
        <v/>
      </c>
      <c r="H447" s="11" t="n"/>
      <c r="I447" s="11" t="n"/>
      <c r="J447" s="11" t="n"/>
      <c r="K447">
        <f>IF(AND(H447&lt;&gt;"",J447&lt;&gt;""),IF(B447="ECS", IF(AND(H447&lt;=Param_SeuilCl, J447&gt;=Param_T_ECS),"OK","NOK"),IF(B447="ECF", IF(AND(H447&lt;=Param_SeuilCl, J447&lt;=Param_T_ECF),"OK","NOK"),"")),"")</f>
        <v/>
      </c>
      <c r="L447" s="11" t="n"/>
    </row>
    <row r="448">
      <c r="A448" s="11" t="n"/>
      <c r="B448" s="11" t="n"/>
      <c r="C448" s="11" t="n"/>
      <c r="D448" s="11" t="n"/>
      <c r="E448" s="11" t="n"/>
      <c r="F448">
        <f>IFERROR((E448-D448)*1440,IFERROR((TIMEVALUE(E448)-TIMEVALUE(D448))*1440,""))</f>
        <v/>
      </c>
      <c r="G448">
        <f>IF(AND(ISNUMBER(C448),ISNUMBER(F448)),C448*F448,"")</f>
        <v/>
      </c>
      <c r="H448" s="11" t="n"/>
      <c r="I448" s="11" t="n"/>
      <c r="J448" s="11" t="n"/>
      <c r="K448">
        <f>IF(AND(H448&lt;&gt;"",J448&lt;&gt;""),IF(B448="ECS", IF(AND(H448&lt;=Param_SeuilCl, J448&gt;=Param_T_ECS),"OK","NOK"),IF(B448="ECF", IF(AND(H448&lt;=Param_SeuilCl, J448&lt;=Param_T_ECF),"OK","NOK"),"")),"")</f>
        <v/>
      </c>
      <c r="L448" s="11" t="n"/>
    </row>
    <row r="449">
      <c r="A449" s="11" t="n"/>
      <c r="B449" s="11" t="n"/>
      <c r="C449" s="11" t="n"/>
      <c r="D449" s="11" t="n"/>
      <c r="E449" s="11" t="n"/>
      <c r="F449">
        <f>IFERROR((E449-D449)*1440,IFERROR((TIMEVALUE(E449)-TIMEVALUE(D449))*1440,""))</f>
        <v/>
      </c>
      <c r="G449">
        <f>IF(AND(ISNUMBER(C449),ISNUMBER(F449)),C449*F449,"")</f>
        <v/>
      </c>
      <c r="H449" s="11" t="n"/>
      <c r="I449" s="11" t="n"/>
      <c r="J449" s="11" t="n"/>
      <c r="K449">
        <f>IF(AND(H449&lt;&gt;"",J449&lt;&gt;""),IF(B449="ECS", IF(AND(H449&lt;=Param_SeuilCl, J449&gt;=Param_T_ECS),"OK","NOK"),IF(B449="ECF", IF(AND(H449&lt;=Param_SeuilCl, J449&lt;=Param_T_ECF),"OK","NOK"),"")),"")</f>
        <v/>
      </c>
      <c r="L449" s="11" t="n"/>
    </row>
    <row r="450">
      <c r="A450" s="11" t="n"/>
      <c r="B450" s="11" t="n"/>
      <c r="C450" s="11" t="n"/>
      <c r="D450" s="11" t="n"/>
      <c r="E450" s="11" t="n"/>
      <c r="F450">
        <f>IFERROR((E450-D450)*1440,IFERROR((TIMEVALUE(E450)-TIMEVALUE(D450))*1440,""))</f>
        <v/>
      </c>
      <c r="G450">
        <f>IF(AND(ISNUMBER(C450),ISNUMBER(F450)),C450*F450,"")</f>
        <v/>
      </c>
      <c r="H450" s="11" t="n"/>
      <c r="I450" s="11" t="n"/>
      <c r="J450" s="11" t="n"/>
      <c r="K450">
        <f>IF(AND(H450&lt;&gt;"",J450&lt;&gt;""),IF(B450="ECS", IF(AND(H450&lt;=Param_SeuilCl, J450&gt;=Param_T_ECS),"OK","NOK"),IF(B450="ECF", IF(AND(H450&lt;=Param_SeuilCl, J450&lt;=Param_T_ECF),"OK","NOK"),"")),"")</f>
        <v/>
      </c>
      <c r="L450" s="11" t="n"/>
    </row>
    <row r="451">
      <c r="A451" s="11" t="n"/>
      <c r="B451" s="11" t="n"/>
      <c r="C451" s="11" t="n"/>
      <c r="D451" s="11" t="n"/>
      <c r="E451" s="11" t="n"/>
      <c r="F451">
        <f>IFERROR((E451-D451)*1440,IFERROR((TIMEVALUE(E451)-TIMEVALUE(D451))*1440,""))</f>
        <v/>
      </c>
      <c r="G451">
        <f>IF(AND(ISNUMBER(C451),ISNUMBER(F451)),C451*F451,"")</f>
        <v/>
      </c>
      <c r="H451" s="11" t="n"/>
      <c r="I451" s="11" t="n"/>
      <c r="J451" s="11" t="n"/>
      <c r="K451">
        <f>IF(AND(H451&lt;&gt;"",J451&lt;&gt;""),IF(B451="ECS", IF(AND(H451&lt;=Param_SeuilCl, J451&gt;=Param_T_ECS),"OK","NOK"),IF(B451="ECF", IF(AND(H451&lt;=Param_SeuilCl, J451&lt;=Param_T_ECF),"OK","NOK"),"")),"")</f>
        <v/>
      </c>
      <c r="L451" s="11" t="n"/>
    </row>
    <row r="452">
      <c r="A452" s="11" t="n"/>
      <c r="B452" s="11" t="n"/>
      <c r="C452" s="11" t="n"/>
      <c r="D452" s="11" t="n"/>
      <c r="E452" s="11" t="n"/>
      <c r="F452">
        <f>IFERROR((E452-D452)*1440,IFERROR((TIMEVALUE(E452)-TIMEVALUE(D452))*1440,""))</f>
        <v/>
      </c>
      <c r="G452">
        <f>IF(AND(ISNUMBER(C452),ISNUMBER(F452)),C452*F452,"")</f>
        <v/>
      </c>
      <c r="H452" s="11" t="n"/>
      <c r="I452" s="11" t="n"/>
      <c r="J452" s="11" t="n"/>
      <c r="K452">
        <f>IF(AND(H452&lt;&gt;"",J452&lt;&gt;""),IF(B452="ECS", IF(AND(H452&lt;=Param_SeuilCl, J452&gt;=Param_T_ECS),"OK","NOK"),IF(B452="ECF", IF(AND(H452&lt;=Param_SeuilCl, J452&lt;=Param_T_ECF),"OK","NOK"),"")),"")</f>
        <v/>
      </c>
      <c r="L452" s="11" t="n"/>
    </row>
    <row r="453">
      <c r="A453" s="11" t="n"/>
      <c r="B453" s="11" t="n"/>
      <c r="C453" s="11" t="n"/>
      <c r="D453" s="11" t="n"/>
      <c r="E453" s="11" t="n"/>
      <c r="F453">
        <f>IFERROR((E453-D453)*1440,IFERROR((TIMEVALUE(E453)-TIMEVALUE(D453))*1440,""))</f>
        <v/>
      </c>
      <c r="G453">
        <f>IF(AND(ISNUMBER(C453),ISNUMBER(F453)),C453*F453,"")</f>
        <v/>
      </c>
      <c r="H453" s="11" t="n"/>
      <c r="I453" s="11" t="n"/>
      <c r="J453" s="11" t="n"/>
      <c r="K453">
        <f>IF(AND(H453&lt;&gt;"",J453&lt;&gt;""),IF(B453="ECS", IF(AND(H453&lt;=Param_SeuilCl, J453&gt;=Param_T_ECS),"OK","NOK"),IF(B453="ECF", IF(AND(H453&lt;=Param_SeuilCl, J453&lt;=Param_T_ECF),"OK","NOK"),"")),"")</f>
        <v/>
      </c>
      <c r="L453" s="11" t="n"/>
    </row>
    <row r="454">
      <c r="A454" s="11" t="n"/>
      <c r="B454" s="11" t="n"/>
      <c r="C454" s="11" t="n"/>
      <c r="D454" s="11" t="n"/>
      <c r="E454" s="11" t="n"/>
      <c r="F454">
        <f>IFERROR((E454-D454)*1440,IFERROR((TIMEVALUE(E454)-TIMEVALUE(D454))*1440,""))</f>
        <v/>
      </c>
      <c r="G454">
        <f>IF(AND(ISNUMBER(C454),ISNUMBER(F454)),C454*F454,"")</f>
        <v/>
      </c>
      <c r="H454" s="11" t="n"/>
      <c r="I454" s="11" t="n"/>
      <c r="J454" s="11" t="n"/>
      <c r="K454">
        <f>IF(AND(H454&lt;&gt;"",J454&lt;&gt;""),IF(B454="ECS", IF(AND(H454&lt;=Param_SeuilCl, J454&gt;=Param_T_ECS),"OK","NOK"),IF(B454="ECF", IF(AND(H454&lt;=Param_SeuilCl, J454&lt;=Param_T_ECF),"OK","NOK"),"")),"")</f>
        <v/>
      </c>
      <c r="L454" s="11" t="n"/>
    </row>
    <row r="455">
      <c r="A455" s="11" t="n"/>
      <c r="B455" s="11" t="n"/>
      <c r="C455" s="11" t="n"/>
      <c r="D455" s="11" t="n"/>
      <c r="E455" s="11" t="n"/>
      <c r="F455">
        <f>IFERROR((E455-D455)*1440,IFERROR((TIMEVALUE(E455)-TIMEVALUE(D455))*1440,""))</f>
        <v/>
      </c>
      <c r="G455">
        <f>IF(AND(ISNUMBER(C455),ISNUMBER(F455)),C455*F455,"")</f>
        <v/>
      </c>
      <c r="H455" s="11" t="n"/>
      <c r="I455" s="11" t="n"/>
      <c r="J455" s="11" t="n"/>
      <c r="K455">
        <f>IF(AND(H455&lt;&gt;"",J455&lt;&gt;""),IF(B455="ECS", IF(AND(H455&lt;=Param_SeuilCl, J455&gt;=Param_T_ECS),"OK","NOK"),IF(B455="ECF", IF(AND(H455&lt;=Param_SeuilCl, J455&lt;=Param_T_ECF),"OK","NOK"),"")),"")</f>
        <v/>
      </c>
      <c r="L455" s="11" t="n"/>
    </row>
    <row r="456">
      <c r="A456" s="11" t="n"/>
      <c r="B456" s="11" t="n"/>
      <c r="C456" s="11" t="n"/>
      <c r="D456" s="11" t="n"/>
      <c r="E456" s="11" t="n"/>
      <c r="F456">
        <f>IFERROR((E456-D456)*1440,IFERROR((TIMEVALUE(E456)-TIMEVALUE(D456))*1440,""))</f>
        <v/>
      </c>
      <c r="G456">
        <f>IF(AND(ISNUMBER(C456),ISNUMBER(F456)),C456*F456,"")</f>
        <v/>
      </c>
      <c r="H456" s="11" t="n"/>
      <c r="I456" s="11" t="n"/>
      <c r="J456" s="11" t="n"/>
      <c r="K456">
        <f>IF(AND(H456&lt;&gt;"",J456&lt;&gt;""),IF(B456="ECS", IF(AND(H456&lt;=Param_SeuilCl, J456&gt;=Param_T_ECS),"OK","NOK"),IF(B456="ECF", IF(AND(H456&lt;=Param_SeuilCl, J456&lt;=Param_T_ECF),"OK","NOK"),"")),"")</f>
        <v/>
      </c>
      <c r="L456" s="11" t="n"/>
    </row>
    <row r="457">
      <c r="A457" s="11" t="n"/>
      <c r="B457" s="11" t="n"/>
      <c r="C457" s="11" t="n"/>
      <c r="D457" s="11" t="n"/>
      <c r="E457" s="11" t="n"/>
      <c r="F457">
        <f>IFERROR((E457-D457)*1440,IFERROR((TIMEVALUE(E457)-TIMEVALUE(D457))*1440,""))</f>
        <v/>
      </c>
      <c r="G457">
        <f>IF(AND(ISNUMBER(C457),ISNUMBER(F457)),C457*F457,"")</f>
        <v/>
      </c>
      <c r="H457" s="11" t="n"/>
      <c r="I457" s="11" t="n"/>
      <c r="J457" s="11" t="n"/>
      <c r="K457">
        <f>IF(AND(H457&lt;&gt;"",J457&lt;&gt;""),IF(B457="ECS", IF(AND(H457&lt;=Param_SeuilCl, J457&gt;=Param_T_ECS),"OK","NOK"),IF(B457="ECF", IF(AND(H457&lt;=Param_SeuilCl, J457&lt;=Param_T_ECF),"OK","NOK"),"")),"")</f>
        <v/>
      </c>
      <c r="L457" s="11" t="n"/>
    </row>
    <row r="458">
      <c r="A458" s="11" t="n"/>
      <c r="B458" s="11" t="n"/>
      <c r="C458" s="11" t="n"/>
      <c r="D458" s="11" t="n"/>
      <c r="E458" s="11" t="n"/>
      <c r="F458">
        <f>IFERROR((E458-D458)*1440,IFERROR((TIMEVALUE(E458)-TIMEVALUE(D458))*1440,""))</f>
        <v/>
      </c>
      <c r="G458">
        <f>IF(AND(ISNUMBER(C458),ISNUMBER(F458)),C458*F458,"")</f>
        <v/>
      </c>
      <c r="H458" s="11" t="n"/>
      <c r="I458" s="11" t="n"/>
      <c r="J458" s="11" t="n"/>
      <c r="K458">
        <f>IF(AND(H458&lt;&gt;"",J458&lt;&gt;""),IF(B458="ECS", IF(AND(H458&lt;=Param_SeuilCl, J458&gt;=Param_T_ECS),"OK","NOK"),IF(B458="ECF", IF(AND(H458&lt;=Param_SeuilCl, J458&lt;=Param_T_ECF),"OK","NOK"),"")),"")</f>
        <v/>
      </c>
      <c r="L458" s="11" t="n"/>
    </row>
    <row r="459">
      <c r="A459" s="11" t="n"/>
      <c r="B459" s="11" t="n"/>
      <c r="C459" s="11" t="n"/>
      <c r="D459" s="11" t="n"/>
      <c r="E459" s="11" t="n"/>
      <c r="F459">
        <f>IFERROR((E459-D459)*1440,IFERROR((TIMEVALUE(E459)-TIMEVALUE(D459))*1440,""))</f>
        <v/>
      </c>
      <c r="G459">
        <f>IF(AND(ISNUMBER(C459),ISNUMBER(F459)),C459*F459,"")</f>
        <v/>
      </c>
      <c r="H459" s="11" t="n"/>
      <c r="I459" s="11" t="n"/>
      <c r="J459" s="11" t="n"/>
      <c r="K459">
        <f>IF(AND(H459&lt;&gt;"",J459&lt;&gt;""),IF(B459="ECS", IF(AND(H459&lt;=Param_SeuilCl, J459&gt;=Param_T_ECS),"OK","NOK"),IF(B459="ECF", IF(AND(H459&lt;=Param_SeuilCl, J459&lt;=Param_T_ECF),"OK","NOK"),"")),"")</f>
        <v/>
      </c>
      <c r="L459" s="11" t="n"/>
    </row>
    <row r="460">
      <c r="A460" s="11" t="n"/>
      <c r="B460" s="11" t="n"/>
      <c r="C460" s="11" t="n"/>
      <c r="D460" s="11" t="n"/>
      <c r="E460" s="11" t="n"/>
      <c r="F460">
        <f>IFERROR((E460-D460)*1440,IFERROR((TIMEVALUE(E460)-TIMEVALUE(D460))*1440,""))</f>
        <v/>
      </c>
      <c r="G460">
        <f>IF(AND(ISNUMBER(C460),ISNUMBER(F460)),C460*F460,"")</f>
        <v/>
      </c>
      <c r="H460" s="11" t="n"/>
      <c r="I460" s="11" t="n"/>
      <c r="J460" s="11" t="n"/>
      <c r="K460">
        <f>IF(AND(H460&lt;&gt;"",J460&lt;&gt;""),IF(B460="ECS", IF(AND(H460&lt;=Param_SeuilCl, J460&gt;=Param_T_ECS),"OK","NOK"),IF(B460="ECF", IF(AND(H460&lt;=Param_SeuilCl, J460&lt;=Param_T_ECF),"OK","NOK"),"")),"")</f>
        <v/>
      </c>
      <c r="L460" s="11" t="n"/>
    </row>
    <row r="461">
      <c r="A461" s="11" t="n"/>
      <c r="B461" s="11" t="n"/>
      <c r="C461" s="11" t="n"/>
      <c r="D461" s="11" t="n"/>
      <c r="E461" s="11" t="n"/>
      <c r="F461">
        <f>IFERROR((E461-D461)*1440,IFERROR((TIMEVALUE(E461)-TIMEVALUE(D461))*1440,""))</f>
        <v/>
      </c>
      <c r="G461">
        <f>IF(AND(ISNUMBER(C461),ISNUMBER(F461)),C461*F461,"")</f>
        <v/>
      </c>
      <c r="H461" s="11" t="n"/>
      <c r="I461" s="11" t="n"/>
      <c r="J461" s="11" t="n"/>
      <c r="K461">
        <f>IF(AND(H461&lt;&gt;"",J461&lt;&gt;""),IF(B461="ECS", IF(AND(H461&lt;=Param_SeuilCl, J461&gt;=Param_T_ECS),"OK","NOK"),IF(B461="ECF", IF(AND(H461&lt;=Param_SeuilCl, J461&lt;=Param_T_ECF),"OK","NOK"),"")),"")</f>
        <v/>
      </c>
      <c r="L461" s="11" t="n"/>
    </row>
    <row r="462">
      <c r="A462" s="11" t="n"/>
      <c r="B462" s="11" t="n"/>
      <c r="C462" s="11" t="n"/>
      <c r="D462" s="11" t="n"/>
      <c r="E462" s="11" t="n"/>
      <c r="F462">
        <f>IFERROR((E462-D462)*1440,IFERROR((TIMEVALUE(E462)-TIMEVALUE(D462))*1440,""))</f>
        <v/>
      </c>
      <c r="G462">
        <f>IF(AND(ISNUMBER(C462),ISNUMBER(F462)),C462*F462,"")</f>
        <v/>
      </c>
      <c r="H462" s="11" t="n"/>
      <c r="I462" s="11" t="n"/>
      <c r="J462" s="11" t="n"/>
      <c r="K462">
        <f>IF(AND(H462&lt;&gt;"",J462&lt;&gt;""),IF(B462="ECS", IF(AND(H462&lt;=Param_SeuilCl, J462&gt;=Param_T_ECS),"OK","NOK"),IF(B462="ECF", IF(AND(H462&lt;=Param_SeuilCl, J462&lt;=Param_T_ECF),"OK","NOK"),"")),"")</f>
        <v/>
      </c>
      <c r="L462" s="11" t="n"/>
    </row>
    <row r="463">
      <c r="A463" s="11" t="n"/>
      <c r="B463" s="11" t="n"/>
      <c r="C463" s="11" t="n"/>
      <c r="D463" s="11" t="n"/>
      <c r="E463" s="11" t="n"/>
      <c r="F463">
        <f>IFERROR((E463-D463)*1440,IFERROR((TIMEVALUE(E463)-TIMEVALUE(D463))*1440,""))</f>
        <v/>
      </c>
      <c r="G463">
        <f>IF(AND(ISNUMBER(C463),ISNUMBER(F463)),C463*F463,"")</f>
        <v/>
      </c>
      <c r="H463" s="11" t="n"/>
      <c r="I463" s="11" t="n"/>
      <c r="J463" s="11" t="n"/>
      <c r="K463">
        <f>IF(AND(H463&lt;&gt;"",J463&lt;&gt;""),IF(B463="ECS", IF(AND(H463&lt;=Param_SeuilCl, J463&gt;=Param_T_ECS),"OK","NOK"),IF(B463="ECF", IF(AND(H463&lt;=Param_SeuilCl, J463&lt;=Param_T_ECF),"OK","NOK"),"")),"")</f>
        <v/>
      </c>
      <c r="L463" s="11" t="n"/>
    </row>
    <row r="464">
      <c r="A464" s="11" t="n"/>
      <c r="B464" s="11" t="n"/>
      <c r="C464" s="11" t="n"/>
      <c r="D464" s="11" t="n"/>
      <c r="E464" s="11" t="n"/>
      <c r="F464">
        <f>IFERROR((E464-D464)*1440,IFERROR((TIMEVALUE(E464)-TIMEVALUE(D464))*1440,""))</f>
        <v/>
      </c>
      <c r="G464">
        <f>IF(AND(ISNUMBER(C464),ISNUMBER(F464)),C464*F464,"")</f>
        <v/>
      </c>
      <c r="H464" s="11" t="n"/>
      <c r="I464" s="11" t="n"/>
      <c r="J464" s="11" t="n"/>
      <c r="K464">
        <f>IF(AND(H464&lt;&gt;"",J464&lt;&gt;""),IF(B464="ECS", IF(AND(H464&lt;=Param_SeuilCl, J464&gt;=Param_T_ECS),"OK","NOK"),IF(B464="ECF", IF(AND(H464&lt;=Param_SeuilCl, J464&lt;=Param_T_ECF),"OK","NOK"),"")),"")</f>
        <v/>
      </c>
      <c r="L464" s="11" t="n"/>
    </row>
    <row r="465">
      <c r="A465" s="11" t="n"/>
      <c r="B465" s="11" t="n"/>
      <c r="C465" s="11" t="n"/>
      <c r="D465" s="11" t="n"/>
      <c r="E465" s="11" t="n"/>
      <c r="F465">
        <f>IFERROR((E465-D465)*1440,IFERROR((TIMEVALUE(E465)-TIMEVALUE(D465))*1440,""))</f>
        <v/>
      </c>
      <c r="G465">
        <f>IF(AND(ISNUMBER(C465),ISNUMBER(F465)),C465*F465,"")</f>
        <v/>
      </c>
      <c r="H465" s="11" t="n"/>
      <c r="I465" s="11" t="n"/>
      <c r="J465" s="11" t="n"/>
      <c r="K465">
        <f>IF(AND(H465&lt;&gt;"",J465&lt;&gt;""),IF(B465="ECS", IF(AND(H465&lt;=Param_SeuilCl, J465&gt;=Param_T_ECS),"OK","NOK"),IF(B465="ECF", IF(AND(H465&lt;=Param_SeuilCl, J465&lt;=Param_T_ECF),"OK","NOK"),"")),"")</f>
        <v/>
      </c>
      <c r="L465" s="11" t="n"/>
    </row>
    <row r="466">
      <c r="A466" s="11" t="n"/>
      <c r="B466" s="11" t="n"/>
      <c r="C466" s="11" t="n"/>
      <c r="D466" s="11" t="n"/>
      <c r="E466" s="11" t="n"/>
      <c r="F466">
        <f>IFERROR((E466-D466)*1440,IFERROR((TIMEVALUE(E466)-TIMEVALUE(D466))*1440,""))</f>
        <v/>
      </c>
      <c r="G466">
        <f>IF(AND(ISNUMBER(C466),ISNUMBER(F466)),C466*F466,"")</f>
        <v/>
      </c>
      <c r="H466" s="11" t="n"/>
      <c r="I466" s="11" t="n"/>
      <c r="J466" s="11" t="n"/>
      <c r="K466">
        <f>IF(AND(H466&lt;&gt;"",J466&lt;&gt;""),IF(B466="ECS", IF(AND(H466&lt;=Param_SeuilCl, J466&gt;=Param_T_ECS),"OK","NOK"),IF(B466="ECF", IF(AND(H466&lt;=Param_SeuilCl, J466&lt;=Param_T_ECF),"OK","NOK"),"")),"")</f>
        <v/>
      </c>
      <c r="L466" s="11" t="n"/>
    </row>
    <row r="467">
      <c r="A467" s="11" t="n"/>
      <c r="B467" s="11" t="n"/>
      <c r="C467" s="11" t="n"/>
      <c r="D467" s="11" t="n"/>
      <c r="E467" s="11" t="n"/>
      <c r="F467">
        <f>IFERROR((E467-D467)*1440,IFERROR((TIMEVALUE(E467)-TIMEVALUE(D467))*1440,""))</f>
        <v/>
      </c>
      <c r="G467">
        <f>IF(AND(ISNUMBER(C467),ISNUMBER(F467)),C467*F467,"")</f>
        <v/>
      </c>
      <c r="H467" s="11" t="n"/>
      <c r="I467" s="11" t="n"/>
      <c r="J467" s="11" t="n"/>
      <c r="K467">
        <f>IF(AND(H467&lt;&gt;"",J467&lt;&gt;""),IF(B467="ECS", IF(AND(H467&lt;=Param_SeuilCl, J467&gt;=Param_T_ECS),"OK","NOK"),IF(B467="ECF", IF(AND(H467&lt;=Param_SeuilCl, J467&lt;=Param_T_ECF),"OK","NOK"),"")),"")</f>
        <v/>
      </c>
      <c r="L467" s="11" t="n"/>
    </row>
    <row r="468">
      <c r="A468" s="11" t="n"/>
      <c r="B468" s="11" t="n"/>
      <c r="C468" s="11" t="n"/>
      <c r="D468" s="11" t="n"/>
      <c r="E468" s="11" t="n"/>
      <c r="F468">
        <f>IFERROR((E468-D468)*1440,IFERROR((TIMEVALUE(E468)-TIMEVALUE(D468))*1440,""))</f>
        <v/>
      </c>
      <c r="G468">
        <f>IF(AND(ISNUMBER(C468),ISNUMBER(F468)),C468*F468,"")</f>
        <v/>
      </c>
      <c r="H468" s="11" t="n"/>
      <c r="I468" s="11" t="n"/>
      <c r="J468" s="11" t="n"/>
      <c r="K468">
        <f>IF(AND(H468&lt;&gt;"",J468&lt;&gt;""),IF(B468="ECS", IF(AND(H468&lt;=Param_SeuilCl, J468&gt;=Param_T_ECS),"OK","NOK"),IF(B468="ECF", IF(AND(H468&lt;=Param_SeuilCl, J468&lt;=Param_T_ECF),"OK","NOK"),"")),"")</f>
        <v/>
      </c>
      <c r="L468" s="11" t="n"/>
    </row>
    <row r="469">
      <c r="A469" s="11" t="n"/>
      <c r="B469" s="11" t="n"/>
      <c r="C469" s="11" t="n"/>
      <c r="D469" s="11" t="n"/>
      <c r="E469" s="11" t="n"/>
      <c r="F469">
        <f>IFERROR((E469-D469)*1440,IFERROR((TIMEVALUE(E469)-TIMEVALUE(D469))*1440,""))</f>
        <v/>
      </c>
      <c r="G469">
        <f>IF(AND(ISNUMBER(C469),ISNUMBER(F469)),C469*F469,"")</f>
        <v/>
      </c>
      <c r="H469" s="11" t="n"/>
      <c r="I469" s="11" t="n"/>
      <c r="J469" s="11" t="n"/>
      <c r="K469">
        <f>IF(AND(H469&lt;&gt;"",J469&lt;&gt;""),IF(B469="ECS", IF(AND(H469&lt;=Param_SeuilCl, J469&gt;=Param_T_ECS),"OK","NOK"),IF(B469="ECF", IF(AND(H469&lt;=Param_SeuilCl, J469&lt;=Param_T_ECF),"OK","NOK"),"")),"")</f>
        <v/>
      </c>
      <c r="L469" s="11" t="n"/>
    </row>
    <row r="470">
      <c r="A470" s="11" t="n"/>
      <c r="B470" s="11" t="n"/>
      <c r="C470" s="11" t="n"/>
      <c r="D470" s="11" t="n"/>
      <c r="E470" s="11" t="n"/>
      <c r="F470">
        <f>IFERROR((E470-D470)*1440,IFERROR((TIMEVALUE(E470)-TIMEVALUE(D470))*1440,""))</f>
        <v/>
      </c>
      <c r="G470">
        <f>IF(AND(ISNUMBER(C470),ISNUMBER(F470)),C470*F470,"")</f>
        <v/>
      </c>
      <c r="H470" s="11" t="n"/>
      <c r="I470" s="11" t="n"/>
      <c r="J470" s="11" t="n"/>
      <c r="K470">
        <f>IF(AND(H470&lt;&gt;"",J470&lt;&gt;""),IF(B470="ECS", IF(AND(H470&lt;=Param_SeuilCl, J470&gt;=Param_T_ECS),"OK","NOK"),IF(B470="ECF", IF(AND(H470&lt;=Param_SeuilCl, J470&lt;=Param_T_ECF),"OK","NOK"),"")),"")</f>
        <v/>
      </c>
      <c r="L470" s="11" t="n"/>
    </row>
    <row r="471">
      <c r="A471" s="11" t="n"/>
      <c r="B471" s="11" t="n"/>
      <c r="C471" s="11" t="n"/>
      <c r="D471" s="11" t="n"/>
      <c r="E471" s="11" t="n"/>
      <c r="F471">
        <f>IFERROR((E471-D471)*1440,IFERROR((TIMEVALUE(E471)-TIMEVALUE(D471))*1440,""))</f>
        <v/>
      </c>
      <c r="G471">
        <f>IF(AND(ISNUMBER(C471),ISNUMBER(F471)),C471*F471,"")</f>
        <v/>
      </c>
      <c r="H471" s="11" t="n"/>
      <c r="I471" s="11" t="n"/>
      <c r="J471" s="11" t="n"/>
      <c r="K471">
        <f>IF(AND(H471&lt;&gt;"",J471&lt;&gt;""),IF(B471="ECS", IF(AND(H471&lt;=Param_SeuilCl, J471&gt;=Param_T_ECS),"OK","NOK"),IF(B471="ECF", IF(AND(H471&lt;=Param_SeuilCl, J471&lt;=Param_T_ECF),"OK","NOK"),"")),"")</f>
        <v/>
      </c>
      <c r="L471" s="11" t="n"/>
    </row>
    <row r="472">
      <c r="A472" s="11" t="n"/>
      <c r="B472" s="11" t="n"/>
      <c r="C472" s="11" t="n"/>
      <c r="D472" s="11" t="n"/>
      <c r="E472" s="11" t="n"/>
      <c r="F472">
        <f>IFERROR((E472-D472)*1440,IFERROR((TIMEVALUE(E472)-TIMEVALUE(D472))*1440,""))</f>
        <v/>
      </c>
      <c r="G472">
        <f>IF(AND(ISNUMBER(C472),ISNUMBER(F472)),C472*F472,"")</f>
        <v/>
      </c>
      <c r="H472" s="11" t="n"/>
      <c r="I472" s="11" t="n"/>
      <c r="J472" s="11" t="n"/>
      <c r="K472">
        <f>IF(AND(H472&lt;&gt;"",J472&lt;&gt;""),IF(B472="ECS", IF(AND(H472&lt;=Param_SeuilCl, J472&gt;=Param_T_ECS),"OK","NOK"),IF(B472="ECF", IF(AND(H472&lt;=Param_SeuilCl, J472&lt;=Param_T_ECF),"OK","NOK"),"")),"")</f>
        <v/>
      </c>
      <c r="L472" s="11" t="n"/>
    </row>
    <row r="473">
      <c r="A473" s="11" t="n"/>
      <c r="B473" s="11" t="n"/>
      <c r="C473" s="11" t="n"/>
      <c r="D473" s="11" t="n"/>
      <c r="E473" s="11" t="n"/>
      <c r="F473">
        <f>IFERROR((E473-D473)*1440,IFERROR((TIMEVALUE(E473)-TIMEVALUE(D473))*1440,""))</f>
        <v/>
      </c>
      <c r="G473">
        <f>IF(AND(ISNUMBER(C473),ISNUMBER(F473)),C473*F473,"")</f>
        <v/>
      </c>
      <c r="H473" s="11" t="n"/>
      <c r="I473" s="11" t="n"/>
      <c r="J473" s="11" t="n"/>
      <c r="K473">
        <f>IF(AND(H473&lt;&gt;"",J473&lt;&gt;""),IF(B473="ECS", IF(AND(H473&lt;=Param_SeuilCl, J473&gt;=Param_T_ECS),"OK","NOK"),IF(B473="ECF", IF(AND(H473&lt;=Param_SeuilCl, J473&lt;=Param_T_ECF),"OK","NOK"),"")),"")</f>
        <v/>
      </c>
      <c r="L473" s="11" t="n"/>
    </row>
    <row r="474">
      <c r="A474" s="11" t="n"/>
      <c r="B474" s="11" t="n"/>
      <c r="C474" s="11" t="n"/>
      <c r="D474" s="11" t="n"/>
      <c r="E474" s="11" t="n"/>
      <c r="F474">
        <f>IFERROR((E474-D474)*1440,IFERROR((TIMEVALUE(E474)-TIMEVALUE(D474))*1440,""))</f>
        <v/>
      </c>
      <c r="G474">
        <f>IF(AND(ISNUMBER(C474),ISNUMBER(F474)),C474*F474,"")</f>
        <v/>
      </c>
      <c r="H474" s="11" t="n"/>
      <c r="I474" s="11" t="n"/>
      <c r="J474" s="11" t="n"/>
      <c r="K474">
        <f>IF(AND(H474&lt;&gt;"",J474&lt;&gt;""),IF(B474="ECS", IF(AND(H474&lt;=Param_SeuilCl, J474&gt;=Param_T_ECS),"OK","NOK"),IF(B474="ECF", IF(AND(H474&lt;=Param_SeuilCl, J474&lt;=Param_T_ECF),"OK","NOK"),"")),"")</f>
        <v/>
      </c>
      <c r="L474" s="11" t="n"/>
    </row>
    <row r="475">
      <c r="A475" s="11" t="n"/>
      <c r="B475" s="11" t="n"/>
      <c r="C475" s="11" t="n"/>
      <c r="D475" s="11" t="n"/>
      <c r="E475" s="11" t="n"/>
      <c r="F475">
        <f>IFERROR((E475-D475)*1440,IFERROR((TIMEVALUE(E475)-TIMEVALUE(D475))*1440,""))</f>
        <v/>
      </c>
      <c r="G475">
        <f>IF(AND(ISNUMBER(C475),ISNUMBER(F475)),C475*F475,"")</f>
        <v/>
      </c>
      <c r="H475" s="11" t="n"/>
      <c r="I475" s="11" t="n"/>
      <c r="J475" s="11" t="n"/>
      <c r="K475">
        <f>IF(AND(H475&lt;&gt;"",J475&lt;&gt;""),IF(B475="ECS", IF(AND(H475&lt;=Param_SeuilCl, J475&gt;=Param_T_ECS),"OK","NOK"),IF(B475="ECF", IF(AND(H475&lt;=Param_SeuilCl, J475&lt;=Param_T_ECF),"OK","NOK"),"")),"")</f>
        <v/>
      </c>
      <c r="L475" s="11" t="n"/>
    </row>
    <row r="476">
      <c r="A476" s="11" t="n"/>
      <c r="B476" s="11" t="n"/>
      <c r="C476" s="11" t="n"/>
      <c r="D476" s="11" t="n"/>
      <c r="E476" s="11" t="n"/>
      <c r="F476">
        <f>IFERROR((E476-D476)*1440,IFERROR((TIMEVALUE(E476)-TIMEVALUE(D476))*1440,""))</f>
        <v/>
      </c>
      <c r="G476">
        <f>IF(AND(ISNUMBER(C476),ISNUMBER(F476)),C476*F476,"")</f>
        <v/>
      </c>
      <c r="H476" s="11" t="n"/>
      <c r="I476" s="11" t="n"/>
      <c r="J476" s="11" t="n"/>
      <c r="K476">
        <f>IF(AND(H476&lt;&gt;"",J476&lt;&gt;""),IF(B476="ECS", IF(AND(H476&lt;=Param_SeuilCl, J476&gt;=Param_T_ECS),"OK","NOK"),IF(B476="ECF", IF(AND(H476&lt;=Param_SeuilCl, J476&lt;=Param_T_ECF),"OK","NOK"),"")),"")</f>
        <v/>
      </c>
      <c r="L476" s="11" t="n"/>
    </row>
    <row r="477">
      <c r="A477" s="11" t="n"/>
      <c r="B477" s="11" t="n"/>
      <c r="C477" s="11" t="n"/>
      <c r="D477" s="11" t="n"/>
      <c r="E477" s="11" t="n"/>
      <c r="F477">
        <f>IFERROR((E477-D477)*1440,IFERROR((TIMEVALUE(E477)-TIMEVALUE(D477))*1440,""))</f>
        <v/>
      </c>
      <c r="G477">
        <f>IF(AND(ISNUMBER(C477),ISNUMBER(F477)),C477*F477,"")</f>
        <v/>
      </c>
      <c r="H477" s="11" t="n"/>
      <c r="I477" s="11" t="n"/>
      <c r="J477" s="11" t="n"/>
      <c r="K477">
        <f>IF(AND(H477&lt;&gt;"",J477&lt;&gt;""),IF(B477="ECS", IF(AND(H477&lt;=Param_SeuilCl, J477&gt;=Param_T_ECS),"OK","NOK"),IF(B477="ECF", IF(AND(H477&lt;=Param_SeuilCl, J477&lt;=Param_T_ECF),"OK","NOK"),"")),"")</f>
        <v/>
      </c>
      <c r="L477" s="11" t="n"/>
    </row>
    <row r="478">
      <c r="A478" s="11" t="n"/>
      <c r="B478" s="11" t="n"/>
      <c r="C478" s="11" t="n"/>
      <c r="D478" s="11" t="n"/>
      <c r="E478" s="11" t="n"/>
      <c r="F478">
        <f>IFERROR((E478-D478)*1440,IFERROR((TIMEVALUE(E478)-TIMEVALUE(D478))*1440,""))</f>
        <v/>
      </c>
      <c r="G478">
        <f>IF(AND(ISNUMBER(C478),ISNUMBER(F478)),C478*F478,"")</f>
        <v/>
      </c>
      <c r="H478" s="11" t="n"/>
      <c r="I478" s="11" t="n"/>
      <c r="J478" s="11" t="n"/>
      <c r="K478">
        <f>IF(AND(H478&lt;&gt;"",J478&lt;&gt;""),IF(B478="ECS", IF(AND(H478&lt;=Param_SeuilCl, J478&gt;=Param_T_ECS),"OK","NOK"),IF(B478="ECF", IF(AND(H478&lt;=Param_SeuilCl, J478&lt;=Param_T_ECF),"OK","NOK"),"")),"")</f>
        <v/>
      </c>
      <c r="L478" s="11" t="n"/>
    </row>
    <row r="479">
      <c r="A479" s="11" t="n"/>
      <c r="B479" s="11" t="n"/>
      <c r="C479" s="11" t="n"/>
      <c r="D479" s="11" t="n"/>
      <c r="E479" s="11" t="n"/>
      <c r="F479">
        <f>IFERROR((E479-D479)*1440,IFERROR((TIMEVALUE(E479)-TIMEVALUE(D479))*1440,""))</f>
        <v/>
      </c>
      <c r="G479">
        <f>IF(AND(ISNUMBER(C479),ISNUMBER(F479)),C479*F479,"")</f>
        <v/>
      </c>
      <c r="H479" s="11" t="n"/>
      <c r="I479" s="11" t="n"/>
      <c r="J479" s="11" t="n"/>
      <c r="K479">
        <f>IF(AND(H479&lt;&gt;"",J479&lt;&gt;""),IF(B479="ECS", IF(AND(H479&lt;=Param_SeuilCl, J479&gt;=Param_T_ECS),"OK","NOK"),IF(B479="ECF", IF(AND(H479&lt;=Param_SeuilCl, J479&lt;=Param_T_ECF),"OK","NOK"),"")),"")</f>
        <v/>
      </c>
      <c r="L479" s="11" t="n"/>
    </row>
    <row r="480">
      <c r="A480" s="11" t="n"/>
      <c r="B480" s="11" t="n"/>
      <c r="C480" s="11" t="n"/>
      <c r="D480" s="11" t="n"/>
      <c r="E480" s="11" t="n"/>
      <c r="F480">
        <f>IFERROR((E480-D480)*1440,IFERROR((TIMEVALUE(E480)-TIMEVALUE(D480))*1440,""))</f>
        <v/>
      </c>
      <c r="G480">
        <f>IF(AND(ISNUMBER(C480),ISNUMBER(F480)),C480*F480,"")</f>
        <v/>
      </c>
      <c r="H480" s="11" t="n"/>
      <c r="I480" s="11" t="n"/>
      <c r="J480" s="11" t="n"/>
      <c r="K480">
        <f>IF(AND(H480&lt;&gt;"",J480&lt;&gt;""),IF(B480="ECS", IF(AND(H480&lt;=Param_SeuilCl, J480&gt;=Param_T_ECS),"OK","NOK"),IF(B480="ECF", IF(AND(H480&lt;=Param_SeuilCl, J480&lt;=Param_T_ECF),"OK","NOK"),"")),"")</f>
        <v/>
      </c>
      <c r="L480" s="11" t="n"/>
    </row>
    <row r="481">
      <c r="A481" s="11" t="n"/>
      <c r="B481" s="11" t="n"/>
      <c r="C481" s="11" t="n"/>
      <c r="D481" s="11" t="n"/>
      <c r="E481" s="11" t="n"/>
      <c r="F481">
        <f>IFERROR((E481-D481)*1440,IFERROR((TIMEVALUE(E481)-TIMEVALUE(D481))*1440,""))</f>
        <v/>
      </c>
      <c r="G481">
        <f>IF(AND(ISNUMBER(C481),ISNUMBER(F481)),C481*F481,"")</f>
        <v/>
      </c>
      <c r="H481" s="11" t="n"/>
      <c r="I481" s="11" t="n"/>
      <c r="J481" s="11" t="n"/>
      <c r="K481">
        <f>IF(AND(H481&lt;&gt;"",J481&lt;&gt;""),IF(B481="ECS", IF(AND(H481&lt;=Param_SeuilCl, J481&gt;=Param_T_ECS),"OK","NOK"),IF(B481="ECF", IF(AND(H481&lt;=Param_SeuilCl, J481&lt;=Param_T_ECF),"OK","NOK"),"")),"")</f>
        <v/>
      </c>
      <c r="L481" s="11" t="n"/>
    </row>
    <row r="482">
      <c r="A482" s="11" t="n"/>
      <c r="B482" s="11" t="n"/>
      <c r="C482" s="11" t="n"/>
      <c r="D482" s="11" t="n"/>
      <c r="E482" s="11" t="n"/>
      <c r="F482">
        <f>IFERROR((E482-D482)*1440,IFERROR((TIMEVALUE(E482)-TIMEVALUE(D482))*1440,""))</f>
        <v/>
      </c>
      <c r="G482">
        <f>IF(AND(ISNUMBER(C482),ISNUMBER(F482)),C482*F482,"")</f>
        <v/>
      </c>
      <c r="H482" s="11" t="n"/>
      <c r="I482" s="11" t="n"/>
      <c r="J482" s="11" t="n"/>
      <c r="K482">
        <f>IF(AND(H482&lt;&gt;"",J482&lt;&gt;""),IF(B482="ECS", IF(AND(H482&lt;=Param_SeuilCl, J482&gt;=Param_T_ECS),"OK","NOK"),IF(B482="ECF", IF(AND(H482&lt;=Param_SeuilCl, J482&lt;=Param_T_ECF),"OK","NOK"),"")),"")</f>
        <v/>
      </c>
      <c r="L482" s="11" t="n"/>
    </row>
    <row r="483">
      <c r="A483" s="11" t="n"/>
      <c r="B483" s="11" t="n"/>
      <c r="C483" s="11" t="n"/>
      <c r="D483" s="11" t="n"/>
      <c r="E483" s="11" t="n"/>
      <c r="F483">
        <f>IFERROR((E483-D483)*1440,IFERROR((TIMEVALUE(E483)-TIMEVALUE(D483))*1440,""))</f>
        <v/>
      </c>
      <c r="G483">
        <f>IF(AND(ISNUMBER(C483),ISNUMBER(F483)),C483*F483,"")</f>
        <v/>
      </c>
      <c r="H483" s="11" t="n"/>
      <c r="I483" s="11" t="n"/>
      <c r="J483" s="11" t="n"/>
      <c r="K483">
        <f>IF(AND(H483&lt;&gt;"",J483&lt;&gt;""),IF(B483="ECS", IF(AND(H483&lt;=Param_SeuilCl, J483&gt;=Param_T_ECS),"OK","NOK"),IF(B483="ECF", IF(AND(H483&lt;=Param_SeuilCl, J483&lt;=Param_T_ECF),"OK","NOK"),"")),"")</f>
        <v/>
      </c>
      <c r="L483" s="11" t="n"/>
    </row>
    <row r="484">
      <c r="A484" s="11" t="n"/>
      <c r="B484" s="11" t="n"/>
      <c r="C484" s="11" t="n"/>
      <c r="D484" s="11" t="n"/>
      <c r="E484" s="11" t="n"/>
      <c r="F484">
        <f>IFERROR((E484-D484)*1440,IFERROR((TIMEVALUE(E484)-TIMEVALUE(D484))*1440,""))</f>
        <v/>
      </c>
      <c r="G484">
        <f>IF(AND(ISNUMBER(C484),ISNUMBER(F484)),C484*F484,"")</f>
        <v/>
      </c>
      <c r="H484" s="11" t="n"/>
      <c r="I484" s="11" t="n"/>
      <c r="J484" s="11" t="n"/>
      <c r="K484">
        <f>IF(AND(H484&lt;&gt;"",J484&lt;&gt;""),IF(B484="ECS", IF(AND(H484&lt;=Param_SeuilCl, J484&gt;=Param_T_ECS),"OK","NOK"),IF(B484="ECF", IF(AND(H484&lt;=Param_SeuilCl, J484&lt;=Param_T_ECF),"OK","NOK"),"")),"")</f>
        <v/>
      </c>
      <c r="L484" s="11" t="n"/>
    </row>
    <row r="485">
      <c r="A485" s="11" t="n"/>
      <c r="B485" s="11" t="n"/>
      <c r="C485" s="11" t="n"/>
      <c r="D485" s="11" t="n"/>
      <c r="E485" s="11" t="n"/>
      <c r="F485">
        <f>IFERROR((E485-D485)*1440,IFERROR((TIMEVALUE(E485)-TIMEVALUE(D485))*1440,""))</f>
        <v/>
      </c>
      <c r="G485">
        <f>IF(AND(ISNUMBER(C485),ISNUMBER(F485)),C485*F485,"")</f>
        <v/>
      </c>
      <c r="H485" s="11" t="n"/>
      <c r="I485" s="11" t="n"/>
      <c r="J485" s="11" t="n"/>
      <c r="K485">
        <f>IF(AND(H485&lt;&gt;"",J485&lt;&gt;""),IF(B485="ECS", IF(AND(H485&lt;=Param_SeuilCl, J485&gt;=Param_T_ECS),"OK","NOK"),IF(B485="ECF", IF(AND(H485&lt;=Param_SeuilCl, J485&lt;=Param_T_ECF),"OK","NOK"),"")),"")</f>
        <v/>
      </c>
      <c r="L485" s="11" t="n"/>
    </row>
    <row r="486">
      <c r="A486" s="11" t="n"/>
      <c r="B486" s="11" t="n"/>
      <c r="C486" s="11" t="n"/>
      <c r="D486" s="11" t="n"/>
      <c r="E486" s="11" t="n"/>
      <c r="F486">
        <f>IFERROR((E486-D486)*1440,IFERROR((TIMEVALUE(E486)-TIMEVALUE(D486))*1440,""))</f>
        <v/>
      </c>
      <c r="G486">
        <f>IF(AND(ISNUMBER(C486),ISNUMBER(F486)),C486*F486,"")</f>
        <v/>
      </c>
      <c r="H486" s="11" t="n"/>
      <c r="I486" s="11" t="n"/>
      <c r="J486" s="11" t="n"/>
      <c r="K486">
        <f>IF(AND(H486&lt;&gt;"",J486&lt;&gt;""),IF(B486="ECS", IF(AND(H486&lt;=Param_SeuilCl, J486&gt;=Param_T_ECS),"OK","NOK"),IF(B486="ECF", IF(AND(H486&lt;=Param_SeuilCl, J486&lt;=Param_T_ECF),"OK","NOK"),"")),"")</f>
        <v/>
      </c>
      <c r="L486" s="11" t="n"/>
    </row>
    <row r="487">
      <c r="A487" s="11" t="n"/>
      <c r="B487" s="11" t="n"/>
      <c r="C487" s="11" t="n"/>
      <c r="D487" s="11" t="n"/>
      <c r="E487" s="11" t="n"/>
      <c r="F487">
        <f>IFERROR((E487-D487)*1440,IFERROR((TIMEVALUE(E487)-TIMEVALUE(D487))*1440,""))</f>
        <v/>
      </c>
      <c r="G487">
        <f>IF(AND(ISNUMBER(C487),ISNUMBER(F487)),C487*F487,"")</f>
        <v/>
      </c>
      <c r="H487" s="11" t="n"/>
      <c r="I487" s="11" t="n"/>
      <c r="J487" s="11" t="n"/>
      <c r="K487">
        <f>IF(AND(H487&lt;&gt;"",J487&lt;&gt;""),IF(B487="ECS", IF(AND(H487&lt;=Param_SeuilCl, J487&gt;=Param_T_ECS),"OK","NOK"),IF(B487="ECF", IF(AND(H487&lt;=Param_SeuilCl, J487&lt;=Param_T_ECF),"OK","NOK"),"")),"")</f>
        <v/>
      </c>
      <c r="L487" s="11" t="n"/>
    </row>
    <row r="488">
      <c r="A488" s="11" t="n"/>
      <c r="B488" s="11" t="n"/>
      <c r="C488" s="11" t="n"/>
      <c r="D488" s="11" t="n"/>
      <c r="E488" s="11" t="n"/>
      <c r="F488">
        <f>IFERROR((E488-D488)*1440,IFERROR((TIMEVALUE(E488)-TIMEVALUE(D488))*1440,""))</f>
        <v/>
      </c>
      <c r="G488">
        <f>IF(AND(ISNUMBER(C488),ISNUMBER(F488)),C488*F488,"")</f>
        <v/>
      </c>
      <c r="H488" s="11" t="n"/>
      <c r="I488" s="11" t="n"/>
      <c r="J488" s="11" t="n"/>
      <c r="K488">
        <f>IF(AND(H488&lt;&gt;"",J488&lt;&gt;""),IF(B488="ECS", IF(AND(H488&lt;=Param_SeuilCl, J488&gt;=Param_T_ECS),"OK","NOK"),IF(B488="ECF", IF(AND(H488&lt;=Param_SeuilCl, J488&lt;=Param_T_ECF),"OK","NOK"),"")),"")</f>
        <v/>
      </c>
      <c r="L488" s="11" t="n"/>
    </row>
    <row r="489">
      <c r="A489" s="11" t="n"/>
      <c r="B489" s="11" t="n"/>
      <c r="C489" s="11" t="n"/>
      <c r="D489" s="11" t="n"/>
      <c r="E489" s="11" t="n"/>
      <c r="F489">
        <f>IFERROR((E489-D489)*1440,IFERROR((TIMEVALUE(E489)-TIMEVALUE(D489))*1440,""))</f>
        <v/>
      </c>
      <c r="G489">
        <f>IF(AND(ISNUMBER(C489),ISNUMBER(F489)),C489*F489,"")</f>
        <v/>
      </c>
      <c r="H489" s="11" t="n"/>
      <c r="I489" s="11" t="n"/>
      <c r="J489" s="11" t="n"/>
      <c r="K489">
        <f>IF(AND(H489&lt;&gt;"",J489&lt;&gt;""),IF(B489="ECS", IF(AND(H489&lt;=Param_SeuilCl, J489&gt;=Param_T_ECS),"OK","NOK"),IF(B489="ECF", IF(AND(H489&lt;=Param_SeuilCl, J489&lt;=Param_T_ECF),"OK","NOK"),"")),"")</f>
        <v/>
      </c>
      <c r="L489" s="11" t="n"/>
    </row>
    <row r="490">
      <c r="A490" s="11" t="n"/>
      <c r="B490" s="11" t="n"/>
      <c r="C490" s="11" t="n"/>
      <c r="D490" s="11" t="n"/>
      <c r="E490" s="11" t="n"/>
      <c r="F490">
        <f>IFERROR((E490-D490)*1440,IFERROR((TIMEVALUE(E490)-TIMEVALUE(D490))*1440,""))</f>
        <v/>
      </c>
      <c r="G490">
        <f>IF(AND(ISNUMBER(C490),ISNUMBER(F490)),C490*F490,"")</f>
        <v/>
      </c>
      <c r="H490" s="11" t="n"/>
      <c r="I490" s="11" t="n"/>
      <c r="J490" s="11" t="n"/>
      <c r="K490">
        <f>IF(AND(H490&lt;&gt;"",J490&lt;&gt;""),IF(B490="ECS", IF(AND(H490&lt;=Param_SeuilCl, J490&gt;=Param_T_ECS),"OK","NOK"),IF(B490="ECF", IF(AND(H490&lt;=Param_SeuilCl, J490&lt;=Param_T_ECF),"OK","NOK"),"")),"")</f>
        <v/>
      </c>
      <c r="L490" s="11" t="n"/>
    </row>
    <row r="491">
      <c r="A491" s="11" t="n"/>
      <c r="B491" s="11" t="n"/>
      <c r="C491" s="11" t="n"/>
      <c r="D491" s="11" t="n"/>
      <c r="E491" s="11" t="n"/>
      <c r="F491">
        <f>IFERROR((E491-D491)*1440,IFERROR((TIMEVALUE(E491)-TIMEVALUE(D491))*1440,""))</f>
        <v/>
      </c>
      <c r="G491">
        <f>IF(AND(ISNUMBER(C491),ISNUMBER(F491)),C491*F491,"")</f>
        <v/>
      </c>
      <c r="H491" s="11" t="n"/>
      <c r="I491" s="11" t="n"/>
      <c r="J491" s="11" t="n"/>
      <c r="K491">
        <f>IF(AND(H491&lt;&gt;"",J491&lt;&gt;""),IF(B491="ECS", IF(AND(H491&lt;=Param_SeuilCl, J491&gt;=Param_T_ECS),"OK","NOK"),IF(B491="ECF", IF(AND(H491&lt;=Param_SeuilCl, J491&lt;=Param_T_ECF),"OK","NOK"),"")),"")</f>
        <v/>
      </c>
      <c r="L491" s="11" t="n"/>
    </row>
    <row r="492">
      <c r="A492" s="11" t="n"/>
      <c r="B492" s="11" t="n"/>
      <c r="C492" s="11" t="n"/>
      <c r="D492" s="11" t="n"/>
      <c r="E492" s="11" t="n"/>
      <c r="F492">
        <f>IFERROR((E492-D492)*1440,IFERROR((TIMEVALUE(E492)-TIMEVALUE(D492))*1440,""))</f>
        <v/>
      </c>
      <c r="G492">
        <f>IF(AND(ISNUMBER(C492),ISNUMBER(F492)),C492*F492,"")</f>
        <v/>
      </c>
      <c r="H492" s="11" t="n"/>
      <c r="I492" s="11" t="n"/>
      <c r="J492" s="11" t="n"/>
      <c r="K492">
        <f>IF(AND(H492&lt;&gt;"",J492&lt;&gt;""),IF(B492="ECS", IF(AND(H492&lt;=Param_SeuilCl, J492&gt;=Param_T_ECS),"OK","NOK"),IF(B492="ECF", IF(AND(H492&lt;=Param_SeuilCl, J492&lt;=Param_T_ECF),"OK","NOK"),"")),"")</f>
        <v/>
      </c>
      <c r="L492" s="11" t="n"/>
    </row>
    <row r="493">
      <c r="A493" s="11" t="n"/>
      <c r="B493" s="11" t="n"/>
      <c r="C493" s="11" t="n"/>
      <c r="D493" s="11" t="n"/>
      <c r="E493" s="11" t="n"/>
      <c r="F493">
        <f>IFERROR((E493-D493)*1440,IFERROR((TIMEVALUE(E493)-TIMEVALUE(D493))*1440,""))</f>
        <v/>
      </c>
      <c r="G493">
        <f>IF(AND(ISNUMBER(C493),ISNUMBER(F493)),C493*F493,"")</f>
        <v/>
      </c>
      <c r="H493" s="11" t="n"/>
      <c r="I493" s="11" t="n"/>
      <c r="J493" s="11" t="n"/>
      <c r="K493">
        <f>IF(AND(H493&lt;&gt;"",J493&lt;&gt;""),IF(B493="ECS", IF(AND(H493&lt;=Param_SeuilCl, J493&gt;=Param_T_ECS),"OK","NOK"),IF(B493="ECF", IF(AND(H493&lt;=Param_SeuilCl, J493&lt;=Param_T_ECF),"OK","NOK"),"")),"")</f>
        <v/>
      </c>
      <c r="L493" s="11" t="n"/>
    </row>
    <row r="494">
      <c r="A494" s="11" t="n"/>
      <c r="B494" s="11" t="n"/>
      <c r="C494" s="11" t="n"/>
      <c r="D494" s="11" t="n"/>
      <c r="E494" s="11" t="n"/>
      <c r="F494">
        <f>IFERROR((E494-D494)*1440,IFERROR((TIMEVALUE(E494)-TIMEVALUE(D494))*1440,""))</f>
        <v/>
      </c>
      <c r="G494">
        <f>IF(AND(ISNUMBER(C494),ISNUMBER(F494)),C494*F494,"")</f>
        <v/>
      </c>
      <c r="H494" s="11" t="n"/>
      <c r="I494" s="11" t="n"/>
      <c r="J494" s="11" t="n"/>
      <c r="K494">
        <f>IF(AND(H494&lt;&gt;"",J494&lt;&gt;""),IF(B494="ECS", IF(AND(H494&lt;=Param_SeuilCl, J494&gt;=Param_T_ECS),"OK","NOK"),IF(B494="ECF", IF(AND(H494&lt;=Param_SeuilCl, J494&lt;=Param_T_ECF),"OK","NOK"),"")),"")</f>
        <v/>
      </c>
      <c r="L494" s="11" t="n"/>
    </row>
    <row r="495">
      <c r="A495" s="11" t="n"/>
      <c r="B495" s="11" t="n"/>
      <c r="C495" s="11" t="n"/>
      <c r="D495" s="11" t="n"/>
      <c r="E495" s="11" t="n"/>
      <c r="F495">
        <f>IFERROR((E495-D495)*1440,IFERROR((TIMEVALUE(E495)-TIMEVALUE(D495))*1440,""))</f>
        <v/>
      </c>
      <c r="G495">
        <f>IF(AND(ISNUMBER(C495),ISNUMBER(F495)),C495*F495,"")</f>
        <v/>
      </c>
      <c r="H495" s="11" t="n"/>
      <c r="I495" s="11" t="n"/>
      <c r="J495" s="11" t="n"/>
      <c r="K495">
        <f>IF(AND(H495&lt;&gt;"",J495&lt;&gt;""),IF(B495="ECS", IF(AND(H495&lt;=Param_SeuilCl, J495&gt;=Param_T_ECS),"OK","NOK"),IF(B495="ECF", IF(AND(H495&lt;=Param_SeuilCl, J495&lt;=Param_T_ECF),"OK","NOK"),"")),"")</f>
        <v/>
      </c>
      <c r="L495" s="11" t="n"/>
    </row>
    <row r="496">
      <c r="A496" s="11" t="n"/>
      <c r="B496" s="11" t="n"/>
      <c r="C496" s="11" t="n"/>
      <c r="D496" s="11" t="n"/>
      <c r="E496" s="11" t="n"/>
      <c r="F496">
        <f>IFERROR((E496-D496)*1440,IFERROR((TIMEVALUE(E496)-TIMEVALUE(D496))*1440,""))</f>
        <v/>
      </c>
      <c r="G496">
        <f>IF(AND(ISNUMBER(C496),ISNUMBER(F496)),C496*F496,"")</f>
        <v/>
      </c>
      <c r="H496" s="11" t="n"/>
      <c r="I496" s="11" t="n"/>
      <c r="J496" s="11" t="n"/>
      <c r="K496">
        <f>IF(AND(H496&lt;&gt;"",J496&lt;&gt;""),IF(B496="ECS", IF(AND(H496&lt;=Param_SeuilCl, J496&gt;=Param_T_ECS),"OK","NOK"),IF(B496="ECF", IF(AND(H496&lt;=Param_SeuilCl, J496&lt;=Param_T_ECF),"OK","NOK"),"")),"")</f>
        <v/>
      </c>
      <c r="L496" s="11" t="n"/>
    </row>
    <row r="497">
      <c r="A497" s="11" t="n"/>
      <c r="B497" s="11" t="n"/>
      <c r="C497" s="11" t="n"/>
      <c r="D497" s="11" t="n"/>
      <c r="E497" s="11" t="n"/>
      <c r="F497">
        <f>IFERROR((E497-D497)*1440,IFERROR((TIMEVALUE(E497)-TIMEVALUE(D497))*1440,""))</f>
        <v/>
      </c>
      <c r="G497">
        <f>IF(AND(ISNUMBER(C497),ISNUMBER(F497)),C497*F497,"")</f>
        <v/>
      </c>
      <c r="H497" s="11" t="n"/>
      <c r="I497" s="11" t="n"/>
      <c r="J497" s="11" t="n"/>
      <c r="K497">
        <f>IF(AND(H497&lt;&gt;"",J497&lt;&gt;""),IF(B497="ECS", IF(AND(H497&lt;=Param_SeuilCl, J497&gt;=Param_T_ECS),"OK","NOK"),IF(B497="ECF", IF(AND(H497&lt;=Param_SeuilCl, J497&lt;=Param_T_ECF),"OK","NOK"),"")),"")</f>
        <v/>
      </c>
      <c r="L497" s="11" t="n"/>
    </row>
    <row r="498">
      <c r="A498" s="11" t="n"/>
      <c r="B498" s="11" t="n"/>
      <c r="C498" s="11" t="n"/>
      <c r="D498" s="11" t="n"/>
      <c r="E498" s="11" t="n"/>
      <c r="F498">
        <f>IFERROR((E498-D498)*1440,IFERROR((TIMEVALUE(E498)-TIMEVALUE(D498))*1440,""))</f>
        <v/>
      </c>
      <c r="G498">
        <f>IF(AND(ISNUMBER(C498),ISNUMBER(F498)),C498*F498,"")</f>
        <v/>
      </c>
      <c r="H498" s="11" t="n"/>
      <c r="I498" s="11" t="n"/>
      <c r="J498" s="11" t="n"/>
      <c r="K498">
        <f>IF(AND(H498&lt;&gt;"",J498&lt;&gt;""),IF(B498="ECS", IF(AND(H498&lt;=Param_SeuilCl, J498&gt;=Param_T_ECS),"OK","NOK"),IF(B498="ECF", IF(AND(H498&lt;=Param_SeuilCl, J498&lt;=Param_T_ECF),"OK","NOK"),"")),"")</f>
        <v/>
      </c>
      <c r="L498" s="11" t="n"/>
    </row>
    <row r="499">
      <c r="A499" s="11" t="n"/>
      <c r="B499" s="11" t="n"/>
      <c r="C499" s="11" t="n"/>
      <c r="D499" s="11" t="n"/>
      <c r="E499" s="11" t="n"/>
      <c r="F499">
        <f>IFERROR((E499-D499)*1440,IFERROR((TIMEVALUE(E499)-TIMEVALUE(D499))*1440,""))</f>
        <v/>
      </c>
      <c r="G499">
        <f>IF(AND(ISNUMBER(C499),ISNUMBER(F499)),C499*F499,"")</f>
        <v/>
      </c>
      <c r="H499" s="11" t="n"/>
      <c r="I499" s="11" t="n"/>
      <c r="J499" s="11" t="n"/>
      <c r="K499">
        <f>IF(AND(H499&lt;&gt;"",J499&lt;&gt;""),IF(B499="ECS", IF(AND(H499&lt;=Param_SeuilCl, J499&gt;=Param_T_ECS),"OK","NOK"),IF(B499="ECF", IF(AND(H499&lt;=Param_SeuilCl, J499&lt;=Param_T_ECF),"OK","NOK"),"")),"")</f>
        <v/>
      </c>
      <c r="L499" s="11" t="n"/>
    </row>
    <row r="500">
      <c r="A500" s="11" t="n"/>
      <c r="B500" s="11" t="n"/>
      <c r="C500" s="11" t="n"/>
      <c r="D500" s="11" t="n"/>
      <c r="E500" s="11" t="n"/>
      <c r="F500">
        <f>IFERROR((E500-D500)*1440,IFERROR((TIMEVALUE(E500)-TIMEVALUE(D500))*1440,""))</f>
        <v/>
      </c>
      <c r="G500">
        <f>IF(AND(ISNUMBER(C500),ISNUMBER(F500)),C500*F500,"")</f>
        <v/>
      </c>
      <c r="H500" s="11" t="n"/>
      <c r="I500" s="11" t="n"/>
      <c r="J500" s="11" t="n"/>
      <c r="K500">
        <f>IF(AND(H500&lt;&gt;"",J500&lt;&gt;""),IF(B500="ECS", IF(AND(H500&lt;=Param_SeuilCl, J500&gt;=Param_T_ECS),"OK","NOK"),IF(B500="ECF", IF(AND(H500&lt;=Param_SeuilCl, J500&lt;=Param_T_ECF),"OK","NOK"),"")),"")</f>
        <v/>
      </c>
      <c r="L500" s="11" t="n"/>
    </row>
  </sheetData>
  <sheetProtection selectLockedCells="0" selectUnlockedCells="0" sheet="1" objects="0" insertRows="1" insertHyperlinks="1" autoFilter="1" scenarios="0" formatColumns="1" deleteColumns="1" insertColumns="1" pivotTables="1" deleteRows="1" formatCells="1" formatRows="1" sort="1"/>
  <conditionalFormatting sqref="A2:L1000">
    <cfRule type="expression" priority="4" dxfId="0">
      <formula>$K2="OK"</formula>
    </cfRule>
    <cfRule type="expression" priority="5" dxfId="1">
      <formula>$K2="NOK"</formula>
    </cfRule>
    <cfRule type="expression" priority="6" dxfId="2">
      <formula>$K2=""</formula>
    </cfRule>
  </conditionalFormatting>
  <conditionalFormatting sqref="F2:F1000">
    <cfRule type="dataBar" priority="7">
      <dataBar minLength="0" maxLength="100" showValue="1">
        <cfvo type="min" val="0"/>
        <cfvo type="max" val="0"/>
        <color rgb="00A9D08E"/>
      </dataBar>
    </cfRule>
  </conditionalFormatting>
  <conditionalFormatting sqref="G2:G1000">
    <cfRule type="dataBar" priority="8">
      <dataBar minLength="0" maxLength="100" showValue="1">
        <cfvo type="min" val="0"/>
        <cfvo type="max" val="0"/>
        <color rgb="00F4B084"/>
      </dataBar>
    </cfRule>
  </conditionalFormatting>
  <conditionalFormatting sqref="I2:I1000">
    <cfRule type="expression" priority="9" dxfId="5">
      <formula>OR($I2&lt;6.5,$I2&gt;8.5)</formula>
    </cfRule>
  </conditionalFormatting>
  <conditionalFormatting sqref="H2:H1000">
    <cfRule type="expression" priority="10" dxfId="1">
      <formula>$H2&gt;Paramètres!C8</formula>
    </cfRule>
  </conditionalFormatting>
  <conditionalFormatting sqref="J2:J1000">
    <cfRule type="expression" priority="11" dxfId="4">
      <formula>OR(AND($B2="ECS",$J2&lt;Paramètres!C6), AND($B2="ECF",$J2&gt;Paramètres!C7))</formula>
    </cfRule>
  </conditionalFormatting>
  <dataValidations count="1">
    <dataValidation sqref="B2 B3 B4 B5 B6 B7 B8 B9 B10 B11 B12 B13 B14 B15 B16 B17 B18 B19 B20 B21 B22 B23 B24 B25 B26 B27 B28 B29 B30 B31 B32 B33 B34 B35 B36 B37 B38 B39 B40 B41 B42 B43 B44 B45 B46 B47 B48 B49 B50 B51 B52 B53 B54 B55 B56 B57 B58 B59 B60 B61" showErrorMessage="1" showInputMessage="1" allowBlank="1" type="list">
      <formula1>=Listes!$B$3:$D$3</formula1>
    </dataValidation>
  </dataValidation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300"/>
  <sheetViews>
    <sheetView workbookViewId="0">
      <pane ySplit="1" topLeftCell="A2" activePane="bottomLeft" state="frozen"/>
      <selection pane="bottomLeft" activeCell="A1" sqref="A1"/>
    </sheetView>
  </sheetViews>
  <sheetFormatPr baseColWidth="8" defaultRowHeight="15"/>
  <cols>
    <col width="12" customWidth="1" min="1" max="1"/>
    <col width="18" customWidth="1" min="2" max="2"/>
    <col width="14" customWidth="1" min="3" max="3"/>
    <col width="16" customWidth="1" min="4" max="4"/>
    <col width="20" customWidth="1" min="5" max="5"/>
    <col width="14" customWidth="1" min="6" max="6"/>
    <col width="20" customWidth="1" min="7" max="7"/>
    <col width="24" customWidth="1" min="8" max="8"/>
    <col width="16" customWidth="1" min="9" max="9"/>
  </cols>
  <sheetData>
    <row r="1">
      <c r="A1" s="2" t="inlineStr">
        <is>
          <t>ID point</t>
        </is>
      </c>
      <c r="B1" s="2" t="inlineStr">
        <is>
          <t>Chlore résiduel (mg/L)</t>
        </is>
      </c>
      <c r="C1" s="2" t="inlineStr">
        <is>
          <t>Volume (m³)</t>
        </is>
      </c>
      <c r="D1" s="2" t="inlineStr">
        <is>
          <t>Masse Cl₂ (g)</t>
        </is>
      </c>
      <c r="E1" s="2" t="inlineStr">
        <is>
          <t>Type thiosulfate</t>
        </is>
      </c>
      <c r="F1" s="2" t="inlineStr">
        <is>
          <t>Ratio g/g</t>
        </is>
      </c>
      <c r="G1" s="2" t="inlineStr">
        <is>
          <t>Masse thiosulfate (g)</t>
        </is>
      </c>
      <c r="H1" s="2" t="inlineStr">
        <is>
          <t>Mode de neutralisation</t>
        </is>
      </c>
      <c r="I1" s="2" t="inlineStr">
        <is>
          <t>Validation</t>
        </is>
      </c>
    </row>
    <row r="2">
      <c r="A2" s="11" t="n"/>
      <c r="B2" s="11" t="n"/>
      <c r="C2" s="11" t="n"/>
      <c r="D2">
        <f>IF(AND(ISNUMBER(B2),ISNUMBER(C2)),B2*C2,"")</f>
        <v/>
      </c>
      <c r="E2" s="11" t="n"/>
      <c r="F2">
        <f>IF(E2="Anhydre (2,23)",2.23,IF(E2="Pentahydrate (3,5)",3.5,Param_Ratio))</f>
        <v/>
      </c>
      <c r="G2">
        <f>IF(AND(ISNUMBER(D2),ISNUMBER(F2)),D2*F2,"")</f>
        <v/>
      </c>
      <c r="H2" s="11" t="n"/>
      <c r="I2" s="11" t="n"/>
    </row>
    <row r="3">
      <c r="A3" s="11" t="n"/>
      <c r="B3" s="11" t="n"/>
      <c r="C3" s="11" t="n"/>
      <c r="D3">
        <f>IF(AND(ISNUMBER(B3),ISNUMBER(C3)),B3*C3,"")</f>
        <v/>
      </c>
      <c r="E3" s="11" t="n"/>
      <c r="F3">
        <f>IF(E3="Anhydre (2,23)",2.23,IF(E3="Pentahydrate (3,5)",3.5,Param_Ratio))</f>
        <v/>
      </c>
      <c r="G3">
        <f>IF(AND(ISNUMBER(D3),ISNUMBER(F3)),D3*F3,"")</f>
        <v/>
      </c>
      <c r="H3" s="11" t="n"/>
      <c r="I3" s="11" t="n"/>
    </row>
    <row r="4">
      <c r="A4" s="11" t="n"/>
      <c r="B4" s="11" t="n"/>
      <c r="C4" s="11" t="n"/>
      <c r="D4">
        <f>IF(AND(ISNUMBER(B4),ISNUMBER(C4)),B4*C4,"")</f>
        <v/>
      </c>
      <c r="E4" s="11" t="n"/>
      <c r="F4">
        <f>IF(E4="Anhydre (2,23)",2.23,IF(E4="Pentahydrate (3,5)",3.5,Param_Ratio))</f>
        <v/>
      </c>
      <c r="G4">
        <f>IF(AND(ISNUMBER(D4),ISNUMBER(F4)),D4*F4,"")</f>
        <v/>
      </c>
      <c r="H4" s="11" t="n"/>
      <c r="I4" s="11" t="n"/>
    </row>
    <row r="5">
      <c r="A5" s="11" t="n"/>
      <c r="B5" s="11" t="n"/>
      <c r="C5" s="11" t="n"/>
      <c r="D5">
        <f>IF(AND(ISNUMBER(B5),ISNUMBER(C5)),B5*C5,"")</f>
        <v/>
      </c>
      <c r="E5" s="11" t="n"/>
      <c r="F5">
        <f>IF(E5="Anhydre (2,23)",2.23,IF(E5="Pentahydrate (3,5)",3.5,Param_Ratio))</f>
        <v/>
      </c>
      <c r="G5">
        <f>IF(AND(ISNUMBER(D5),ISNUMBER(F5)),D5*F5,"")</f>
        <v/>
      </c>
      <c r="H5" s="11" t="n"/>
      <c r="I5" s="11" t="n"/>
    </row>
    <row r="6">
      <c r="A6" s="11" t="n"/>
      <c r="B6" s="11" t="n"/>
      <c r="C6" s="11" t="n"/>
      <c r="D6">
        <f>IF(AND(ISNUMBER(B6),ISNUMBER(C6)),B6*C6,"")</f>
        <v/>
      </c>
      <c r="E6" s="11" t="n"/>
      <c r="F6">
        <f>IF(E6="Anhydre (2,23)",2.23,IF(E6="Pentahydrate (3,5)",3.5,Param_Ratio))</f>
        <v/>
      </c>
      <c r="G6">
        <f>IF(AND(ISNUMBER(D6),ISNUMBER(F6)),D6*F6,"")</f>
        <v/>
      </c>
      <c r="H6" s="11" t="n"/>
      <c r="I6" s="11" t="n"/>
    </row>
    <row r="7">
      <c r="A7" s="11" t="n"/>
      <c r="B7" s="11" t="n"/>
      <c r="C7" s="11" t="n"/>
      <c r="D7">
        <f>IF(AND(ISNUMBER(B7),ISNUMBER(C7)),B7*C7,"")</f>
        <v/>
      </c>
      <c r="E7" s="11" t="n"/>
      <c r="F7">
        <f>IF(E7="Anhydre (2,23)",2.23,IF(E7="Pentahydrate (3,5)",3.5,Param_Ratio))</f>
        <v/>
      </c>
      <c r="G7">
        <f>IF(AND(ISNUMBER(D7),ISNUMBER(F7)),D7*F7,"")</f>
        <v/>
      </c>
      <c r="H7" s="11" t="n"/>
      <c r="I7" s="11" t="n"/>
    </row>
    <row r="8">
      <c r="A8" s="11" t="n"/>
      <c r="B8" s="11" t="n"/>
      <c r="C8" s="11" t="n"/>
      <c r="D8">
        <f>IF(AND(ISNUMBER(B8),ISNUMBER(C8)),B8*C8,"")</f>
        <v/>
      </c>
      <c r="E8" s="11" t="n"/>
      <c r="F8">
        <f>IF(E8="Anhydre (2,23)",2.23,IF(E8="Pentahydrate (3,5)",3.5,Param_Ratio))</f>
        <v/>
      </c>
      <c r="G8">
        <f>IF(AND(ISNUMBER(D8),ISNUMBER(F8)),D8*F8,"")</f>
        <v/>
      </c>
      <c r="H8" s="11" t="n"/>
      <c r="I8" s="11" t="n"/>
    </row>
    <row r="9">
      <c r="A9" s="11" t="n"/>
      <c r="B9" s="11" t="n"/>
      <c r="C9" s="11" t="n"/>
      <c r="D9">
        <f>IF(AND(ISNUMBER(B9),ISNUMBER(C9)),B9*C9,"")</f>
        <v/>
      </c>
      <c r="E9" s="11" t="n"/>
      <c r="F9">
        <f>IF(E9="Anhydre (2,23)",2.23,IF(E9="Pentahydrate (3,5)",3.5,Param_Ratio))</f>
        <v/>
      </c>
      <c r="G9">
        <f>IF(AND(ISNUMBER(D9),ISNUMBER(F9)),D9*F9,"")</f>
        <v/>
      </c>
      <c r="H9" s="11" t="n"/>
      <c r="I9" s="11" t="n"/>
    </row>
    <row r="10">
      <c r="A10" s="11" t="n"/>
      <c r="B10" s="11" t="n"/>
      <c r="C10" s="11" t="n"/>
      <c r="D10">
        <f>IF(AND(ISNUMBER(B10),ISNUMBER(C10)),B10*C10,"")</f>
        <v/>
      </c>
      <c r="E10" s="11" t="n"/>
      <c r="F10">
        <f>IF(E10="Anhydre (2,23)",2.23,IF(E10="Pentahydrate (3,5)",3.5,Param_Ratio))</f>
        <v/>
      </c>
      <c r="G10">
        <f>IF(AND(ISNUMBER(D10),ISNUMBER(F10)),D10*F10,"")</f>
        <v/>
      </c>
      <c r="H10" s="11" t="n"/>
      <c r="I10" s="11" t="n"/>
    </row>
    <row r="11">
      <c r="A11" s="11" t="n"/>
      <c r="B11" s="11" t="n"/>
      <c r="C11" s="11" t="n"/>
      <c r="D11">
        <f>IF(AND(ISNUMBER(B11),ISNUMBER(C11)),B11*C11,"")</f>
        <v/>
      </c>
      <c r="E11" s="11" t="n"/>
      <c r="F11">
        <f>IF(E11="Anhydre (2,23)",2.23,IF(E11="Pentahydrate (3,5)",3.5,Param_Ratio))</f>
        <v/>
      </c>
      <c r="G11">
        <f>IF(AND(ISNUMBER(D11),ISNUMBER(F11)),D11*F11,"")</f>
        <v/>
      </c>
      <c r="H11" s="11" t="n"/>
      <c r="I11" s="11" t="n"/>
    </row>
    <row r="12">
      <c r="A12" s="11" t="n"/>
      <c r="B12" s="11" t="n"/>
      <c r="C12" s="11" t="n"/>
      <c r="D12">
        <f>IF(AND(ISNUMBER(B12),ISNUMBER(C12)),B12*C12,"")</f>
        <v/>
      </c>
      <c r="E12" s="11" t="n"/>
      <c r="F12">
        <f>IF(E12="Anhydre (2,23)",2.23,IF(E12="Pentahydrate (3,5)",3.5,Param_Ratio))</f>
        <v/>
      </c>
      <c r="G12">
        <f>IF(AND(ISNUMBER(D12),ISNUMBER(F12)),D12*F12,"")</f>
        <v/>
      </c>
      <c r="H12" s="11" t="n"/>
      <c r="I12" s="11" t="n"/>
    </row>
    <row r="13">
      <c r="A13" s="11" t="n"/>
      <c r="B13" s="11" t="n"/>
      <c r="C13" s="11" t="n"/>
      <c r="D13">
        <f>IF(AND(ISNUMBER(B13),ISNUMBER(C13)),B13*C13,"")</f>
        <v/>
      </c>
      <c r="E13" s="11" t="n"/>
      <c r="F13">
        <f>IF(E13="Anhydre (2,23)",2.23,IF(E13="Pentahydrate (3,5)",3.5,Param_Ratio))</f>
        <v/>
      </c>
      <c r="G13">
        <f>IF(AND(ISNUMBER(D13),ISNUMBER(F13)),D13*F13,"")</f>
        <v/>
      </c>
      <c r="H13" s="11" t="n"/>
      <c r="I13" s="11" t="n"/>
    </row>
    <row r="14">
      <c r="A14" s="11" t="n"/>
      <c r="B14" s="11" t="n"/>
      <c r="C14" s="11" t="n"/>
      <c r="D14">
        <f>IF(AND(ISNUMBER(B14),ISNUMBER(C14)),B14*C14,"")</f>
        <v/>
      </c>
      <c r="E14" s="11" t="n"/>
      <c r="F14">
        <f>IF(E14="Anhydre (2,23)",2.23,IF(E14="Pentahydrate (3,5)",3.5,Param_Ratio))</f>
        <v/>
      </c>
      <c r="G14">
        <f>IF(AND(ISNUMBER(D14),ISNUMBER(F14)),D14*F14,"")</f>
        <v/>
      </c>
      <c r="H14" s="11" t="n"/>
      <c r="I14" s="11" t="n"/>
    </row>
    <row r="15">
      <c r="A15" s="11" t="n"/>
      <c r="B15" s="11" t="n"/>
      <c r="C15" s="11" t="n"/>
      <c r="D15">
        <f>IF(AND(ISNUMBER(B15),ISNUMBER(C15)),B15*C15,"")</f>
        <v/>
      </c>
      <c r="E15" s="11" t="n"/>
      <c r="F15">
        <f>IF(E15="Anhydre (2,23)",2.23,IF(E15="Pentahydrate (3,5)",3.5,Param_Ratio))</f>
        <v/>
      </c>
      <c r="G15">
        <f>IF(AND(ISNUMBER(D15),ISNUMBER(F15)),D15*F15,"")</f>
        <v/>
      </c>
      <c r="H15" s="11" t="n"/>
      <c r="I15" s="11" t="n"/>
    </row>
    <row r="16">
      <c r="A16" s="11" t="n"/>
      <c r="B16" s="11" t="n"/>
      <c r="C16" s="11" t="n"/>
      <c r="D16">
        <f>IF(AND(ISNUMBER(B16),ISNUMBER(C16)),B16*C16,"")</f>
        <v/>
      </c>
      <c r="E16" s="11" t="n"/>
      <c r="F16">
        <f>IF(E16="Anhydre (2,23)",2.23,IF(E16="Pentahydrate (3,5)",3.5,Param_Ratio))</f>
        <v/>
      </c>
      <c r="G16">
        <f>IF(AND(ISNUMBER(D16),ISNUMBER(F16)),D16*F16,"")</f>
        <v/>
      </c>
      <c r="H16" s="11" t="n"/>
      <c r="I16" s="11" t="n"/>
    </row>
    <row r="17">
      <c r="A17" s="11" t="n"/>
      <c r="B17" s="11" t="n"/>
      <c r="C17" s="11" t="n"/>
      <c r="D17">
        <f>IF(AND(ISNUMBER(B17),ISNUMBER(C17)),B17*C17,"")</f>
        <v/>
      </c>
      <c r="E17" s="11" t="n"/>
      <c r="F17">
        <f>IF(E17="Anhydre (2,23)",2.23,IF(E17="Pentahydrate (3,5)",3.5,Param_Ratio))</f>
        <v/>
      </c>
      <c r="G17">
        <f>IF(AND(ISNUMBER(D17),ISNUMBER(F17)),D17*F17,"")</f>
        <v/>
      </c>
      <c r="H17" s="11" t="n"/>
      <c r="I17" s="11" t="n"/>
    </row>
    <row r="18">
      <c r="A18" s="11" t="n"/>
      <c r="B18" s="11" t="n"/>
      <c r="C18" s="11" t="n"/>
      <c r="D18">
        <f>IF(AND(ISNUMBER(B18),ISNUMBER(C18)),B18*C18,"")</f>
        <v/>
      </c>
      <c r="E18" s="11" t="n"/>
      <c r="F18">
        <f>IF(E18="Anhydre (2,23)",2.23,IF(E18="Pentahydrate (3,5)",3.5,Param_Ratio))</f>
        <v/>
      </c>
      <c r="G18">
        <f>IF(AND(ISNUMBER(D18),ISNUMBER(F18)),D18*F18,"")</f>
        <v/>
      </c>
      <c r="H18" s="11" t="n"/>
      <c r="I18" s="11" t="n"/>
    </row>
    <row r="19">
      <c r="A19" s="11" t="n"/>
      <c r="B19" s="11" t="n"/>
      <c r="C19" s="11" t="n"/>
      <c r="D19">
        <f>IF(AND(ISNUMBER(B19),ISNUMBER(C19)),B19*C19,"")</f>
        <v/>
      </c>
      <c r="E19" s="11" t="n"/>
      <c r="F19">
        <f>IF(E19="Anhydre (2,23)",2.23,IF(E19="Pentahydrate (3,5)",3.5,Param_Ratio))</f>
        <v/>
      </c>
      <c r="G19">
        <f>IF(AND(ISNUMBER(D19),ISNUMBER(F19)),D19*F19,"")</f>
        <v/>
      </c>
      <c r="H19" s="11" t="n"/>
      <c r="I19" s="11" t="n"/>
    </row>
    <row r="20">
      <c r="A20" s="11" t="n"/>
      <c r="B20" s="11" t="n"/>
      <c r="C20" s="11" t="n"/>
      <c r="D20">
        <f>IF(AND(ISNUMBER(B20),ISNUMBER(C20)),B20*C20,"")</f>
        <v/>
      </c>
      <c r="E20" s="11" t="n"/>
      <c r="F20">
        <f>IF(E20="Anhydre (2,23)",2.23,IF(E20="Pentahydrate (3,5)",3.5,Param_Ratio))</f>
        <v/>
      </c>
      <c r="G20">
        <f>IF(AND(ISNUMBER(D20),ISNUMBER(F20)),D20*F20,"")</f>
        <v/>
      </c>
      <c r="H20" s="11" t="n"/>
      <c r="I20" s="11" t="n"/>
    </row>
    <row r="21">
      <c r="A21" s="11" t="n"/>
      <c r="B21" s="11" t="n"/>
      <c r="C21" s="11" t="n"/>
      <c r="D21">
        <f>IF(AND(ISNUMBER(B21),ISNUMBER(C21)),B21*C21,"")</f>
        <v/>
      </c>
      <c r="E21" s="11" t="n"/>
      <c r="F21">
        <f>IF(E21="Anhydre (2,23)",2.23,IF(E21="Pentahydrate (3,5)",3.5,Param_Ratio))</f>
        <v/>
      </c>
      <c r="G21">
        <f>IF(AND(ISNUMBER(D21),ISNUMBER(F21)),D21*F21,"")</f>
        <v/>
      </c>
      <c r="H21" s="11" t="n"/>
      <c r="I21" s="11" t="n"/>
    </row>
    <row r="22">
      <c r="A22" s="11" t="n"/>
      <c r="B22" s="11" t="n"/>
      <c r="C22" s="11" t="n"/>
      <c r="D22">
        <f>IF(AND(ISNUMBER(B22),ISNUMBER(C22)),B22*C22,"")</f>
        <v/>
      </c>
      <c r="E22" s="11" t="n"/>
      <c r="F22">
        <f>IF(E22="Anhydre (2,23)",2.23,IF(E22="Pentahydrate (3,5)",3.5,Param_Ratio))</f>
        <v/>
      </c>
      <c r="G22">
        <f>IF(AND(ISNUMBER(D22),ISNUMBER(F22)),D22*F22,"")</f>
        <v/>
      </c>
      <c r="H22" s="11" t="n"/>
      <c r="I22" s="11" t="n"/>
    </row>
    <row r="23">
      <c r="A23" s="11" t="n"/>
      <c r="B23" s="11" t="n"/>
      <c r="C23" s="11" t="n"/>
      <c r="D23">
        <f>IF(AND(ISNUMBER(B23),ISNUMBER(C23)),B23*C23,"")</f>
        <v/>
      </c>
      <c r="E23" s="11" t="n"/>
      <c r="F23">
        <f>IF(E23="Anhydre (2,23)",2.23,IF(E23="Pentahydrate (3,5)",3.5,Param_Ratio))</f>
        <v/>
      </c>
      <c r="G23">
        <f>IF(AND(ISNUMBER(D23),ISNUMBER(F23)),D23*F23,"")</f>
        <v/>
      </c>
      <c r="H23" s="11" t="n"/>
      <c r="I23" s="11" t="n"/>
    </row>
    <row r="24">
      <c r="A24" s="11" t="n"/>
      <c r="B24" s="11" t="n"/>
      <c r="C24" s="11" t="n"/>
      <c r="D24">
        <f>IF(AND(ISNUMBER(B24),ISNUMBER(C24)),B24*C24,"")</f>
        <v/>
      </c>
      <c r="E24" s="11" t="n"/>
      <c r="F24">
        <f>IF(E24="Anhydre (2,23)",2.23,IF(E24="Pentahydrate (3,5)",3.5,Param_Ratio))</f>
        <v/>
      </c>
      <c r="G24">
        <f>IF(AND(ISNUMBER(D24),ISNUMBER(F24)),D24*F24,"")</f>
        <v/>
      </c>
      <c r="H24" s="11" t="n"/>
      <c r="I24" s="11" t="n"/>
    </row>
    <row r="25">
      <c r="A25" s="11" t="n"/>
      <c r="B25" s="11" t="n"/>
      <c r="C25" s="11" t="n"/>
      <c r="D25">
        <f>IF(AND(ISNUMBER(B25),ISNUMBER(C25)),B25*C25,"")</f>
        <v/>
      </c>
      <c r="E25" s="11" t="n"/>
      <c r="F25">
        <f>IF(E25="Anhydre (2,23)",2.23,IF(E25="Pentahydrate (3,5)",3.5,Param_Ratio))</f>
        <v/>
      </c>
      <c r="G25">
        <f>IF(AND(ISNUMBER(D25),ISNUMBER(F25)),D25*F25,"")</f>
        <v/>
      </c>
      <c r="H25" s="11" t="n"/>
      <c r="I25" s="11" t="n"/>
    </row>
    <row r="26">
      <c r="A26" s="11" t="n"/>
      <c r="B26" s="11" t="n"/>
      <c r="C26" s="11" t="n"/>
      <c r="D26">
        <f>IF(AND(ISNUMBER(B26),ISNUMBER(C26)),B26*C26,"")</f>
        <v/>
      </c>
      <c r="E26" s="11" t="n"/>
      <c r="F26">
        <f>IF(E26="Anhydre (2,23)",2.23,IF(E26="Pentahydrate (3,5)",3.5,Param_Ratio))</f>
        <v/>
      </c>
      <c r="G26">
        <f>IF(AND(ISNUMBER(D26),ISNUMBER(F26)),D26*F26,"")</f>
        <v/>
      </c>
      <c r="H26" s="11" t="n"/>
      <c r="I26" s="11" t="n"/>
    </row>
    <row r="27">
      <c r="A27" s="11" t="n"/>
      <c r="B27" s="11" t="n"/>
      <c r="C27" s="11" t="n"/>
      <c r="D27">
        <f>IF(AND(ISNUMBER(B27),ISNUMBER(C27)),B27*C27,"")</f>
        <v/>
      </c>
      <c r="E27" s="11" t="n"/>
      <c r="F27">
        <f>IF(E27="Anhydre (2,23)",2.23,IF(E27="Pentahydrate (3,5)",3.5,Param_Ratio))</f>
        <v/>
      </c>
      <c r="G27">
        <f>IF(AND(ISNUMBER(D27),ISNUMBER(F27)),D27*F27,"")</f>
        <v/>
      </c>
      <c r="H27" s="11" t="n"/>
      <c r="I27" s="11" t="n"/>
    </row>
    <row r="28">
      <c r="A28" s="11" t="n"/>
      <c r="B28" s="11" t="n"/>
      <c r="C28" s="11" t="n"/>
      <c r="D28">
        <f>IF(AND(ISNUMBER(B28),ISNUMBER(C28)),B28*C28,"")</f>
        <v/>
      </c>
      <c r="E28" s="11" t="n"/>
      <c r="F28">
        <f>IF(E28="Anhydre (2,23)",2.23,IF(E28="Pentahydrate (3,5)",3.5,Param_Ratio))</f>
        <v/>
      </c>
      <c r="G28">
        <f>IF(AND(ISNUMBER(D28),ISNUMBER(F28)),D28*F28,"")</f>
        <v/>
      </c>
      <c r="H28" s="11" t="n"/>
      <c r="I28" s="11" t="n"/>
    </row>
    <row r="29">
      <c r="A29" s="11" t="n"/>
      <c r="B29" s="11" t="n"/>
      <c r="C29" s="11" t="n"/>
      <c r="D29">
        <f>IF(AND(ISNUMBER(B29),ISNUMBER(C29)),B29*C29,"")</f>
        <v/>
      </c>
      <c r="E29" s="11" t="n"/>
      <c r="F29">
        <f>IF(E29="Anhydre (2,23)",2.23,IF(E29="Pentahydrate (3,5)",3.5,Param_Ratio))</f>
        <v/>
      </c>
      <c r="G29">
        <f>IF(AND(ISNUMBER(D29),ISNUMBER(F29)),D29*F29,"")</f>
        <v/>
      </c>
      <c r="H29" s="11" t="n"/>
      <c r="I29" s="11" t="n"/>
    </row>
    <row r="30">
      <c r="A30" s="11" t="n"/>
      <c r="B30" s="11" t="n"/>
      <c r="C30" s="11" t="n"/>
      <c r="D30">
        <f>IF(AND(ISNUMBER(B30),ISNUMBER(C30)),B30*C30,"")</f>
        <v/>
      </c>
      <c r="E30" s="11" t="n"/>
      <c r="F30">
        <f>IF(E30="Anhydre (2,23)",2.23,IF(E30="Pentahydrate (3,5)",3.5,Param_Ratio))</f>
        <v/>
      </c>
      <c r="G30">
        <f>IF(AND(ISNUMBER(D30),ISNUMBER(F30)),D30*F30,"")</f>
        <v/>
      </c>
      <c r="H30" s="11" t="n"/>
      <c r="I30" s="11" t="n"/>
    </row>
    <row r="31">
      <c r="A31" s="11" t="n"/>
      <c r="B31" s="11" t="n"/>
      <c r="C31" s="11" t="n"/>
      <c r="D31">
        <f>IF(AND(ISNUMBER(B31),ISNUMBER(C31)),B31*C31,"")</f>
        <v/>
      </c>
      <c r="E31" s="11" t="n"/>
      <c r="F31">
        <f>IF(E31="Anhydre (2,23)",2.23,IF(E31="Pentahydrate (3,5)",3.5,Param_Ratio))</f>
        <v/>
      </c>
      <c r="G31">
        <f>IF(AND(ISNUMBER(D31),ISNUMBER(F31)),D31*F31,"")</f>
        <v/>
      </c>
      <c r="H31" s="11" t="n"/>
      <c r="I31" s="11" t="n"/>
    </row>
    <row r="32">
      <c r="A32" s="11" t="n"/>
      <c r="B32" s="11" t="n"/>
      <c r="C32" s="11" t="n"/>
      <c r="D32">
        <f>IF(AND(ISNUMBER(B32),ISNUMBER(C32)),B32*C32,"")</f>
        <v/>
      </c>
      <c r="E32" s="11" t="n"/>
      <c r="F32">
        <f>IF(E32="Anhydre (2,23)",2.23,IF(E32="Pentahydrate (3,5)",3.5,Param_Ratio))</f>
        <v/>
      </c>
      <c r="G32">
        <f>IF(AND(ISNUMBER(D32),ISNUMBER(F32)),D32*F32,"")</f>
        <v/>
      </c>
      <c r="H32" s="11" t="n"/>
      <c r="I32" s="11" t="n"/>
    </row>
    <row r="33">
      <c r="A33" s="11" t="n"/>
      <c r="B33" s="11" t="n"/>
      <c r="C33" s="11" t="n"/>
      <c r="D33">
        <f>IF(AND(ISNUMBER(B33),ISNUMBER(C33)),B33*C33,"")</f>
        <v/>
      </c>
      <c r="E33" s="11" t="n"/>
      <c r="F33">
        <f>IF(E33="Anhydre (2,23)",2.23,IF(E33="Pentahydrate (3,5)",3.5,Param_Ratio))</f>
        <v/>
      </c>
      <c r="G33">
        <f>IF(AND(ISNUMBER(D33),ISNUMBER(F33)),D33*F33,"")</f>
        <v/>
      </c>
      <c r="H33" s="11" t="n"/>
      <c r="I33" s="11" t="n"/>
    </row>
    <row r="34">
      <c r="A34" s="11" t="n"/>
      <c r="B34" s="11" t="n"/>
      <c r="C34" s="11" t="n"/>
      <c r="D34">
        <f>IF(AND(ISNUMBER(B34),ISNUMBER(C34)),B34*C34,"")</f>
        <v/>
      </c>
      <c r="E34" s="11" t="n"/>
      <c r="F34">
        <f>IF(E34="Anhydre (2,23)",2.23,IF(E34="Pentahydrate (3,5)",3.5,Param_Ratio))</f>
        <v/>
      </c>
      <c r="G34">
        <f>IF(AND(ISNUMBER(D34),ISNUMBER(F34)),D34*F34,"")</f>
        <v/>
      </c>
      <c r="H34" s="11" t="n"/>
      <c r="I34" s="11" t="n"/>
    </row>
    <row r="35">
      <c r="A35" s="11" t="n"/>
      <c r="B35" s="11" t="n"/>
      <c r="C35" s="11" t="n"/>
      <c r="D35">
        <f>IF(AND(ISNUMBER(B35),ISNUMBER(C35)),B35*C35,"")</f>
        <v/>
      </c>
      <c r="E35" s="11" t="n"/>
      <c r="F35">
        <f>IF(E35="Anhydre (2,23)",2.23,IF(E35="Pentahydrate (3,5)",3.5,Param_Ratio))</f>
        <v/>
      </c>
      <c r="G35">
        <f>IF(AND(ISNUMBER(D35),ISNUMBER(F35)),D35*F35,"")</f>
        <v/>
      </c>
      <c r="H35" s="11" t="n"/>
      <c r="I35" s="11" t="n"/>
    </row>
    <row r="36">
      <c r="A36" s="11" t="n"/>
      <c r="B36" s="11" t="n"/>
      <c r="C36" s="11" t="n"/>
      <c r="D36">
        <f>IF(AND(ISNUMBER(B36),ISNUMBER(C36)),B36*C36,"")</f>
        <v/>
      </c>
      <c r="E36" s="11" t="n"/>
      <c r="F36">
        <f>IF(E36="Anhydre (2,23)",2.23,IF(E36="Pentahydrate (3,5)",3.5,Param_Ratio))</f>
        <v/>
      </c>
      <c r="G36">
        <f>IF(AND(ISNUMBER(D36),ISNUMBER(F36)),D36*F36,"")</f>
        <v/>
      </c>
      <c r="H36" s="11" t="n"/>
      <c r="I36" s="11" t="n"/>
    </row>
    <row r="37">
      <c r="A37" s="11" t="n"/>
      <c r="B37" s="11" t="n"/>
      <c r="C37" s="11" t="n"/>
      <c r="D37">
        <f>IF(AND(ISNUMBER(B37),ISNUMBER(C37)),B37*C37,"")</f>
        <v/>
      </c>
      <c r="E37" s="11" t="n"/>
      <c r="F37">
        <f>IF(E37="Anhydre (2,23)",2.23,IF(E37="Pentahydrate (3,5)",3.5,Param_Ratio))</f>
        <v/>
      </c>
      <c r="G37">
        <f>IF(AND(ISNUMBER(D37),ISNUMBER(F37)),D37*F37,"")</f>
        <v/>
      </c>
      <c r="H37" s="11" t="n"/>
      <c r="I37" s="11" t="n"/>
    </row>
    <row r="38">
      <c r="A38" s="11" t="n"/>
      <c r="B38" s="11" t="n"/>
      <c r="C38" s="11" t="n"/>
      <c r="D38">
        <f>IF(AND(ISNUMBER(B38),ISNUMBER(C38)),B38*C38,"")</f>
        <v/>
      </c>
      <c r="E38" s="11" t="n"/>
      <c r="F38">
        <f>IF(E38="Anhydre (2,23)",2.23,IF(E38="Pentahydrate (3,5)",3.5,Param_Ratio))</f>
        <v/>
      </c>
      <c r="G38">
        <f>IF(AND(ISNUMBER(D38),ISNUMBER(F38)),D38*F38,"")</f>
        <v/>
      </c>
      <c r="H38" s="11" t="n"/>
      <c r="I38" s="11" t="n"/>
    </row>
    <row r="39">
      <c r="A39" s="11" t="n"/>
      <c r="B39" s="11" t="n"/>
      <c r="C39" s="11" t="n"/>
      <c r="D39">
        <f>IF(AND(ISNUMBER(B39),ISNUMBER(C39)),B39*C39,"")</f>
        <v/>
      </c>
      <c r="E39" s="11" t="n"/>
      <c r="F39">
        <f>IF(E39="Anhydre (2,23)",2.23,IF(E39="Pentahydrate (3,5)",3.5,Param_Ratio))</f>
        <v/>
      </c>
      <c r="G39">
        <f>IF(AND(ISNUMBER(D39),ISNUMBER(F39)),D39*F39,"")</f>
        <v/>
      </c>
      <c r="H39" s="11" t="n"/>
      <c r="I39" s="11" t="n"/>
    </row>
    <row r="40">
      <c r="A40" s="11" t="n"/>
      <c r="B40" s="11" t="n"/>
      <c r="C40" s="11" t="n"/>
      <c r="D40">
        <f>IF(AND(ISNUMBER(B40),ISNUMBER(C40)),B40*C40,"")</f>
        <v/>
      </c>
      <c r="E40" s="11" t="n"/>
      <c r="F40">
        <f>IF(E40="Anhydre (2,23)",2.23,IF(E40="Pentahydrate (3,5)",3.5,Param_Ratio))</f>
        <v/>
      </c>
      <c r="G40">
        <f>IF(AND(ISNUMBER(D40),ISNUMBER(F40)),D40*F40,"")</f>
        <v/>
      </c>
      <c r="H40" s="11" t="n"/>
      <c r="I40" s="11" t="n"/>
    </row>
    <row r="41">
      <c r="A41" s="11" t="n"/>
      <c r="B41" s="11" t="n"/>
      <c r="C41" s="11" t="n"/>
      <c r="D41">
        <f>IF(AND(ISNUMBER(B41),ISNUMBER(C41)),B41*C41,"")</f>
        <v/>
      </c>
      <c r="E41" s="11" t="n"/>
      <c r="F41">
        <f>IF(E41="Anhydre (2,23)",2.23,IF(E41="Pentahydrate (3,5)",3.5,Param_Ratio))</f>
        <v/>
      </c>
      <c r="G41">
        <f>IF(AND(ISNUMBER(D41),ISNUMBER(F41)),D41*F41,"")</f>
        <v/>
      </c>
      <c r="H41" s="11" t="n"/>
      <c r="I41" s="11" t="n"/>
    </row>
    <row r="42">
      <c r="A42" s="11" t="n"/>
      <c r="B42" s="11" t="n"/>
      <c r="C42" s="11" t="n"/>
      <c r="D42">
        <f>IF(AND(ISNUMBER(B42),ISNUMBER(C42)),B42*C42,"")</f>
        <v/>
      </c>
      <c r="E42" s="11" t="n"/>
      <c r="F42">
        <f>IF(E42="Anhydre (2,23)",2.23,IF(E42="Pentahydrate (3,5)",3.5,Param_Ratio))</f>
        <v/>
      </c>
      <c r="G42">
        <f>IF(AND(ISNUMBER(D42),ISNUMBER(F42)),D42*F42,"")</f>
        <v/>
      </c>
      <c r="H42" s="11" t="n"/>
      <c r="I42" s="11" t="n"/>
    </row>
    <row r="43">
      <c r="A43" s="11" t="n"/>
      <c r="B43" s="11" t="n"/>
      <c r="C43" s="11" t="n"/>
      <c r="D43">
        <f>IF(AND(ISNUMBER(B43),ISNUMBER(C43)),B43*C43,"")</f>
        <v/>
      </c>
      <c r="E43" s="11" t="n"/>
      <c r="F43">
        <f>IF(E43="Anhydre (2,23)",2.23,IF(E43="Pentahydrate (3,5)",3.5,Param_Ratio))</f>
        <v/>
      </c>
      <c r="G43">
        <f>IF(AND(ISNUMBER(D43),ISNUMBER(F43)),D43*F43,"")</f>
        <v/>
      </c>
      <c r="H43" s="11" t="n"/>
      <c r="I43" s="11" t="n"/>
    </row>
    <row r="44">
      <c r="A44" s="11" t="n"/>
      <c r="B44" s="11" t="n"/>
      <c r="C44" s="11" t="n"/>
      <c r="D44">
        <f>IF(AND(ISNUMBER(B44),ISNUMBER(C44)),B44*C44,"")</f>
        <v/>
      </c>
      <c r="E44" s="11" t="n"/>
      <c r="F44">
        <f>IF(E44="Anhydre (2,23)",2.23,IF(E44="Pentahydrate (3,5)",3.5,Param_Ratio))</f>
        <v/>
      </c>
      <c r="G44">
        <f>IF(AND(ISNUMBER(D44),ISNUMBER(F44)),D44*F44,"")</f>
        <v/>
      </c>
      <c r="H44" s="11" t="n"/>
      <c r="I44" s="11" t="n"/>
    </row>
    <row r="45">
      <c r="A45" s="11" t="n"/>
      <c r="B45" s="11" t="n"/>
      <c r="C45" s="11" t="n"/>
      <c r="D45">
        <f>IF(AND(ISNUMBER(B45),ISNUMBER(C45)),B45*C45,"")</f>
        <v/>
      </c>
      <c r="E45" s="11" t="n"/>
      <c r="F45">
        <f>IF(E45="Anhydre (2,23)",2.23,IF(E45="Pentahydrate (3,5)",3.5,Param_Ratio))</f>
        <v/>
      </c>
      <c r="G45">
        <f>IF(AND(ISNUMBER(D45),ISNUMBER(F45)),D45*F45,"")</f>
        <v/>
      </c>
      <c r="H45" s="11" t="n"/>
      <c r="I45" s="11" t="n"/>
    </row>
    <row r="46">
      <c r="A46" s="11" t="n"/>
      <c r="B46" s="11" t="n"/>
      <c r="C46" s="11" t="n"/>
      <c r="D46">
        <f>IF(AND(ISNUMBER(B46),ISNUMBER(C46)),B46*C46,"")</f>
        <v/>
      </c>
      <c r="E46" s="11" t="n"/>
      <c r="F46">
        <f>IF(E46="Anhydre (2,23)",2.23,IF(E46="Pentahydrate (3,5)",3.5,Param_Ratio))</f>
        <v/>
      </c>
      <c r="G46">
        <f>IF(AND(ISNUMBER(D46),ISNUMBER(F46)),D46*F46,"")</f>
        <v/>
      </c>
      <c r="H46" s="11" t="n"/>
      <c r="I46" s="11" t="n"/>
    </row>
    <row r="47">
      <c r="A47" s="11" t="n"/>
      <c r="B47" s="11" t="n"/>
      <c r="C47" s="11" t="n"/>
      <c r="D47">
        <f>IF(AND(ISNUMBER(B47),ISNUMBER(C47)),B47*C47,"")</f>
        <v/>
      </c>
      <c r="E47" s="11" t="n"/>
      <c r="F47">
        <f>IF(E47="Anhydre (2,23)",2.23,IF(E47="Pentahydrate (3,5)",3.5,Param_Ratio))</f>
        <v/>
      </c>
      <c r="G47">
        <f>IF(AND(ISNUMBER(D47),ISNUMBER(F47)),D47*F47,"")</f>
        <v/>
      </c>
      <c r="H47" s="11" t="n"/>
      <c r="I47" s="11" t="n"/>
    </row>
    <row r="48">
      <c r="A48" s="11" t="n"/>
      <c r="B48" s="11" t="n"/>
      <c r="C48" s="11" t="n"/>
      <c r="D48">
        <f>IF(AND(ISNUMBER(B48),ISNUMBER(C48)),B48*C48,"")</f>
        <v/>
      </c>
      <c r="E48" s="11" t="n"/>
      <c r="F48">
        <f>IF(E48="Anhydre (2,23)",2.23,IF(E48="Pentahydrate (3,5)",3.5,Param_Ratio))</f>
        <v/>
      </c>
      <c r="G48">
        <f>IF(AND(ISNUMBER(D48),ISNUMBER(F48)),D48*F48,"")</f>
        <v/>
      </c>
      <c r="H48" s="11" t="n"/>
      <c r="I48" s="11" t="n"/>
    </row>
    <row r="49">
      <c r="A49" s="11" t="n"/>
      <c r="B49" s="11" t="n"/>
      <c r="C49" s="11" t="n"/>
      <c r="D49">
        <f>IF(AND(ISNUMBER(B49),ISNUMBER(C49)),B49*C49,"")</f>
        <v/>
      </c>
      <c r="E49" s="11" t="n"/>
      <c r="F49">
        <f>IF(E49="Anhydre (2,23)",2.23,IF(E49="Pentahydrate (3,5)",3.5,Param_Ratio))</f>
        <v/>
      </c>
      <c r="G49">
        <f>IF(AND(ISNUMBER(D49),ISNUMBER(F49)),D49*F49,"")</f>
        <v/>
      </c>
      <c r="H49" s="11" t="n"/>
      <c r="I49" s="11" t="n"/>
    </row>
    <row r="50">
      <c r="A50" s="11" t="n"/>
      <c r="B50" s="11" t="n"/>
      <c r="C50" s="11" t="n"/>
      <c r="D50">
        <f>IF(AND(ISNUMBER(B50),ISNUMBER(C50)),B50*C50,"")</f>
        <v/>
      </c>
      <c r="E50" s="11" t="n"/>
      <c r="F50">
        <f>IF(E50="Anhydre (2,23)",2.23,IF(E50="Pentahydrate (3,5)",3.5,Param_Ratio))</f>
        <v/>
      </c>
      <c r="G50">
        <f>IF(AND(ISNUMBER(D50),ISNUMBER(F50)),D50*F50,"")</f>
        <v/>
      </c>
      <c r="H50" s="11" t="n"/>
      <c r="I50" s="11" t="n"/>
    </row>
    <row r="51">
      <c r="A51" s="11" t="n"/>
      <c r="B51" s="11" t="n"/>
      <c r="C51" s="11" t="n"/>
      <c r="D51">
        <f>IF(AND(ISNUMBER(B51),ISNUMBER(C51)),B51*C51,"")</f>
        <v/>
      </c>
      <c r="E51" s="11" t="n"/>
      <c r="F51">
        <f>IF(E51="Anhydre (2,23)",2.23,IF(E51="Pentahydrate (3,5)",3.5,Param_Ratio))</f>
        <v/>
      </c>
      <c r="G51">
        <f>IF(AND(ISNUMBER(D51),ISNUMBER(F51)),D51*F51,"")</f>
        <v/>
      </c>
      <c r="H51" s="11" t="n"/>
      <c r="I51" s="11" t="n"/>
    </row>
    <row r="52">
      <c r="A52" s="11" t="n"/>
      <c r="B52" s="11" t="n"/>
      <c r="C52" s="11" t="n"/>
      <c r="D52">
        <f>IF(AND(ISNUMBER(B52),ISNUMBER(C52)),B52*C52,"")</f>
        <v/>
      </c>
      <c r="E52" s="11" t="n"/>
      <c r="F52">
        <f>IF(E52="Anhydre (2,23)",2.23,IF(E52="Pentahydrate (3,5)",3.5,Param_Ratio))</f>
        <v/>
      </c>
      <c r="G52">
        <f>IF(AND(ISNUMBER(D52),ISNUMBER(F52)),D52*F52,"")</f>
        <v/>
      </c>
      <c r="H52" s="11" t="n"/>
      <c r="I52" s="11" t="n"/>
    </row>
    <row r="53">
      <c r="A53" s="11" t="n"/>
      <c r="B53" s="11" t="n"/>
      <c r="C53" s="11" t="n"/>
      <c r="D53">
        <f>IF(AND(ISNUMBER(B53),ISNUMBER(C53)),B53*C53,"")</f>
        <v/>
      </c>
      <c r="E53" s="11" t="n"/>
      <c r="F53">
        <f>IF(E53="Anhydre (2,23)",2.23,IF(E53="Pentahydrate (3,5)",3.5,Param_Ratio))</f>
        <v/>
      </c>
      <c r="G53">
        <f>IF(AND(ISNUMBER(D53),ISNUMBER(F53)),D53*F53,"")</f>
        <v/>
      </c>
      <c r="H53" s="11" t="n"/>
      <c r="I53" s="11" t="n"/>
    </row>
    <row r="54">
      <c r="A54" s="11" t="n"/>
      <c r="B54" s="11" t="n"/>
      <c r="C54" s="11" t="n"/>
      <c r="D54">
        <f>IF(AND(ISNUMBER(B54),ISNUMBER(C54)),B54*C54,"")</f>
        <v/>
      </c>
      <c r="E54" s="11" t="n"/>
      <c r="F54">
        <f>IF(E54="Anhydre (2,23)",2.23,IF(E54="Pentahydrate (3,5)",3.5,Param_Ratio))</f>
        <v/>
      </c>
      <c r="G54">
        <f>IF(AND(ISNUMBER(D54),ISNUMBER(F54)),D54*F54,"")</f>
        <v/>
      </c>
      <c r="H54" s="11" t="n"/>
      <c r="I54" s="11" t="n"/>
    </row>
    <row r="55">
      <c r="A55" s="11" t="n"/>
      <c r="B55" s="11" t="n"/>
      <c r="C55" s="11" t="n"/>
      <c r="D55">
        <f>IF(AND(ISNUMBER(B55),ISNUMBER(C55)),B55*C55,"")</f>
        <v/>
      </c>
      <c r="E55" s="11" t="n"/>
      <c r="F55">
        <f>IF(E55="Anhydre (2,23)",2.23,IF(E55="Pentahydrate (3,5)",3.5,Param_Ratio))</f>
        <v/>
      </c>
      <c r="G55">
        <f>IF(AND(ISNUMBER(D55),ISNUMBER(F55)),D55*F55,"")</f>
        <v/>
      </c>
      <c r="H55" s="11" t="n"/>
      <c r="I55" s="11" t="n"/>
    </row>
    <row r="56">
      <c r="A56" s="11" t="n"/>
      <c r="B56" s="11" t="n"/>
      <c r="C56" s="11" t="n"/>
      <c r="D56">
        <f>IF(AND(ISNUMBER(B56),ISNUMBER(C56)),B56*C56,"")</f>
        <v/>
      </c>
      <c r="E56" s="11" t="n"/>
      <c r="F56">
        <f>IF(E56="Anhydre (2,23)",2.23,IF(E56="Pentahydrate (3,5)",3.5,Param_Ratio))</f>
        <v/>
      </c>
      <c r="G56">
        <f>IF(AND(ISNUMBER(D56),ISNUMBER(F56)),D56*F56,"")</f>
        <v/>
      </c>
      <c r="H56" s="11" t="n"/>
      <c r="I56" s="11" t="n"/>
    </row>
    <row r="57">
      <c r="A57" s="11" t="n"/>
      <c r="B57" s="11" t="n"/>
      <c r="C57" s="11" t="n"/>
      <c r="D57">
        <f>IF(AND(ISNUMBER(B57),ISNUMBER(C57)),B57*C57,"")</f>
        <v/>
      </c>
      <c r="E57" s="11" t="n"/>
      <c r="F57">
        <f>IF(E57="Anhydre (2,23)",2.23,IF(E57="Pentahydrate (3,5)",3.5,Param_Ratio))</f>
        <v/>
      </c>
      <c r="G57">
        <f>IF(AND(ISNUMBER(D57),ISNUMBER(F57)),D57*F57,"")</f>
        <v/>
      </c>
      <c r="H57" s="11" t="n"/>
      <c r="I57" s="11" t="n"/>
    </row>
    <row r="58">
      <c r="A58" s="11" t="n"/>
      <c r="B58" s="11" t="n"/>
      <c r="C58" s="11" t="n"/>
      <c r="D58">
        <f>IF(AND(ISNUMBER(B58),ISNUMBER(C58)),B58*C58,"")</f>
        <v/>
      </c>
      <c r="E58" s="11" t="n"/>
      <c r="F58">
        <f>IF(E58="Anhydre (2,23)",2.23,IF(E58="Pentahydrate (3,5)",3.5,Param_Ratio))</f>
        <v/>
      </c>
      <c r="G58">
        <f>IF(AND(ISNUMBER(D58),ISNUMBER(F58)),D58*F58,"")</f>
        <v/>
      </c>
      <c r="H58" s="11" t="n"/>
      <c r="I58" s="11" t="n"/>
    </row>
    <row r="59">
      <c r="A59" s="11" t="n"/>
      <c r="B59" s="11" t="n"/>
      <c r="C59" s="11" t="n"/>
      <c r="D59">
        <f>IF(AND(ISNUMBER(B59),ISNUMBER(C59)),B59*C59,"")</f>
        <v/>
      </c>
      <c r="E59" s="11" t="n"/>
      <c r="F59">
        <f>IF(E59="Anhydre (2,23)",2.23,IF(E59="Pentahydrate (3,5)",3.5,Param_Ratio))</f>
        <v/>
      </c>
      <c r="G59">
        <f>IF(AND(ISNUMBER(D59),ISNUMBER(F59)),D59*F59,"")</f>
        <v/>
      </c>
      <c r="H59" s="11" t="n"/>
      <c r="I59" s="11" t="n"/>
    </row>
    <row r="60">
      <c r="A60" s="11" t="n"/>
      <c r="B60" s="11" t="n"/>
      <c r="C60" s="11" t="n"/>
      <c r="D60">
        <f>IF(AND(ISNUMBER(B60),ISNUMBER(C60)),B60*C60,"")</f>
        <v/>
      </c>
      <c r="E60" s="11" t="n"/>
      <c r="F60">
        <f>IF(E60="Anhydre (2,23)",2.23,IF(E60="Pentahydrate (3,5)",3.5,Param_Ratio))</f>
        <v/>
      </c>
      <c r="G60">
        <f>IF(AND(ISNUMBER(D60),ISNUMBER(F60)),D60*F60,"")</f>
        <v/>
      </c>
      <c r="H60" s="11" t="n"/>
      <c r="I60" s="11" t="n"/>
    </row>
    <row r="61">
      <c r="A61" s="11" t="n"/>
      <c r="B61" s="11" t="n"/>
      <c r="C61" s="11" t="n"/>
      <c r="D61">
        <f>IF(AND(ISNUMBER(B61),ISNUMBER(C61)),B61*C61,"")</f>
        <v/>
      </c>
      <c r="E61" s="11" t="n"/>
      <c r="F61">
        <f>IF(E61="Anhydre (2,23)",2.23,IF(E61="Pentahydrate (3,5)",3.5,Param_Ratio))</f>
        <v/>
      </c>
      <c r="G61">
        <f>IF(AND(ISNUMBER(D61),ISNUMBER(F61)),D61*F61,"")</f>
        <v/>
      </c>
      <c r="H61" s="11" t="n"/>
      <c r="I61" s="11" t="n"/>
    </row>
    <row r="62">
      <c r="A62" s="11" t="n"/>
      <c r="B62" s="11" t="n"/>
      <c r="C62" s="11" t="n"/>
      <c r="D62">
        <f>IF(AND(ISNUMBER(B62),ISNUMBER(C62)),B62*C62,"")</f>
        <v/>
      </c>
      <c r="E62" s="11" t="n"/>
      <c r="F62">
        <f>IF(E62="Anhydre (2,23)",2.23,IF(E62="Pentahydrate (3,5)",3.5,Param_Ratio))</f>
        <v/>
      </c>
      <c r="G62">
        <f>IF(AND(ISNUMBER(D62),ISNUMBER(F62)),D62*F62,"")</f>
        <v/>
      </c>
      <c r="H62" s="11" t="n"/>
      <c r="I62" s="11" t="n"/>
    </row>
    <row r="63">
      <c r="A63" s="11" t="n"/>
      <c r="B63" s="11" t="n"/>
      <c r="C63" s="11" t="n"/>
      <c r="D63">
        <f>IF(AND(ISNUMBER(B63),ISNUMBER(C63)),B63*C63,"")</f>
        <v/>
      </c>
      <c r="E63" s="11" t="n"/>
      <c r="F63">
        <f>IF(E63="Anhydre (2,23)",2.23,IF(E63="Pentahydrate (3,5)",3.5,Param_Ratio))</f>
        <v/>
      </c>
      <c r="G63">
        <f>IF(AND(ISNUMBER(D63),ISNUMBER(F63)),D63*F63,"")</f>
        <v/>
      </c>
      <c r="H63" s="11" t="n"/>
      <c r="I63" s="11" t="n"/>
    </row>
    <row r="64">
      <c r="A64" s="11" t="n"/>
      <c r="B64" s="11" t="n"/>
      <c r="C64" s="11" t="n"/>
      <c r="D64">
        <f>IF(AND(ISNUMBER(B64),ISNUMBER(C64)),B64*C64,"")</f>
        <v/>
      </c>
      <c r="E64" s="11" t="n"/>
      <c r="F64">
        <f>IF(E64="Anhydre (2,23)",2.23,IF(E64="Pentahydrate (3,5)",3.5,Param_Ratio))</f>
        <v/>
      </c>
      <c r="G64">
        <f>IF(AND(ISNUMBER(D64),ISNUMBER(F64)),D64*F64,"")</f>
        <v/>
      </c>
      <c r="H64" s="11" t="n"/>
      <c r="I64" s="11" t="n"/>
    </row>
    <row r="65">
      <c r="A65" s="11" t="n"/>
      <c r="B65" s="11" t="n"/>
      <c r="C65" s="11" t="n"/>
      <c r="D65">
        <f>IF(AND(ISNUMBER(B65),ISNUMBER(C65)),B65*C65,"")</f>
        <v/>
      </c>
      <c r="E65" s="11" t="n"/>
      <c r="F65">
        <f>IF(E65="Anhydre (2,23)",2.23,IF(E65="Pentahydrate (3,5)",3.5,Param_Ratio))</f>
        <v/>
      </c>
      <c r="G65">
        <f>IF(AND(ISNUMBER(D65),ISNUMBER(F65)),D65*F65,"")</f>
        <v/>
      </c>
      <c r="H65" s="11" t="n"/>
      <c r="I65" s="11" t="n"/>
    </row>
    <row r="66">
      <c r="A66" s="11" t="n"/>
      <c r="B66" s="11" t="n"/>
      <c r="C66" s="11" t="n"/>
      <c r="D66">
        <f>IF(AND(ISNUMBER(B66),ISNUMBER(C66)),B66*C66,"")</f>
        <v/>
      </c>
      <c r="E66" s="11" t="n"/>
      <c r="F66">
        <f>IF(E66="Anhydre (2,23)",2.23,IF(E66="Pentahydrate (3,5)",3.5,Param_Ratio))</f>
        <v/>
      </c>
      <c r="G66">
        <f>IF(AND(ISNUMBER(D66),ISNUMBER(F66)),D66*F66,"")</f>
        <v/>
      </c>
      <c r="H66" s="11" t="n"/>
      <c r="I66" s="11" t="n"/>
    </row>
    <row r="67">
      <c r="A67" s="11" t="n"/>
      <c r="B67" s="11" t="n"/>
      <c r="C67" s="11" t="n"/>
      <c r="D67">
        <f>IF(AND(ISNUMBER(B67),ISNUMBER(C67)),B67*C67,"")</f>
        <v/>
      </c>
      <c r="E67" s="11" t="n"/>
      <c r="F67">
        <f>IF(E67="Anhydre (2,23)",2.23,IF(E67="Pentahydrate (3,5)",3.5,Param_Ratio))</f>
        <v/>
      </c>
      <c r="G67">
        <f>IF(AND(ISNUMBER(D67),ISNUMBER(F67)),D67*F67,"")</f>
        <v/>
      </c>
      <c r="H67" s="11" t="n"/>
      <c r="I67" s="11" t="n"/>
    </row>
    <row r="68">
      <c r="A68" s="11" t="n"/>
      <c r="B68" s="11" t="n"/>
      <c r="C68" s="11" t="n"/>
      <c r="D68">
        <f>IF(AND(ISNUMBER(B68),ISNUMBER(C68)),B68*C68,"")</f>
        <v/>
      </c>
      <c r="E68" s="11" t="n"/>
      <c r="F68">
        <f>IF(E68="Anhydre (2,23)",2.23,IF(E68="Pentahydrate (3,5)",3.5,Param_Ratio))</f>
        <v/>
      </c>
      <c r="G68">
        <f>IF(AND(ISNUMBER(D68),ISNUMBER(F68)),D68*F68,"")</f>
        <v/>
      </c>
      <c r="H68" s="11" t="n"/>
      <c r="I68" s="11" t="n"/>
    </row>
    <row r="69">
      <c r="A69" s="11" t="n"/>
      <c r="B69" s="11" t="n"/>
      <c r="C69" s="11" t="n"/>
      <c r="D69">
        <f>IF(AND(ISNUMBER(B69),ISNUMBER(C69)),B69*C69,"")</f>
        <v/>
      </c>
      <c r="E69" s="11" t="n"/>
      <c r="F69">
        <f>IF(E69="Anhydre (2,23)",2.23,IF(E69="Pentahydrate (3,5)",3.5,Param_Ratio))</f>
        <v/>
      </c>
      <c r="G69">
        <f>IF(AND(ISNUMBER(D69),ISNUMBER(F69)),D69*F69,"")</f>
        <v/>
      </c>
      <c r="H69" s="11" t="n"/>
      <c r="I69" s="11" t="n"/>
    </row>
    <row r="70">
      <c r="A70" s="11" t="n"/>
      <c r="B70" s="11" t="n"/>
      <c r="C70" s="11" t="n"/>
      <c r="D70">
        <f>IF(AND(ISNUMBER(B70),ISNUMBER(C70)),B70*C70,"")</f>
        <v/>
      </c>
      <c r="E70" s="11" t="n"/>
      <c r="F70">
        <f>IF(E70="Anhydre (2,23)",2.23,IF(E70="Pentahydrate (3,5)",3.5,Param_Ratio))</f>
        <v/>
      </c>
      <c r="G70">
        <f>IF(AND(ISNUMBER(D70),ISNUMBER(F70)),D70*F70,"")</f>
        <v/>
      </c>
      <c r="H70" s="11" t="n"/>
      <c r="I70" s="11" t="n"/>
    </row>
    <row r="71">
      <c r="A71" s="11" t="n"/>
      <c r="B71" s="11" t="n"/>
      <c r="C71" s="11" t="n"/>
      <c r="D71">
        <f>IF(AND(ISNUMBER(B71),ISNUMBER(C71)),B71*C71,"")</f>
        <v/>
      </c>
      <c r="E71" s="11" t="n"/>
      <c r="F71">
        <f>IF(E71="Anhydre (2,23)",2.23,IF(E71="Pentahydrate (3,5)",3.5,Param_Ratio))</f>
        <v/>
      </c>
      <c r="G71">
        <f>IF(AND(ISNUMBER(D71),ISNUMBER(F71)),D71*F71,"")</f>
        <v/>
      </c>
      <c r="H71" s="11" t="n"/>
      <c r="I71" s="11" t="n"/>
    </row>
    <row r="72">
      <c r="A72" s="11" t="n"/>
      <c r="B72" s="11" t="n"/>
      <c r="C72" s="11" t="n"/>
      <c r="D72">
        <f>IF(AND(ISNUMBER(B72),ISNUMBER(C72)),B72*C72,"")</f>
        <v/>
      </c>
      <c r="E72" s="11" t="n"/>
      <c r="F72">
        <f>IF(E72="Anhydre (2,23)",2.23,IF(E72="Pentahydrate (3,5)",3.5,Param_Ratio))</f>
        <v/>
      </c>
      <c r="G72">
        <f>IF(AND(ISNUMBER(D72),ISNUMBER(F72)),D72*F72,"")</f>
        <v/>
      </c>
      <c r="H72" s="11" t="n"/>
      <c r="I72" s="11" t="n"/>
    </row>
    <row r="73">
      <c r="A73" s="11" t="n"/>
      <c r="B73" s="11" t="n"/>
      <c r="C73" s="11" t="n"/>
      <c r="D73">
        <f>IF(AND(ISNUMBER(B73),ISNUMBER(C73)),B73*C73,"")</f>
        <v/>
      </c>
      <c r="E73" s="11" t="n"/>
      <c r="F73">
        <f>IF(E73="Anhydre (2,23)",2.23,IF(E73="Pentahydrate (3,5)",3.5,Param_Ratio))</f>
        <v/>
      </c>
      <c r="G73">
        <f>IF(AND(ISNUMBER(D73),ISNUMBER(F73)),D73*F73,"")</f>
        <v/>
      </c>
      <c r="H73" s="11" t="n"/>
      <c r="I73" s="11" t="n"/>
    </row>
    <row r="74">
      <c r="A74" s="11" t="n"/>
      <c r="B74" s="11" t="n"/>
      <c r="C74" s="11" t="n"/>
      <c r="D74">
        <f>IF(AND(ISNUMBER(B74),ISNUMBER(C74)),B74*C74,"")</f>
        <v/>
      </c>
      <c r="E74" s="11" t="n"/>
      <c r="F74">
        <f>IF(E74="Anhydre (2,23)",2.23,IF(E74="Pentahydrate (3,5)",3.5,Param_Ratio))</f>
        <v/>
      </c>
      <c r="G74">
        <f>IF(AND(ISNUMBER(D74),ISNUMBER(F74)),D74*F74,"")</f>
        <v/>
      </c>
      <c r="H74" s="11" t="n"/>
      <c r="I74" s="11" t="n"/>
    </row>
    <row r="75">
      <c r="A75" s="11" t="n"/>
      <c r="B75" s="11" t="n"/>
      <c r="C75" s="11" t="n"/>
      <c r="D75">
        <f>IF(AND(ISNUMBER(B75),ISNUMBER(C75)),B75*C75,"")</f>
        <v/>
      </c>
      <c r="E75" s="11" t="n"/>
      <c r="F75">
        <f>IF(E75="Anhydre (2,23)",2.23,IF(E75="Pentahydrate (3,5)",3.5,Param_Ratio))</f>
        <v/>
      </c>
      <c r="G75">
        <f>IF(AND(ISNUMBER(D75),ISNUMBER(F75)),D75*F75,"")</f>
        <v/>
      </c>
      <c r="H75" s="11" t="n"/>
      <c r="I75" s="11" t="n"/>
    </row>
    <row r="76">
      <c r="A76" s="11" t="n"/>
      <c r="B76" s="11" t="n"/>
      <c r="C76" s="11" t="n"/>
      <c r="D76">
        <f>IF(AND(ISNUMBER(B76),ISNUMBER(C76)),B76*C76,"")</f>
        <v/>
      </c>
      <c r="E76" s="11" t="n"/>
      <c r="F76">
        <f>IF(E76="Anhydre (2,23)",2.23,IF(E76="Pentahydrate (3,5)",3.5,Param_Ratio))</f>
        <v/>
      </c>
      <c r="G76">
        <f>IF(AND(ISNUMBER(D76),ISNUMBER(F76)),D76*F76,"")</f>
        <v/>
      </c>
      <c r="H76" s="11" t="n"/>
      <c r="I76" s="11" t="n"/>
    </row>
    <row r="77">
      <c r="A77" s="11" t="n"/>
      <c r="B77" s="11" t="n"/>
      <c r="C77" s="11" t="n"/>
      <c r="D77">
        <f>IF(AND(ISNUMBER(B77),ISNUMBER(C77)),B77*C77,"")</f>
        <v/>
      </c>
      <c r="E77" s="11" t="n"/>
      <c r="F77">
        <f>IF(E77="Anhydre (2,23)",2.23,IF(E77="Pentahydrate (3,5)",3.5,Param_Ratio))</f>
        <v/>
      </c>
      <c r="G77">
        <f>IF(AND(ISNUMBER(D77),ISNUMBER(F77)),D77*F77,"")</f>
        <v/>
      </c>
      <c r="H77" s="11" t="n"/>
      <c r="I77" s="11" t="n"/>
    </row>
    <row r="78">
      <c r="A78" s="11" t="n"/>
      <c r="B78" s="11" t="n"/>
      <c r="C78" s="11" t="n"/>
      <c r="D78">
        <f>IF(AND(ISNUMBER(B78),ISNUMBER(C78)),B78*C78,"")</f>
        <v/>
      </c>
      <c r="E78" s="11" t="n"/>
      <c r="F78">
        <f>IF(E78="Anhydre (2,23)",2.23,IF(E78="Pentahydrate (3,5)",3.5,Param_Ratio))</f>
        <v/>
      </c>
      <c r="G78">
        <f>IF(AND(ISNUMBER(D78),ISNUMBER(F78)),D78*F78,"")</f>
        <v/>
      </c>
      <c r="H78" s="11" t="n"/>
      <c r="I78" s="11" t="n"/>
    </row>
    <row r="79">
      <c r="A79" s="11" t="n"/>
      <c r="B79" s="11" t="n"/>
      <c r="C79" s="11" t="n"/>
      <c r="D79">
        <f>IF(AND(ISNUMBER(B79),ISNUMBER(C79)),B79*C79,"")</f>
        <v/>
      </c>
      <c r="E79" s="11" t="n"/>
      <c r="F79">
        <f>IF(E79="Anhydre (2,23)",2.23,IF(E79="Pentahydrate (3,5)",3.5,Param_Ratio))</f>
        <v/>
      </c>
      <c r="G79">
        <f>IF(AND(ISNUMBER(D79),ISNUMBER(F79)),D79*F79,"")</f>
        <v/>
      </c>
      <c r="H79" s="11" t="n"/>
      <c r="I79" s="11" t="n"/>
    </row>
    <row r="80">
      <c r="A80" s="11" t="n"/>
      <c r="B80" s="11" t="n"/>
      <c r="C80" s="11" t="n"/>
      <c r="D80">
        <f>IF(AND(ISNUMBER(B80),ISNUMBER(C80)),B80*C80,"")</f>
        <v/>
      </c>
      <c r="E80" s="11" t="n"/>
      <c r="F80">
        <f>IF(E80="Anhydre (2,23)",2.23,IF(E80="Pentahydrate (3,5)",3.5,Param_Ratio))</f>
        <v/>
      </c>
      <c r="G80">
        <f>IF(AND(ISNUMBER(D80),ISNUMBER(F80)),D80*F80,"")</f>
        <v/>
      </c>
      <c r="H80" s="11" t="n"/>
      <c r="I80" s="11" t="n"/>
    </row>
    <row r="81">
      <c r="A81" s="11" t="n"/>
      <c r="B81" s="11" t="n"/>
      <c r="C81" s="11" t="n"/>
      <c r="D81">
        <f>IF(AND(ISNUMBER(B81),ISNUMBER(C81)),B81*C81,"")</f>
        <v/>
      </c>
      <c r="E81" s="11" t="n"/>
      <c r="F81">
        <f>IF(E81="Anhydre (2,23)",2.23,IF(E81="Pentahydrate (3,5)",3.5,Param_Ratio))</f>
        <v/>
      </c>
      <c r="G81">
        <f>IF(AND(ISNUMBER(D81),ISNUMBER(F81)),D81*F81,"")</f>
        <v/>
      </c>
      <c r="H81" s="11" t="n"/>
      <c r="I81" s="11" t="n"/>
    </row>
    <row r="82">
      <c r="A82" s="11" t="n"/>
      <c r="B82" s="11" t="n"/>
      <c r="C82" s="11" t="n"/>
      <c r="D82">
        <f>IF(AND(ISNUMBER(B82),ISNUMBER(C82)),B82*C82,"")</f>
        <v/>
      </c>
      <c r="E82" s="11" t="n"/>
      <c r="F82">
        <f>IF(E82="Anhydre (2,23)",2.23,IF(E82="Pentahydrate (3,5)",3.5,Param_Ratio))</f>
        <v/>
      </c>
      <c r="G82">
        <f>IF(AND(ISNUMBER(D82),ISNUMBER(F82)),D82*F82,"")</f>
        <v/>
      </c>
      <c r="H82" s="11" t="n"/>
      <c r="I82" s="11" t="n"/>
    </row>
    <row r="83">
      <c r="A83" s="11" t="n"/>
      <c r="B83" s="11" t="n"/>
      <c r="C83" s="11" t="n"/>
      <c r="D83">
        <f>IF(AND(ISNUMBER(B83),ISNUMBER(C83)),B83*C83,"")</f>
        <v/>
      </c>
      <c r="E83" s="11" t="n"/>
      <c r="F83">
        <f>IF(E83="Anhydre (2,23)",2.23,IF(E83="Pentahydrate (3,5)",3.5,Param_Ratio))</f>
        <v/>
      </c>
      <c r="G83">
        <f>IF(AND(ISNUMBER(D83),ISNUMBER(F83)),D83*F83,"")</f>
        <v/>
      </c>
      <c r="H83" s="11" t="n"/>
      <c r="I83" s="11" t="n"/>
    </row>
    <row r="84">
      <c r="A84" s="11" t="n"/>
      <c r="B84" s="11" t="n"/>
      <c r="C84" s="11" t="n"/>
      <c r="D84">
        <f>IF(AND(ISNUMBER(B84),ISNUMBER(C84)),B84*C84,"")</f>
        <v/>
      </c>
      <c r="E84" s="11" t="n"/>
      <c r="F84">
        <f>IF(E84="Anhydre (2,23)",2.23,IF(E84="Pentahydrate (3,5)",3.5,Param_Ratio))</f>
        <v/>
      </c>
      <c r="G84">
        <f>IF(AND(ISNUMBER(D84),ISNUMBER(F84)),D84*F84,"")</f>
        <v/>
      </c>
      <c r="H84" s="11" t="n"/>
      <c r="I84" s="11" t="n"/>
    </row>
    <row r="85">
      <c r="A85" s="11" t="n"/>
      <c r="B85" s="11" t="n"/>
      <c r="C85" s="11" t="n"/>
      <c r="D85">
        <f>IF(AND(ISNUMBER(B85),ISNUMBER(C85)),B85*C85,"")</f>
        <v/>
      </c>
      <c r="E85" s="11" t="n"/>
      <c r="F85">
        <f>IF(E85="Anhydre (2,23)",2.23,IF(E85="Pentahydrate (3,5)",3.5,Param_Ratio))</f>
        <v/>
      </c>
      <c r="G85">
        <f>IF(AND(ISNUMBER(D85),ISNUMBER(F85)),D85*F85,"")</f>
        <v/>
      </c>
      <c r="H85" s="11" t="n"/>
      <c r="I85" s="11" t="n"/>
    </row>
    <row r="86">
      <c r="A86" s="11" t="n"/>
      <c r="B86" s="11" t="n"/>
      <c r="C86" s="11" t="n"/>
      <c r="D86">
        <f>IF(AND(ISNUMBER(B86),ISNUMBER(C86)),B86*C86,"")</f>
        <v/>
      </c>
      <c r="E86" s="11" t="n"/>
      <c r="F86">
        <f>IF(E86="Anhydre (2,23)",2.23,IF(E86="Pentahydrate (3,5)",3.5,Param_Ratio))</f>
        <v/>
      </c>
      <c r="G86">
        <f>IF(AND(ISNUMBER(D86),ISNUMBER(F86)),D86*F86,"")</f>
        <v/>
      </c>
      <c r="H86" s="11" t="n"/>
      <c r="I86" s="11" t="n"/>
    </row>
    <row r="87">
      <c r="A87" s="11" t="n"/>
      <c r="B87" s="11" t="n"/>
      <c r="C87" s="11" t="n"/>
      <c r="D87">
        <f>IF(AND(ISNUMBER(B87),ISNUMBER(C87)),B87*C87,"")</f>
        <v/>
      </c>
      <c r="E87" s="11" t="n"/>
      <c r="F87">
        <f>IF(E87="Anhydre (2,23)",2.23,IF(E87="Pentahydrate (3,5)",3.5,Param_Ratio))</f>
        <v/>
      </c>
      <c r="G87">
        <f>IF(AND(ISNUMBER(D87),ISNUMBER(F87)),D87*F87,"")</f>
        <v/>
      </c>
      <c r="H87" s="11" t="n"/>
      <c r="I87" s="11" t="n"/>
    </row>
    <row r="88">
      <c r="A88" s="11" t="n"/>
      <c r="B88" s="11" t="n"/>
      <c r="C88" s="11" t="n"/>
      <c r="D88">
        <f>IF(AND(ISNUMBER(B88),ISNUMBER(C88)),B88*C88,"")</f>
        <v/>
      </c>
      <c r="E88" s="11" t="n"/>
      <c r="F88">
        <f>IF(E88="Anhydre (2,23)",2.23,IF(E88="Pentahydrate (3,5)",3.5,Param_Ratio))</f>
        <v/>
      </c>
      <c r="G88">
        <f>IF(AND(ISNUMBER(D88),ISNUMBER(F88)),D88*F88,"")</f>
        <v/>
      </c>
      <c r="H88" s="11" t="n"/>
      <c r="I88" s="11" t="n"/>
    </row>
    <row r="89">
      <c r="A89" s="11" t="n"/>
      <c r="B89" s="11" t="n"/>
      <c r="C89" s="11" t="n"/>
      <c r="D89">
        <f>IF(AND(ISNUMBER(B89),ISNUMBER(C89)),B89*C89,"")</f>
        <v/>
      </c>
      <c r="E89" s="11" t="n"/>
      <c r="F89">
        <f>IF(E89="Anhydre (2,23)",2.23,IF(E89="Pentahydrate (3,5)",3.5,Param_Ratio))</f>
        <v/>
      </c>
      <c r="G89">
        <f>IF(AND(ISNUMBER(D89),ISNUMBER(F89)),D89*F89,"")</f>
        <v/>
      </c>
      <c r="H89" s="11" t="n"/>
      <c r="I89" s="11" t="n"/>
    </row>
    <row r="90">
      <c r="A90" s="11" t="n"/>
      <c r="B90" s="11" t="n"/>
      <c r="C90" s="11" t="n"/>
      <c r="D90">
        <f>IF(AND(ISNUMBER(B90),ISNUMBER(C90)),B90*C90,"")</f>
        <v/>
      </c>
      <c r="E90" s="11" t="n"/>
      <c r="F90">
        <f>IF(E90="Anhydre (2,23)",2.23,IF(E90="Pentahydrate (3,5)",3.5,Param_Ratio))</f>
        <v/>
      </c>
      <c r="G90">
        <f>IF(AND(ISNUMBER(D90),ISNUMBER(F90)),D90*F90,"")</f>
        <v/>
      </c>
      <c r="H90" s="11" t="n"/>
      <c r="I90" s="11" t="n"/>
    </row>
    <row r="91">
      <c r="A91" s="11" t="n"/>
      <c r="B91" s="11" t="n"/>
      <c r="C91" s="11" t="n"/>
      <c r="D91">
        <f>IF(AND(ISNUMBER(B91),ISNUMBER(C91)),B91*C91,"")</f>
        <v/>
      </c>
      <c r="E91" s="11" t="n"/>
      <c r="F91">
        <f>IF(E91="Anhydre (2,23)",2.23,IF(E91="Pentahydrate (3,5)",3.5,Param_Ratio))</f>
        <v/>
      </c>
      <c r="G91">
        <f>IF(AND(ISNUMBER(D91),ISNUMBER(F91)),D91*F91,"")</f>
        <v/>
      </c>
      <c r="H91" s="11" t="n"/>
      <c r="I91" s="11" t="n"/>
    </row>
    <row r="92">
      <c r="A92" s="11" t="n"/>
      <c r="B92" s="11" t="n"/>
      <c r="C92" s="11" t="n"/>
      <c r="D92">
        <f>IF(AND(ISNUMBER(B92),ISNUMBER(C92)),B92*C92,"")</f>
        <v/>
      </c>
      <c r="E92" s="11" t="n"/>
      <c r="F92">
        <f>IF(E92="Anhydre (2,23)",2.23,IF(E92="Pentahydrate (3,5)",3.5,Param_Ratio))</f>
        <v/>
      </c>
      <c r="G92">
        <f>IF(AND(ISNUMBER(D92),ISNUMBER(F92)),D92*F92,"")</f>
        <v/>
      </c>
      <c r="H92" s="11" t="n"/>
      <c r="I92" s="11" t="n"/>
    </row>
    <row r="93">
      <c r="A93" s="11" t="n"/>
      <c r="B93" s="11" t="n"/>
      <c r="C93" s="11" t="n"/>
      <c r="D93">
        <f>IF(AND(ISNUMBER(B93),ISNUMBER(C93)),B93*C93,"")</f>
        <v/>
      </c>
      <c r="E93" s="11" t="n"/>
      <c r="F93">
        <f>IF(E93="Anhydre (2,23)",2.23,IF(E93="Pentahydrate (3,5)",3.5,Param_Ratio))</f>
        <v/>
      </c>
      <c r="G93">
        <f>IF(AND(ISNUMBER(D93),ISNUMBER(F93)),D93*F93,"")</f>
        <v/>
      </c>
      <c r="H93" s="11" t="n"/>
      <c r="I93" s="11" t="n"/>
    </row>
    <row r="94">
      <c r="A94" s="11" t="n"/>
      <c r="B94" s="11" t="n"/>
      <c r="C94" s="11" t="n"/>
      <c r="D94">
        <f>IF(AND(ISNUMBER(B94),ISNUMBER(C94)),B94*C94,"")</f>
        <v/>
      </c>
      <c r="E94" s="11" t="n"/>
      <c r="F94">
        <f>IF(E94="Anhydre (2,23)",2.23,IF(E94="Pentahydrate (3,5)",3.5,Param_Ratio))</f>
        <v/>
      </c>
      <c r="G94">
        <f>IF(AND(ISNUMBER(D94),ISNUMBER(F94)),D94*F94,"")</f>
        <v/>
      </c>
      <c r="H94" s="11" t="n"/>
      <c r="I94" s="11" t="n"/>
    </row>
    <row r="95">
      <c r="A95" s="11" t="n"/>
      <c r="B95" s="11" t="n"/>
      <c r="C95" s="11" t="n"/>
      <c r="D95">
        <f>IF(AND(ISNUMBER(B95),ISNUMBER(C95)),B95*C95,"")</f>
        <v/>
      </c>
      <c r="E95" s="11" t="n"/>
      <c r="F95">
        <f>IF(E95="Anhydre (2,23)",2.23,IF(E95="Pentahydrate (3,5)",3.5,Param_Ratio))</f>
        <v/>
      </c>
      <c r="G95">
        <f>IF(AND(ISNUMBER(D95),ISNUMBER(F95)),D95*F95,"")</f>
        <v/>
      </c>
      <c r="H95" s="11" t="n"/>
      <c r="I95" s="11" t="n"/>
    </row>
    <row r="96">
      <c r="A96" s="11" t="n"/>
      <c r="B96" s="11" t="n"/>
      <c r="C96" s="11" t="n"/>
      <c r="D96">
        <f>IF(AND(ISNUMBER(B96),ISNUMBER(C96)),B96*C96,"")</f>
        <v/>
      </c>
      <c r="E96" s="11" t="n"/>
      <c r="F96">
        <f>IF(E96="Anhydre (2,23)",2.23,IF(E96="Pentahydrate (3,5)",3.5,Param_Ratio))</f>
        <v/>
      </c>
      <c r="G96">
        <f>IF(AND(ISNUMBER(D96),ISNUMBER(F96)),D96*F96,"")</f>
        <v/>
      </c>
      <c r="H96" s="11" t="n"/>
      <c r="I96" s="11" t="n"/>
    </row>
    <row r="97">
      <c r="A97" s="11" t="n"/>
      <c r="B97" s="11" t="n"/>
      <c r="C97" s="11" t="n"/>
      <c r="D97">
        <f>IF(AND(ISNUMBER(B97),ISNUMBER(C97)),B97*C97,"")</f>
        <v/>
      </c>
      <c r="E97" s="11" t="n"/>
      <c r="F97">
        <f>IF(E97="Anhydre (2,23)",2.23,IF(E97="Pentahydrate (3,5)",3.5,Param_Ratio))</f>
        <v/>
      </c>
      <c r="G97">
        <f>IF(AND(ISNUMBER(D97),ISNUMBER(F97)),D97*F97,"")</f>
        <v/>
      </c>
      <c r="H97" s="11" t="n"/>
      <c r="I97" s="11" t="n"/>
    </row>
    <row r="98">
      <c r="A98" s="11" t="n"/>
      <c r="B98" s="11" t="n"/>
      <c r="C98" s="11" t="n"/>
      <c r="D98">
        <f>IF(AND(ISNUMBER(B98),ISNUMBER(C98)),B98*C98,"")</f>
        <v/>
      </c>
      <c r="E98" s="11" t="n"/>
      <c r="F98">
        <f>IF(E98="Anhydre (2,23)",2.23,IF(E98="Pentahydrate (3,5)",3.5,Param_Ratio))</f>
        <v/>
      </c>
      <c r="G98">
        <f>IF(AND(ISNUMBER(D98),ISNUMBER(F98)),D98*F98,"")</f>
        <v/>
      </c>
      <c r="H98" s="11" t="n"/>
      <c r="I98" s="11" t="n"/>
    </row>
    <row r="99">
      <c r="A99" s="11" t="n"/>
      <c r="B99" s="11" t="n"/>
      <c r="C99" s="11" t="n"/>
      <c r="D99">
        <f>IF(AND(ISNUMBER(B99),ISNUMBER(C99)),B99*C99,"")</f>
        <v/>
      </c>
      <c r="E99" s="11" t="n"/>
      <c r="F99">
        <f>IF(E99="Anhydre (2,23)",2.23,IF(E99="Pentahydrate (3,5)",3.5,Param_Ratio))</f>
        <v/>
      </c>
      <c r="G99">
        <f>IF(AND(ISNUMBER(D99),ISNUMBER(F99)),D99*F99,"")</f>
        <v/>
      </c>
      <c r="H99" s="11" t="n"/>
      <c r="I99" s="11" t="n"/>
    </row>
    <row r="100">
      <c r="A100" s="11" t="n"/>
      <c r="B100" s="11" t="n"/>
      <c r="C100" s="11" t="n"/>
      <c r="D100">
        <f>IF(AND(ISNUMBER(B100),ISNUMBER(C100)),B100*C100,"")</f>
        <v/>
      </c>
      <c r="E100" s="11" t="n"/>
      <c r="F100">
        <f>IF(E100="Anhydre (2,23)",2.23,IF(E100="Pentahydrate (3,5)",3.5,Param_Ratio))</f>
        <v/>
      </c>
      <c r="G100">
        <f>IF(AND(ISNUMBER(D100),ISNUMBER(F100)),D100*F100,"")</f>
        <v/>
      </c>
      <c r="H100" s="11" t="n"/>
      <c r="I100" s="11" t="n"/>
    </row>
    <row r="101">
      <c r="A101" s="11" t="n"/>
      <c r="B101" s="11" t="n"/>
      <c r="C101" s="11" t="n"/>
      <c r="D101">
        <f>IF(AND(ISNUMBER(B101),ISNUMBER(C101)),B101*C101,"")</f>
        <v/>
      </c>
      <c r="E101" s="11" t="n"/>
      <c r="F101">
        <f>IF(E101="Anhydre (2,23)",2.23,IF(E101="Pentahydrate (3,5)",3.5,Param_Ratio))</f>
        <v/>
      </c>
      <c r="G101">
        <f>IF(AND(ISNUMBER(D101),ISNUMBER(F101)),D101*F101,"")</f>
        <v/>
      </c>
      <c r="H101" s="11" t="n"/>
      <c r="I101" s="11" t="n"/>
    </row>
    <row r="102">
      <c r="A102" s="11" t="n"/>
      <c r="B102" s="11" t="n"/>
      <c r="C102" s="11" t="n"/>
      <c r="D102">
        <f>IF(AND(ISNUMBER(B102),ISNUMBER(C102)),B102*C102,"")</f>
        <v/>
      </c>
      <c r="E102" s="11" t="n"/>
      <c r="F102">
        <f>IF(E102="Anhydre (2,23)",2.23,IF(E102="Pentahydrate (3,5)",3.5,Param_Ratio))</f>
        <v/>
      </c>
      <c r="G102">
        <f>IF(AND(ISNUMBER(D102),ISNUMBER(F102)),D102*F102,"")</f>
        <v/>
      </c>
      <c r="H102" s="11" t="n"/>
      <c r="I102" s="11" t="n"/>
    </row>
    <row r="103">
      <c r="A103" s="11" t="n"/>
      <c r="B103" s="11" t="n"/>
      <c r="C103" s="11" t="n"/>
      <c r="D103">
        <f>IF(AND(ISNUMBER(B103),ISNUMBER(C103)),B103*C103,"")</f>
        <v/>
      </c>
      <c r="E103" s="11" t="n"/>
      <c r="F103">
        <f>IF(E103="Anhydre (2,23)",2.23,IF(E103="Pentahydrate (3,5)",3.5,Param_Ratio))</f>
        <v/>
      </c>
      <c r="G103">
        <f>IF(AND(ISNUMBER(D103),ISNUMBER(F103)),D103*F103,"")</f>
        <v/>
      </c>
      <c r="H103" s="11" t="n"/>
      <c r="I103" s="11" t="n"/>
    </row>
    <row r="104">
      <c r="A104" s="11" t="n"/>
      <c r="B104" s="11" t="n"/>
      <c r="C104" s="11" t="n"/>
      <c r="D104">
        <f>IF(AND(ISNUMBER(B104),ISNUMBER(C104)),B104*C104,"")</f>
        <v/>
      </c>
      <c r="E104" s="11" t="n"/>
      <c r="F104">
        <f>IF(E104="Anhydre (2,23)",2.23,IF(E104="Pentahydrate (3,5)",3.5,Param_Ratio))</f>
        <v/>
      </c>
      <c r="G104">
        <f>IF(AND(ISNUMBER(D104),ISNUMBER(F104)),D104*F104,"")</f>
        <v/>
      </c>
      <c r="H104" s="11" t="n"/>
      <c r="I104" s="11" t="n"/>
    </row>
    <row r="105">
      <c r="A105" s="11" t="n"/>
      <c r="B105" s="11" t="n"/>
      <c r="C105" s="11" t="n"/>
      <c r="D105">
        <f>IF(AND(ISNUMBER(B105),ISNUMBER(C105)),B105*C105,"")</f>
        <v/>
      </c>
      <c r="E105" s="11" t="n"/>
      <c r="F105">
        <f>IF(E105="Anhydre (2,23)",2.23,IF(E105="Pentahydrate (3,5)",3.5,Param_Ratio))</f>
        <v/>
      </c>
      <c r="G105">
        <f>IF(AND(ISNUMBER(D105),ISNUMBER(F105)),D105*F105,"")</f>
        <v/>
      </c>
      <c r="H105" s="11" t="n"/>
      <c r="I105" s="11" t="n"/>
    </row>
    <row r="106">
      <c r="A106" s="11" t="n"/>
      <c r="B106" s="11" t="n"/>
      <c r="C106" s="11" t="n"/>
      <c r="D106">
        <f>IF(AND(ISNUMBER(B106),ISNUMBER(C106)),B106*C106,"")</f>
        <v/>
      </c>
      <c r="E106" s="11" t="n"/>
      <c r="F106">
        <f>IF(E106="Anhydre (2,23)",2.23,IF(E106="Pentahydrate (3,5)",3.5,Param_Ratio))</f>
        <v/>
      </c>
      <c r="G106">
        <f>IF(AND(ISNUMBER(D106),ISNUMBER(F106)),D106*F106,"")</f>
        <v/>
      </c>
      <c r="H106" s="11" t="n"/>
      <c r="I106" s="11" t="n"/>
    </row>
    <row r="107">
      <c r="A107" s="11" t="n"/>
      <c r="B107" s="11" t="n"/>
      <c r="C107" s="11" t="n"/>
      <c r="D107">
        <f>IF(AND(ISNUMBER(B107),ISNUMBER(C107)),B107*C107,"")</f>
        <v/>
      </c>
      <c r="E107" s="11" t="n"/>
      <c r="F107">
        <f>IF(E107="Anhydre (2,23)",2.23,IF(E107="Pentahydrate (3,5)",3.5,Param_Ratio))</f>
        <v/>
      </c>
      <c r="G107">
        <f>IF(AND(ISNUMBER(D107),ISNUMBER(F107)),D107*F107,"")</f>
        <v/>
      </c>
      <c r="H107" s="11" t="n"/>
      <c r="I107" s="11" t="n"/>
    </row>
    <row r="108">
      <c r="A108" s="11" t="n"/>
      <c r="B108" s="11" t="n"/>
      <c r="C108" s="11" t="n"/>
      <c r="D108">
        <f>IF(AND(ISNUMBER(B108),ISNUMBER(C108)),B108*C108,"")</f>
        <v/>
      </c>
      <c r="E108" s="11" t="n"/>
      <c r="F108">
        <f>IF(E108="Anhydre (2,23)",2.23,IF(E108="Pentahydrate (3,5)",3.5,Param_Ratio))</f>
        <v/>
      </c>
      <c r="G108">
        <f>IF(AND(ISNUMBER(D108),ISNUMBER(F108)),D108*F108,"")</f>
        <v/>
      </c>
      <c r="H108" s="11" t="n"/>
      <c r="I108" s="11" t="n"/>
    </row>
    <row r="109">
      <c r="A109" s="11" t="n"/>
      <c r="B109" s="11" t="n"/>
      <c r="C109" s="11" t="n"/>
      <c r="D109">
        <f>IF(AND(ISNUMBER(B109),ISNUMBER(C109)),B109*C109,"")</f>
        <v/>
      </c>
      <c r="E109" s="11" t="n"/>
      <c r="F109">
        <f>IF(E109="Anhydre (2,23)",2.23,IF(E109="Pentahydrate (3,5)",3.5,Param_Ratio))</f>
        <v/>
      </c>
      <c r="G109">
        <f>IF(AND(ISNUMBER(D109),ISNUMBER(F109)),D109*F109,"")</f>
        <v/>
      </c>
      <c r="H109" s="11" t="n"/>
      <c r="I109" s="11" t="n"/>
    </row>
    <row r="110">
      <c r="A110" s="11" t="n"/>
      <c r="B110" s="11" t="n"/>
      <c r="C110" s="11" t="n"/>
      <c r="D110">
        <f>IF(AND(ISNUMBER(B110),ISNUMBER(C110)),B110*C110,"")</f>
        <v/>
      </c>
      <c r="E110" s="11" t="n"/>
      <c r="F110">
        <f>IF(E110="Anhydre (2,23)",2.23,IF(E110="Pentahydrate (3,5)",3.5,Param_Ratio))</f>
        <v/>
      </c>
      <c r="G110">
        <f>IF(AND(ISNUMBER(D110),ISNUMBER(F110)),D110*F110,"")</f>
        <v/>
      </c>
      <c r="H110" s="11" t="n"/>
      <c r="I110" s="11" t="n"/>
    </row>
    <row r="111">
      <c r="A111" s="11" t="n"/>
      <c r="B111" s="11" t="n"/>
      <c r="C111" s="11" t="n"/>
      <c r="D111">
        <f>IF(AND(ISNUMBER(B111),ISNUMBER(C111)),B111*C111,"")</f>
        <v/>
      </c>
      <c r="E111" s="11" t="n"/>
      <c r="F111">
        <f>IF(E111="Anhydre (2,23)",2.23,IF(E111="Pentahydrate (3,5)",3.5,Param_Ratio))</f>
        <v/>
      </c>
      <c r="G111">
        <f>IF(AND(ISNUMBER(D111),ISNUMBER(F111)),D111*F111,"")</f>
        <v/>
      </c>
      <c r="H111" s="11" t="n"/>
      <c r="I111" s="11" t="n"/>
    </row>
    <row r="112">
      <c r="A112" s="11" t="n"/>
      <c r="B112" s="11" t="n"/>
      <c r="C112" s="11" t="n"/>
      <c r="D112">
        <f>IF(AND(ISNUMBER(B112),ISNUMBER(C112)),B112*C112,"")</f>
        <v/>
      </c>
      <c r="E112" s="11" t="n"/>
      <c r="F112">
        <f>IF(E112="Anhydre (2,23)",2.23,IF(E112="Pentahydrate (3,5)",3.5,Param_Ratio))</f>
        <v/>
      </c>
      <c r="G112">
        <f>IF(AND(ISNUMBER(D112),ISNUMBER(F112)),D112*F112,"")</f>
        <v/>
      </c>
      <c r="H112" s="11" t="n"/>
      <c r="I112" s="11" t="n"/>
    </row>
    <row r="113">
      <c r="A113" s="11" t="n"/>
      <c r="B113" s="11" t="n"/>
      <c r="C113" s="11" t="n"/>
      <c r="D113">
        <f>IF(AND(ISNUMBER(B113),ISNUMBER(C113)),B113*C113,"")</f>
        <v/>
      </c>
      <c r="E113" s="11" t="n"/>
      <c r="F113">
        <f>IF(E113="Anhydre (2,23)",2.23,IF(E113="Pentahydrate (3,5)",3.5,Param_Ratio))</f>
        <v/>
      </c>
      <c r="G113">
        <f>IF(AND(ISNUMBER(D113),ISNUMBER(F113)),D113*F113,"")</f>
        <v/>
      </c>
      <c r="H113" s="11" t="n"/>
      <c r="I113" s="11" t="n"/>
    </row>
    <row r="114">
      <c r="A114" s="11" t="n"/>
      <c r="B114" s="11" t="n"/>
      <c r="C114" s="11" t="n"/>
      <c r="D114">
        <f>IF(AND(ISNUMBER(B114),ISNUMBER(C114)),B114*C114,"")</f>
        <v/>
      </c>
      <c r="E114" s="11" t="n"/>
      <c r="F114">
        <f>IF(E114="Anhydre (2,23)",2.23,IF(E114="Pentahydrate (3,5)",3.5,Param_Ratio))</f>
        <v/>
      </c>
      <c r="G114">
        <f>IF(AND(ISNUMBER(D114),ISNUMBER(F114)),D114*F114,"")</f>
        <v/>
      </c>
      <c r="H114" s="11" t="n"/>
      <c r="I114" s="11" t="n"/>
    </row>
    <row r="115">
      <c r="A115" s="11" t="n"/>
      <c r="B115" s="11" t="n"/>
      <c r="C115" s="11" t="n"/>
      <c r="D115">
        <f>IF(AND(ISNUMBER(B115),ISNUMBER(C115)),B115*C115,"")</f>
        <v/>
      </c>
      <c r="E115" s="11" t="n"/>
      <c r="F115">
        <f>IF(E115="Anhydre (2,23)",2.23,IF(E115="Pentahydrate (3,5)",3.5,Param_Ratio))</f>
        <v/>
      </c>
      <c r="G115">
        <f>IF(AND(ISNUMBER(D115),ISNUMBER(F115)),D115*F115,"")</f>
        <v/>
      </c>
      <c r="H115" s="11" t="n"/>
      <c r="I115" s="11" t="n"/>
    </row>
    <row r="116">
      <c r="A116" s="11" t="n"/>
      <c r="B116" s="11" t="n"/>
      <c r="C116" s="11" t="n"/>
      <c r="D116">
        <f>IF(AND(ISNUMBER(B116),ISNUMBER(C116)),B116*C116,"")</f>
        <v/>
      </c>
      <c r="E116" s="11" t="n"/>
      <c r="F116">
        <f>IF(E116="Anhydre (2,23)",2.23,IF(E116="Pentahydrate (3,5)",3.5,Param_Ratio))</f>
        <v/>
      </c>
      <c r="G116">
        <f>IF(AND(ISNUMBER(D116),ISNUMBER(F116)),D116*F116,"")</f>
        <v/>
      </c>
      <c r="H116" s="11" t="n"/>
      <c r="I116" s="11" t="n"/>
    </row>
    <row r="117">
      <c r="A117" s="11" t="n"/>
      <c r="B117" s="11" t="n"/>
      <c r="C117" s="11" t="n"/>
      <c r="D117">
        <f>IF(AND(ISNUMBER(B117),ISNUMBER(C117)),B117*C117,"")</f>
        <v/>
      </c>
      <c r="E117" s="11" t="n"/>
      <c r="F117">
        <f>IF(E117="Anhydre (2,23)",2.23,IF(E117="Pentahydrate (3,5)",3.5,Param_Ratio))</f>
        <v/>
      </c>
      <c r="G117">
        <f>IF(AND(ISNUMBER(D117),ISNUMBER(F117)),D117*F117,"")</f>
        <v/>
      </c>
      <c r="H117" s="11" t="n"/>
      <c r="I117" s="11" t="n"/>
    </row>
    <row r="118">
      <c r="A118" s="11" t="n"/>
      <c r="B118" s="11" t="n"/>
      <c r="C118" s="11" t="n"/>
      <c r="D118">
        <f>IF(AND(ISNUMBER(B118),ISNUMBER(C118)),B118*C118,"")</f>
        <v/>
      </c>
      <c r="E118" s="11" t="n"/>
      <c r="F118">
        <f>IF(E118="Anhydre (2,23)",2.23,IF(E118="Pentahydrate (3,5)",3.5,Param_Ratio))</f>
        <v/>
      </c>
      <c r="G118">
        <f>IF(AND(ISNUMBER(D118),ISNUMBER(F118)),D118*F118,"")</f>
        <v/>
      </c>
      <c r="H118" s="11" t="n"/>
      <c r="I118" s="11" t="n"/>
    </row>
    <row r="119">
      <c r="A119" s="11" t="n"/>
      <c r="B119" s="11" t="n"/>
      <c r="C119" s="11" t="n"/>
      <c r="D119">
        <f>IF(AND(ISNUMBER(B119),ISNUMBER(C119)),B119*C119,"")</f>
        <v/>
      </c>
      <c r="E119" s="11" t="n"/>
      <c r="F119">
        <f>IF(E119="Anhydre (2,23)",2.23,IF(E119="Pentahydrate (3,5)",3.5,Param_Ratio))</f>
        <v/>
      </c>
      <c r="G119">
        <f>IF(AND(ISNUMBER(D119),ISNUMBER(F119)),D119*F119,"")</f>
        <v/>
      </c>
      <c r="H119" s="11" t="n"/>
      <c r="I119" s="11" t="n"/>
    </row>
    <row r="120">
      <c r="A120" s="11" t="n"/>
      <c r="B120" s="11" t="n"/>
      <c r="C120" s="11" t="n"/>
      <c r="D120">
        <f>IF(AND(ISNUMBER(B120),ISNUMBER(C120)),B120*C120,"")</f>
        <v/>
      </c>
      <c r="E120" s="11" t="n"/>
      <c r="F120">
        <f>IF(E120="Anhydre (2,23)",2.23,IF(E120="Pentahydrate (3,5)",3.5,Param_Ratio))</f>
        <v/>
      </c>
      <c r="G120">
        <f>IF(AND(ISNUMBER(D120),ISNUMBER(F120)),D120*F120,"")</f>
        <v/>
      </c>
      <c r="H120" s="11" t="n"/>
      <c r="I120" s="11" t="n"/>
    </row>
    <row r="121">
      <c r="A121" s="11" t="n"/>
      <c r="B121" s="11" t="n"/>
      <c r="C121" s="11" t="n"/>
      <c r="D121">
        <f>IF(AND(ISNUMBER(B121),ISNUMBER(C121)),B121*C121,"")</f>
        <v/>
      </c>
      <c r="E121" s="11" t="n"/>
      <c r="F121">
        <f>IF(E121="Anhydre (2,23)",2.23,IF(E121="Pentahydrate (3,5)",3.5,Param_Ratio))</f>
        <v/>
      </c>
      <c r="G121">
        <f>IF(AND(ISNUMBER(D121),ISNUMBER(F121)),D121*F121,"")</f>
        <v/>
      </c>
      <c r="H121" s="11" t="n"/>
      <c r="I121" s="11" t="n"/>
    </row>
    <row r="122">
      <c r="A122" s="11" t="n"/>
      <c r="B122" s="11" t="n"/>
      <c r="C122" s="11" t="n"/>
      <c r="D122">
        <f>IF(AND(ISNUMBER(B122),ISNUMBER(C122)),B122*C122,"")</f>
        <v/>
      </c>
      <c r="E122" s="11" t="n"/>
      <c r="F122">
        <f>IF(E122="Anhydre (2,23)",2.23,IF(E122="Pentahydrate (3,5)",3.5,Param_Ratio))</f>
        <v/>
      </c>
      <c r="G122">
        <f>IF(AND(ISNUMBER(D122),ISNUMBER(F122)),D122*F122,"")</f>
        <v/>
      </c>
      <c r="H122" s="11" t="n"/>
      <c r="I122" s="11" t="n"/>
    </row>
    <row r="123">
      <c r="A123" s="11" t="n"/>
      <c r="B123" s="11" t="n"/>
      <c r="C123" s="11" t="n"/>
      <c r="D123">
        <f>IF(AND(ISNUMBER(B123),ISNUMBER(C123)),B123*C123,"")</f>
        <v/>
      </c>
      <c r="E123" s="11" t="n"/>
      <c r="F123">
        <f>IF(E123="Anhydre (2,23)",2.23,IF(E123="Pentahydrate (3,5)",3.5,Param_Ratio))</f>
        <v/>
      </c>
      <c r="G123">
        <f>IF(AND(ISNUMBER(D123),ISNUMBER(F123)),D123*F123,"")</f>
        <v/>
      </c>
      <c r="H123" s="11" t="n"/>
      <c r="I123" s="11" t="n"/>
    </row>
    <row r="124">
      <c r="A124" s="11" t="n"/>
      <c r="B124" s="11" t="n"/>
      <c r="C124" s="11" t="n"/>
      <c r="D124">
        <f>IF(AND(ISNUMBER(B124),ISNUMBER(C124)),B124*C124,"")</f>
        <v/>
      </c>
      <c r="E124" s="11" t="n"/>
      <c r="F124">
        <f>IF(E124="Anhydre (2,23)",2.23,IF(E124="Pentahydrate (3,5)",3.5,Param_Ratio))</f>
        <v/>
      </c>
      <c r="G124">
        <f>IF(AND(ISNUMBER(D124),ISNUMBER(F124)),D124*F124,"")</f>
        <v/>
      </c>
      <c r="H124" s="11" t="n"/>
      <c r="I124" s="11" t="n"/>
    </row>
    <row r="125">
      <c r="A125" s="11" t="n"/>
      <c r="B125" s="11" t="n"/>
      <c r="C125" s="11" t="n"/>
      <c r="D125">
        <f>IF(AND(ISNUMBER(B125),ISNUMBER(C125)),B125*C125,"")</f>
        <v/>
      </c>
      <c r="E125" s="11" t="n"/>
      <c r="F125">
        <f>IF(E125="Anhydre (2,23)",2.23,IF(E125="Pentahydrate (3,5)",3.5,Param_Ratio))</f>
        <v/>
      </c>
      <c r="G125">
        <f>IF(AND(ISNUMBER(D125),ISNUMBER(F125)),D125*F125,"")</f>
        <v/>
      </c>
      <c r="H125" s="11" t="n"/>
      <c r="I125" s="11" t="n"/>
    </row>
    <row r="126">
      <c r="A126" s="11" t="n"/>
      <c r="B126" s="11" t="n"/>
      <c r="C126" s="11" t="n"/>
      <c r="D126">
        <f>IF(AND(ISNUMBER(B126),ISNUMBER(C126)),B126*C126,"")</f>
        <v/>
      </c>
      <c r="E126" s="11" t="n"/>
      <c r="F126">
        <f>IF(E126="Anhydre (2,23)",2.23,IF(E126="Pentahydrate (3,5)",3.5,Param_Ratio))</f>
        <v/>
      </c>
      <c r="G126">
        <f>IF(AND(ISNUMBER(D126),ISNUMBER(F126)),D126*F126,"")</f>
        <v/>
      </c>
      <c r="H126" s="11" t="n"/>
      <c r="I126" s="11" t="n"/>
    </row>
    <row r="127">
      <c r="A127" s="11" t="n"/>
      <c r="B127" s="11" t="n"/>
      <c r="C127" s="11" t="n"/>
      <c r="D127">
        <f>IF(AND(ISNUMBER(B127),ISNUMBER(C127)),B127*C127,"")</f>
        <v/>
      </c>
      <c r="E127" s="11" t="n"/>
      <c r="F127">
        <f>IF(E127="Anhydre (2,23)",2.23,IF(E127="Pentahydrate (3,5)",3.5,Param_Ratio))</f>
        <v/>
      </c>
      <c r="G127">
        <f>IF(AND(ISNUMBER(D127),ISNUMBER(F127)),D127*F127,"")</f>
        <v/>
      </c>
      <c r="H127" s="11" t="n"/>
      <c r="I127" s="11" t="n"/>
    </row>
    <row r="128">
      <c r="A128" s="11" t="n"/>
      <c r="B128" s="11" t="n"/>
      <c r="C128" s="11" t="n"/>
      <c r="D128">
        <f>IF(AND(ISNUMBER(B128),ISNUMBER(C128)),B128*C128,"")</f>
        <v/>
      </c>
      <c r="E128" s="11" t="n"/>
      <c r="F128">
        <f>IF(E128="Anhydre (2,23)",2.23,IF(E128="Pentahydrate (3,5)",3.5,Param_Ratio))</f>
        <v/>
      </c>
      <c r="G128">
        <f>IF(AND(ISNUMBER(D128),ISNUMBER(F128)),D128*F128,"")</f>
        <v/>
      </c>
      <c r="H128" s="11" t="n"/>
      <c r="I128" s="11" t="n"/>
    </row>
    <row r="129">
      <c r="A129" s="11" t="n"/>
      <c r="B129" s="11" t="n"/>
      <c r="C129" s="11" t="n"/>
      <c r="D129">
        <f>IF(AND(ISNUMBER(B129),ISNUMBER(C129)),B129*C129,"")</f>
        <v/>
      </c>
      <c r="E129" s="11" t="n"/>
      <c r="F129">
        <f>IF(E129="Anhydre (2,23)",2.23,IF(E129="Pentahydrate (3,5)",3.5,Param_Ratio))</f>
        <v/>
      </c>
      <c r="G129">
        <f>IF(AND(ISNUMBER(D129),ISNUMBER(F129)),D129*F129,"")</f>
        <v/>
      </c>
      <c r="H129" s="11" t="n"/>
      <c r="I129" s="11" t="n"/>
    </row>
    <row r="130">
      <c r="A130" s="11" t="n"/>
      <c r="B130" s="11" t="n"/>
      <c r="C130" s="11" t="n"/>
      <c r="D130">
        <f>IF(AND(ISNUMBER(B130),ISNUMBER(C130)),B130*C130,"")</f>
        <v/>
      </c>
      <c r="E130" s="11" t="n"/>
      <c r="F130">
        <f>IF(E130="Anhydre (2,23)",2.23,IF(E130="Pentahydrate (3,5)",3.5,Param_Ratio))</f>
        <v/>
      </c>
      <c r="G130">
        <f>IF(AND(ISNUMBER(D130),ISNUMBER(F130)),D130*F130,"")</f>
        <v/>
      </c>
      <c r="H130" s="11" t="n"/>
      <c r="I130" s="11" t="n"/>
    </row>
    <row r="131">
      <c r="A131" s="11" t="n"/>
      <c r="B131" s="11" t="n"/>
      <c r="C131" s="11" t="n"/>
      <c r="D131">
        <f>IF(AND(ISNUMBER(B131),ISNUMBER(C131)),B131*C131,"")</f>
        <v/>
      </c>
      <c r="E131" s="11" t="n"/>
      <c r="F131">
        <f>IF(E131="Anhydre (2,23)",2.23,IF(E131="Pentahydrate (3,5)",3.5,Param_Ratio))</f>
        <v/>
      </c>
      <c r="G131">
        <f>IF(AND(ISNUMBER(D131),ISNUMBER(F131)),D131*F131,"")</f>
        <v/>
      </c>
      <c r="H131" s="11" t="n"/>
      <c r="I131" s="11" t="n"/>
    </row>
    <row r="132">
      <c r="A132" s="11" t="n"/>
      <c r="B132" s="11" t="n"/>
      <c r="C132" s="11" t="n"/>
      <c r="D132">
        <f>IF(AND(ISNUMBER(B132),ISNUMBER(C132)),B132*C132,"")</f>
        <v/>
      </c>
      <c r="E132" s="11" t="n"/>
      <c r="F132">
        <f>IF(E132="Anhydre (2,23)",2.23,IF(E132="Pentahydrate (3,5)",3.5,Param_Ratio))</f>
        <v/>
      </c>
      <c r="G132">
        <f>IF(AND(ISNUMBER(D132),ISNUMBER(F132)),D132*F132,"")</f>
        <v/>
      </c>
      <c r="H132" s="11" t="n"/>
      <c r="I132" s="11" t="n"/>
    </row>
    <row r="133">
      <c r="A133" s="11" t="n"/>
      <c r="B133" s="11" t="n"/>
      <c r="C133" s="11" t="n"/>
      <c r="D133">
        <f>IF(AND(ISNUMBER(B133),ISNUMBER(C133)),B133*C133,"")</f>
        <v/>
      </c>
      <c r="E133" s="11" t="n"/>
      <c r="F133">
        <f>IF(E133="Anhydre (2,23)",2.23,IF(E133="Pentahydrate (3,5)",3.5,Param_Ratio))</f>
        <v/>
      </c>
      <c r="G133">
        <f>IF(AND(ISNUMBER(D133),ISNUMBER(F133)),D133*F133,"")</f>
        <v/>
      </c>
      <c r="H133" s="11" t="n"/>
      <c r="I133" s="11" t="n"/>
    </row>
    <row r="134">
      <c r="A134" s="11" t="n"/>
      <c r="B134" s="11" t="n"/>
      <c r="C134" s="11" t="n"/>
      <c r="D134">
        <f>IF(AND(ISNUMBER(B134),ISNUMBER(C134)),B134*C134,"")</f>
        <v/>
      </c>
      <c r="E134" s="11" t="n"/>
      <c r="F134">
        <f>IF(E134="Anhydre (2,23)",2.23,IF(E134="Pentahydrate (3,5)",3.5,Param_Ratio))</f>
        <v/>
      </c>
      <c r="G134">
        <f>IF(AND(ISNUMBER(D134),ISNUMBER(F134)),D134*F134,"")</f>
        <v/>
      </c>
      <c r="H134" s="11" t="n"/>
      <c r="I134" s="11" t="n"/>
    </row>
    <row r="135">
      <c r="A135" s="11" t="n"/>
      <c r="B135" s="11" t="n"/>
      <c r="C135" s="11" t="n"/>
      <c r="D135">
        <f>IF(AND(ISNUMBER(B135),ISNUMBER(C135)),B135*C135,"")</f>
        <v/>
      </c>
      <c r="E135" s="11" t="n"/>
      <c r="F135">
        <f>IF(E135="Anhydre (2,23)",2.23,IF(E135="Pentahydrate (3,5)",3.5,Param_Ratio))</f>
        <v/>
      </c>
      <c r="G135">
        <f>IF(AND(ISNUMBER(D135),ISNUMBER(F135)),D135*F135,"")</f>
        <v/>
      </c>
      <c r="H135" s="11" t="n"/>
      <c r="I135" s="11" t="n"/>
    </row>
    <row r="136">
      <c r="A136" s="11" t="n"/>
      <c r="B136" s="11" t="n"/>
      <c r="C136" s="11" t="n"/>
      <c r="D136">
        <f>IF(AND(ISNUMBER(B136),ISNUMBER(C136)),B136*C136,"")</f>
        <v/>
      </c>
      <c r="E136" s="11" t="n"/>
      <c r="F136">
        <f>IF(E136="Anhydre (2,23)",2.23,IF(E136="Pentahydrate (3,5)",3.5,Param_Ratio))</f>
        <v/>
      </c>
      <c r="G136">
        <f>IF(AND(ISNUMBER(D136),ISNUMBER(F136)),D136*F136,"")</f>
        <v/>
      </c>
      <c r="H136" s="11" t="n"/>
      <c r="I136" s="11" t="n"/>
    </row>
    <row r="137">
      <c r="A137" s="11" t="n"/>
      <c r="B137" s="11" t="n"/>
      <c r="C137" s="11" t="n"/>
      <c r="D137">
        <f>IF(AND(ISNUMBER(B137),ISNUMBER(C137)),B137*C137,"")</f>
        <v/>
      </c>
      <c r="E137" s="11" t="n"/>
      <c r="F137">
        <f>IF(E137="Anhydre (2,23)",2.23,IF(E137="Pentahydrate (3,5)",3.5,Param_Ratio))</f>
        <v/>
      </c>
      <c r="G137">
        <f>IF(AND(ISNUMBER(D137),ISNUMBER(F137)),D137*F137,"")</f>
        <v/>
      </c>
      <c r="H137" s="11" t="n"/>
      <c r="I137" s="11" t="n"/>
    </row>
    <row r="138">
      <c r="A138" s="11" t="n"/>
      <c r="B138" s="11" t="n"/>
      <c r="C138" s="11" t="n"/>
      <c r="D138">
        <f>IF(AND(ISNUMBER(B138),ISNUMBER(C138)),B138*C138,"")</f>
        <v/>
      </c>
      <c r="E138" s="11" t="n"/>
      <c r="F138">
        <f>IF(E138="Anhydre (2,23)",2.23,IF(E138="Pentahydrate (3,5)",3.5,Param_Ratio))</f>
        <v/>
      </c>
      <c r="G138">
        <f>IF(AND(ISNUMBER(D138),ISNUMBER(F138)),D138*F138,"")</f>
        <v/>
      </c>
      <c r="H138" s="11" t="n"/>
      <c r="I138" s="11" t="n"/>
    </row>
    <row r="139">
      <c r="A139" s="11" t="n"/>
      <c r="B139" s="11" t="n"/>
      <c r="C139" s="11" t="n"/>
      <c r="D139">
        <f>IF(AND(ISNUMBER(B139),ISNUMBER(C139)),B139*C139,"")</f>
        <v/>
      </c>
      <c r="E139" s="11" t="n"/>
      <c r="F139">
        <f>IF(E139="Anhydre (2,23)",2.23,IF(E139="Pentahydrate (3,5)",3.5,Param_Ratio))</f>
        <v/>
      </c>
      <c r="G139">
        <f>IF(AND(ISNUMBER(D139),ISNUMBER(F139)),D139*F139,"")</f>
        <v/>
      </c>
      <c r="H139" s="11" t="n"/>
      <c r="I139" s="11" t="n"/>
    </row>
    <row r="140">
      <c r="A140" s="11" t="n"/>
      <c r="B140" s="11" t="n"/>
      <c r="C140" s="11" t="n"/>
      <c r="D140">
        <f>IF(AND(ISNUMBER(B140),ISNUMBER(C140)),B140*C140,"")</f>
        <v/>
      </c>
      <c r="E140" s="11" t="n"/>
      <c r="F140">
        <f>IF(E140="Anhydre (2,23)",2.23,IF(E140="Pentahydrate (3,5)",3.5,Param_Ratio))</f>
        <v/>
      </c>
      <c r="G140">
        <f>IF(AND(ISNUMBER(D140),ISNUMBER(F140)),D140*F140,"")</f>
        <v/>
      </c>
      <c r="H140" s="11" t="n"/>
      <c r="I140" s="11" t="n"/>
    </row>
    <row r="141">
      <c r="A141" s="11" t="n"/>
      <c r="B141" s="11" t="n"/>
      <c r="C141" s="11" t="n"/>
      <c r="D141">
        <f>IF(AND(ISNUMBER(B141),ISNUMBER(C141)),B141*C141,"")</f>
        <v/>
      </c>
      <c r="E141" s="11" t="n"/>
      <c r="F141">
        <f>IF(E141="Anhydre (2,23)",2.23,IF(E141="Pentahydrate (3,5)",3.5,Param_Ratio))</f>
        <v/>
      </c>
      <c r="G141">
        <f>IF(AND(ISNUMBER(D141),ISNUMBER(F141)),D141*F141,"")</f>
        <v/>
      </c>
      <c r="H141" s="11" t="n"/>
      <c r="I141" s="11" t="n"/>
    </row>
    <row r="142">
      <c r="A142" s="11" t="n"/>
      <c r="B142" s="11" t="n"/>
      <c r="C142" s="11" t="n"/>
      <c r="D142">
        <f>IF(AND(ISNUMBER(B142),ISNUMBER(C142)),B142*C142,"")</f>
        <v/>
      </c>
      <c r="E142" s="11" t="n"/>
      <c r="F142">
        <f>IF(E142="Anhydre (2,23)",2.23,IF(E142="Pentahydrate (3,5)",3.5,Param_Ratio))</f>
        <v/>
      </c>
      <c r="G142">
        <f>IF(AND(ISNUMBER(D142),ISNUMBER(F142)),D142*F142,"")</f>
        <v/>
      </c>
      <c r="H142" s="11" t="n"/>
      <c r="I142" s="11" t="n"/>
    </row>
    <row r="143">
      <c r="A143" s="11" t="n"/>
      <c r="B143" s="11" t="n"/>
      <c r="C143" s="11" t="n"/>
      <c r="D143">
        <f>IF(AND(ISNUMBER(B143),ISNUMBER(C143)),B143*C143,"")</f>
        <v/>
      </c>
      <c r="E143" s="11" t="n"/>
      <c r="F143">
        <f>IF(E143="Anhydre (2,23)",2.23,IF(E143="Pentahydrate (3,5)",3.5,Param_Ratio))</f>
        <v/>
      </c>
      <c r="G143">
        <f>IF(AND(ISNUMBER(D143),ISNUMBER(F143)),D143*F143,"")</f>
        <v/>
      </c>
      <c r="H143" s="11" t="n"/>
      <c r="I143" s="11" t="n"/>
    </row>
    <row r="144">
      <c r="A144" s="11" t="n"/>
      <c r="B144" s="11" t="n"/>
      <c r="C144" s="11" t="n"/>
      <c r="D144">
        <f>IF(AND(ISNUMBER(B144),ISNUMBER(C144)),B144*C144,"")</f>
        <v/>
      </c>
      <c r="E144" s="11" t="n"/>
      <c r="F144">
        <f>IF(E144="Anhydre (2,23)",2.23,IF(E144="Pentahydrate (3,5)",3.5,Param_Ratio))</f>
        <v/>
      </c>
      <c r="G144">
        <f>IF(AND(ISNUMBER(D144),ISNUMBER(F144)),D144*F144,"")</f>
        <v/>
      </c>
      <c r="H144" s="11" t="n"/>
      <c r="I144" s="11" t="n"/>
    </row>
    <row r="145">
      <c r="A145" s="11" t="n"/>
      <c r="B145" s="11" t="n"/>
      <c r="C145" s="11" t="n"/>
      <c r="D145">
        <f>IF(AND(ISNUMBER(B145),ISNUMBER(C145)),B145*C145,"")</f>
        <v/>
      </c>
      <c r="E145" s="11" t="n"/>
      <c r="F145">
        <f>IF(E145="Anhydre (2,23)",2.23,IF(E145="Pentahydrate (3,5)",3.5,Param_Ratio))</f>
        <v/>
      </c>
      <c r="G145">
        <f>IF(AND(ISNUMBER(D145),ISNUMBER(F145)),D145*F145,"")</f>
        <v/>
      </c>
      <c r="H145" s="11" t="n"/>
      <c r="I145" s="11" t="n"/>
    </row>
    <row r="146">
      <c r="A146" s="11" t="n"/>
      <c r="B146" s="11" t="n"/>
      <c r="C146" s="11" t="n"/>
      <c r="D146">
        <f>IF(AND(ISNUMBER(B146),ISNUMBER(C146)),B146*C146,"")</f>
        <v/>
      </c>
      <c r="E146" s="11" t="n"/>
      <c r="F146">
        <f>IF(E146="Anhydre (2,23)",2.23,IF(E146="Pentahydrate (3,5)",3.5,Param_Ratio))</f>
        <v/>
      </c>
      <c r="G146">
        <f>IF(AND(ISNUMBER(D146),ISNUMBER(F146)),D146*F146,"")</f>
        <v/>
      </c>
      <c r="H146" s="11" t="n"/>
      <c r="I146" s="11" t="n"/>
    </row>
    <row r="147">
      <c r="A147" s="11" t="n"/>
      <c r="B147" s="11" t="n"/>
      <c r="C147" s="11" t="n"/>
      <c r="D147">
        <f>IF(AND(ISNUMBER(B147),ISNUMBER(C147)),B147*C147,"")</f>
        <v/>
      </c>
      <c r="E147" s="11" t="n"/>
      <c r="F147">
        <f>IF(E147="Anhydre (2,23)",2.23,IF(E147="Pentahydrate (3,5)",3.5,Param_Ratio))</f>
        <v/>
      </c>
      <c r="G147">
        <f>IF(AND(ISNUMBER(D147),ISNUMBER(F147)),D147*F147,"")</f>
        <v/>
      </c>
      <c r="H147" s="11" t="n"/>
      <c r="I147" s="11" t="n"/>
    </row>
    <row r="148">
      <c r="A148" s="11" t="n"/>
      <c r="B148" s="11" t="n"/>
      <c r="C148" s="11" t="n"/>
      <c r="D148">
        <f>IF(AND(ISNUMBER(B148),ISNUMBER(C148)),B148*C148,"")</f>
        <v/>
      </c>
      <c r="E148" s="11" t="n"/>
      <c r="F148">
        <f>IF(E148="Anhydre (2,23)",2.23,IF(E148="Pentahydrate (3,5)",3.5,Param_Ratio))</f>
        <v/>
      </c>
      <c r="G148">
        <f>IF(AND(ISNUMBER(D148),ISNUMBER(F148)),D148*F148,"")</f>
        <v/>
      </c>
      <c r="H148" s="11" t="n"/>
      <c r="I148" s="11" t="n"/>
    </row>
    <row r="149">
      <c r="A149" s="11" t="n"/>
      <c r="B149" s="11" t="n"/>
      <c r="C149" s="11" t="n"/>
      <c r="D149">
        <f>IF(AND(ISNUMBER(B149),ISNUMBER(C149)),B149*C149,"")</f>
        <v/>
      </c>
      <c r="E149" s="11" t="n"/>
      <c r="F149">
        <f>IF(E149="Anhydre (2,23)",2.23,IF(E149="Pentahydrate (3,5)",3.5,Param_Ratio))</f>
        <v/>
      </c>
      <c r="G149">
        <f>IF(AND(ISNUMBER(D149),ISNUMBER(F149)),D149*F149,"")</f>
        <v/>
      </c>
      <c r="H149" s="11" t="n"/>
      <c r="I149" s="11" t="n"/>
    </row>
    <row r="150">
      <c r="A150" s="11" t="n"/>
      <c r="B150" s="11" t="n"/>
      <c r="C150" s="11" t="n"/>
      <c r="D150">
        <f>IF(AND(ISNUMBER(B150),ISNUMBER(C150)),B150*C150,"")</f>
        <v/>
      </c>
      <c r="E150" s="11" t="n"/>
      <c r="F150">
        <f>IF(E150="Anhydre (2,23)",2.23,IF(E150="Pentahydrate (3,5)",3.5,Param_Ratio))</f>
        <v/>
      </c>
      <c r="G150">
        <f>IF(AND(ISNUMBER(D150),ISNUMBER(F150)),D150*F150,"")</f>
        <v/>
      </c>
      <c r="H150" s="11" t="n"/>
      <c r="I150" s="11" t="n"/>
    </row>
    <row r="151">
      <c r="A151" s="11" t="n"/>
      <c r="B151" s="11" t="n"/>
      <c r="C151" s="11" t="n"/>
      <c r="D151">
        <f>IF(AND(ISNUMBER(B151),ISNUMBER(C151)),B151*C151,"")</f>
        <v/>
      </c>
      <c r="E151" s="11" t="n"/>
      <c r="F151">
        <f>IF(E151="Anhydre (2,23)",2.23,IF(E151="Pentahydrate (3,5)",3.5,Param_Ratio))</f>
        <v/>
      </c>
      <c r="G151">
        <f>IF(AND(ISNUMBER(D151),ISNUMBER(F151)),D151*F151,"")</f>
        <v/>
      </c>
      <c r="H151" s="11" t="n"/>
      <c r="I151" s="11" t="n"/>
    </row>
    <row r="152">
      <c r="A152" s="11" t="n"/>
      <c r="B152" s="11" t="n"/>
      <c r="C152" s="11" t="n"/>
      <c r="D152">
        <f>IF(AND(ISNUMBER(B152),ISNUMBER(C152)),B152*C152,"")</f>
        <v/>
      </c>
      <c r="E152" s="11" t="n"/>
      <c r="F152">
        <f>IF(E152="Anhydre (2,23)",2.23,IF(E152="Pentahydrate (3,5)",3.5,Param_Ratio))</f>
        <v/>
      </c>
      <c r="G152">
        <f>IF(AND(ISNUMBER(D152),ISNUMBER(F152)),D152*F152,"")</f>
        <v/>
      </c>
      <c r="H152" s="11" t="n"/>
      <c r="I152" s="11" t="n"/>
    </row>
    <row r="153">
      <c r="A153" s="11" t="n"/>
      <c r="B153" s="11" t="n"/>
      <c r="C153" s="11" t="n"/>
      <c r="D153">
        <f>IF(AND(ISNUMBER(B153),ISNUMBER(C153)),B153*C153,"")</f>
        <v/>
      </c>
      <c r="E153" s="11" t="n"/>
      <c r="F153">
        <f>IF(E153="Anhydre (2,23)",2.23,IF(E153="Pentahydrate (3,5)",3.5,Param_Ratio))</f>
        <v/>
      </c>
      <c r="G153">
        <f>IF(AND(ISNUMBER(D153),ISNUMBER(F153)),D153*F153,"")</f>
        <v/>
      </c>
      <c r="H153" s="11" t="n"/>
      <c r="I153" s="11" t="n"/>
    </row>
    <row r="154">
      <c r="A154" s="11" t="n"/>
      <c r="B154" s="11" t="n"/>
      <c r="C154" s="11" t="n"/>
      <c r="D154">
        <f>IF(AND(ISNUMBER(B154),ISNUMBER(C154)),B154*C154,"")</f>
        <v/>
      </c>
      <c r="E154" s="11" t="n"/>
      <c r="F154">
        <f>IF(E154="Anhydre (2,23)",2.23,IF(E154="Pentahydrate (3,5)",3.5,Param_Ratio))</f>
        <v/>
      </c>
      <c r="G154">
        <f>IF(AND(ISNUMBER(D154),ISNUMBER(F154)),D154*F154,"")</f>
        <v/>
      </c>
      <c r="H154" s="11" t="n"/>
      <c r="I154" s="11" t="n"/>
    </row>
    <row r="155">
      <c r="A155" s="11" t="n"/>
      <c r="B155" s="11" t="n"/>
      <c r="C155" s="11" t="n"/>
      <c r="D155">
        <f>IF(AND(ISNUMBER(B155),ISNUMBER(C155)),B155*C155,"")</f>
        <v/>
      </c>
      <c r="E155" s="11" t="n"/>
      <c r="F155">
        <f>IF(E155="Anhydre (2,23)",2.23,IF(E155="Pentahydrate (3,5)",3.5,Param_Ratio))</f>
        <v/>
      </c>
      <c r="G155">
        <f>IF(AND(ISNUMBER(D155),ISNUMBER(F155)),D155*F155,"")</f>
        <v/>
      </c>
      <c r="H155" s="11" t="n"/>
      <c r="I155" s="11" t="n"/>
    </row>
    <row r="156">
      <c r="A156" s="11" t="n"/>
      <c r="B156" s="11" t="n"/>
      <c r="C156" s="11" t="n"/>
      <c r="D156">
        <f>IF(AND(ISNUMBER(B156),ISNUMBER(C156)),B156*C156,"")</f>
        <v/>
      </c>
      <c r="E156" s="11" t="n"/>
      <c r="F156">
        <f>IF(E156="Anhydre (2,23)",2.23,IF(E156="Pentahydrate (3,5)",3.5,Param_Ratio))</f>
        <v/>
      </c>
      <c r="G156">
        <f>IF(AND(ISNUMBER(D156),ISNUMBER(F156)),D156*F156,"")</f>
        <v/>
      </c>
      <c r="H156" s="11" t="n"/>
      <c r="I156" s="11" t="n"/>
    </row>
    <row r="157">
      <c r="A157" s="11" t="n"/>
      <c r="B157" s="11" t="n"/>
      <c r="C157" s="11" t="n"/>
      <c r="D157">
        <f>IF(AND(ISNUMBER(B157),ISNUMBER(C157)),B157*C157,"")</f>
        <v/>
      </c>
      <c r="E157" s="11" t="n"/>
      <c r="F157">
        <f>IF(E157="Anhydre (2,23)",2.23,IF(E157="Pentahydrate (3,5)",3.5,Param_Ratio))</f>
        <v/>
      </c>
      <c r="G157">
        <f>IF(AND(ISNUMBER(D157),ISNUMBER(F157)),D157*F157,"")</f>
        <v/>
      </c>
      <c r="H157" s="11" t="n"/>
      <c r="I157" s="11" t="n"/>
    </row>
    <row r="158">
      <c r="A158" s="11" t="n"/>
      <c r="B158" s="11" t="n"/>
      <c r="C158" s="11" t="n"/>
      <c r="D158">
        <f>IF(AND(ISNUMBER(B158),ISNUMBER(C158)),B158*C158,"")</f>
        <v/>
      </c>
      <c r="E158" s="11" t="n"/>
      <c r="F158">
        <f>IF(E158="Anhydre (2,23)",2.23,IF(E158="Pentahydrate (3,5)",3.5,Param_Ratio))</f>
        <v/>
      </c>
      <c r="G158">
        <f>IF(AND(ISNUMBER(D158),ISNUMBER(F158)),D158*F158,"")</f>
        <v/>
      </c>
      <c r="H158" s="11" t="n"/>
      <c r="I158" s="11" t="n"/>
    </row>
    <row r="159">
      <c r="A159" s="11" t="n"/>
      <c r="B159" s="11" t="n"/>
      <c r="C159" s="11" t="n"/>
      <c r="D159">
        <f>IF(AND(ISNUMBER(B159),ISNUMBER(C159)),B159*C159,"")</f>
        <v/>
      </c>
      <c r="E159" s="11" t="n"/>
      <c r="F159">
        <f>IF(E159="Anhydre (2,23)",2.23,IF(E159="Pentahydrate (3,5)",3.5,Param_Ratio))</f>
        <v/>
      </c>
      <c r="G159">
        <f>IF(AND(ISNUMBER(D159),ISNUMBER(F159)),D159*F159,"")</f>
        <v/>
      </c>
      <c r="H159" s="11" t="n"/>
      <c r="I159" s="11" t="n"/>
    </row>
    <row r="160">
      <c r="A160" s="11" t="n"/>
      <c r="B160" s="11" t="n"/>
      <c r="C160" s="11" t="n"/>
      <c r="D160">
        <f>IF(AND(ISNUMBER(B160),ISNUMBER(C160)),B160*C160,"")</f>
        <v/>
      </c>
      <c r="E160" s="11" t="n"/>
      <c r="F160">
        <f>IF(E160="Anhydre (2,23)",2.23,IF(E160="Pentahydrate (3,5)",3.5,Param_Ratio))</f>
        <v/>
      </c>
      <c r="G160">
        <f>IF(AND(ISNUMBER(D160),ISNUMBER(F160)),D160*F160,"")</f>
        <v/>
      </c>
      <c r="H160" s="11" t="n"/>
      <c r="I160" s="11" t="n"/>
    </row>
    <row r="161">
      <c r="A161" s="11" t="n"/>
      <c r="B161" s="11" t="n"/>
      <c r="C161" s="11" t="n"/>
      <c r="D161">
        <f>IF(AND(ISNUMBER(B161),ISNUMBER(C161)),B161*C161,"")</f>
        <v/>
      </c>
      <c r="E161" s="11" t="n"/>
      <c r="F161">
        <f>IF(E161="Anhydre (2,23)",2.23,IF(E161="Pentahydrate (3,5)",3.5,Param_Ratio))</f>
        <v/>
      </c>
      <c r="G161">
        <f>IF(AND(ISNUMBER(D161),ISNUMBER(F161)),D161*F161,"")</f>
        <v/>
      </c>
      <c r="H161" s="11" t="n"/>
      <c r="I161" s="11" t="n"/>
    </row>
    <row r="162">
      <c r="A162" s="11" t="n"/>
      <c r="B162" s="11" t="n"/>
      <c r="C162" s="11" t="n"/>
      <c r="D162">
        <f>IF(AND(ISNUMBER(B162),ISNUMBER(C162)),B162*C162,"")</f>
        <v/>
      </c>
      <c r="E162" s="11" t="n"/>
      <c r="F162">
        <f>IF(E162="Anhydre (2,23)",2.23,IF(E162="Pentahydrate (3,5)",3.5,Param_Ratio))</f>
        <v/>
      </c>
      <c r="G162">
        <f>IF(AND(ISNUMBER(D162),ISNUMBER(F162)),D162*F162,"")</f>
        <v/>
      </c>
      <c r="H162" s="11" t="n"/>
      <c r="I162" s="11" t="n"/>
    </row>
    <row r="163">
      <c r="A163" s="11" t="n"/>
      <c r="B163" s="11" t="n"/>
      <c r="C163" s="11" t="n"/>
      <c r="D163">
        <f>IF(AND(ISNUMBER(B163),ISNUMBER(C163)),B163*C163,"")</f>
        <v/>
      </c>
      <c r="E163" s="11" t="n"/>
      <c r="F163">
        <f>IF(E163="Anhydre (2,23)",2.23,IF(E163="Pentahydrate (3,5)",3.5,Param_Ratio))</f>
        <v/>
      </c>
      <c r="G163">
        <f>IF(AND(ISNUMBER(D163),ISNUMBER(F163)),D163*F163,"")</f>
        <v/>
      </c>
      <c r="H163" s="11" t="n"/>
      <c r="I163" s="11" t="n"/>
    </row>
    <row r="164">
      <c r="A164" s="11" t="n"/>
      <c r="B164" s="11" t="n"/>
      <c r="C164" s="11" t="n"/>
      <c r="D164">
        <f>IF(AND(ISNUMBER(B164),ISNUMBER(C164)),B164*C164,"")</f>
        <v/>
      </c>
      <c r="E164" s="11" t="n"/>
      <c r="F164">
        <f>IF(E164="Anhydre (2,23)",2.23,IF(E164="Pentahydrate (3,5)",3.5,Param_Ratio))</f>
        <v/>
      </c>
      <c r="G164">
        <f>IF(AND(ISNUMBER(D164),ISNUMBER(F164)),D164*F164,"")</f>
        <v/>
      </c>
      <c r="H164" s="11" t="n"/>
      <c r="I164" s="11" t="n"/>
    </row>
    <row r="165">
      <c r="A165" s="11" t="n"/>
      <c r="B165" s="11" t="n"/>
      <c r="C165" s="11" t="n"/>
      <c r="D165">
        <f>IF(AND(ISNUMBER(B165),ISNUMBER(C165)),B165*C165,"")</f>
        <v/>
      </c>
      <c r="E165" s="11" t="n"/>
      <c r="F165">
        <f>IF(E165="Anhydre (2,23)",2.23,IF(E165="Pentahydrate (3,5)",3.5,Param_Ratio))</f>
        <v/>
      </c>
      <c r="G165">
        <f>IF(AND(ISNUMBER(D165),ISNUMBER(F165)),D165*F165,"")</f>
        <v/>
      </c>
      <c r="H165" s="11" t="n"/>
      <c r="I165" s="11" t="n"/>
    </row>
    <row r="166">
      <c r="A166" s="11" t="n"/>
      <c r="B166" s="11" t="n"/>
      <c r="C166" s="11" t="n"/>
      <c r="D166">
        <f>IF(AND(ISNUMBER(B166),ISNUMBER(C166)),B166*C166,"")</f>
        <v/>
      </c>
      <c r="E166" s="11" t="n"/>
      <c r="F166">
        <f>IF(E166="Anhydre (2,23)",2.23,IF(E166="Pentahydrate (3,5)",3.5,Param_Ratio))</f>
        <v/>
      </c>
      <c r="G166">
        <f>IF(AND(ISNUMBER(D166),ISNUMBER(F166)),D166*F166,"")</f>
        <v/>
      </c>
      <c r="H166" s="11" t="n"/>
      <c r="I166" s="11" t="n"/>
    </row>
    <row r="167">
      <c r="A167" s="11" t="n"/>
      <c r="B167" s="11" t="n"/>
      <c r="C167" s="11" t="n"/>
      <c r="D167">
        <f>IF(AND(ISNUMBER(B167),ISNUMBER(C167)),B167*C167,"")</f>
        <v/>
      </c>
      <c r="E167" s="11" t="n"/>
      <c r="F167">
        <f>IF(E167="Anhydre (2,23)",2.23,IF(E167="Pentahydrate (3,5)",3.5,Param_Ratio))</f>
        <v/>
      </c>
      <c r="G167">
        <f>IF(AND(ISNUMBER(D167),ISNUMBER(F167)),D167*F167,"")</f>
        <v/>
      </c>
      <c r="H167" s="11" t="n"/>
      <c r="I167" s="11" t="n"/>
    </row>
    <row r="168">
      <c r="A168" s="11" t="n"/>
      <c r="B168" s="11" t="n"/>
      <c r="C168" s="11" t="n"/>
      <c r="D168">
        <f>IF(AND(ISNUMBER(B168),ISNUMBER(C168)),B168*C168,"")</f>
        <v/>
      </c>
      <c r="E168" s="11" t="n"/>
      <c r="F168">
        <f>IF(E168="Anhydre (2,23)",2.23,IF(E168="Pentahydrate (3,5)",3.5,Param_Ratio))</f>
        <v/>
      </c>
      <c r="G168">
        <f>IF(AND(ISNUMBER(D168),ISNUMBER(F168)),D168*F168,"")</f>
        <v/>
      </c>
      <c r="H168" s="11" t="n"/>
      <c r="I168" s="11" t="n"/>
    </row>
    <row r="169">
      <c r="A169" s="11" t="n"/>
      <c r="B169" s="11" t="n"/>
      <c r="C169" s="11" t="n"/>
      <c r="D169">
        <f>IF(AND(ISNUMBER(B169),ISNUMBER(C169)),B169*C169,"")</f>
        <v/>
      </c>
      <c r="E169" s="11" t="n"/>
      <c r="F169">
        <f>IF(E169="Anhydre (2,23)",2.23,IF(E169="Pentahydrate (3,5)",3.5,Param_Ratio))</f>
        <v/>
      </c>
      <c r="G169">
        <f>IF(AND(ISNUMBER(D169),ISNUMBER(F169)),D169*F169,"")</f>
        <v/>
      </c>
      <c r="H169" s="11" t="n"/>
      <c r="I169" s="11" t="n"/>
    </row>
    <row r="170">
      <c r="A170" s="11" t="n"/>
      <c r="B170" s="11" t="n"/>
      <c r="C170" s="11" t="n"/>
      <c r="D170">
        <f>IF(AND(ISNUMBER(B170),ISNUMBER(C170)),B170*C170,"")</f>
        <v/>
      </c>
      <c r="E170" s="11" t="n"/>
      <c r="F170">
        <f>IF(E170="Anhydre (2,23)",2.23,IF(E170="Pentahydrate (3,5)",3.5,Param_Ratio))</f>
        <v/>
      </c>
      <c r="G170">
        <f>IF(AND(ISNUMBER(D170),ISNUMBER(F170)),D170*F170,"")</f>
        <v/>
      </c>
      <c r="H170" s="11" t="n"/>
      <c r="I170" s="11" t="n"/>
    </row>
    <row r="171">
      <c r="A171" s="11" t="n"/>
      <c r="B171" s="11" t="n"/>
      <c r="C171" s="11" t="n"/>
      <c r="D171">
        <f>IF(AND(ISNUMBER(B171),ISNUMBER(C171)),B171*C171,"")</f>
        <v/>
      </c>
      <c r="E171" s="11" t="n"/>
      <c r="F171">
        <f>IF(E171="Anhydre (2,23)",2.23,IF(E171="Pentahydrate (3,5)",3.5,Param_Ratio))</f>
        <v/>
      </c>
      <c r="G171">
        <f>IF(AND(ISNUMBER(D171),ISNUMBER(F171)),D171*F171,"")</f>
        <v/>
      </c>
      <c r="H171" s="11" t="n"/>
      <c r="I171" s="11" t="n"/>
    </row>
    <row r="172">
      <c r="A172" s="11" t="n"/>
      <c r="B172" s="11" t="n"/>
      <c r="C172" s="11" t="n"/>
      <c r="D172">
        <f>IF(AND(ISNUMBER(B172),ISNUMBER(C172)),B172*C172,"")</f>
        <v/>
      </c>
      <c r="E172" s="11" t="n"/>
      <c r="F172">
        <f>IF(E172="Anhydre (2,23)",2.23,IF(E172="Pentahydrate (3,5)",3.5,Param_Ratio))</f>
        <v/>
      </c>
      <c r="G172">
        <f>IF(AND(ISNUMBER(D172),ISNUMBER(F172)),D172*F172,"")</f>
        <v/>
      </c>
      <c r="H172" s="11" t="n"/>
      <c r="I172" s="11" t="n"/>
    </row>
    <row r="173">
      <c r="A173" s="11" t="n"/>
      <c r="B173" s="11" t="n"/>
      <c r="C173" s="11" t="n"/>
      <c r="D173">
        <f>IF(AND(ISNUMBER(B173),ISNUMBER(C173)),B173*C173,"")</f>
        <v/>
      </c>
      <c r="E173" s="11" t="n"/>
      <c r="F173">
        <f>IF(E173="Anhydre (2,23)",2.23,IF(E173="Pentahydrate (3,5)",3.5,Param_Ratio))</f>
        <v/>
      </c>
      <c r="G173">
        <f>IF(AND(ISNUMBER(D173),ISNUMBER(F173)),D173*F173,"")</f>
        <v/>
      </c>
      <c r="H173" s="11" t="n"/>
      <c r="I173" s="11" t="n"/>
    </row>
    <row r="174">
      <c r="A174" s="11" t="n"/>
      <c r="B174" s="11" t="n"/>
      <c r="C174" s="11" t="n"/>
      <c r="D174">
        <f>IF(AND(ISNUMBER(B174),ISNUMBER(C174)),B174*C174,"")</f>
        <v/>
      </c>
      <c r="E174" s="11" t="n"/>
      <c r="F174">
        <f>IF(E174="Anhydre (2,23)",2.23,IF(E174="Pentahydrate (3,5)",3.5,Param_Ratio))</f>
        <v/>
      </c>
      <c r="G174">
        <f>IF(AND(ISNUMBER(D174),ISNUMBER(F174)),D174*F174,"")</f>
        <v/>
      </c>
      <c r="H174" s="11" t="n"/>
      <c r="I174" s="11" t="n"/>
    </row>
    <row r="175">
      <c r="A175" s="11" t="n"/>
      <c r="B175" s="11" t="n"/>
      <c r="C175" s="11" t="n"/>
      <c r="D175">
        <f>IF(AND(ISNUMBER(B175),ISNUMBER(C175)),B175*C175,"")</f>
        <v/>
      </c>
      <c r="E175" s="11" t="n"/>
      <c r="F175">
        <f>IF(E175="Anhydre (2,23)",2.23,IF(E175="Pentahydrate (3,5)",3.5,Param_Ratio))</f>
        <v/>
      </c>
      <c r="G175">
        <f>IF(AND(ISNUMBER(D175),ISNUMBER(F175)),D175*F175,"")</f>
        <v/>
      </c>
      <c r="H175" s="11" t="n"/>
      <c r="I175" s="11" t="n"/>
    </row>
    <row r="176">
      <c r="A176" s="11" t="n"/>
      <c r="B176" s="11" t="n"/>
      <c r="C176" s="11" t="n"/>
      <c r="D176">
        <f>IF(AND(ISNUMBER(B176),ISNUMBER(C176)),B176*C176,"")</f>
        <v/>
      </c>
      <c r="E176" s="11" t="n"/>
      <c r="F176">
        <f>IF(E176="Anhydre (2,23)",2.23,IF(E176="Pentahydrate (3,5)",3.5,Param_Ratio))</f>
        <v/>
      </c>
      <c r="G176">
        <f>IF(AND(ISNUMBER(D176),ISNUMBER(F176)),D176*F176,"")</f>
        <v/>
      </c>
      <c r="H176" s="11" t="n"/>
      <c r="I176" s="11" t="n"/>
    </row>
    <row r="177">
      <c r="A177" s="11" t="n"/>
      <c r="B177" s="11" t="n"/>
      <c r="C177" s="11" t="n"/>
      <c r="D177">
        <f>IF(AND(ISNUMBER(B177),ISNUMBER(C177)),B177*C177,"")</f>
        <v/>
      </c>
      <c r="E177" s="11" t="n"/>
      <c r="F177">
        <f>IF(E177="Anhydre (2,23)",2.23,IF(E177="Pentahydrate (3,5)",3.5,Param_Ratio))</f>
        <v/>
      </c>
      <c r="G177">
        <f>IF(AND(ISNUMBER(D177),ISNUMBER(F177)),D177*F177,"")</f>
        <v/>
      </c>
      <c r="H177" s="11" t="n"/>
      <c r="I177" s="11" t="n"/>
    </row>
    <row r="178">
      <c r="A178" s="11" t="n"/>
      <c r="B178" s="11" t="n"/>
      <c r="C178" s="11" t="n"/>
      <c r="D178">
        <f>IF(AND(ISNUMBER(B178),ISNUMBER(C178)),B178*C178,"")</f>
        <v/>
      </c>
      <c r="E178" s="11" t="n"/>
      <c r="F178">
        <f>IF(E178="Anhydre (2,23)",2.23,IF(E178="Pentahydrate (3,5)",3.5,Param_Ratio))</f>
        <v/>
      </c>
      <c r="G178">
        <f>IF(AND(ISNUMBER(D178),ISNUMBER(F178)),D178*F178,"")</f>
        <v/>
      </c>
      <c r="H178" s="11" t="n"/>
      <c r="I178" s="11" t="n"/>
    </row>
    <row r="179">
      <c r="A179" s="11" t="n"/>
      <c r="B179" s="11" t="n"/>
      <c r="C179" s="11" t="n"/>
      <c r="D179">
        <f>IF(AND(ISNUMBER(B179),ISNUMBER(C179)),B179*C179,"")</f>
        <v/>
      </c>
      <c r="E179" s="11" t="n"/>
      <c r="F179">
        <f>IF(E179="Anhydre (2,23)",2.23,IF(E179="Pentahydrate (3,5)",3.5,Param_Ratio))</f>
        <v/>
      </c>
      <c r="G179">
        <f>IF(AND(ISNUMBER(D179),ISNUMBER(F179)),D179*F179,"")</f>
        <v/>
      </c>
      <c r="H179" s="11" t="n"/>
      <c r="I179" s="11" t="n"/>
    </row>
    <row r="180">
      <c r="A180" s="11" t="n"/>
      <c r="B180" s="11" t="n"/>
      <c r="C180" s="11" t="n"/>
      <c r="D180">
        <f>IF(AND(ISNUMBER(B180),ISNUMBER(C180)),B180*C180,"")</f>
        <v/>
      </c>
      <c r="E180" s="11" t="n"/>
      <c r="F180">
        <f>IF(E180="Anhydre (2,23)",2.23,IF(E180="Pentahydrate (3,5)",3.5,Param_Ratio))</f>
        <v/>
      </c>
      <c r="G180">
        <f>IF(AND(ISNUMBER(D180),ISNUMBER(F180)),D180*F180,"")</f>
        <v/>
      </c>
      <c r="H180" s="11" t="n"/>
      <c r="I180" s="11" t="n"/>
    </row>
    <row r="181">
      <c r="A181" s="11" t="n"/>
      <c r="B181" s="11" t="n"/>
      <c r="C181" s="11" t="n"/>
      <c r="D181">
        <f>IF(AND(ISNUMBER(B181),ISNUMBER(C181)),B181*C181,"")</f>
        <v/>
      </c>
      <c r="E181" s="11" t="n"/>
      <c r="F181">
        <f>IF(E181="Anhydre (2,23)",2.23,IF(E181="Pentahydrate (3,5)",3.5,Param_Ratio))</f>
        <v/>
      </c>
      <c r="G181">
        <f>IF(AND(ISNUMBER(D181),ISNUMBER(F181)),D181*F181,"")</f>
        <v/>
      </c>
      <c r="H181" s="11" t="n"/>
      <c r="I181" s="11" t="n"/>
    </row>
    <row r="182">
      <c r="A182" s="11" t="n"/>
      <c r="B182" s="11" t="n"/>
      <c r="C182" s="11" t="n"/>
      <c r="D182">
        <f>IF(AND(ISNUMBER(B182),ISNUMBER(C182)),B182*C182,"")</f>
        <v/>
      </c>
      <c r="E182" s="11" t="n"/>
      <c r="F182">
        <f>IF(E182="Anhydre (2,23)",2.23,IF(E182="Pentahydrate (3,5)",3.5,Param_Ratio))</f>
        <v/>
      </c>
      <c r="G182">
        <f>IF(AND(ISNUMBER(D182),ISNUMBER(F182)),D182*F182,"")</f>
        <v/>
      </c>
      <c r="H182" s="11" t="n"/>
      <c r="I182" s="11" t="n"/>
    </row>
    <row r="183">
      <c r="A183" s="11" t="n"/>
      <c r="B183" s="11" t="n"/>
      <c r="C183" s="11" t="n"/>
      <c r="D183">
        <f>IF(AND(ISNUMBER(B183),ISNUMBER(C183)),B183*C183,"")</f>
        <v/>
      </c>
      <c r="E183" s="11" t="n"/>
      <c r="F183">
        <f>IF(E183="Anhydre (2,23)",2.23,IF(E183="Pentahydrate (3,5)",3.5,Param_Ratio))</f>
        <v/>
      </c>
      <c r="G183">
        <f>IF(AND(ISNUMBER(D183),ISNUMBER(F183)),D183*F183,"")</f>
        <v/>
      </c>
      <c r="H183" s="11" t="n"/>
      <c r="I183" s="11" t="n"/>
    </row>
    <row r="184">
      <c r="A184" s="11" t="n"/>
      <c r="B184" s="11" t="n"/>
      <c r="C184" s="11" t="n"/>
      <c r="D184">
        <f>IF(AND(ISNUMBER(B184),ISNUMBER(C184)),B184*C184,"")</f>
        <v/>
      </c>
      <c r="E184" s="11" t="n"/>
      <c r="F184">
        <f>IF(E184="Anhydre (2,23)",2.23,IF(E184="Pentahydrate (3,5)",3.5,Param_Ratio))</f>
        <v/>
      </c>
      <c r="G184">
        <f>IF(AND(ISNUMBER(D184),ISNUMBER(F184)),D184*F184,"")</f>
        <v/>
      </c>
      <c r="H184" s="11" t="n"/>
      <c r="I184" s="11" t="n"/>
    </row>
    <row r="185">
      <c r="A185" s="11" t="n"/>
      <c r="B185" s="11" t="n"/>
      <c r="C185" s="11" t="n"/>
      <c r="D185">
        <f>IF(AND(ISNUMBER(B185),ISNUMBER(C185)),B185*C185,"")</f>
        <v/>
      </c>
      <c r="E185" s="11" t="n"/>
      <c r="F185">
        <f>IF(E185="Anhydre (2,23)",2.23,IF(E185="Pentahydrate (3,5)",3.5,Param_Ratio))</f>
        <v/>
      </c>
      <c r="G185">
        <f>IF(AND(ISNUMBER(D185),ISNUMBER(F185)),D185*F185,"")</f>
        <v/>
      </c>
      <c r="H185" s="11" t="n"/>
      <c r="I185" s="11" t="n"/>
    </row>
    <row r="186">
      <c r="A186" s="11" t="n"/>
      <c r="B186" s="11" t="n"/>
      <c r="C186" s="11" t="n"/>
      <c r="D186">
        <f>IF(AND(ISNUMBER(B186),ISNUMBER(C186)),B186*C186,"")</f>
        <v/>
      </c>
      <c r="E186" s="11" t="n"/>
      <c r="F186">
        <f>IF(E186="Anhydre (2,23)",2.23,IF(E186="Pentahydrate (3,5)",3.5,Param_Ratio))</f>
        <v/>
      </c>
      <c r="G186">
        <f>IF(AND(ISNUMBER(D186),ISNUMBER(F186)),D186*F186,"")</f>
        <v/>
      </c>
      <c r="H186" s="11" t="n"/>
      <c r="I186" s="11" t="n"/>
    </row>
    <row r="187">
      <c r="A187" s="11" t="n"/>
      <c r="B187" s="11" t="n"/>
      <c r="C187" s="11" t="n"/>
      <c r="D187">
        <f>IF(AND(ISNUMBER(B187),ISNUMBER(C187)),B187*C187,"")</f>
        <v/>
      </c>
      <c r="E187" s="11" t="n"/>
      <c r="F187">
        <f>IF(E187="Anhydre (2,23)",2.23,IF(E187="Pentahydrate (3,5)",3.5,Param_Ratio))</f>
        <v/>
      </c>
      <c r="G187">
        <f>IF(AND(ISNUMBER(D187),ISNUMBER(F187)),D187*F187,"")</f>
        <v/>
      </c>
      <c r="H187" s="11" t="n"/>
      <c r="I187" s="11" t="n"/>
    </row>
    <row r="188">
      <c r="A188" s="11" t="n"/>
      <c r="B188" s="11" t="n"/>
      <c r="C188" s="11" t="n"/>
      <c r="D188">
        <f>IF(AND(ISNUMBER(B188),ISNUMBER(C188)),B188*C188,"")</f>
        <v/>
      </c>
      <c r="E188" s="11" t="n"/>
      <c r="F188">
        <f>IF(E188="Anhydre (2,23)",2.23,IF(E188="Pentahydrate (3,5)",3.5,Param_Ratio))</f>
        <v/>
      </c>
      <c r="G188">
        <f>IF(AND(ISNUMBER(D188),ISNUMBER(F188)),D188*F188,"")</f>
        <v/>
      </c>
      <c r="H188" s="11" t="n"/>
      <c r="I188" s="11" t="n"/>
    </row>
    <row r="189">
      <c r="A189" s="11" t="n"/>
      <c r="B189" s="11" t="n"/>
      <c r="C189" s="11" t="n"/>
      <c r="D189">
        <f>IF(AND(ISNUMBER(B189),ISNUMBER(C189)),B189*C189,"")</f>
        <v/>
      </c>
      <c r="E189" s="11" t="n"/>
      <c r="F189">
        <f>IF(E189="Anhydre (2,23)",2.23,IF(E189="Pentahydrate (3,5)",3.5,Param_Ratio))</f>
        <v/>
      </c>
      <c r="G189">
        <f>IF(AND(ISNUMBER(D189),ISNUMBER(F189)),D189*F189,"")</f>
        <v/>
      </c>
      <c r="H189" s="11" t="n"/>
      <c r="I189" s="11" t="n"/>
    </row>
    <row r="190">
      <c r="A190" s="11" t="n"/>
      <c r="B190" s="11" t="n"/>
      <c r="C190" s="11" t="n"/>
      <c r="D190">
        <f>IF(AND(ISNUMBER(B190),ISNUMBER(C190)),B190*C190,"")</f>
        <v/>
      </c>
      <c r="E190" s="11" t="n"/>
      <c r="F190">
        <f>IF(E190="Anhydre (2,23)",2.23,IF(E190="Pentahydrate (3,5)",3.5,Param_Ratio))</f>
        <v/>
      </c>
      <c r="G190">
        <f>IF(AND(ISNUMBER(D190),ISNUMBER(F190)),D190*F190,"")</f>
        <v/>
      </c>
      <c r="H190" s="11" t="n"/>
      <c r="I190" s="11" t="n"/>
    </row>
    <row r="191">
      <c r="A191" s="11" t="n"/>
      <c r="B191" s="11" t="n"/>
      <c r="C191" s="11" t="n"/>
      <c r="D191">
        <f>IF(AND(ISNUMBER(B191),ISNUMBER(C191)),B191*C191,"")</f>
        <v/>
      </c>
      <c r="E191" s="11" t="n"/>
      <c r="F191">
        <f>IF(E191="Anhydre (2,23)",2.23,IF(E191="Pentahydrate (3,5)",3.5,Param_Ratio))</f>
        <v/>
      </c>
      <c r="G191">
        <f>IF(AND(ISNUMBER(D191),ISNUMBER(F191)),D191*F191,"")</f>
        <v/>
      </c>
      <c r="H191" s="11" t="n"/>
      <c r="I191" s="11" t="n"/>
    </row>
    <row r="192">
      <c r="A192" s="11" t="n"/>
      <c r="B192" s="11" t="n"/>
      <c r="C192" s="11" t="n"/>
      <c r="D192">
        <f>IF(AND(ISNUMBER(B192),ISNUMBER(C192)),B192*C192,"")</f>
        <v/>
      </c>
      <c r="E192" s="11" t="n"/>
      <c r="F192">
        <f>IF(E192="Anhydre (2,23)",2.23,IF(E192="Pentahydrate (3,5)",3.5,Param_Ratio))</f>
        <v/>
      </c>
      <c r="G192">
        <f>IF(AND(ISNUMBER(D192),ISNUMBER(F192)),D192*F192,"")</f>
        <v/>
      </c>
      <c r="H192" s="11" t="n"/>
      <c r="I192" s="11" t="n"/>
    </row>
    <row r="193">
      <c r="A193" s="11" t="n"/>
      <c r="B193" s="11" t="n"/>
      <c r="C193" s="11" t="n"/>
      <c r="D193">
        <f>IF(AND(ISNUMBER(B193),ISNUMBER(C193)),B193*C193,"")</f>
        <v/>
      </c>
      <c r="E193" s="11" t="n"/>
      <c r="F193">
        <f>IF(E193="Anhydre (2,23)",2.23,IF(E193="Pentahydrate (3,5)",3.5,Param_Ratio))</f>
        <v/>
      </c>
      <c r="G193">
        <f>IF(AND(ISNUMBER(D193),ISNUMBER(F193)),D193*F193,"")</f>
        <v/>
      </c>
      <c r="H193" s="11" t="n"/>
      <c r="I193" s="11" t="n"/>
    </row>
    <row r="194">
      <c r="A194" s="11" t="n"/>
      <c r="B194" s="11" t="n"/>
      <c r="C194" s="11" t="n"/>
      <c r="D194">
        <f>IF(AND(ISNUMBER(B194),ISNUMBER(C194)),B194*C194,"")</f>
        <v/>
      </c>
      <c r="E194" s="11" t="n"/>
      <c r="F194">
        <f>IF(E194="Anhydre (2,23)",2.23,IF(E194="Pentahydrate (3,5)",3.5,Param_Ratio))</f>
        <v/>
      </c>
      <c r="G194">
        <f>IF(AND(ISNUMBER(D194),ISNUMBER(F194)),D194*F194,"")</f>
        <v/>
      </c>
      <c r="H194" s="11" t="n"/>
      <c r="I194" s="11" t="n"/>
    </row>
    <row r="195">
      <c r="A195" s="11" t="n"/>
      <c r="B195" s="11" t="n"/>
      <c r="C195" s="11" t="n"/>
      <c r="D195">
        <f>IF(AND(ISNUMBER(B195),ISNUMBER(C195)),B195*C195,"")</f>
        <v/>
      </c>
      <c r="E195" s="11" t="n"/>
      <c r="F195">
        <f>IF(E195="Anhydre (2,23)",2.23,IF(E195="Pentahydrate (3,5)",3.5,Param_Ratio))</f>
        <v/>
      </c>
      <c r="G195">
        <f>IF(AND(ISNUMBER(D195),ISNUMBER(F195)),D195*F195,"")</f>
        <v/>
      </c>
      <c r="H195" s="11" t="n"/>
      <c r="I195" s="11" t="n"/>
    </row>
    <row r="196">
      <c r="A196" s="11" t="n"/>
      <c r="B196" s="11" t="n"/>
      <c r="C196" s="11" t="n"/>
      <c r="D196">
        <f>IF(AND(ISNUMBER(B196),ISNUMBER(C196)),B196*C196,"")</f>
        <v/>
      </c>
      <c r="E196" s="11" t="n"/>
      <c r="F196">
        <f>IF(E196="Anhydre (2,23)",2.23,IF(E196="Pentahydrate (3,5)",3.5,Param_Ratio))</f>
        <v/>
      </c>
      <c r="G196">
        <f>IF(AND(ISNUMBER(D196),ISNUMBER(F196)),D196*F196,"")</f>
        <v/>
      </c>
      <c r="H196" s="11" t="n"/>
      <c r="I196" s="11" t="n"/>
    </row>
    <row r="197">
      <c r="A197" s="11" t="n"/>
      <c r="B197" s="11" t="n"/>
      <c r="C197" s="11" t="n"/>
      <c r="D197">
        <f>IF(AND(ISNUMBER(B197),ISNUMBER(C197)),B197*C197,"")</f>
        <v/>
      </c>
      <c r="E197" s="11" t="n"/>
      <c r="F197">
        <f>IF(E197="Anhydre (2,23)",2.23,IF(E197="Pentahydrate (3,5)",3.5,Param_Ratio))</f>
        <v/>
      </c>
      <c r="G197">
        <f>IF(AND(ISNUMBER(D197),ISNUMBER(F197)),D197*F197,"")</f>
        <v/>
      </c>
      <c r="H197" s="11" t="n"/>
      <c r="I197" s="11" t="n"/>
    </row>
    <row r="198">
      <c r="A198" s="11" t="n"/>
      <c r="B198" s="11" t="n"/>
      <c r="C198" s="11" t="n"/>
      <c r="D198">
        <f>IF(AND(ISNUMBER(B198),ISNUMBER(C198)),B198*C198,"")</f>
        <v/>
      </c>
      <c r="E198" s="11" t="n"/>
      <c r="F198">
        <f>IF(E198="Anhydre (2,23)",2.23,IF(E198="Pentahydrate (3,5)",3.5,Param_Ratio))</f>
        <v/>
      </c>
      <c r="G198">
        <f>IF(AND(ISNUMBER(D198),ISNUMBER(F198)),D198*F198,"")</f>
        <v/>
      </c>
      <c r="H198" s="11" t="n"/>
      <c r="I198" s="11" t="n"/>
    </row>
    <row r="199">
      <c r="A199" s="11" t="n"/>
      <c r="B199" s="11" t="n"/>
      <c r="C199" s="11" t="n"/>
      <c r="D199">
        <f>IF(AND(ISNUMBER(B199),ISNUMBER(C199)),B199*C199,"")</f>
        <v/>
      </c>
      <c r="E199" s="11" t="n"/>
      <c r="F199">
        <f>IF(E199="Anhydre (2,23)",2.23,IF(E199="Pentahydrate (3,5)",3.5,Param_Ratio))</f>
        <v/>
      </c>
      <c r="G199">
        <f>IF(AND(ISNUMBER(D199),ISNUMBER(F199)),D199*F199,"")</f>
        <v/>
      </c>
      <c r="H199" s="11" t="n"/>
      <c r="I199" s="11" t="n"/>
    </row>
    <row r="200">
      <c r="A200" s="11" t="n"/>
      <c r="B200" s="11" t="n"/>
      <c r="C200" s="11" t="n"/>
      <c r="D200">
        <f>IF(AND(ISNUMBER(B200),ISNUMBER(C200)),B200*C200,"")</f>
        <v/>
      </c>
      <c r="E200" s="11" t="n"/>
      <c r="F200">
        <f>IF(E200="Anhydre (2,23)",2.23,IF(E200="Pentahydrate (3,5)",3.5,Param_Ratio))</f>
        <v/>
      </c>
      <c r="G200">
        <f>IF(AND(ISNUMBER(D200),ISNUMBER(F200)),D200*F200,"")</f>
        <v/>
      </c>
      <c r="H200" s="11" t="n"/>
      <c r="I200" s="11" t="n"/>
    </row>
    <row r="201">
      <c r="A201" s="11" t="n"/>
      <c r="B201" s="11" t="n"/>
      <c r="C201" s="11" t="n"/>
      <c r="D201">
        <f>IF(AND(ISNUMBER(B201),ISNUMBER(C201)),B201*C201,"")</f>
        <v/>
      </c>
      <c r="E201" s="11" t="n"/>
      <c r="F201">
        <f>IF(E201="Anhydre (2,23)",2.23,IF(E201="Pentahydrate (3,5)",3.5,Param_Ratio))</f>
        <v/>
      </c>
      <c r="G201">
        <f>IF(AND(ISNUMBER(D201),ISNUMBER(F201)),D201*F201,"")</f>
        <v/>
      </c>
      <c r="H201" s="11" t="n"/>
      <c r="I201" s="11" t="n"/>
    </row>
    <row r="202">
      <c r="A202" s="11" t="n"/>
      <c r="B202" s="11" t="n"/>
      <c r="C202" s="11" t="n"/>
      <c r="D202">
        <f>IF(AND(ISNUMBER(B202),ISNUMBER(C202)),B202*C202,"")</f>
        <v/>
      </c>
      <c r="E202" s="11" t="n"/>
      <c r="F202">
        <f>IF(E202="Anhydre (2,23)",2.23,IF(E202="Pentahydrate (3,5)",3.5,Param_Ratio))</f>
        <v/>
      </c>
      <c r="G202">
        <f>IF(AND(ISNUMBER(D202),ISNUMBER(F202)),D202*F202,"")</f>
        <v/>
      </c>
      <c r="H202" s="11" t="n"/>
      <c r="I202" s="11" t="n"/>
    </row>
    <row r="203">
      <c r="A203" s="11" t="n"/>
      <c r="B203" s="11" t="n"/>
      <c r="C203" s="11" t="n"/>
      <c r="D203">
        <f>IF(AND(ISNUMBER(B203),ISNUMBER(C203)),B203*C203,"")</f>
        <v/>
      </c>
      <c r="E203" s="11" t="n"/>
      <c r="F203">
        <f>IF(E203="Anhydre (2,23)",2.23,IF(E203="Pentahydrate (3,5)",3.5,Param_Ratio))</f>
        <v/>
      </c>
      <c r="G203">
        <f>IF(AND(ISNUMBER(D203),ISNUMBER(F203)),D203*F203,"")</f>
        <v/>
      </c>
      <c r="H203" s="11" t="n"/>
      <c r="I203" s="11" t="n"/>
    </row>
    <row r="204">
      <c r="A204" s="11" t="n"/>
      <c r="B204" s="11" t="n"/>
      <c r="C204" s="11" t="n"/>
      <c r="D204">
        <f>IF(AND(ISNUMBER(B204),ISNUMBER(C204)),B204*C204,"")</f>
        <v/>
      </c>
      <c r="E204" s="11" t="n"/>
      <c r="F204">
        <f>IF(E204="Anhydre (2,23)",2.23,IF(E204="Pentahydrate (3,5)",3.5,Param_Ratio))</f>
        <v/>
      </c>
      <c r="G204">
        <f>IF(AND(ISNUMBER(D204),ISNUMBER(F204)),D204*F204,"")</f>
        <v/>
      </c>
      <c r="H204" s="11" t="n"/>
      <c r="I204" s="11" t="n"/>
    </row>
    <row r="205">
      <c r="A205" s="11" t="n"/>
      <c r="B205" s="11" t="n"/>
      <c r="C205" s="11" t="n"/>
      <c r="D205">
        <f>IF(AND(ISNUMBER(B205),ISNUMBER(C205)),B205*C205,"")</f>
        <v/>
      </c>
      <c r="E205" s="11" t="n"/>
      <c r="F205">
        <f>IF(E205="Anhydre (2,23)",2.23,IF(E205="Pentahydrate (3,5)",3.5,Param_Ratio))</f>
        <v/>
      </c>
      <c r="G205">
        <f>IF(AND(ISNUMBER(D205),ISNUMBER(F205)),D205*F205,"")</f>
        <v/>
      </c>
      <c r="H205" s="11" t="n"/>
      <c r="I205" s="11" t="n"/>
    </row>
    <row r="206">
      <c r="A206" s="11" t="n"/>
      <c r="B206" s="11" t="n"/>
      <c r="C206" s="11" t="n"/>
      <c r="D206">
        <f>IF(AND(ISNUMBER(B206),ISNUMBER(C206)),B206*C206,"")</f>
        <v/>
      </c>
      <c r="E206" s="11" t="n"/>
      <c r="F206">
        <f>IF(E206="Anhydre (2,23)",2.23,IF(E206="Pentahydrate (3,5)",3.5,Param_Ratio))</f>
        <v/>
      </c>
      <c r="G206">
        <f>IF(AND(ISNUMBER(D206),ISNUMBER(F206)),D206*F206,"")</f>
        <v/>
      </c>
      <c r="H206" s="11" t="n"/>
      <c r="I206" s="11" t="n"/>
    </row>
    <row r="207">
      <c r="A207" s="11" t="n"/>
      <c r="B207" s="11" t="n"/>
      <c r="C207" s="11" t="n"/>
      <c r="D207">
        <f>IF(AND(ISNUMBER(B207),ISNUMBER(C207)),B207*C207,"")</f>
        <v/>
      </c>
      <c r="E207" s="11" t="n"/>
      <c r="F207">
        <f>IF(E207="Anhydre (2,23)",2.23,IF(E207="Pentahydrate (3,5)",3.5,Param_Ratio))</f>
        <v/>
      </c>
      <c r="G207">
        <f>IF(AND(ISNUMBER(D207),ISNUMBER(F207)),D207*F207,"")</f>
        <v/>
      </c>
      <c r="H207" s="11" t="n"/>
      <c r="I207" s="11" t="n"/>
    </row>
    <row r="208">
      <c r="A208" s="11" t="n"/>
      <c r="B208" s="11" t="n"/>
      <c r="C208" s="11" t="n"/>
      <c r="D208">
        <f>IF(AND(ISNUMBER(B208),ISNUMBER(C208)),B208*C208,"")</f>
        <v/>
      </c>
      <c r="E208" s="11" t="n"/>
      <c r="F208">
        <f>IF(E208="Anhydre (2,23)",2.23,IF(E208="Pentahydrate (3,5)",3.5,Param_Ratio))</f>
        <v/>
      </c>
      <c r="G208">
        <f>IF(AND(ISNUMBER(D208),ISNUMBER(F208)),D208*F208,"")</f>
        <v/>
      </c>
      <c r="H208" s="11" t="n"/>
      <c r="I208" s="11" t="n"/>
    </row>
    <row r="209">
      <c r="A209" s="11" t="n"/>
      <c r="B209" s="11" t="n"/>
      <c r="C209" s="11" t="n"/>
      <c r="D209">
        <f>IF(AND(ISNUMBER(B209),ISNUMBER(C209)),B209*C209,"")</f>
        <v/>
      </c>
      <c r="E209" s="11" t="n"/>
      <c r="F209">
        <f>IF(E209="Anhydre (2,23)",2.23,IF(E209="Pentahydrate (3,5)",3.5,Param_Ratio))</f>
        <v/>
      </c>
      <c r="G209">
        <f>IF(AND(ISNUMBER(D209),ISNUMBER(F209)),D209*F209,"")</f>
        <v/>
      </c>
      <c r="H209" s="11" t="n"/>
      <c r="I209" s="11" t="n"/>
    </row>
    <row r="210">
      <c r="A210" s="11" t="n"/>
      <c r="B210" s="11" t="n"/>
      <c r="C210" s="11" t="n"/>
      <c r="D210">
        <f>IF(AND(ISNUMBER(B210),ISNUMBER(C210)),B210*C210,"")</f>
        <v/>
      </c>
      <c r="E210" s="11" t="n"/>
      <c r="F210">
        <f>IF(E210="Anhydre (2,23)",2.23,IF(E210="Pentahydrate (3,5)",3.5,Param_Ratio))</f>
        <v/>
      </c>
      <c r="G210">
        <f>IF(AND(ISNUMBER(D210),ISNUMBER(F210)),D210*F210,"")</f>
        <v/>
      </c>
      <c r="H210" s="11" t="n"/>
      <c r="I210" s="11" t="n"/>
    </row>
    <row r="211">
      <c r="A211" s="11" t="n"/>
      <c r="B211" s="11" t="n"/>
      <c r="C211" s="11" t="n"/>
      <c r="D211">
        <f>IF(AND(ISNUMBER(B211),ISNUMBER(C211)),B211*C211,"")</f>
        <v/>
      </c>
      <c r="E211" s="11" t="n"/>
      <c r="F211">
        <f>IF(E211="Anhydre (2,23)",2.23,IF(E211="Pentahydrate (3,5)",3.5,Param_Ratio))</f>
        <v/>
      </c>
      <c r="G211">
        <f>IF(AND(ISNUMBER(D211),ISNUMBER(F211)),D211*F211,"")</f>
        <v/>
      </c>
      <c r="H211" s="11" t="n"/>
      <c r="I211" s="11" t="n"/>
    </row>
    <row r="212">
      <c r="A212" s="11" t="n"/>
      <c r="B212" s="11" t="n"/>
      <c r="C212" s="11" t="n"/>
      <c r="D212">
        <f>IF(AND(ISNUMBER(B212),ISNUMBER(C212)),B212*C212,"")</f>
        <v/>
      </c>
      <c r="E212" s="11" t="n"/>
      <c r="F212">
        <f>IF(E212="Anhydre (2,23)",2.23,IF(E212="Pentahydrate (3,5)",3.5,Param_Ratio))</f>
        <v/>
      </c>
      <c r="G212">
        <f>IF(AND(ISNUMBER(D212),ISNUMBER(F212)),D212*F212,"")</f>
        <v/>
      </c>
      <c r="H212" s="11" t="n"/>
      <c r="I212" s="11" t="n"/>
    </row>
    <row r="213">
      <c r="A213" s="11" t="n"/>
      <c r="B213" s="11" t="n"/>
      <c r="C213" s="11" t="n"/>
      <c r="D213">
        <f>IF(AND(ISNUMBER(B213),ISNUMBER(C213)),B213*C213,"")</f>
        <v/>
      </c>
      <c r="E213" s="11" t="n"/>
      <c r="F213">
        <f>IF(E213="Anhydre (2,23)",2.23,IF(E213="Pentahydrate (3,5)",3.5,Param_Ratio))</f>
        <v/>
      </c>
      <c r="G213">
        <f>IF(AND(ISNUMBER(D213),ISNUMBER(F213)),D213*F213,"")</f>
        <v/>
      </c>
      <c r="H213" s="11" t="n"/>
      <c r="I213" s="11" t="n"/>
    </row>
    <row r="214">
      <c r="A214" s="11" t="n"/>
      <c r="B214" s="11" t="n"/>
      <c r="C214" s="11" t="n"/>
      <c r="D214">
        <f>IF(AND(ISNUMBER(B214),ISNUMBER(C214)),B214*C214,"")</f>
        <v/>
      </c>
      <c r="E214" s="11" t="n"/>
      <c r="F214">
        <f>IF(E214="Anhydre (2,23)",2.23,IF(E214="Pentahydrate (3,5)",3.5,Param_Ratio))</f>
        <v/>
      </c>
      <c r="G214">
        <f>IF(AND(ISNUMBER(D214),ISNUMBER(F214)),D214*F214,"")</f>
        <v/>
      </c>
      <c r="H214" s="11" t="n"/>
      <c r="I214" s="11" t="n"/>
    </row>
    <row r="215">
      <c r="A215" s="11" t="n"/>
      <c r="B215" s="11" t="n"/>
      <c r="C215" s="11" t="n"/>
      <c r="D215">
        <f>IF(AND(ISNUMBER(B215),ISNUMBER(C215)),B215*C215,"")</f>
        <v/>
      </c>
      <c r="E215" s="11" t="n"/>
      <c r="F215">
        <f>IF(E215="Anhydre (2,23)",2.23,IF(E215="Pentahydrate (3,5)",3.5,Param_Ratio))</f>
        <v/>
      </c>
      <c r="G215">
        <f>IF(AND(ISNUMBER(D215),ISNUMBER(F215)),D215*F215,"")</f>
        <v/>
      </c>
      <c r="H215" s="11" t="n"/>
      <c r="I215" s="11" t="n"/>
    </row>
    <row r="216">
      <c r="A216" s="11" t="n"/>
      <c r="B216" s="11" t="n"/>
      <c r="C216" s="11" t="n"/>
      <c r="D216">
        <f>IF(AND(ISNUMBER(B216),ISNUMBER(C216)),B216*C216,"")</f>
        <v/>
      </c>
      <c r="E216" s="11" t="n"/>
      <c r="F216">
        <f>IF(E216="Anhydre (2,23)",2.23,IF(E216="Pentahydrate (3,5)",3.5,Param_Ratio))</f>
        <v/>
      </c>
      <c r="G216">
        <f>IF(AND(ISNUMBER(D216),ISNUMBER(F216)),D216*F216,"")</f>
        <v/>
      </c>
      <c r="H216" s="11" t="n"/>
      <c r="I216" s="11" t="n"/>
    </row>
    <row r="217">
      <c r="A217" s="11" t="n"/>
      <c r="B217" s="11" t="n"/>
      <c r="C217" s="11" t="n"/>
      <c r="D217">
        <f>IF(AND(ISNUMBER(B217),ISNUMBER(C217)),B217*C217,"")</f>
        <v/>
      </c>
      <c r="E217" s="11" t="n"/>
      <c r="F217">
        <f>IF(E217="Anhydre (2,23)",2.23,IF(E217="Pentahydrate (3,5)",3.5,Param_Ratio))</f>
        <v/>
      </c>
      <c r="G217">
        <f>IF(AND(ISNUMBER(D217),ISNUMBER(F217)),D217*F217,"")</f>
        <v/>
      </c>
      <c r="H217" s="11" t="n"/>
      <c r="I217" s="11" t="n"/>
    </row>
    <row r="218">
      <c r="A218" s="11" t="n"/>
      <c r="B218" s="11" t="n"/>
      <c r="C218" s="11" t="n"/>
      <c r="D218">
        <f>IF(AND(ISNUMBER(B218),ISNUMBER(C218)),B218*C218,"")</f>
        <v/>
      </c>
      <c r="E218" s="11" t="n"/>
      <c r="F218">
        <f>IF(E218="Anhydre (2,23)",2.23,IF(E218="Pentahydrate (3,5)",3.5,Param_Ratio))</f>
        <v/>
      </c>
      <c r="G218">
        <f>IF(AND(ISNUMBER(D218),ISNUMBER(F218)),D218*F218,"")</f>
        <v/>
      </c>
      <c r="H218" s="11" t="n"/>
      <c r="I218" s="11" t="n"/>
    </row>
    <row r="219">
      <c r="A219" s="11" t="n"/>
      <c r="B219" s="11" t="n"/>
      <c r="C219" s="11" t="n"/>
      <c r="D219">
        <f>IF(AND(ISNUMBER(B219),ISNUMBER(C219)),B219*C219,"")</f>
        <v/>
      </c>
      <c r="E219" s="11" t="n"/>
      <c r="F219">
        <f>IF(E219="Anhydre (2,23)",2.23,IF(E219="Pentahydrate (3,5)",3.5,Param_Ratio))</f>
        <v/>
      </c>
      <c r="G219">
        <f>IF(AND(ISNUMBER(D219),ISNUMBER(F219)),D219*F219,"")</f>
        <v/>
      </c>
      <c r="H219" s="11" t="n"/>
      <c r="I219" s="11" t="n"/>
    </row>
    <row r="220">
      <c r="A220" s="11" t="n"/>
      <c r="B220" s="11" t="n"/>
      <c r="C220" s="11" t="n"/>
      <c r="D220">
        <f>IF(AND(ISNUMBER(B220),ISNUMBER(C220)),B220*C220,"")</f>
        <v/>
      </c>
      <c r="E220" s="11" t="n"/>
      <c r="F220">
        <f>IF(E220="Anhydre (2,23)",2.23,IF(E220="Pentahydrate (3,5)",3.5,Param_Ratio))</f>
        <v/>
      </c>
      <c r="G220">
        <f>IF(AND(ISNUMBER(D220),ISNUMBER(F220)),D220*F220,"")</f>
        <v/>
      </c>
      <c r="H220" s="11" t="n"/>
      <c r="I220" s="11" t="n"/>
    </row>
    <row r="221">
      <c r="A221" s="11" t="n"/>
      <c r="B221" s="11" t="n"/>
      <c r="C221" s="11" t="n"/>
      <c r="D221">
        <f>IF(AND(ISNUMBER(B221),ISNUMBER(C221)),B221*C221,"")</f>
        <v/>
      </c>
      <c r="E221" s="11" t="n"/>
      <c r="F221">
        <f>IF(E221="Anhydre (2,23)",2.23,IF(E221="Pentahydrate (3,5)",3.5,Param_Ratio))</f>
        <v/>
      </c>
      <c r="G221">
        <f>IF(AND(ISNUMBER(D221),ISNUMBER(F221)),D221*F221,"")</f>
        <v/>
      </c>
      <c r="H221" s="11" t="n"/>
      <c r="I221" s="11" t="n"/>
    </row>
    <row r="222">
      <c r="A222" s="11" t="n"/>
      <c r="B222" s="11" t="n"/>
      <c r="C222" s="11" t="n"/>
      <c r="D222">
        <f>IF(AND(ISNUMBER(B222),ISNUMBER(C222)),B222*C222,"")</f>
        <v/>
      </c>
      <c r="E222" s="11" t="n"/>
      <c r="F222">
        <f>IF(E222="Anhydre (2,23)",2.23,IF(E222="Pentahydrate (3,5)",3.5,Param_Ratio))</f>
        <v/>
      </c>
      <c r="G222">
        <f>IF(AND(ISNUMBER(D222),ISNUMBER(F222)),D222*F222,"")</f>
        <v/>
      </c>
      <c r="H222" s="11" t="n"/>
      <c r="I222" s="11" t="n"/>
    </row>
    <row r="223">
      <c r="A223" s="11" t="n"/>
      <c r="B223" s="11" t="n"/>
      <c r="C223" s="11" t="n"/>
      <c r="D223">
        <f>IF(AND(ISNUMBER(B223),ISNUMBER(C223)),B223*C223,"")</f>
        <v/>
      </c>
      <c r="E223" s="11" t="n"/>
      <c r="F223">
        <f>IF(E223="Anhydre (2,23)",2.23,IF(E223="Pentahydrate (3,5)",3.5,Param_Ratio))</f>
        <v/>
      </c>
      <c r="G223">
        <f>IF(AND(ISNUMBER(D223),ISNUMBER(F223)),D223*F223,"")</f>
        <v/>
      </c>
      <c r="H223" s="11" t="n"/>
      <c r="I223" s="11" t="n"/>
    </row>
    <row r="224">
      <c r="A224" s="11" t="n"/>
      <c r="B224" s="11" t="n"/>
      <c r="C224" s="11" t="n"/>
      <c r="D224">
        <f>IF(AND(ISNUMBER(B224),ISNUMBER(C224)),B224*C224,"")</f>
        <v/>
      </c>
      <c r="E224" s="11" t="n"/>
      <c r="F224">
        <f>IF(E224="Anhydre (2,23)",2.23,IF(E224="Pentahydrate (3,5)",3.5,Param_Ratio))</f>
        <v/>
      </c>
      <c r="G224">
        <f>IF(AND(ISNUMBER(D224),ISNUMBER(F224)),D224*F224,"")</f>
        <v/>
      </c>
      <c r="H224" s="11" t="n"/>
      <c r="I224" s="11" t="n"/>
    </row>
    <row r="225">
      <c r="A225" s="11" t="n"/>
      <c r="B225" s="11" t="n"/>
      <c r="C225" s="11" t="n"/>
      <c r="D225">
        <f>IF(AND(ISNUMBER(B225),ISNUMBER(C225)),B225*C225,"")</f>
        <v/>
      </c>
      <c r="E225" s="11" t="n"/>
      <c r="F225">
        <f>IF(E225="Anhydre (2,23)",2.23,IF(E225="Pentahydrate (3,5)",3.5,Param_Ratio))</f>
        <v/>
      </c>
      <c r="G225">
        <f>IF(AND(ISNUMBER(D225),ISNUMBER(F225)),D225*F225,"")</f>
        <v/>
      </c>
      <c r="H225" s="11" t="n"/>
      <c r="I225" s="11" t="n"/>
    </row>
    <row r="226">
      <c r="A226" s="11" t="n"/>
      <c r="B226" s="11" t="n"/>
      <c r="C226" s="11" t="n"/>
      <c r="D226">
        <f>IF(AND(ISNUMBER(B226),ISNUMBER(C226)),B226*C226,"")</f>
        <v/>
      </c>
      <c r="E226" s="11" t="n"/>
      <c r="F226">
        <f>IF(E226="Anhydre (2,23)",2.23,IF(E226="Pentahydrate (3,5)",3.5,Param_Ratio))</f>
        <v/>
      </c>
      <c r="G226">
        <f>IF(AND(ISNUMBER(D226),ISNUMBER(F226)),D226*F226,"")</f>
        <v/>
      </c>
      <c r="H226" s="11" t="n"/>
      <c r="I226" s="11" t="n"/>
    </row>
    <row r="227">
      <c r="A227" s="11" t="n"/>
      <c r="B227" s="11" t="n"/>
      <c r="C227" s="11" t="n"/>
      <c r="D227">
        <f>IF(AND(ISNUMBER(B227),ISNUMBER(C227)),B227*C227,"")</f>
        <v/>
      </c>
      <c r="E227" s="11" t="n"/>
      <c r="F227">
        <f>IF(E227="Anhydre (2,23)",2.23,IF(E227="Pentahydrate (3,5)",3.5,Param_Ratio))</f>
        <v/>
      </c>
      <c r="G227">
        <f>IF(AND(ISNUMBER(D227),ISNUMBER(F227)),D227*F227,"")</f>
        <v/>
      </c>
      <c r="H227" s="11" t="n"/>
      <c r="I227" s="11" t="n"/>
    </row>
    <row r="228">
      <c r="A228" s="11" t="n"/>
      <c r="B228" s="11" t="n"/>
      <c r="C228" s="11" t="n"/>
      <c r="D228">
        <f>IF(AND(ISNUMBER(B228),ISNUMBER(C228)),B228*C228,"")</f>
        <v/>
      </c>
      <c r="E228" s="11" t="n"/>
      <c r="F228">
        <f>IF(E228="Anhydre (2,23)",2.23,IF(E228="Pentahydrate (3,5)",3.5,Param_Ratio))</f>
        <v/>
      </c>
      <c r="G228">
        <f>IF(AND(ISNUMBER(D228),ISNUMBER(F228)),D228*F228,"")</f>
        <v/>
      </c>
      <c r="H228" s="11" t="n"/>
      <c r="I228" s="11" t="n"/>
    </row>
    <row r="229">
      <c r="A229" s="11" t="n"/>
      <c r="B229" s="11" t="n"/>
      <c r="C229" s="11" t="n"/>
      <c r="D229">
        <f>IF(AND(ISNUMBER(B229),ISNUMBER(C229)),B229*C229,"")</f>
        <v/>
      </c>
      <c r="E229" s="11" t="n"/>
      <c r="F229">
        <f>IF(E229="Anhydre (2,23)",2.23,IF(E229="Pentahydrate (3,5)",3.5,Param_Ratio))</f>
        <v/>
      </c>
      <c r="G229">
        <f>IF(AND(ISNUMBER(D229),ISNUMBER(F229)),D229*F229,"")</f>
        <v/>
      </c>
      <c r="H229" s="11" t="n"/>
      <c r="I229" s="11" t="n"/>
    </row>
    <row r="230">
      <c r="A230" s="11" t="n"/>
      <c r="B230" s="11" t="n"/>
      <c r="C230" s="11" t="n"/>
      <c r="D230">
        <f>IF(AND(ISNUMBER(B230),ISNUMBER(C230)),B230*C230,"")</f>
        <v/>
      </c>
      <c r="E230" s="11" t="n"/>
      <c r="F230">
        <f>IF(E230="Anhydre (2,23)",2.23,IF(E230="Pentahydrate (3,5)",3.5,Param_Ratio))</f>
        <v/>
      </c>
      <c r="G230">
        <f>IF(AND(ISNUMBER(D230),ISNUMBER(F230)),D230*F230,"")</f>
        <v/>
      </c>
      <c r="H230" s="11" t="n"/>
      <c r="I230" s="11" t="n"/>
    </row>
    <row r="231">
      <c r="A231" s="11" t="n"/>
      <c r="B231" s="11" t="n"/>
      <c r="C231" s="11" t="n"/>
      <c r="D231">
        <f>IF(AND(ISNUMBER(B231),ISNUMBER(C231)),B231*C231,"")</f>
        <v/>
      </c>
      <c r="E231" s="11" t="n"/>
      <c r="F231">
        <f>IF(E231="Anhydre (2,23)",2.23,IF(E231="Pentahydrate (3,5)",3.5,Param_Ratio))</f>
        <v/>
      </c>
      <c r="G231">
        <f>IF(AND(ISNUMBER(D231),ISNUMBER(F231)),D231*F231,"")</f>
        <v/>
      </c>
      <c r="H231" s="11" t="n"/>
      <c r="I231" s="11" t="n"/>
    </row>
    <row r="232">
      <c r="A232" s="11" t="n"/>
      <c r="B232" s="11" t="n"/>
      <c r="C232" s="11" t="n"/>
      <c r="D232">
        <f>IF(AND(ISNUMBER(B232),ISNUMBER(C232)),B232*C232,"")</f>
        <v/>
      </c>
      <c r="E232" s="11" t="n"/>
      <c r="F232">
        <f>IF(E232="Anhydre (2,23)",2.23,IF(E232="Pentahydrate (3,5)",3.5,Param_Ratio))</f>
        <v/>
      </c>
      <c r="G232">
        <f>IF(AND(ISNUMBER(D232),ISNUMBER(F232)),D232*F232,"")</f>
        <v/>
      </c>
      <c r="H232" s="11" t="n"/>
      <c r="I232" s="11" t="n"/>
    </row>
    <row r="233">
      <c r="A233" s="11" t="n"/>
      <c r="B233" s="11" t="n"/>
      <c r="C233" s="11" t="n"/>
      <c r="D233">
        <f>IF(AND(ISNUMBER(B233),ISNUMBER(C233)),B233*C233,"")</f>
        <v/>
      </c>
      <c r="E233" s="11" t="n"/>
      <c r="F233">
        <f>IF(E233="Anhydre (2,23)",2.23,IF(E233="Pentahydrate (3,5)",3.5,Param_Ratio))</f>
        <v/>
      </c>
      <c r="G233">
        <f>IF(AND(ISNUMBER(D233),ISNUMBER(F233)),D233*F233,"")</f>
        <v/>
      </c>
      <c r="H233" s="11" t="n"/>
      <c r="I233" s="11" t="n"/>
    </row>
    <row r="234">
      <c r="A234" s="11" t="n"/>
      <c r="B234" s="11" t="n"/>
      <c r="C234" s="11" t="n"/>
      <c r="D234">
        <f>IF(AND(ISNUMBER(B234),ISNUMBER(C234)),B234*C234,"")</f>
        <v/>
      </c>
      <c r="E234" s="11" t="n"/>
      <c r="F234">
        <f>IF(E234="Anhydre (2,23)",2.23,IF(E234="Pentahydrate (3,5)",3.5,Param_Ratio))</f>
        <v/>
      </c>
      <c r="G234">
        <f>IF(AND(ISNUMBER(D234),ISNUMBER(F234)),D234*F234,"")</f>
        <v/>
      </c>
      <c r="H234" s="11" t="n"/>
      <c r="I234" s="11" t="n"/>
    </row>
    <row r="235">
      <c r="A235" s="11" t="n"/>
      <c r="B235" s="11" t="n"/>
      <c r="C235" s="11" t="n"/>
      <c r="D235">
        <f>IF(AND(ISNUMBER(B235),ISNUMBER(C235)),B235*C235,"")</f>
        <v/>
      </c>
      <c r="E235" s="11" t="n"/>
      <c r="F235">
        <f>IF(E235="Anhydre (2,23)",2.23,IF(E235="Pentahydrate (3,5)",3.5,Param_Ratio))</f>
        <v/>
      </c>
      <c r="G235">
        <f>IF(AND(ISNUMBER(D235),ISNUMBER(F235)),D235*F235,"")</f>
        <v/>
      </c>
      <c r="H235" s="11" t="n"/>
      <c r="I235" s="11" t="n"/>
    </row>
    <row r="236">
      <c r="A236" s="11" t="n"/>
      <c r="B236" s="11" t="n"/>
      <c r="C236" s="11" t="n"/>
      <c r="D236">
        <f>IF(AND(ISNUMBER(B236),ISNUMBER(C236)),B236*C236,"")</f>
        <v/>
      </c>
      <c r="E236" s="11" t="n"/>
      <c r="F236">
        <f>IF(E236="Anhydre (2,23)",2.23,IF(E236="Pentahydrate (3,5)",3.5,Param_Ratio))</f>
        <v/>
      </c>
      <c r="G236">
        <f>IF(AND(ISNUMBER(D236),ISNUMBER(F236)),D236*F236,"")</f>
        <v/>
      </c>
      <c r="H236" s="11" t="n"/>
      <c r="I236" s="11" t="n"/>
    </row>
    <row r="237">
      <c r="A237" s="11" t="n"/>
      <c r="B237" s="11" t="n"/>
      <c r="C237" s="11" t="n"/>
      <c r="D237">
        <f>IF(AND(ISNUMBER(B237),ISNUMBER(C237)),B237*C237,"")</f>
        <v/>
      </c>
      <c r="E237" s="11" t="n"/>
      <c r="F237">
        <f>IF(E237="Anhydre (2,23)",2.23,IF(E237="Pentahydrate (3,5)",3.5,Param_Ratio))</f>
        <v/>
      </c>
      <c r="G237">
        <f>IF(AND(ISNUMBER(D237),ISNUMBER(F237)),D237*F237,"")</f>
        <v/>
      </c>
      <c r="H237" s="11" t="n"/>
      <c r="I237" s="11" t="n"/>
    </row>
    <row r="238">
      <c r="A238" s="11" t="n"/>
      <c r="B238" s="11" t="n"/>
      <c r="C238" s="11" t="n"/>
      <c r="D238">
        <f>IF(AND(ISNUMBER(B238),ISNUMBER(C238)),B238*C238,"")</f>
        <v/>
      </c>
      <c r="E238" s="11" t="n"/>
      <c r="F238">
        <f>IF(E238="Anhydre (2,23)",2.23,IF(E238="Pentahydrate (3,5)",3.5,Param_Ratio))</f>
        <v/>
      </c>
      <c r="G238">
        <f>IF(AND(ISNUMBER(D238),ISNUMBER(F238)),D238*F238,"")</f>
        <v/>
      </c>
      <c r="H238" s="11" t="n"/>
      <c r="I238" s="11" t="n"/>
    </row>
    <row r="239">
      <c r="A239" s="11" t="n"/>
      <c r="B239" s="11" t="n"/>
      <c r="C239" s="11" t="n"/>
      <c r="D239">
        <f>IF(AND(ISNUMBER(B239),ISNUMBER(C239)),B239*C239,"")</f>
        <v/>
      </c>
      <c r="E239" s="11" t="n"/>
      <c r="F239">
        <f>IF(E239="Anhydre (2,23)",2.23,IF(E239="Pentahydrate (3,5)",3.5,Param_Ratio))</f>
        <v/>
      </c>
      <c r="G239">
        <f>IF(AND(ISNUMBER(D239),ISNUMBER(F239)),D239*F239,"")</f>
        <v/>
      </c>
      <c r="H239" s="11" t="n"/>
      <c r="I239" s="11" t="n"/>
    </row>
    <row r="240">
      <c r="A240" s="11" t="n"/>
      <c r="B240" s="11" t="n"/>
      <c r="C240" s="11" t="n"/>
      <c r="D240">
        <f>IF(AND(ISNUMBER(B240),ISNUMBER(C240)),B240*C240,"")</f>
        <v/>
      </c>
      <c r="E240" s="11" t="n"/>
      <c r="F240">
        <f>IF(E240="Anhydre (2,23)",2.23,IF(E240="Pentahydrate (3,5)",3.5,Param_Ratio))</f>
        <v/>
      </c>
      <c r="G240">
        <f>IF(AND(ISNUMBER(D240),ISNUMBER(F240)),D240*F240,"")</f>
        <v/>
      </c>
      <c r="H240" s="11" t="n"/>
      <c r="I240" s="11" t="n"/>
    </row>
    <row r="241">
      <c r="A241" s="11" t="n"/>
      <c r="B241" s="11" t="n"/>
      <c r="C241" s="11" t="n"/>
      <c r="D241">
        <f>IF(AND(ISNUMBER(B241),ISNUMBER(C241)),B241*C241,"")</f>
        <v/>
      </c>
      <c r="E241" s="11" t="n"/>
      <c r="F241">
        <f>IF(E241="Anhydre (2,23)",2.23,IF(E241="Pentahydrate (3,5)",3.5,Param_Ratio))</f>
        <v/>
      </c>
      <c r="G241">
        <f>IF(AND(ISNUMBER(D241),ISNUMBER(F241)),D241*F241,"")</f>
        <v/>
      </c>
      <c r="H241" s="11" t="n"/>
      <c r="I241" s="11" t="n"/>
    </row>
    <row r="242">
      <c r="A242" s="11" t="n"/>
      <c r="B242" s="11" t="n"/>
      <c r="C242" s="11" t="n"/>
      <c r="D242">
        <f>IF(AND(ISNUMBER(B242),ISNUMBER(C242)),B242*C242,"")</f>
        <v/>
      </c>
      <c r="E242" s="11" t="n"/>
      <c r="F242">
        <f>IF(E242="Anhydre (2,23)",2.23,IF(E242="Pentahydrate (3,5)",3.5,Param_Ratio))</f>
        <v/>
      </c>
      <c r="G242">
        <f>IF(AND(ISNUMBER(D242),ISNUMBER(F242)),D242*F242,"")</f>
        <v/>
      </c>
      <c r="H242" s="11" t="n"/>
      <c r="I242" s="11" t="n"/>
    </row>
    <row r="243">
      <c r="A243" s="11" t="n"/>
      <c r="B243" s="11" t="n"/>
      <c r="C243" s="11" t="n"/>
      <c r="D243">
        <f>IF(AND(ISNUMBER(B243),ISNUMBER(C243)),B243*C243,"")</f>
        <v/>
      </c>
      <c r="E243" s="11" t="n"/>
      <c r="F243">
        <f>IF(E243="Anhydre (2,23)",2.23,IF(E243="Pentahydrate (3,5)",3.5,Param_Ratio))</f>
        <v/>
      </c>
      <c r="G243">
        <f>IF(AND(ISNUMBER(D243),ISNUMBER(F243)),D243*F243,"")</f>
        <v/>
      </c>
      <c r="H243" s="11" t="n"/>
      <c r="I243" s="11" t="n"/>
    </row>
    <row r="244">
      <c r="A244" s="11" t="n"/>
      <c r="B244" s="11" t="n"/>
      <c r="C244" s="11" t="n"/>
      <c r="D244">
        <f>IF(AND(ISNUMBER(B244),ISNUMBER(C244)),B244*C244,"")</f>
        <v/>
      </c>
      <c r="E244" s="11" t="n"/>
      <c r="F244">
        <f>IF(E244="Anhydre (2,23)",2.23,IF(E244="Pentahydrate (3,5)",3.5,Param_Ratio))</f>
        <v/>
      </c>
      <c r="G244">
        <f>IF(AND(ISNUMBER(D244),ISNUMBER(F244)),D244*F244,"")</f>
        <v/>
      </c>
      <c r="H244" s="11" t="n"/>
      <c r="I244" s="11" t="n"/>
    </row>
    <row r="245">
      <c r="A245" s="11" t="n"/>
      <c r="B245" s="11" t="n"/>
      <c r="C245" s="11" t="n"/>
      <c r="D245">
        <f>IF(AND(ISNUMBER(B245),ISNUMBER(C245)),B245*C245,"")</f>
        <v/>
      </c>
      <c r="E245" s="11" t="n"/>
      <c r="F245">
        <f>IF(E245="Anhydre (2,23)",2.23,IF(E245="Pentahydrate (3,5)",3.5,Param_Ratio))</f>
        <v/>
      </c>
      <c r="G245">
        <f>IF(AND(ISNUMBER(D245),ISNUMBER(F245)),D245*F245,"")</f>
        <v/>
      </c>
      <c r="H245" s="11" t="n"/>
      <c r="I245" s="11" t="n"/>
    </row>
    <row r="246">
      <c r="A246" s="11" t="n"/>
      <c r="B246" s="11" t="n"/>
      <c r="C246" s="11" t="n"/>
      <c r="D246">
        <f>IF(AND(ISNUMBER(B246),ISNUMBER(C246)),B246*C246,"")</f>
        <v/>
      </c>
      <c r="E246" s="11" t="n"/>
      <c r="F246">
        <f>IF(E246="Anhydre (2,23)",2.23,IF(E246="Pentahydrate (3,5)",3.5,Param_Ratio))</f>
        <v/>
      </c>
      <c r="G246">
        <f>IF(AND(ISNUMBER(D246),ISNUMBER(F246)),D246*F246,"")</f>
        <v/>
      </c>
      <c r="H246" s="11" t="n"/>
      <c r="I246" s="11" t="n"/>
    </row>
    <row r="247">
      <c r="A247" s="11" t="n"/>
      <c r="B247" s="11" t="n"/>
      <c r="C247" s="11" t="n"/>
      <c r="D247">
        <f>IF(AND(ISNUMBER(B247),ISNUMBER(C247)),B247*C247,"")</f>
        <v/>
      </c>
      <c r="E247" s="11" t="n"/>
      <c r="F247">
        <f>IF(E247="Anhydre (2,23)",2.23,IF(E247="Pentahydrate (3,5)",3.5,Param_Ratio))</f>
        <v/>
      </c>
      <c r="G247">
        <f>IF(AND(ISNUMBER(D247),ISNUMBER(F247)),D247*F247,"")</f>
        <v/>
      </c>
      <c r="H247" s="11" t="n"/>
      <c r="I247" s="11" t="n"/>
    </row>
    <row r="248">
      <c r="A248" s="11" t="n"/>
      <c r="B248" s="11" t="n"/>
      <c r="C248" s="11" t="n"/>
      <c r="D248">
        <f>IF(AND(ISNUMBER(B248),ISNUMBER(C248)),B248*C248,"")</f>
        <v/>
      </c>
      <c r="E248" s="11" t="n"/>
      <c r="F248">
        <f>IF(E248="Anhydre (2,23)",2.23,IF(E248="Pentahydrate (3,5)",3.5,Param_Ratio))</f>
        <v/>
      </c>
      <c r="G248">
        <f>IF(AND(ISNUMBER(D248),ISNUMBER(F248)),D248*F248,"")</f>
        <v/>
      </c>
      <c r="H248" s="11" t="n"/>
      <c r="I248" s="11" t="n"/>
    </row>
    <row r="249">
      <c r="A249" s="11" t="n"/>
      <c r="B249" s="11" t="n"/>
      <c r="C249" s="11" t="n"/>
      <c r="D249">
        <f>IF(AND(ISNUMBER(B249),ISNUMBER(C249)),B249*C249,"")</f>
        <v/>
      </c>
      <c r="E249" s="11" t="n"/>
      <c r="F249">
        <f>IF(E249="Anhydre (2,23)",2.23,IF(E249="Pentahydrate (3,5)",3.5,Param_Ratio))</f>
        <v/>
      </c>
      <c r="G249">
        <f>IF(AND(ISNUMBER(D249),ISNUMBER(F249)),D249*F249,"")</f>
        <v/>
      </c>
      <c r="H249" s="11" t="n"/>
      <c r="I249" s="11" t="n"/>
    </row>
    <row r="250">
      <c r="A250" s="11" t="n"/>
      <c r="B250" s="11" t="n"/>
      <c r="C250" s="11" t="n"/>
      <c r="D250">
        <f>IF(AND(ISNUMBER(B250),ISNUMBER(C250)),B250*C250,"")</f>
        <v/>
      </c>
      <c r="E250" s="11" t="n"/>
      <c r="F250">
        <f>IF(E250="Anhydre (2,23)",2.23,IF(E250="Pentahydrate (3,5)",3.5,Param_Ratio))</f>
        <v/>
      </c>
      <c r="G250">
        <f>IF(AND(ISNUMBER(D250),ISNUMBER(F250)),D250*F250,"")</f>
        <v/>
      </c>
      <c r="H250" s="11" t="n"/>
      <c r="I250" s="11" t="n"/>
    </row>
    <row r="251">
      <c r="A251" s="11" t="n"/>
      <c r="B251" s="11" t="n"/>
      <c r="C251" s="11" t="n"/>
      <c r="D251">
        <f>IF(AND(ISNUMBER(B251),ISNUMBER(C251)),B251*C251,"")</f>
        <v/>
      </c>
      <c r="E251" s="11" t="n"/>
      <c r="F251">
        <f>IF(E251="Anhydre (2,23)",2.23,IF(E251="Pentahydrate (3,5)",3.5,Param_Ratio))</f>
        <v/>
      </c>
      <c r="G251">
        <f>IF(AND(ISNUMBER(D251),ISNUMBER(F251)),D251*F251,"")</f>
        <v/>
      </c>
      <c r="H251" s="11" t="n"/>
      <c r="I251" s="11" t="n"/>
    </row>
    <row r="252">
      <c r="A252" s="11" t="n"/>
      <c r="B252" s="11" t="n"/>
      <c r="C252" s="11" t="n"/>
      <c r="D252">
        <f>IF(AND(ISNUMBER(B252),ISNUMBER(C252)),B252*C252,"")</f>
        <v/>
      </c>
      <c r="E252" s="11" t="n"/>
      <c r="F252">
        <f>IF(E252="Anhydre (2,23)",2.23,IF(E252="Pentahydrate (3,5)",3.5,Param_Ratio))</f>
        <v/>
      </c>
      <c r="G252">
        <f>IF(AND(ISNUMBER(D252),ISNUMBER(F252)),D252*F252,"")</f>
        <v/>
      </c>
      <c r="H252" s="11" t="n"/>
      <c r="I252" s="11" t="n"/>
    </row>
    <row r="253">
      <c r="A253" s="11" t="n"/>
      <c r="B253" s="11" t="n"/>
      <c r="C253" s="11" t="n"/>
      <c r="D253">
        <f>IF(AND(ISNUMBER(B253),ISNUMBER(C253)),B253*C253,"")</f>
        <v/>
      </c>
      <c r="E253" s="11" t="n"/>
      <c r="F253">
        <f>IF(E253="Anhydre (2,23)",2.23,IF(E253="Pentahydrate (3,5)",3.5,Param_Ratio))</f>
        <v/>
      </c>
      <c r="G253">
        <f>IF(AND(ISNUMBER(D253),ISNUMBER(F253)),D253*F253,"")</f>
        <v/>
      </c>
      <c r="H253" s="11" t="n"/>
      <c r="I253" s="11" t="n"/>
    </row>
    <row r="254">
      <c r="A254" s="11" t="n"/>
      <c r="B254" s="11" t="n"/>
      <c r="C254" s="11" t="n"/>
      <c r="D254">
        <f>IF(AND(ISNUMBER(B254),ISNUMBER(C254)),B254*C254,"")</f>
        <v/>
      </c>
      <c r="E254" s="11" t="n"/>
      <c r="F254">
        <f>IF(E254="Anhydre (2,23)",2.23,IF(E254="Pentahydrate (3,5)",3.5,Param_Ratio))</f>
        <v/>
      </c>
      <c r="G254">
        <f>IF(AND(ISNUMBER(D254),ISNUMBER(F254)),D254*F254,"")</f>
        <v/>
      </c>
      <c r="H254" s="11" t="n"/>
      <c r="I254" s="11" t="n"/>
    </row>
    <row r="255">
      <c r="A255" s="11" t="n"/>
      <c r="B255" s="11" t="n"/>
      <c r="C255" s="11" t="n"/>
      <c r="D255">
        <f>IF(AND(ISNUMBER(B255),ISNUMBER(C255)),B255*C255,"")</f>
        <v/>
      </c>
      <c r="E255" s="11" t="n"/>
      <c r="F255">
        <f>IF(E255="Anhydre (2,23)",2.23,IF(E255="Pentahydrate (3,5)",3.5,Param_Ratio))</f>
        <v/>
      </c>
      <c r="G255">
        <f>IF(AND(ISNUMBER(D255),ISNUMBER(F255)),D255*F255,"")</f>
        <v/>
      </c>
      <c r="H255" s="11" t="n"/>
      <c r="I255" s="11" t="n"/>
    </row>
    <row r="256">
      <c r="A256" s="11" t="n"/>
      <c r="B256" s="11" t="n"/>
      <c r="C256" s="11" t="n"/>
      <c r="D256">
        <f>IF(AND(ISNUMBER(B256),ISNUMBER(C256)),B256*C256,"")</f>
        <v/>
      </c>
      <c r="E256" s="11" t="n"/>
      <c r="F256">
        <f>IF(E256="Anhydre (2,23)",2.23,IF(E256="Pentahydrate (3,5)",3.5,Param_Ratio))</f>
        <v/>
      </c>
      <c r="G256">
        <f>IF(AND(ISNUMBER(D256),ISNUMBER(F256)),D256*F256,"")</f>
        <v/>
      </c>
      <c r="H256" s="11" t="n"/>
      <c r="I256" s="11" t="n"/>
    </row>
    <row r="257">
      <c r="A257" s="11" t="n"/>
      <c r="B257" s="11" t="n"/>
      <c r="C257" s="11" t="n"/>
      <c r="D257">
        <f>IF(AND(ISNUMBER(B257),ISNUMBER(C257)),B257*C257,"")</f>
        <v/>
      </c>
      <c r="E257" s="11" t="n"/>
      <c r="F257">
        <f>IF(E257="Anhydre (2,23)",2.23,IF(E257="Pentahydrate (3,5)",3.5,Param_Ratio))</f>
        <v/>
      </c>
      <c r="G257">
        <f>IF(AND(ISNUMBER(D257),ISNUMBER(F257)),D257*F257,"")</f>
        <v/>
      </c>
      <c r="H257" s="11" t="n"/>
      <c r="I257" s="11" t="n"/>
    </row>
    <row r="258">
      <c r="A258" s="11" t="n"/>
      <c r="B258" s="11" t="n"/>
      <c r="C258" s="11" t="n"/>
      <c r="D258">
        <f>IF(AND(ISNUMBER(B258),ISNUMBER(C258)),B258*C258,"")</f>
        <v/>
      </c>
      <c r="E258" s="11" t="n"/>
      <c r="F258">
        <f>IF(E258="Anhydre (2,23)",2.23,IF(E258="Pentahydrate (3,5)",3.5,Param_Ratio))</f>
        <v/>
      </c>
      <c r="G258">
        <f>IF(AND(ISNUMBER(D258),ISNUMBER(F258)),D258*F258,"")</f>
        <v/>
      </c>
      <c r="H258" s="11" t="n"/>
      <c r="I258" s="11" t="n"/>
    </row>
    <row r="259">
      <c r="A259" s="11" t="n"/>
      <c r="B259" s="11" t="n"/>
      <c r="C259" s="11" t="n"/>
      <c r="D259">
        <f>IF(AND(ISNUMBER(B259),ISNUMBER(C259)),B259*C259,"")</f>
        <v/>
      </c>
      <c r="E259" s="11" t="n"/>
      <c r="F259">
        <f>IF(E259="Anhydre (2,23)",2.23,IF(E259="Pentahydrate (3,5)",3.5,Param_Ratio))</f>
        <v/>
      </c>
      <c r="G259">
        <f>IF(AND(ISNUMBER(D259),ISNUMBER(F259)),D259*F259,"")</f>
        <v/>
      </c>
      <c r="H259" s="11" t="n"/>
      <c r="I259" s="11" t="n"/>
    </row>
    <row r="260">
      <c r="A260" s="11" t="n"/>
      <c r="B260" s="11" t="n"/>
      <c r="C260" s="11" t="n"/>
      <c r="D260">
        <f>IF(AND(ISNUMBER(B260),ISNUMBER(C260)),B260*C260,"")</f>
        <v/>
      </c>
      <c r="E260" s="11" t="n"/>
      <c r="F260">
        <f>IF(E260="Anhydre (2,23)",2.23,IF(E260="Pentahydrate (3,5)",3.5,Param_Ratio))</f>
        <v/>
      </c>
      <c r="G260">
        <f>IF(AND(ISNUMBER(D260),ISNUMBER(F260)),D260*F260,"")</f>
        <v/>
      </c>
      <c r="H260" s="11" t="n"/>
      <c r="I260" s="11" t="n"/>
    </row>
    <row r="261">
      <c r="A261" s="11" t="n"/>
      <c r="B261" s="11" t="n"/>
      <c r="C261" s="11" t="n"/>
      <c r="D261">
        <f>IF(AND(ISNUMBER(B261),ISNUMBER(C261)),B261*C261,"")</f>
        <v/>
      </c>
      <c r="E261" s="11" t="n"/>
      <c r="F261">
        <f>IF(E261="Anhydre (2,23)",2.23,IF(E261="Pentahydrate (3,5)",3.5,Param_Ratio))</f>
        <v/>
      </c>
      <c r="G261">
        <f>IF(AND(ISNUMBER(D261),ISNUMBER(F261)),D261*F261,"")</f>
        <v/>
      </c>
      <c r="H261" s="11" t="n"/>
      <c r="I261" s="11" t="n"/>
    </row>
    <row r="262">
      <c r="A262" s="11" t="n"/>
      <c r="B262" s="11" t="n"/>
      <c r="C262" s="11" t="n"/>
      <c r="D262">
        <f>IF(AND(ISNUMBER(B262),ISNUMBER(C262)),B262*C262,"")</f>
        <v/>
      </c>
      <c r="E262" s="11" t="n"/>
      <c r="F262">
        <f>IF(E262="Anhydre (2,23)",2.23,IF(E262="Pentahydrate (3,5)",3.5,Param_Ratio))</f>
        <v/>
      </c>
      <c r="G262">
        <f>IF(AND(ISNUMBER(D262),ISNUMBER(F262)),D262*F262,"")</f>
        <v/>
      </c>
      <c r="H262" s="11" t="n"/>
      <c r="I262" s="11" t="n"/>
    </row>
    <row r="263">
      <c r="A263" s="11" t="n"/>
      <c r="B263" s="11" t="n"/>
      <c r="C263" s="11" t="n"/>
      <c r="D263">
        <f>IF(AND(ISNUMBER(B263),ISNUMBER(C263)),B263*C263,"")</f>
        <v/>
      </c>
      <c r="E263" s="11" t="n"/>
      <c r="F263">
        <f>IF(E263="Anhydre (2,23)",2.23,IF(E263="Pentahydrate (3,5)",3.5,Param_Ratio))</f>
        <v/>
      </c>
      <c r="G263">
        <f>IF(AND(ISNUMBER(D263),ISNUMBER(F263)),D263*F263,"")</f>
        <v/>
      </c>
      <c r="H263" s="11" t="n"/>
      <c r="I263" s="11" t="n"/>
    </row>
    <row r="264">
      <c r="A264" s="11" t="n"/>
      <c r="B264" s="11" t="n"/>
      <c r="C264" s="11" t="n"/>
      <c r="D264">
        <f>IF(AND(ISNUMBER(B264),ISNUMBER(C264)),B264*C264,"")</f>
        <v/>
      </c>
      <c r="E264" s="11" t="n"/>
      <c r="F264">
        <f>IF(E264="Anhydre (2,23)",2.23,IF(E264="Pentahydrate (3,5)",3.5,Param_Ratio))</f>
        <v/>
      </c>
      <c r="G264">
        <f>IF(AND(ISNUMBER(D264),ISNUMBER(F264)),D264*F264,"")</f>
        <v/>
      </c>
      <c r="H264" s="11" t="n"/>
      <c r="I264" s="11" t="n"/>
    </row>
    <row r="265">
      <c r="A265" s="11" t="n"/>
      <c r="B265" s="11" t="n"/>
      <c r="C265" s="11" t="n"/>
      <c r="D265">
        <f>IF(AND(ISNUMBER(B265),ISNUMBER(C265)),B265*C265,"")</f>
        <v/>
      </c>
      <c r="E265" s="11" t="n"/>
      <c r="F265">
        <f>IF(E265="Anhydre (2,23)",2.23,IF(E265="Pentahydrate (3,5)",3.5,Param_Ratio))</f>
        <v/>
      </c>
      <c r="G265">
        <f>IF(AND(ISNUMBER(D265),ISNUMBER(F265)),D265*F265,"")</f>
        <v/>
      </c>
      <c r="H265" s="11" t="n"/>
      <c r="I265" s="11" t="n"/>
    </row>
    <row r="266">
      <c r="A266" s="11" t="n"/>
      <c r="B266" s="11" t="n"/>
      <c r="C266" s="11" t="n"/>
      <c r="D266">
        <f>IF(AND(ISNUMBER(B266),ISNUMBER(C266)),B266*C266,"")</f>
        <v/>
      </c>
      <c r="E266" s="11" t="n"/>
      <c r="F266">
        <f>IF(E266="Anhydre (2,23)",2.23,IF(E266="Pentahydrate (3,5)",3.5,Param_Ratio))</f>
        <v/>
      </c>
      <c r="G266">
        <f>IF(AND(ISNUMBER(D266),ISNUMBER(F266)),D266*F266,"")</f>
        <v/>
      </c>
      <c r="H266" s="11" t="n"/>
      <c r="I266" s="11" t="n"/>
    </row>
    <row r="267">
      <c r="A267" s="11" t="n"/>
      <c r="B267" s="11" t="n"/>
      <c r="C267" s="11" t="n"/>
      <c r="D267">
        <f>IF(AND(ISNUMBER(B267),ISNUMBER(C267)),B267*C267,"")</f>
        <v/>
      </c>
      <c r="E267" s="11" t="n"/>
      <c r="F267">
        <f>IF(E267="Anhydre (2,23)",2.23,IF(E267="Pentahydrate (3,5)",3.5,Param_Ratio))</f>
        <v/>
      </c>
      <c r="G267">
        <f>IF(AND(ISNUMBER(D267),ISNUMBER(F267)),D267*F267,"")</f>
        <v/>
      </c>
      <c r="H267" s="11" t="n"/>
      <c r="I267" s="11" t="n"/>
    </row>
    <row r="268">
      <c r="A268" s="11" t="n"/>
      <c r="B268" s="11" t="n"/>
      <c r="C268" s="11" t="n"/>
      <c r="D268">
        <f>IF(AND(ISNUMBER(B268),ISNUMBER(C268)),B268*C268,"")</f>
        <v/>
      </c>
      <c r="E268" s="11" t="n"/>
      <c r="F268">
        <f>IF(E268="Anhydre (2,23)",2.23,IF(E268="Pentahydrate (3,5)",3.5,Param_Ratio))</f>
        <v/>
      </c>
      <c r="G268">
        <f>IF(AND(ISNUMBER(D268),ISNUMBER(F268)),D268*F268,"")</f>
        <v/>
      </c>
      <c r="H268" s="11" t="n"/>
      <c r="I268" s="11" t="n"/>
    </row>
    <row r="269">
      <c r="A269" s="11" t="n"/>
      <c r="B269" s="11" t="n"/>
      <c r="C269" s="11" t="n"/>
      <c r="D269">
        <f>IF(AND(ISNUMBER(B269),ISNUMBER(C269)),B269*C269,"")</f>
        <v/>
      </c>
      <c r="E269" s="11" t="n"/>
      <c r="F269">
        <f>IF(E269="Anhydre (2,23)",2.23,IF(E269="Pentahydrate (3,5)",3.5,Param_Ratio))</f>
        <v/>
      </c>
      <c r="G269">
        <f>IF(AND(ISNUMBER(D269),ISNUMBER(F269)),D269*F269,"")</f>
        <v/>
      </c>
      <c r="H269" s="11" t="n"/>
      <c r="I269" s="11" t="n"/>
    </row>
    <row r="270">
      <c r="A270" s="11" t="n"/>
      <c r="B270" s="11" t="n"/>
      <c r="C270" s="11" t="n"/>
      <c r="D270">
        <f>IF(AND(ISNUMBER(B270),ISNUMBER(C270)),B270*C270,"")</f>
        <v/>
      </c>
      <c r="E270" s="11" t="n"/>
      <c r="F270">
        <f>IF(E270="Anhydre (2,23)",2.23,IF(E270="Pentahydrate (3,5)",3.5,Param_Ratio))</f>
        <v/>
      </c>
      <c r="G270">
        <f>IF(AND(ISNUMBER(D270),ISNUMBER(F270)),D270*F270,"")</f>
        <v/>
      </c>
      <c r="H270" s="11" t="n"/>
      <c r="I270" s="11" t="n"/>
    </row>
    <row r="271">
      <c r="A271" s="11" t="n"/>
      <c r="B271" s="11" t="n"/>
      <c r="C271" s="11" t="n"/>
      <c r="D271">
        <f>IF(AND(ISNUMBER(B271),ISNUMBER(C271)),B271*C271,"")</f>
        <v/>
      </c>
      <c r="E271" s="11" t="n"/>
      <c r="F271">
        <f>IF(E271="Anhydre (2,23)",2.23,IF(E271="Pentahydrate (3,5)",3.5,Param_Ratio))</f>
        <v/>
      </c>
      <c r="G271">
        <f>IF(AND(ISNUMBER(D271),ISNUMBER(F271)),D271*F271,"")</f>
        <v/>
      </c>
      <c r="H271" s="11" t="n"/>
      <c r="I271" s="11" t="n"/>
    </row>
    <row r="272">
      <c r="A272" s="11" t="n"/>
      <c r="B272" s="11" t="n"/>
      <c r="C272" s="11" t="n"/>
      <c r="D272">
        <f>IF(AND(ISNUMBER(B272),ISNUMBER(C272)),B272*C272,"")</f>
        <v/>
      </c>
      <c r="E272" s="11" t="n"/>
      <c r="F272">
        <f>IF(E272="Anhydre (2,23)",2.23,IF(E272="Pentahydrate (3,5)",3.5,Param_Ratio))</f>
        <v/>
      </c>
      <c r="G272">
        <f>IF(AND(ISNUMBER(D272),ISNUMBER(F272)),D272*F272,"")</f>
        <v/>
      </c>
      <c r="H272" s="11" t="n"/>
      <c r="I272" s="11" t="n"/>
    </row>
    <row r="273">
      <c r="A273" s="11" t="n"/>
      <c r="B273" s="11" t="n"/>
      <c r="C273" s="11" t="n"/>
      <c r="D273">
        <f>IF(AND(ISNUMBER(B273),ISNUMBER(C273)),B273*C273,"")</f>
        <v/>
      </c>
      <c r="E273" s="11" t="n"/>
      <c r="F273">
        <f>IF(E273="Anhydre (2,23)",2.23,IF(E273="Pentahydrate (3,5)",3.5,Param_Ratio))</f>
        <v/>
      </c>
      <c r="G273">
        <f>IF(AND(ISNUMBER(D273),ISNUMBER(F273)),D273*F273,"")</f>
        <v/>
      </c>
      <c r="H273" s="11" t="n"/>
      <c r="I273" s="11" t="n"/>
    </row>
    <row r="274">
      <c r="A274" s="11" t="n"/>
      <c r="B274" s="11" t="n"/>
      <c r="C274" s="11" t="n"/>
      <c r="D274">
        <f>IF(AND(ISNUMBER(B274),ISNUMBER(C274)),B274*C274,"")</f>
        <v/>
      </c>
      <c r="E274" s="11" t="n"/>
      <c r="F274">
        <f>IF(E274="Anhydre (2,23)",2.23,IF(E274="Pentahydrate (3,5)",3.5,Param_Ratio))</f>
        <v/>
      </c>
      <c r="G274">
        <f>IF(AND(ISNUMBER(D274),ISNUMBER(F274)),D274*F274,"")</f>
        <v/>
      </c>
      <c r="H274" s="11" t="n"/>
      <c r="I274" s="11" t="n"/>
    </row>
    <row r="275">
      <c r="A275" s="11" t="n"/>
      <c r="B275" s="11" t="n"/>
      <c r="C275" s="11" t="n"/>
      <c r="D275">
        <f>IF(AND(ISNUMBER(B275),ISNUMBER(C275)),B275*C275,"")</f>
        <v/>
      </c>
      <c r="E275" s="11" t="n"/>
      <c r="F275">
        <f>IF(E275="Anhydre (2,23)",2.23,IF(E275="Pentahydrate (3,5)",3.5,Param_Ratio))</f>
        <v/>
      </c>
      <c r="G275">
        <f>IF(AND(ISNUMBER(D275),ISNUMBER(F275)),D275*F275,"")</f>
        <v/>
      </c>
      <c r="H275" s="11" t="n"/>
      <c r="I275" s="11" t="n"/>
    </row>
    <row r="276">
      <c r="A276" s="11" t="n"/>
      <c r="B276" s="11" t="n"/>
      <c r="C276" s="11" t="n"/>
      <c r="D276">
        <f>IF(AND(ISNUMBER(B276),ISNUMBER(C276)),B276*C276,"")</f>
        <v/>
      </c>
      <c r="E276" s="11" t="n"/>
      <c r="F276">
        <f>IF(E276="Anhydre (2,23)",2.23,IF(E276="Pentahydrate (3,5)",3.5,Param_Ratio))</f>
        <v/>
      </c>
      <c r="G276">
        <f>IF(AND(ISNUMBER(D276),ISNUMBER(F276)),D276*F276,"")</f>
        <v/>
      </c>
      <c r="H276" s="11" t="n"/>
      <c r="I276" s="11" t="n"/>
    </row>
    <row r="277">
      <c r="A277" s="11" t="n"/>
      <c r="B277" s="11" t="n"/>
      <c r="C277" s="11" t="n"/>
      <c r="D277">
        <f>IF(AND(ISNUMBER(B277),ISNUMBER(C277)),B277*C277,"")</f>
        <v/>
      </c>
      <c r="E277" s="11" t="n"/>
      <c r="F277">
        <f>IF(E277="Anhydre (2,23)",2.23,IF(E277="Pentahydrate (3,5)",3.5,Param_Ratio))</f>
        <v/>
      </c>
      <c r="G277">
        <f>IF(AND(ISNUMBER(D277),ISNUMBER(F277)),D277*F277,"")</f>
        <v/>
      </c>
      <c r="H277" s="11" t="n"/>
      <c r="I277" s="11" t="n"/>
    </row>
    <row r="278">
      <c r="A278" s="11" t="n"/>
      <c r="B278" s="11" t="n"/>
      <c r="C278" s="11" t="n"/>
      <c r="D278">
        <f>IF(AND(ISNUMBER(B278),ISNUMBER(C278)),B278*C278,"")</f>
        <v/>
      </c>
      <c r="E278" s="11" t="n"/>
      <c r="F278">
        <f>IF(E278="Anhydre (2,23)",2.23,IF(E278="Pentahydrate (3,5)",3.5,Param_Ratio))</f>
        <v/>
      </c>
      <c r="G278">
        <f>IF(AND(ISNUMBER(D278),ISNUMBER(F278)),D278*F278,"")</f>
        <v/>
      </c>
      <c r="H278" s="11" t="n"/>
      <c r="I278" s="11" t="n"/>
    </row>
    <row r="279">
      <c r="A279" s="11" t="n"/>
      <c r="B279" s="11" t="n"/>
      <c r="C279" s="11" t="n"/>
      <c r="D279">
        <f>IF(AND(ISNUMBER(B279),ISNUMBER(C279)),B279*C279,"")</f>
        <v/>
      </c>
      <c r="E279" s="11" t="n"/>
      <c r="F279">
        <f>IF(E279="Anhydre (2,23)",2.23,IF(E279="Pentahydrate (3,5)",3.5,Param_Ratio))</f>
        <v/>
      </c>
      <c r="G279">
        <f>IF(AND(ISNUMBER(D279),ISNUMBER(F279)),D279*F279,"")</f>
        <v/>
      </c>
      <c r="H279" s="11" t="n"/>
      <c r="I279" s="11" t="n"/>
    </row>
    <row r="280">
      <c r="A280" s="11" t="n"/>
      <c r="B280" s="11" t="n"/>
      <c r="C280" s="11" t="n"/>
      <c r="D280">
        <f>IF(AND(ISNUMBER(B280),ISNUMBER(C280)),B280*C280,"")</f>
        <v/>
      </c>
      <c r="E280" s="11" t="n"/>
      <c r="F280">
        <f>IF(E280="Anhydre (2,23)",2.23,IF(E280="Pentahydrate (3,5)",3.5,Param_Ratio))</f>
        <v/>
      </c>
      <c r="G280">
        <f>IF(AND(ISNUMBER(D280),ISNUMBER(F280)),D280*F280,"")</f>
        <v/>
      </c>
      <c r="H280" s="11" t="n"/>
      <c r="I280" s="11" t="n"/>
    </row>
    <row r="281">
      <c r="A281" s="11" t="n"/>
      <c r="B281" s="11" t="n"/>
      <c r="C281" s="11" t="n"/>
      <c r="D281">
        <f>IF(AND(ISNUMBER(B281),ISNUMBER(C281)),B281*C281,"")</f>
        <v/>
      </c>
      <c r="E281" s="11" t="n"/>
      <c r="F281">
        <f>IF(E281="Anhydre (2,23)",2.23,IF(E281="Pentahydrate (3,5)",3.5,Param_Ratio))</f>
        <v/>
      </c>
      <c r="G281">
        <f>IF(AND(ISNUMBER(D281),ISNUMBER(F281)),D281*F281,"")</f>
        <v/>
      </c>
      <c r="H281" s="11" t="n"/>
      <c r="I281" s="11" t="n"/>
    </row>
    <row r="282">
      <c r="A282" s="11" t="n"/>
      <c r="B282" s="11" t="n"/>
      <c r="C282" s="11" t="n"/>
      <c r="D282">
        <f>IF(AND(ISNUMBER(B282),ISNUMBER(C282)),B282*C282,"")</f>
        <v/>
      </c>
      <c r="E282" s="11" t="n"/>
      <c r="F282">
        <f>IF(E282="Anhydre (2,23)",2.23,IF(E282="Pentahydrate (3,5)",3.5,Param_Ratio))</f>
        <v/>
      </c>
      <c r="G282">
        <f>IF(AND(ISNUMBER(D282),ISNUMBER(F282)),D282*F282,"")</f>
        <v/>
      </c>
      <c r="H282" s="11" t="n"/>
      <c r="I282" s="11" t="n"/>
    </row>
    <row r="283">
      <c r="A283" s="11" t="n"/>
      <c r="B283" s="11" t="n"/>
      <c r="C283" s="11" t="n"/>
      <c r="D283">
        <f>IF(AND(ISNUMBER(B283),ISNUMBER(C283)),B283*C283,"")</f>
        <v/>
      </c>
      <c r="E283" s="11" t="n"/>
      <c r="F283">
        <f>IF(E283="Anhydre (2,23)",2.23,IF(E283="Pentahydrate (3,5)",3.5,Param_Ratio))</f>
        <v/>
      </c>
      <c r="G283">
        <f>IF(AND(ISNUMBER(D283),ISNUMBER(F283)),D283*F283,"")</f>
        <v/>
      </c>
      <c r="H283" s="11" t="n"/>
      <c r="I283" s="11" t="n"/>
    </row>
    <row r="284">
      <c r="A284" s="11" t="n"/>
      <c r="B284" s="11" t="n"/>
      <c r="C284" s="11" t="n"/>
      <c r="D284">
        <f>IF(AND(ISNUMBER(B284),ISNUMBER(C284)),B284*C284,"")</f>
        <v/>
      </c>
      <c r="E284" s="11" t="n"/>
      <c r="F284">
        <f>IF(E284="Anhydre (2,23)",2.23,IF(E284="Pentahydrate (3,5)",3.5,Param_Ratio))</f>
        <v/>
      </c>
      <c r="G284">
        <f>IF(AND(ISNUMBER(D284),ISNUMBER(F284)),D284*F284,"")</f>
        <v/>
      </c>
      <c r="H284" s="11" t="n"/>
      <c r="I284" s="11" t="n"/>
    </row>
    <row r="285">
      <c r="A285" s="11" t="n"/>
      <c r="B285" s="11" t="n"/>
      <c r="C285" s="11" t="n"/>
      <c r="D285">
        <f>IF(AND(ISNUMBER(B285),ISNUMBER(C285)),B285*C285,"")</f>
        <v/>
      </c>
      <c r="E285" s="11" t="n"/>
      <c r="F285">
        <f>IF(E285="Anhydre (2,23)",2.23,IF(E285="Pentahydrate (3,5)",3.5,Param_Ratio))</f>
        <v/>
      </c>
      <c r="G285">
        <f>IF(AND(ISNUMBER(D285),ISNUMBER(F285)),D285*F285,"")</f>
        <v/>
      </c>
      <c r="H285" s="11" t="n"/>
      <c r="I285" s="11" t="n"/>
    </row>
    <row r="286">
      <c r="A286" s="11" t="n"/>
      <c r="B286" s="11" t="n"/>
      <c r="C286" s="11" t="n"/>
      <c r="D286">
        <f>IF(AND(ISNUMBER(B286),ISNUMBER(C286)),B286*C286,"")</f>
        <v/>
      </c>
      <c r="E286" s="11" t="n"/>
      <c r="F286">
        <f>IF(E286="Anhydre (2,23)",2.23,IF(E286="Pentahydrate (3,5)",3.5,Param_Ratio))</f>
        <v/>
      </c>
      <c r="G286">
        <f>IF(AND(ISNUMBER(D286),ISNUMBER(F286)),D286*F286,"")</f>
        <v/>
      </c>
      <c r="H286" s="11" t="n"/>
      <c r="I286" s="11" t="n"/>
    </row>
    <row r="287">
      <c r="A287" s="11" t="n"/>
      <c r="B287" s="11" t="n"/>
      <c r="C287" s="11" t="n"/>
      <c r="D287">
        <f>IF(AND(ISNUMBER(B287),ISNUMBER(C287)),B287*C287,"")</f>
        <v/>
      </c>
      <c r="E287" s="11" t="n"/>
      <c r="F287">
        <f>IF(E287="Anhydre (2,23)",2.23,IF(E287="Pentahydrate (3,5)",3.5,Param_Ratio))</f>
        <v/>
      </c>
      <c r="G287">
        <f>IF(AND(ISNUMBER(D287),ISNUMBER(F287)),D287*F287,"")</f>
        <v/>
      </c>
      <c r="H287" s="11" t="n"/>
      <c r="I287" s="11" t="n"/>
    </row>
    <row r="288">
      <c r="A288" s="11" t="n"/>
      <c r="B288" s="11" t="n"/>
      <c r="C288" s="11" t="n"/>
      <c r="D288">
        <f>IF(AND(ISNUMBER(B288),ISNUMBER(C288)),B288*C288,"")</f>
        <v/>
      </c>
      <c r="E288" s="11" t="n"/>
      <c r="F288">
        <f>IF(E288="Anhydre (2,23)",2.23,IF(E288="Pentahydrate (3,5)",3.5,Param_Ratio))</f>
        <v/>
      </c>
      <c r="G288">
        <f>IF(AND(ISNUMBER(D288),ISNUMBER(F288)),D288*F288,"")</f>
        <v/>
      </c>
      <c r="H288" s="11" t="n"/>
      <c r="I288" s="11" t="n"/>
    </row>
    <row r="289">
      <c r="A289" s="11" t="n"/>
      <c r="B289" s="11" t="n"/>
      <c r="C289" s="11" t="n"/>
      <c r="D289">
        <f>IF(AND(ISNUMBER(B289),ISNUMBER(C289)),B289*C289,"")</f>
        <v/>
      </c>
      <c r="E289" s="11" t="n"/>
      <c r="F289">
        <f>IF(E289="Anhydre (2,23)",2.23,IF(E289="Pentahydrate (3,5)",3.5,Param_Ratio))</f>
        <v/>
      </c>
      <c r="G289">
        <f>IF(AND(ISNUMBER(D289),ISNUMBER(F289)),D289*F289,"")</f>
        <v/>
      </c>
      <c r="H289" s="11" t="n"/>
      <c r="I289" s="11" t="n"/>
    </row>
    <row r="290">
      <c r="A290" s="11" t="n"/>
      <c r="B290" s="11" t="n"/>
      <c r="C290" s="11" t="n"/>
      <c r="D290">
        <f>IF(AND(ISNUMBER(B290),ISNUMBER(C290)),B290*C290,"")</f>
        <v/>
      </c>
      <c r="E290" s="11" t="n"/>
      <c r="F290">
        <f>IF(E290="Anhydre (2,23)",2.23,IF(E290="Pentahydrate (3,5)",3.5,Param_Ratio))</f>
        <v/>
      </c>
      <c r="G290">
        <f>IF(AND(ISNUMBER(D290),ISNUMBER(F290)),D290*F290,"")</f>
        <v/>
      </c>
      <c r="H290" s="11" t="n"/>
      <c r="I290" s="11" t="n"/>
    </row>
    <row r="291">
      <c r="A291" s="11" t="n"/>
      <c r="B291" s="11" t="n"/>
      <c r="C291" s="11" t="n"/>
      <c r="D291">
        <f>IF(AND(ISNUMBER(B291),ISNUMBER(C291)),B291*C291,"")</f>
        <v/>
      </c>
      <c r="E291" s="11" t="n"/>
      <c r="F291">
        <f>IF(E291="Anhydre (2,23)",2.23,IF(E291="Pentahydrate (3,5)",3.5,Param_Ratio))</f>
        <v/>
      </c>
      <c r="G291">
        <f>IF(AND(ISNUMBER(D291),ISNUMBER(F291)),D291*F291,"")</f>
        <v/>
      </c>
      <c r="H291" s="11" t="n"/>
      <c r="I291" s="11" t="n"/>
    </row>
    <row r="292">
      <c r="A292" s="11" t="n"/>
      <c r="B292" s="11" t="n"/>
      <c r="C292" s="11" t="n"/>
      <c r="D292">
        <f>IF(AND(ISNUMBER(B292),ISNUMBER(C292)),B292*C292,"")</f>
        <v/>
      </c>
      <c r="E292" s="11" t="n"/>
      <c r="F292">
        <f>IF(E292="Anhydre (2,23)",2.23,IF(E292="Pentahydrate (3,5)",3.5,Param_Ratio))</f>
        <v/>
      </c>
      <c r="G292">
        <f>IF(AND(ISNUMBER(D292),ISNUMBER(F292)),D292*F292,"")</f>
        <v/>
      </c>
      <c r="H292" s="11" t="n"/>
      <c r="I292" s="11" t="n"/>
    </row>
    <row r="293">
      <c r="A293" s="11" t="n"/>
      <c r="B293" s="11" t="n"/>
      <c r="C293" s="11" t="n"/>
      <c r="D293">
        <f>IF(AND(ISNUMBER(B293),ISNUMBER(C293)),B293*C293,"")</f>
        <v/>
      </c>
      <c r="E293" s="11" t="n"/>
      <c r="F293">
        <f>IF(E293="Anhydre (2,23)",2.23,IF(E293="Pentahydrate (3,5)",3.5,Param_Ratio))</f>
        <v/>
      </c>
      <c r="G293">
        <f>IF(AND(ISNUMBER(D293),ISNUMBER(F293)),D293*F293,"")</f>
        <v/>
      </c>
      <c r="H293" s="11" t="n"/>
      <c r="I293" s="11" t="n"/>
    </row>
    <row r="294">
      <c r="A294" s="11" t="n"/>
      <c r="B294" s="11" t="n"/>
      <c r="C294" s="11" t="n"/>
      <c r="D294">
        <f>IF(AND(ISNUMBER(B294),ISNUMBER(C294)),B294*C294,"")</f>
        <v/>
      </c>
      <c r="E294" s="11" t="n"/>
      <c r="F294">
        <f>IF(E294="Anhydre (2,23)",2.23,IF(E294="Pentahydrate (3,5)",3.5,Param_Ratio))</f>
        <v/>
      </c>
      <c r="G294">
        <f>IF(AND(ISNUMBER(D294),ISNUMBER(F294)),D294*F294,"")</f>
        <v/>
      </c>
      <c r="H294" s="11" t="n"/>
      <c r="I294" s="11" t="n"/>
    </row>
    <row r="295">
      <c r="A295" s="11" t="n"/>
      <c r="B295" s="11" t="n"/>
      <c r="C295" s="11" t="n"/>
      <c r="D295">
        <f>IF(AND(ISNUMBER(B295),ISNUMBER(C295)),B295*C295,"")</f>
        <v/>
      </c>
      <c r="E295" s="11" t="n"/>
      <c r="F295">
        <f>IF(E295="Anhydre (2,23)",2.23,IF(E295="Pentahydrate (3,5)",3.5,Param_Ratio))</f>
        <v/>
      </c>
      <c r="G295">
        <f>IF(AND(ISNUMBER(D295),ISNUMBER(F295)),D295*F295,"")</f>
        <v/>
      </c>
      <c r="H295" s="11" t="n"/>
      <c r="I295" s="11" t="n"/>
    </row>
    <row r="296">
      <c r="A296" s="11" t="n"/>
      <c r="B296" s="11" t="n"/>
      <c r="C296" s="11" t="n"/>
      <c r="D296">
        <f>IF(AND(ISNUMBER(B296),ISNUMBER(C296)),B296*C296,"")</f>
        <v/>
      </c>
      <c r="E296" s="11" t="n"/>
      <c r="F296">
        <f>IF(E296="Anhydre (2,23)",2.23,IF(E296="Pentahydrate (3,5)",3.5,Param_Ratio))</f>
        <v/>
      </c>
      <c r="G296">
        <f>IF(AND(ISNUMBER(D296),ISNUMBER(F296)),D296*F296,"")</f>
        <v/>
      </c>
      <c r="H296" s="11" t="n"/>
      <c r="I296" s="11" t="n"/>
    </row>
    <row r="297">
      <c r="A297" s="11" t="n"/>
      <c r="B297" s="11" t="n"/>
      <c r="C297" s="11" t="n"/>
      <c r="D297">
        <f>IF(AND(ISNUMBER(B297),ISNUMBER(C297)),B297*C297,"")</f>
        <v/>
      </c>
      <c r="E297" s="11" t="n"/>
      <c r="F297">
        <f>IF(E297="Anhydre (2,23)",2.23,IF(E297="Pentahydrate (3,5)",3.5,Param_Ratio))</f>
        <v/>
      </c>
      <c r="G297">
        <f>IF(AND(ISNUMBER(D297),ISNUMBER(F297)),D297*F297,"")</f>
        <v/>
      </c>
      <c r="H297" s="11" t="n"/>
      <c r="I297" s="11" t="n"/>
    </row>
    <row r="298">
      <c r="A298" s="11" t="n"/>
      <c r="B298" s="11" t="n"/>
      <c r="C298" s="11" t="n"/>
      <c r="D298">
        <f>IF(AND(ISNUMBER(B298),ISNUMBER(C298)),B298*C298,"")</f>
        <v/>
      </c>
      <c r="E298" s="11" t="n"/>
      <c r="F298">
        <f>IF(E298="Anhydre (2,23)",2.23,IF(E298="Pentahydrate (3,5)",3.5,Param_Ratio))</f>
        <v/>
      </c>
      <c r="G298">
        <f>IF(AND(ISNUMBER(D298),ISNUMBER(F298)),D298*F298,"")</f>
        <v/>
      </c>
      <c r="H298" s="11" t="n"/>
      <c r="I298" s="11" t="n"/>
    </row>
    <row r="299">
      <c r="A299" s="11" t="n"/>
      <c r="B299" s="11" t="n"/>
      <c r="C299" s="11" t="n"/>
      <c r="D299">
        <f>IF(AND(ISNUMBER(B299),ISNUMBER(C299)),B299*C299,"")</f>
        <v/>
      </c>
      <c r="E299" s="11" t="n"/>
      <c r="F299">
        <f>IF(E299="Anhydre (2,23)",2.23,IF(E299="Pentahydrate (3,5)",3.5,Param_Ratio))</f>
        <v/>
      </c>
      <c r="G299">
        <f>IF(AND(ISNUMBER(D299),ISNUMBER(F299)),D299*F299,"")</f>
        <v/>
      </c>
      <c r="H299" s="11" t="n"/>
      <c r="I299" s="11" t="n"/>
    </row>
    <row r="300">
      <c r="A300" s="11" t="n"/>
      <c r="B300" s="11" t="n"/>
      <c r="C300" s="11" t="n"/>
      <c r="D300">
        <f>IF(AND(ISNUMBER(B300),ISNUMBER(C300)),B300*C300,"")</f>
        <v/>
      </c>
      <c r="E300" s="11" t="n"/>
      <c r="F300">
        <f>IF(E300="Anhydre (2,23)",2.23,IF(E300="Pentahydrate (3,5)",3.5,Param_Ratio))</f>
        <v/>
      </c>
      <c r="G300">
        <f>IF(AND(ISNUMBER(D300),ISNUMBER(F300)),D300*F300,"")</f>
        <v/>
      </c>
      <c r="H300" s="11" t="n"/>
      <c r="I300" s="11" t="n"/>
    </row>
  </sheetData>
  <sheetProtection selectLockedCells="0" selectUnlockedCells="0" sheet="1" objects="0" insertRows="1" insertHyperlinks="1" autoFilter="1" scenarios="0" formatColumns="1" deleteColumns="1" insertColumns="1" pivotTables="1" deleteRows="1" formatCells="1" formatRows="1" sort="1"/>
  <conditionalFormatting sqref="A2:I1000">
    <cfRule type="expression" priority="1" dxfId="5">
      <formula>$E2=""</formula>
    </cfRule>
  </conditionalFormatting>
  <conditionalFormatting sqref="G2:G1000">
    <cfRule type="dataBar" priority="2">
      <dataBar minLength="0" maxLength="100" showValue="1">
        <cfvo type="min" val="0"/>
        <cfvo type="max" val="0"/>
        <color rgb="009BC2E6"/>
      </dataBar>
    </cfRule>
  </conditionalFormatting>
  <dataValidations count="1">
    <dataValidation sqref="E2 E3 E4 E5 E6 E7 E8 E9 E10 E11 E12 E13 E14 E15 E16 E17 E18 E19 E20 E21 E22 E23 E24 E25 E26 E27 E28 E29 E30 E31 E32 E33 E34 E35 E36 E37 E38 E39 E40 E41" showErrorMessage="1" showInputMessage="1" allowBlank="1" type="list">
      <formula1>=Listes!$B$4:$D$4</formula1>
    </dataValidation>
  </dataValidation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G999"/>
  <sheetViews>
    <sheetView workbookViewId="0">
      <pane ySplit="1" topLeftCell="A2" activePane="bottomLeft" state="frozen"/>
      <selection pane="bottomLeft" activeCell="A1" sqref="A1"/>
    </sheetView>
  </sheetViews>
  <sheetFormatPr baseColWidth="8" defaultRowHeight="15"/>
  <cols>
    <col width="10" customWidth="1" min="1" max="1"/>
    <col width="40" customWidth="1" min="2" max="2"/>
    <col width="14" customWidth="1" min="3" max="3"/>
    <col width="28" customWidth="1" min="4" max="4"/>
    <col width="18" customWidth="1" min="5" max="5"/>
    <col width="12" customWidth="1" min="6" max="6"/>
    <col width="16" customWidth="1" min="7" max="7"/>
  </cols>
  <sheetData>
    <row r="1">
      <c r="A1" s="1" t="inlineStr">
        <is>
          <t>Réf.</t>
        </is>
      </c>
      <c r="B1" s="1" t="inlineStr">
        <is>
          <t>Description</t>
        </is>
      </c>
      <c r="C1" s="1" t="inlineStr">
        <is>
          <t>Gravité (B/M/É)</t>
        </is>
      </c>
      <c r="D1" s="1" t="inlineStr">
        <is>
          <t>Action corrective</t>
        </is>
      </c>
      <c r="E1" s="1" t="inlineStr">
        <is>
          <t>Responsable</t>
        </is>
      </c>
      <c r="F1" s="1" t="inlineStr">
        <is>
          <t>Délai</t>
        </is>
      </c>
      <c r="G1" s="1" t="inlineStr">
        <is>
          <t>Validation</t>
        </is>
      </c>
    </row>
    <row r="2">
      <c r="A2" s="11" t="n"/>
      <c r="B2" s="11" t="n"/>
      <c r="C2" s="11" t="n"/>
      <c r="D2" s="11" t="n"/>
      <c r="E2" s="11" t="n"/>
      <c r="F2" s="11" t="n"/>
      <c r="G2" s="11" t="n"/>
    </row>
    <row r="3">
      <c r="A3" s="11" t="n"/>
      <c r="B3" s="11" t="n"/>
      <c r="C3" s="11" t="n"/>
      <c r="D3" s="11" t="n"/>
      <c r="E3" s="11" t="n"/>
      <c r="F3" s="11" t="n"/>
      <c r="G3" s="11" t="n"/>
    </row>
    <row r="4">
      <c r="A4" s="11" t="n"/>
      <c r="B4" s="11" t="n"/>
      <c r="C4" s="11" t="n"/>
      <c r="D4" s="11" t="n"/>
      <c r="E4" s="11" t="n"/>
      <c r="F4" s="11" t="n"/>
      <c r="G4" s="11" t="n"/>
    </row>
    <row r="5">
      <c r="A5" s="11" t="n"/>
      <c r="B5" s="11" t="n"/>
      <c r="C5" s="11" t="n"/>
      <c r="D5" s="11" t="n"/>
      <c r="E5" s="11" t="n"/>
      <c r="F5" s="11" t="n"/>
      <c r="G5" s="11" t="n"/>
    </row>
    <row r="6">
      <c r="A6" s="11" t="n"/>
      <c r="B6" s="11" t="n"/>
      <c r="C6" s="11" t="n"/>
      <c r="D6" s="11" t="n"/>
      <c r="E6" s="11" t="n"/>
      <c r="F6" s="11" t="n"/>
      <c r="G6" s="11" t="n"/>
    </row>
    <row r="7">
      <c r="A7" s="11" t="n"/>
      <c r="B7" s="11" t="n"/>
      <c r="C7" s="11" t="n"/>
      <c r="D7" s="11" t="n"/>
      <c r="E7" s="11" t="n"/>
      <c r="F7" s="11" t="n"/>
      <c r="G7" s="11" t="n"/>
    </row>
    <row r="8">
      <c r="A8" s="11" t="n"/>
      <c r="B8" s="11" t="n"/>
      <c r="C8" s="11" t="n"/>
      <c r="D8" s="11" t="n"/>
      <c r="E8" s="11" t="n"/>
      <c r="F8" s="11" t="n"/>
      <c r="G8" s="11" t="n"/>
    </row>
    <row r="9">
      <c r="A9" s="11" t="n"/>
      <c r="B9" s="11" t="n"/>
      <c r="C9" s="11" t="n"/>
      <c r="D9" s="11" t="n"/>
      <c r="E9" s="11" t="n"/>
      <c r="F9" s="11" t="n"/>
      <c r="G9" s="11" t="n"/>
    </row>
    <row r="10">
      <c r="A10" s="11" t="n"/>
      <c r="B10" s="11" t="n"/>
      <c r="C10" s="11" t="n"/>
      <c r="D10" s="11" t="n"/>
      <c r="E10" s="11" t="n"/>
      <c r="F10" s="11" t="n"/>
      <c r="G10" s="11" t="n"/>
    </row>
    <row r="11">
      <c r="A11" s="11" t="n"/>
      <c r="B11" s="11" t="n"/>
      <c r="C11" s="11" t="n"/>
      <c r="D11" s="11" t="n"/>
      <c r="E11" s="11" t="n"/>
      <c r="F11" s="11" t="n"/>
      <c r="G11" s="11" t="n"/>
    </row>
    <row r="12">
      <c r="A12" s="11" t="n"/>
      <c r="B12" s="11" t="n"/>
      <c r="C12" s="11" t="n"/>
      <c r="D12" s="11" t="n"/>
      <c r="E12" s="11" t="n"/>
      <c r="F12" s="11" t="n"/>
      <c r="G12" s="11" t="n"/>
    </row>
    <row r="13">
      <c r="A13" s="11" t="n"/>
      <c r="B13" s="11" t="n"/>
      <c r="C13" s="11" t="n"/>
      <c r="D13" s="11" t="n"/>
      <c r="E13" s="11" t="n"/>
      <c r="F13" s="11" t="n"/>
      <c r="G13" s="11" t="n"/>
    </row>
    <row r="14">
      <c r="A14" s="11" t="n"/>
      <c r="B14" s="11" t="n"/>
      <c r="C14" s="11" t="n"/>
      <c r="D14" s="11" t="n"/>
      <c r="E14" s="11" t="n"/>
      <c r="F14" s="11" t="n"/>
      <c r="G14" s="11" t="n"/>
    </row>
    <row r="15">
      <c r="A15" s="11" t="n"/>
      <c r="B15" s="11" t="n"/>
      <c r="C15" s="11" t="n"/>
      <c r="D15" s="11" t="n"/>
      <c r="E15" s="11" t="n"/>
      <c r="F15" s="11" t="n"/>
      <c r="G15" s="11" t="n"/>
    </row>
    <row r="16">
      <c r="A16" s="11" t="n"/>
      <c r="B16" s="11" t="n"/>
      <c r="C16" s="11" t="n"/>
      <c r="D16" s="11" t="n"/>
      <c r="E16" s="11" t="n"/>
      <c r="F16" s="11" t="n"/>
      <c r="G16" s="11" t="n"/>
    </row>
    <row r="17">
      <c r="A17" s="11" t="n"/>
      <c r="B17" s="11" t="n"/>
      <c r="C17" s="11" t="n"/>
      <c r="D17" s="11" t="n"/>
      <c r="E17" s="11" t="n"/>
      <c r="F17" s="11" t="n"/>
      <c r="G17" s="11" t="n"/>
    </row>
    <row r="18">
      <c r="A18" s="11" t="n"/>
      <c r="B18" s="11" t="n"/>
      <c r="C18" s="11" t="n"/>
      <c r="D18" s="11" t="n"/>
      <c r="E18" s="11" t="n"/>
      <c r="F18" s="11" t="n"/>
      <c r="G18" s="11" t="n"/>
    </row>
    <row r="19">
      <c r="A19" s="11" t="n"/>
      <c r="B19" s="11" t="n"/>
      <c r="C19" s="11" t="n"/>
      <c r="D19" s="11" t="n"/>
      <c r="E19" s="11" t="n"/>
      <c r="F19" s="11" t="n"/>
      <c r="G19" s="11" t="n"/>
    </row>
    <row r="20">
      <c r="A20" s="11" t="n"/>
      <c r="B20" s="11" t="n"/>
      <c r="C20" s="11" t="n"/>
      <c r="D20" s="11" t="n"/>
      <c r="E20" s="11" t="n"/>
      <c r="F20" s="11" t="n"/>
      <c r="G20" s="11" t="n"/>
    </row>
    <row r="21">
      <c r="A21" s="11" t="n"/>
      <c r="B21" s="11" t="n"/>
      <c r="C21" s="11" t="n"/>
      <c r="D21" s="11" t="n"/>
      <c r="E21" s="11" t="n"/>
      <c r="F21" s="11" t="n"/>
      <c r="G21" s="11" t="n"/>
    </row>
    <row r="22">
      <c r="A22" s="11" t="n"/>
      <c r="B22" s="11" t="n"/>
      <c r="C22" s="11" t="n"/>
      <c r="D22" s="11" t="n"/>
      <c r="E22" s="11" t="n"/>
      <c r="F22" s="11" t="n"/>
      <c r="G22" s="11" t="n"/>
    </row>
    <row r="23">
      <c r="A23" s="11" t="n"/>
      <c r="B23" s="11" t="n"/>
      <c r="C23" s="11" t="n"/>
      <c r="D23" s="11" t="n"/>
      <c r="E23" s="11" t="n"/>
      <c r="F23" s="11" t="n"/>
      <c r="G23" s="11" t="n"/>
    </row>
    <row r="24">
      <c r="A24" s="11" t="n"/>
      <c r="B24" s="11" t="n"/>
      <c r="C24" s="11" t="n"/>
      <c r="D24" s="11" t="n"/>
      <c r="E24" s="11" t="n"/>
      <c r="F24" s="11" t="n"/>
      <c r="G24" s="11" t="n"/>
    </row>
    <row r="25">
      <c r="A25" s="11" t="n"/>
      <c r="B25" s="11" t="n"/>
      <c r="C25" s="11" t="n"/>
      <c r="D25" s="11" t="n"/>
      <c r="E25" s="11" t="n"/>
      <c r="F25" s="11" t="n"/>
      <c r="G25" s="11" t="n"/>
    </row>
    <row r="26">
      <c r="A26" s="11" t="n"/>
      <c r="B26" s="11" t="n"/>
      <c r="C26" s="11" t="n"/>
      <c r="D26" s="11" t="n"/>
      <c r="E26" s="11" t="n"/>
      <c r="F26" s="11" t="n"/>
      <c r="G26" s="11" t="n"/>
    </row>
    <row r="27">
      <c r="A27" s="11" t="n"/>
      <c r="B27" s="11" t="n"/>
      <c r="C27" s="11" t="n"/>
      <c r="D27" s="11" t="n"/>
      <c r="E27" s="11" t="n"/>
      <c r="F27" s="11" t="n"/>
      <c r="G27" s="11" t="n"/>
    </row>
    <row r="28">
      <c r="A28" s="11" t="n"/>
      <c r="B28" s="11" t="n"/>
      <c r="C28" s="11" t="n"/>
      <c r="D28" s="11" t="n"/>
      <c r="E28" s="11" t="n"/>
      <c r="F28" s="11" t="n"/>
      <c r="G28" s="11" t="n"/>
    </row>
    <row r="29">
      <c r="A29" s="11" t="n"/>
      <c r="B29" s="11" t="n"/>
      <c r="C29" s="11" t="n"/>
      <c r="D29" s="11" t="n"/>
      <c r="E29" s="11" t="n"/>
      <c r="F29" s="11" t="n"/>
      <c r="G29" s="11" t="n"/>
    </row>
    <row r="30">
      <c r="A30" s="11" t="n"/>
      <c r="B30" s="11" t="n"/>
      <c r="C30" s="11" t="n"/>
      <c r="D30" s="11" t="n"/>
      <c r="E30" s="11" t="n"/>
      <c r="F30" s="11" t="n"/>
      <c r="G30" s="11" t="n"/>
    </row>
    <row r="31">
      <c r="A31" s="11" t="n"/>
      <c r="B31" s="11" t="n"/>
      <c r="C31" s="11" t="n"/>
      <c r="D31" s="11" t="n"/>
      <c r="E31" s="11" t="n"/>
      <c r="F31" s="11" t="n"/>
      <c r="G31" s="11" t="n"/>
    </row>
    <row r="32">
      <c r="A32" s="11" t="n"/>
      <c r="B32" s="11" t="n"/>
      <c r="C32" s="11" t="n"/>
      <c r="D32" s="11" t="n"/>
      <c r="E32" s="11" t="n"/>
      <c r="F32" s="11" t="n"/>
      <c r="G32" s="11" t="n"/>
    </row>
    <row r="33">
      <c r="A33" s="11" t="n"/>
      <c r="B33" s="11" t="n"/>
      <c r="C33" s="11" t="n"/>
      <c r="D33" s="11" t="n"/>
      <c r="E33" s="11" t="n"/>
      <c r="F33" s="11" t="n"/>
      <c r="G33" s="11" t="n"/>
    </row>
    <row r="34">
      <c r="A34" s="11" t="n"/>
      <c r="B34" s="11" t="n"/>
      <c r="C34" s="11" t="n"/>
      <c r="D34" s="11" t="n"/>
      <c r="E34" s="11" t="n"/>
      <c r="F34" s="11" t="n"/>
      <c r="G34" s="11" t="n"/>
    </row>
    <row r="35">
      <c r="A35" s="11" t="n"/>
      <c r="B35" s="11" t="n"/>
      <c r="C35" s="11" t="n"/>
      <c r="D35" s="11" t="n"/>
      <c r="E35" s="11" t="n"/>
      <c r="F35" s="11" t="n"/>
      <c r="G35" s="11" t="n"/>
    </row>
    <row r="36">
      <c r="A36" s="11" t="n"/>
      <c r="B36" s="11" t="n"/>
      <c r="C36" s="11" t="n"/>
      <c r="D36" s="11" t="n"/>
      <c r="E36" s="11" t="n"/>
      <c r="F36" s="11" t="n"/>
      <c r="G36" s="11" t="n"/>
    </row>
    <row r="37">
      <c r="A37" s="11" t="n"/>
      <c r="B37" s="11" t="n"/>
      <c r="C37" s="11" t="n"/>
      <c r="D37" s="11" t="n"/>
      <c r="E37" s="11" t="n"/>
      <c r="F37" s="11" t="n"/>
      <c r="G37" s="11" t="n"/>
    </row>
    <row r="38">
      <c r="A38" s="11" t="n"/>
      <c r="B38" s="11" t="n"/>
      <c r="C38" s="11" t="n"/>
      <c r="D38" s="11" t="n"/>
      <c r="E38" s="11" t="n"/>
      <c r="F38" s="11" t="n"/>
      <c r="G38" s="11" t="n"/>
    </row>
    <row r="39">
      <c r="A39" s="11" t="n"/>
      <c r="B39" s="11" t="n"/>
      <c r="C39" s="11" t="n"/>
      <c r="D39" s="11" t="n"/>
      <c r="E39" s="11" t="n"/>
      <c r="F39" s="11" t="n"/>
      <c r="G39" s="11" t="n"/>
    </row>
    <row r="40">
      <c r="A40" s="11" t="n"/>
      <c r="B40" s="11" t="n"/>
      <c r="C40" s="11" t="n"/>
      <c r="D40" s="11" t="n"/>
      <c r="E40" s="11" t="n"/>
      <c r="F40" s="11" t="n"/>
      <c r="G40" s="11" t="n"/>
    </row>
    <row r="41">
      <c r="A41" s="11" t="n"/>
      <c r="B41" s="11" t="n"/>
      <c r="C41" s="11" t="n"/>
      <c r="D41" s="11" t="n"/>
      <c r="E41" s="11" t="n"/>
      <c r="F41" s="11" t="n"/>
      <c r="G41" s="11" t="n"/>
    </row>
    <row r="42">
      <c r="A42" s="11" t="n"/>
      <c r="B42" s="11" t="n"/>
      <c r="C42" s="11" t="n"/>
      <c r="D42" s="11" t="n"/>
      <c r="E42" s="11" t="n"/>
      <c r="F42" s="11" t="n"/>
      <c r="G42" s="11" t="n"/>
    </row>
    <row r="43">
      <c r="A43" s="11" t="n"/>
      <c r="B43" s="11" t="n"/>
      <c r="C43" s="11" t="n"/>
      <c r="D43" s="11" t="n"/>
      <c r="E43" s="11" t="n"/>
      <c r="F43" s="11" t="n"/>
      <c r="G43" s="11" t="n"/>
    </row>
    <row r="44">
      <c r="A44" s="11" t="n"/>
      <c r="B44" s="11" t="n"/>
      <c r="C44" s="11" t="n"/>
      <c r="D44" s="11" t="n"/>
      <c r="E44" s="11" t="n"/>
      <c r="F44" s="11" t="n"/>
      <c r="G44" s="11" t="n"/>
    </row>
    <row r="45">
      <c r="A45" s="11" t="n"/>
      <c r="B45" s="11" t="n"/>
      <c r="C45" s="11" t="n"/>
      <c r="D45" s="11" t="n"/>
      <c r="E45" s="11" t="n"/>
      <c r="F45" s="11" t="n"/>
      <c r="G45" s="11" t="n"/>
    </row>
    <row r="46">
      <c r="A46" s="11" t="n"/>
      <c r="B46" s="11" t="n"/>
      <c r="C46" s="11" t="n"/>
      <c r="D46" s="11" t="n"/>
      <c r="E46" s="11" t="n"/>
      <c r="F46" s="11" t="n"/>
      <c r="G46" s="11" t="n"/>
    </row>
    <row r="47">
      <c r="A47" s="11" t="n"/>
      <c r="B47" s="11" t="n"/>
      <c r="C47" s="11" t="n"/>
      <c r="D47" s="11" t="n"/>
      <c r="E47" s="11" t="n"/>
      <c r="F47" s="11" t="n"/>
      <c r="G47" s="11" t="n"/>
    </row>
    <row r="48">
      <c r="A48" s="11" t="n"/>
      <c r="B48" s="11" t="n"/>
      <c r="C48" s="11" t="n"/>
      <c r="D48" s="11" t="n"/>
      <c r="E48" s="11" t="n"/>
      <c r="F48" s="11" t="n"/>
      <c r="G48" s="11" t="n"/>
    </row>
    <row r="49">
      <c r="A49" s="11" t="n"/>
      <c r="B49" s="11" t="n"/>
      <c r="C49" s="11" t="n"/>
      <c r="D49" s="11" t="n"/>
      <c r="E49" s="11" t="n"/>
      <c r="F49" s="11" t="n"/>
      <c r="G49" s="11" t="n"/>
    </row>
    <row r="50">
      <c r="A50" s="11" t="n"/>
      <c r="B50" s="11" t="n"/>
      <c r="C50" s="11" t="n"/>
      <c r="D50" s="11" t="n"/>
      <c r="E50" s="11" t="n"/>
      <c r="F50" s="11" t="n"/>
      <c r="G50" s="11" t="n"/>
    </row>
    <row r="51">
      <c r="A51" s="11" t="n"/>
      <c r="B51" s="11" t="n"/>
      <c r="C51" s="11" t="n"/>
      <c r="D51" s="11" t="n"/>
      <c r="E51" s="11" t="n"/>
      <c r="F51" s="11" t="n"/>
      <c r="G51" s="11" t="n"/>
    </row>
    <row r="52">
      <c r="A52" s="11" t="n"/>
      <c r="B52" s="11" t="n"/>
      <c r="C52" s="11" t="n"/>
      <c r="D52" s="11" t="n"/>
      <c r="E52" s="11" t="n"/>
      <c r="F52" s="11" t="n"/>
      <c r="G52" s="11" t="n"/>
    </row>
    <row r="53">
      <c r="A53" s="11" t="n"/>
      <c r="B53" s="11" t="n"/>
      <c r="C53" s="11" t="n"/>
      <c r="D53" s="11" t="n"/>
      <c r="E53" s="11" t="n"/>
      <c r="F53" s="11" t="n"/>
      <c r="G53" s="11" t="n"/>
    </row>
    <row r="54">
      <c r="A54" s="11" t="n"/>
      <c r="B54" s="11" t="n"/>
      <c r="C54" s="11" t="n"/>
      <c r="D54" s="11" t="n"/>
      <c r="E54" s="11" t="n"/>
      <c r="F54" s="11" t="n"/>
      <c r="G54" s="11" t="n"/>
    </row>
    <row r="55">
      <c r="A55" s="11" t="n"/>
      <c r="B55" s="11" t="n"/>
      <c r="C55" s="11" t="n"/>
      <c r="D55" s="11" t="n"/>
      <c r="E55" s="11" t="n"/>
      <c r="F55" s="11" t="n"/>
      <c r="G55" s="11" t="n"/>
    </row>
    <row r="56">
      <c r="A56" s="11" t="n"/>
      <c r="B56" s="11" t="n"/>
      <c r="C56" s="11" t="n"/>
      <c r="D56" s="11" t="n"/>
      <c r="E56" s="11" t="n"/>
      <c r="F56" s="11" t="n"/>
      <c r="G56" s="11" t="n"/>
    </row>
    <row r="57">
      <c r="A57" s="11" t="n"/>
      <c r="B57" s="11" t="n"/>
      <c r="C57" s="11" t="n"/>
      <c r="D57" s="11" t="n"/>
      <c r="E57" s="11" t="n"/>
      <c r="F57" s="11" t="n"/>
      <c r="G57" s="11" t="n"/>
    </row>
    <row r="58">
      <c r="A58" s="11" t="n"/>
      <c r="B58" s="11" t="n"/>
      <c r="C58" s="11" t="n"/>
      <c r="D58" s="11" t="n"/>
      <c r="E58" s="11" t="n"/>
      <c r="F58" s="11" t="n"/>
      <c r="G58" s="11" t="n"/>
    </row>
    <row r="59">
      <c r="A59" s="11" t="n"/>
      <c r="B59" s="11" t="n"/>
      <c r="C59" s="11" t="n"/>
      <c r="D59" s="11" t="n"/>
      <c r="E59" s="11" t="n"/>
      <c r="F59" s="11" t="n"/>
      <c r="G59" s="11" t="n"/>
    </row>
    <row r="60">
      <c r="A60" s="11" t="n"/>
      <c r="B60" s="11" t="n"/>
      <c r="C60" s="11" t="n"/>
      <c r="D60" s="11" t="n"/>
      <c r="E60" s="11" t="n"/>
      <c r="F60" s="11" t="n"/>
      <c r="G60" s="11" t="n"/>
    </row>
    <row r="61">
      <c r="A61" s="11" t="n"/>
      <c r="B61" s="11" t="n"/>
      <c r="C61" s="11" t="n"/>
      <c r="D61" s="11" t="n"/>
      <c r="E61" s="11" t="n"/>
      <c r="F61" s="11" t="n"/>
      <c r="G61" s="11" t="n"/>
    </row>
    <row r="62">
      <c r="A62" s="11" t="n"/>
      <c r="B62" s="11" t="n"/>
      <c r="C62" s="11" t="n"/>
      <c r="D62" s="11" t="n"/>
      <c r="E62" s="11" t="n"/>
      <c r="F62" s="11" t="n"/>
      <c r="G62" s="11" t="n"/>
    </row>
    <row r="63">
      <c r="A63" s="11" t="n"/>
      <c r="B63" s="11" t="n"/>
      <c r="C63" s="11" t="n"/>
      <c r="D63" s="11" t="n"/>
      <c r="E63" s="11" t="n"/>
      <c r="F63" s="11" t="n"/>
      <c r="G63" s="11" t="n"/>
    </row>
    <row r="64">
      <c r="A64" s="11" t="n"/>
      <c r="B64" s="11" t="n"/>
      <c r="C64" s="11" t="n"/>
      <c r="D64" s="11" t="n"/>
      <c r="E64" s="11" t="n"/>
      <c r="F64" s="11" t="n"/>
      <c r="G64" s="11" t="n"/>
    </row>
    <row r="65">
      <c r="A65" s="11" t="n"/>
      <c r="B65" s="11" t="n"/>
      <c r="C65" s="11" t="n"/>
      <c r="D65" s="11" t="n"/>
      <c r="E65" s="11" t="n"/>
      <c r="F65" s="11" t="n"/>
      <c r="G65" s="11" t="n"/>
    </row>
    <row r="66">
      <c r="A66" s="11" t="n"/>
      <c r="B66" s="11" t="n"/>
      <c r="C66" s="11" t="n"/>
      <c r="D66" s="11" t="n"/>
      <c r="E66" s="11" t="n"/>
      <c r="F66" s="11" t="n"/>
      <c r="G66" s="11" t="n"/>
    </row>
    <row r="67">
      <c r="A67" s="11" t="n"/>
      <c r="B67" s="11" t="n"/>
      <c r="C67" s="11" t="n"/>
      <c r="D67" s="11" t="n"/>
      <c r="E67" s="11" t="n"/>
      <c r="F67" s="11" t="n"/>
      <c r="G67" s="11" t="n"/>
    </row>
    <row r="68">
      <c r="A68" s="11" t="n"/>
      <c r="B68" s="11" t="n"/>
      <c r="C68" s="11" t="n"/>
      <c r="D68" s="11" t="n"/>
      <c r="E68" s="11" t="n"/>
      <c r="F68" s="11" t="n"/>
      <c r="G68" s="11" t="n"/>
    </row>
    <row r="69">
      <c r="A69" s="11" t="n"/>
      <c r="B69" s="11" t="n"/>
      <c r="C69" s="11" t="n"/>
      <c r="D69" s="11" t="n"/>
      <c r="E69" s="11" t="n"/>
      <c r="F69" s="11" t="n"/>
      <c r="G69" s="11" t="n"/>
    </row>
    <row r="70">
      <c r="A70" s="11" t="n"/>
      <c r="B70" s="11" t="n"/>
      <c r="C70" s="11" t="n"/>
      <c r="D70" s="11" t="n"/>
      <c r="E70" s="11" t="n"/>
      <c r="F70" s="11" t="n"/>
      <c r="G70" s="11" t="n"/>
    </row>
    <row r="71">
      <c r="A71" s="11" t="n"/>
      <c r="B71" s="11" t="n"/>
      <c r="C71" s="11" t="n"/>
      <c r="D71" s="11" t="n"/>
      <c r="E71" s="11" t="n"/>
      <c r="F71" s="11" t="n"/>
      <c r="G71" s="11" t="n"/>
    </row>
    <row r="72">
      <c r="A72" s="11" t="n"/>
      <c r="B72" s="11" t="n"/>
      <c r="C72" s="11" t="n"/>
      <c r="D72" s="11" t="n"/>
      <c r="E72" s="11" t="n"/>
      <c r="F72" s="11" t="n"/>
      <c r="G72" s="11" t="n"/>
    </row>
    <row r="73">
      <c r="A73" s="11" t="n"/>
      <c r="B73" s="11" t="n"/>
      <c r="C73" s="11" t="n"/>
      <c r="D73" s="11" t="n"/>
      <c r="E73" s="11" t="n"/>
      <c r="F73" s="11" t="n"/>
      <c r="G73" s="11" t="n"/>
    </row>
    <row r="74">
      <c r="A74" s="11" t="n"/>
      <c r="B74" s="11" t="n"/>
      <c r="C74" s="11" t="n"/>
      <c r="D74" s="11" t="n"/>
      <c r="E74" s="11" t="n"/>
      <c r="F74" s="11" t="n"/>
      <c r="G74" s="11" t="n"/>
    </row>
    <row r="75">
      <c r="A75" s="11" t="n"/>
      <c r="B75" s="11" t="n"/>
      <c r="C75" s="11" t="n"/>
      <c r="D75" s="11" t="n"/>
      <c r="E75" s="11" t="n"/>
      <c r="F75" s="11" t="n"/>
      <c r="G75" s="11" t="n"/>
    </row>
    <row r="76">
      <c r="A76" s="11" t="n"/>
      <c r="B76" s="11" t="n"/>
      <c r="C76" s="11" t="n"/>
      <c r="D76" s="11" t="n"/>
      <c r="E76" s="11" t="n"/>
      <c r="F76" s="11" t="n"/>
      <c r="G76" s="11" t="n"/>
    </row>
    <row r="77">
      <c r="A77" s="11" t="n"/>
      <c r="B77" s="11" t="n"/>
      <c r="C77" s="11" t="n"/>
      <c r="D77" s="11" t="n"/>
      <c r="E77" s="11" t="n"/>
      <c r="F77" s="11" t="n"/>
      <c r="G77" s="11" t="n"/>
    </row>
    <row r="78">
      <c r="A78" s="11" t="n"/>
      <c r="B78" s="11" t="n"/>
      <c r="C78" s="11" t="n"/>
      <c r="D78" s="11" t="n"/>
      <c r="E78" s="11" t="n"/>
      <c r="F78" s="11" t="n"/>
      <c r="G78" s="11" t="n"/>
    </row>
    <row r="79">
      <c r="A79" s="11" t="n"/>
      <c r="B79" s="11" t="n"/>
      <c r="C79" s="11" t="n"/>
      <c r="D79" s="11" t="n"/>
      <c r="E79" s="11" t="n"/>
      <c r="F79" s="11" t="n"/>
      <c r="G79" s="11" t="n"/>
    </row>
    <row r="80">
      <c r="A80" s="11" t="n"/>
      <c r="B80" s="11" t="n"/>
      <c r="C80" s="11" t="n"/>
      <c r="D80" s="11" t="n"/>
      <c r="E80" s="11" t="n"/>
      <c r="F80" s="11" t="n"/>
      <c r="G80" s="11" t="n"/>
    </row>
    <row r="81">
      <c r="A81" s="11" t="n"/>
      <c r="B81" s="11" t="n"/>
      <c r="C81" s="11" t="n"/>
      <c r="D81" s="11" t="n"/>
      <c r="E81" s="11" t="n"/>
      <c r="F81" s="11" t="n"/>
      <c r="G81" s="11" t="n"/>
    </row>
    <row r="82">
      <c r="A82" s="11" t="n"/>
      <c r="B82" s="11" t="n"/>
      <c r="C82" s="11" t="n"/>
      <c r="D82" s="11" t="n"/>
      <c r="E82" s="11" t="n"/>
      <c r="F82" s="11" t="n"/>
      <c r="G82" s="11" t="n"/>
    </row>
    <row r="83">
      <c r="A83" s="11" t="n"/>
      <c r="B83" s="11" t="n"/>
      <c r="C83" s="11" t="n"/>
      <c r="D83" s="11" t="n"/>
      <c r="E83" s="11" t="n"/>
      <c r="F83" s="11" t="n"/>
      <c r="G83" s="11" t="n"/>
    </row>
    <row r="84">
      <c r="A84" s="11" t="n"/>
      <c r="B84" s="11" t="n"/>
      <c r="C84" s="11" t="n"/>
      <c r="D84" s="11" t="n"/>
      <c r="E84" s="11" t="n"/>
      <c r="F84" s="11" t="n"/>
      <c r="G84" s="11" t="n"/>
    </row>
    <row r="85">
      <c r="A85" s="11" t="n"/>
      <c r="B85" s="11" t="n"/>
      <c r="C85" s="11" t="n"/>
      <c r="D85" s="11" t="n"/>
      <c r="E85" s="11" t="n"/>
      <c r="F85" s="11" t="n"/>
      <c r="G85" s="11" t="n"/>
    </row>
    <row r="86">
      <c r="A86" s="11" t="n"/>
      <c r="B86" s="11" t="n"/>
      <c r="C86" s="11" t="n"/>
      <c r="D86" s="11" t="n"/>
      <c r="E86" s="11" t="n"/>
      <c r="F86" s="11" t="n"/>
      <c r="G86" s="11" t="n"/>
    </row>
    <row r="87">
      <c r="A87" s="11" t="n"/>
      <c r="B87" s="11" t="n"/>
      <c r="C87" s="11" t="n"/>
      <c r="D87" s="11" t="n"/>
      <c r="E87" s="11" t="n"/>
      <c r="F87" s="11" t="n"/>
      <c r="G87" s="11" t="n"/>
    </row>
    <row r="88">
      <c r="A88" s="11" t="n"/>
      <c r="B88" s="11" t="n"/>
      <c r="C88" s="11" t="n"/>
      <c r="D88" s="11" t="n"/>
      <c r="E88" s="11" t="n"/>
      <c r="F88" s="11" t="n"/>
      <c r="G88" s="11" t="n"/>
    </row>
    <row r="89">
      <c r="A89" s="11" t="n"/>
      <c r="B89" s="11" t="n"/>
      <c r="C89" s="11" t="n"/>
      <c r="D89" s="11" t="n"/>
      <c r="E89" s="11" t="n"/>
      <c r="F89" s="11" t="n"/>
      <c r="G89" s="11" t="n"/>
    </row>
    <row r="90">
      <c r="A90" s="11" t="n"/>
      <c r="B90" s="11" t="n"/>
      <c r="C90" s="11" t="n"/>
      <c r="D90" s="11" t="n"/>
      <c r="E90" s="11" t="n"/>
      <c r="F90" s="11" t="n"/>
      <c r="G90" s="11" t="n"/>
    </row>
    <row r="91">
      <c r="A91" s="11" t="n"/>
      <c r="B91" s="11" t="n"/>
      <c r="C91" s="11" t="n"/>
      <c r="D91" s="11" t="n"/>
      <c r="E91" s="11" t="n"/>
      <c r="F91" s="11" t="n"/>
      <c r="G91" s="11" t="n"/>
    </row>
    <row r="92">
      <c r="A92" s="11" t="n"/>
      <c r="B92" s="11" t="n"/>
      <c r="C92" s="11" t="n"/>
      <c r="D92" s="11" t="n"/>
      <c r="E92" s="11" t="n"/>
      <c r="F92" s="11" t="n"/>
      <c r="G92" s="11" t="n"/>
    </row>
    <row r="93">
      <c r="A93" s="11" t="n"/>
      <c r="B93" s="11" t="n"/>
      <c r="C93" s="11" t="n"/>
      <c r="D93" s="11" t="n"/>
      <c r="E93" s="11" t="n"/>
      <c r="F93" s="11" t="n"/>
      <c r="G93" s="11" t="n"/>
    </row>
    <row r="94">
      <c r="A94" s="11" t="n"/>
      <c r="B94" s="11" t="n"/>
      <c r="C94" s="11" t="n"/>
      <c r="D94" s="11" t="n"/>
      <c r="E94" s="11" t="n"/>
      <c r="F94" s="11" t="n"/>
      <c r="G94" s="11" t="n"/>
    </row>
    <row r="95">
      <c r="A95" s="11" t="n"/>
      <c r="B95" s="11" t="n"/>
      <c r="C95" s="11" t="n"/>
      <c r="D95" s="11" t="n"/>
      <c r="E95" s="11" t="n"/>
      <c r="F95" s="11" t="n"/>
      <c r="G95" s="11" t="n"/>
    </row>
    <row r="96">
      <c r="A96" s="11" t="n"/>
      <c r="B96" s="11" t="n"/>
      <c r="C96" s="11" t="n"/>
      <c r="D96" s="11" t="n"/>
      <c r="E96" s="11" t="n"/>
      <c r="F96" s="11" t="n"/>
      <c r="G96" s="11" t="n"/>
    </row>
    <row r="97">
      <c r="A97" s="11" t="n"/>
      <c r="B97" s="11" t="n"/>
      <c r="C97" s="11" t="n"/>
      <c r="D97" s="11" t="n"/>
      <c r="E97" s="11" t="n"/>
      <c r="F97" s="11" t="n"/>
      <c r="G97" s="11" t="n"/>
    </row>
    <row r="98">
      <c r="A98" s="11" t="n"/>
      <c r="B98" s="11" t="n"/>
      <c r="C98" s="11" t="n"/>
      <c r="D98" s="11" t="n"/>
      <c r="E98" s="11" t="n"/>
      <c r="F98" s="11" t="n"/>
      <c r="G98" s="11" t="n"/>
    </row>
    <row r="99">
      <c r="A99" s="11" t="n"/>
      <c r="B99" s="11" t="n"/>
      <c r="C99" s="11" t="n"/>
      <c r="D99" s="11" t="n"/>
      <c r="E99" s="11" t="n"/>
      <c r="F99" s="11" t="n"/>
      <c r="G99" s="11" t="n"/>
    </row>
    <row r="100">
      <c r="A100" s="11" t="n"/>
      <c r="B100" s="11" t="n"/>
      <c r="C100" s="11" t="n"/>
      <c r="D100" s="11" t="n"/>
      <c r="E100" s="11" t="n"/>
      <c r="F100" s="11" t="n"/>
      <c r="G100" s="11" t="n"/>
    </row>
    <row r="101">
      <c r="A101" s="11" t="n"/>
      <c r="B101" s="11" t="n"/>
      <c r="C101" s="11" t="n"/>
      <c r="D101" s="11" t="n"/>
      <c r="E101" s="11" t="n"/>
      <c r="F101" s="11" t="n"/>
      <c r="G101" s="11" t="n"/>
    </row>
    <row r="102">
      <c r="A102" s="11" t="n"/>
      <c r="B102" s="11" t="n"/>
      <c r="C102" s="11" t="n"/>
      <c r="D102" s="11" t="n"/>
      <c r="E102" s="11" t="n"/>
      <c r="F102" s="11" t="n"/>
      <c r="G102" s="11" t="n"/>
    </row>
    <row r="103">
      <c r="A103" s="11" t="n"/>
      <c r="B103" s="11" t="n"/>
      <c r="C103" s="11" t="n"/>
      <c r="D103" s="11" t="n"/>
      <c r="E103" s="11" t="n"/>
      <c r="F103" s="11" t="n"/>
      <c r="G103" s="11" t="n"/>
    </row>
    <row r="104">
      <c r="A104" s="11" t="n"/>
      <c r="B104" s="11" t="n"/>
      <c r="C104" s="11" t="n"/>
      <c r="D104" s="11" t="n"/>
      <c r="E104" s="11" t="n"/>
      <c r="F104" s="11" t="n"/>
      <c r="G104" s="11" t="n"/>
    </row>
    <row r="105">
      <c r="A105" s="11" t="n"/>
      <c r="B105" s="11" t="n"/>
      <c r="C105" s="11" t="n"/>
      <c r="D105" s="11" t="n"/>
      <c r="E105" s="11" t="n"/>
      <c r="F105" s="11" t="n"/>
      <c r="G105" s="11" t="n"/>
    </row>
    <row r="106">
      <c r="A106" s="11" t="n"/>
      <c r="B106" s="11" t="n"/>
      <c r="C106" s="11" t="n"/>
      <c r="D106" s="11" t="n"/>
      <c r="E106" s="11" t="n"/>
      <c r="F106" s="11" t="n"/>
      <c r="G106" s="11" t="n"/>
    </row>
    <row r="107">
      <c r="A107" s="11" t="n"/>
      <c r="B107" s="11" t="n"/>
      <c r="C107" s="11" t="n"/>
      <c r="D107" s="11" t="n"/>
      <c r="E107" s="11" t="n"/>
      <c r="F107" s="11" t="n"/>
      <c r="G107" s="11" t="n"/>
    </row>
    <row r="108">
      <c r="A108" s="11" t="n"/>
      <c r="B108" s="11" t="n"/>
      <c r="C108" s="11" t="n"/>
      <c r="D108" s="11" t="n"/>
      <c r="E108" s="11" t="n"/>
      <c r="F108" s="11" t="n"/>
      <c r="G108" s="11" t="n"/>
    </row>
    <row r="109">
      <c r="A109" s="11" t="n"/>
      <c r="B109" s="11" t="n"/>
      <c r="C109" s="11" t="n"/>
      <c r="D109" s="11" t="n"/>
      <c r="E109" s="11" t="n"/>
      <c r="F109" s="11" t="n"/>
      <c r="G109" s="11" t="n"/>
    </row>
    <row r="110">
      <c r="A110" s="11" t="n"/>
      <c r="B110" s="11" t="n"/>
      <c r="C110" s="11" t="n"/>
      <c r="D110" s="11" t="n"/>
      <c r="E110" s="11" t="n"/>
      <c r="F110" s="11" t="n"/>
      <c r="G110" s="11" t="n"/>
    </row>
    <row r="111">
      <c r="A111" s="11" t="n"/>
      <c r="B111" s="11" t="n"/>
      <c r="C111" s="11" t="n"/>
      <c r="D111" s="11" t="n"/>
      <c r="E111" s="11" t="n"/>
      <c r="F111" s="11" t="n"/>
      <c r="G111" s="11" t="n"/>
    </row>
    <row r="112">
      <c r="A112" s="11" t="n"/>
      <c r="B112" s="11" t="n"/>
      <c r="C112" s="11" t="n"/>
      <c r="D112" s="11" t="n"/>
      <c r="E112" s="11" t="n"/>
      <c r="F112" s="11" t="n"/>
      <c r="G112" s="11" t="n"/>
    </row>
    <row r="113">
      <c r="A113" s="11" t="n"/>
      <c r="B113" s="11" t="n"/>
      <c r="C113" s="11" t="n"/>
      <c r="D113" s="11" t="n"/>
      <c r="E113" s="11" t="n"/>
      <c r="F113" s="11" t="n"/>
      <c r="G113" s="11" t="n"/>
    </row>
    <row r="114">
      <c r="A114" s="11" t="n"/>
      <c r="B114" s="11" t="n"/>
      <c r="C114" s="11" t="n"/>
      <c r="D114" s="11" t="n"/>
      <c r="E114" s="11" t="n"/>
      <c r="F114" s="11" t="n"/>
      <c r="G114" s="11" t="n"/>
    </row>
    <row r="115">
      <c r="A115" s="11" t="n"/>
      <c r="B115" s="11" t="n"/>
      <c r="C115" s="11" t="n"/>
      <c r="D115" s="11" t="n"/>
      <c r="E115" s="11" t="n"/>
      <c r="F115" s="11" t="n"/>
      <c r="G115" s="11" t="n"/>
    </row>
    <row r="116">
      <c r="A116" s="11" t="n"/>
      <c r="B116" s="11" t="n"/>
      <c r="C116" s="11" t="n"/>
      <c r="D116" s="11" t="n"/>
      <c r="E116" s="11" t="n"/>
      <c r="F116" s="11" t="n"/>
      <c r="G116" s="11" t="n"/>
    </row>
    <row r="117">
      <c r="A117" s="11" t="n"/>
      <c r="B117" s="11" t="n"/>
      <c r="C117" s="11" t="n"/>
      <c r="D117" s="11" t="n"/>
      <c r="E117" s="11" t="n"/>
      <c r="F117" s="11" t="n"/>
      <c r="G117" s="11" t="n"/>
    </row>
    <row r="118">
      <c r="A118" s="11" t="n"/>
      <c r="B118" s="11" t="n"/>
      <c r="C118" s="11" t="n"/>
      <c r="D118" s="11" t="n"/>
      <c r="E118" s="11" t="n"/>
      <c r="F118" s="11" t="n"/>
      <c r="G118" s="11" t="n"/>
    </row>
    <row r="119">
      <c r="A119" s="11" t="n"/>
      <c r="B119" s="11" t="n"/>
      <c r="C119" s="11" t="n"/>
      <c r="D119" s="11" t="n"/>
      <c r="E119" s="11" t="n"/>
      <c r="F119" s="11" t="n"/>
      <c r="G119" s="11" t="n"/>
    </row>
    <row r="120">
      <c r="A120" s="11" t="n"/>
      <c r="B120" s="11" t="n"/>
      <c r="C120" s="11" t="n"/>
      <c r="D120" s="11" t="n"/>
      <c r="E120" s="11" t="n"/>
      <c r="F120" s="11" t="n"/>
      <c r="G120" s="11" t="n"/>
    </row>
    <row r="121">
      <c r="A121" s="11" t="n"/>
      <c r="B121" s="11" t="n"/>
      <c r="C121" s="11" t="n"/>
      <c r="D121" s="11" t="n"/>
      <c r="E121" s="11" t="n"/>
      <c r="F121" s="11" t="n"/>
      <c r="G121" s="11" t="n"/>
    </row>
    <row r="122">
      <c r="A122" s="11" t="n"/>
      <c r="B122" s="11" t="n"/>
      <c r="C122" s="11" t="n"/>
      <c r="D122" s="11" t="n"/>
      <c r="E122" s="11" t="n"/>
      <c r="F122" s="11" t="n"/>
      <c r="G122" s="11" t="n"/>
    </row>
    <row r="123">
      <c r="A123" s="11" t="n"/>
      <c r="B123" s="11" t="n"/>
      <c r="C123" s="11" t="n"/>
      <c r="D123" s="11" t="n"/>
      <c r="E123" s="11" t="n"/>
      <c r="F123" s="11" t="n"/>
      <c r="G123" s="11" t="n"/>
    </row>
    <row r="124">
      <c r="A124" s="11" t="n"/>
      <c r="B124" s="11" t="n"/>
      <c r="C124" s="11" t="n"/>
      <c r="D124" s="11" t="n"/>
      <c r="E124" s="11" t="n"/>
      <c r="F124" s="11" t="n"/>
      <c r="G124" s="11" t="n"/>
    </row>
    <row r="125">
      <c r="A125" s="11" t="n"/>
      <c r="B125" s="11" t="n"/>
      <c r="C125" s="11" t="n"/>
      <c r="D125" s="11" t="n"/>
      <c r="E125" s="11" t="n"/>
      <c r="F125" s="11" t="n"/>
      <c r="G125" s="11" t="n"/>
    </row>
    <row r="126">
      <c r="A126" s="11" t="n"/>
      <c r="B126" s="11" t="n"/>
      <c r="C126" s="11" t="n"/>
      <c r="D126" s="11" t="n"/>
      <c r="E126" s="11" t="n"/>
      <c r="F126" s="11" t="n"/>
      <c r="G126" s="11" t="n"/>
    </row>
    <row r="127">
      <c r="A127" s="11" t="n"/>
      <c r="B127" s="11" t="n"/>
      <c r="C127" s="11" t="n"/>
      <c r="D127" s="11" t="n"/>
      <c r="E127" s="11" t="n"/>
      <c r="F127" s="11" t="n"/>
      <c r="G127" s="11" t="n"/>
    </row>
    <row r="128">
      <c r="A128" s="11" t="n"/>
      <c r="B128" s="11" t="n"/>
      <c r="C128" s="11" t="n"/>
      <c r="D128" s="11" t="n"/>
      <c r="E128" s="11" t="n"/>
      <c r="F128" s="11" t="n"/>
      <c r="G128" s="11" t="n"/>
    </row>
    <row r="129">
      <c r="A129" s="11" t="n"/>
      <c r="B129" s="11" t="n"/>
      <c r="C129" s="11" t="n"/>
      <c r="D129" s="11" t="n"/>
      <c r="E129" s="11" t="n"/>
      <c r="F129" s="11" t="n"/>
      <c r="G129" s="11" t="n"/>
    </row>
    <row r="130">
      <c r="A130" s="11" t="n"/>
      <c r="B130" s="11" t="n"/>
      <c r="C130" s="11" t="n"/>
      <c r="D130" s="11" t="n"/>
      <c r="E130" s="11" t="n"/>
      <c r="F130" s="11" t="n"/>
      <c r="G130" s="11" t="n"/>
    </row>
    <row r="131">
      <c r="A131" s="11" t="n"/>
      <c r="B131" s="11" t="n"/>
      <c r="C131" s="11" t="n"/>
      <c r="D131" s="11" t="n"/>
      <c r="E131" s="11" t="n"/>
      <c r="F131" s="11" t="n"/>
      <c r="G131" s="11" t="n"/>
    </row>
    <row r="132">
      <c r="A132" s="11" t="n"/>
      <c r="B132" s="11" t="n"/>
      <c r="C132" s="11" t="n"/>
      <c r="D132" s="11" t="n"/>
      <c r="E132" s="11" t="n"/>
      <c r="F132" s="11" t="n"/>
      <c r="G132" s="11" t="n"/>
    </row>
    <row r="133">
      <c r="A133" s="11" t="n"/>
      <c r="B133" s="11" t="n"/>
      <c r="C133" s="11" t="n"/>
      <c r="D133" s="11" t="n"/>
      <c r="E133" s="11" t="n"/>
      <c r="F133" s="11" t="n"/>
      <c r="G133" s="11" t="n"/>
    </row>
    <row r="134">
      <c r="A134" s="11" t="n"/>
      <c r="B134" s="11" t="n"/>
      <c r="C134" s="11" t="n"/>
      <c r="D134" s="11" t="n"/>
      <c r="E134" s="11" t="n"/>
      <c r="F134" s="11" t="n"/>
      <c r="G134" s="11" t="n"/>
    </row>
    <row r="135">
      <c r="A135" s="11" t="n"/>
      <c r="B135" s="11" t="n"/>
      <c r="C135" s="11" t="n"/>
      <c r="D135" s="11" t="n"/>
      <c r="E135" s="11" t="n"/>
      <c r="F135" s="11" t="n"/>
      <c r="G135" s="11" t="n"/>
    </row>
    <row r="136">
      <c r="A136" s="11" t="n"/>
      <c r="B136" s="11" t="n"/>
      <c r="C136" s="11" t="n"/>
      <c r="D136" s="11" t="n"/>
      <c r="E136" s="11" t="n"/>
      <c r="F136" s="11" t="n"/>
      <c r="G136" s="11" t="n"/>
    </row>
    <row r="137">
      <c r="A137" s="11" t="n"/>
      <c r="B137" s="11" t="n"/>
      <c r="C137" s="11" t="n"/>
      <c r="D137" s="11" t="n"/>
      <c r="E137" s="11" t="n"/>
      <c r="F137" s="11" t="n"/>
      <c r="G137" s="11" t="n"/>
    </row>
    <row r="138">
      <c r="A138" s="11" t="n"/>
      <c r="B138" s="11" t="n"/>
      <c r="C138" s="11" t="n"/>
      <c r="D138" s="11" t="n"/>
      <c r="E138" s="11" t="n"/>
      <c r="F138" s="11" t="n"/>
      <c r="G138" s="11" t="n"/>
    </row>
    <row r="139">
      <c r="A139" s="11" t="n"/>
      <c r="B139" s="11" t="n"/>
      <c r="C139" s="11" t="n"/>
      <c r="D139" s="11" t="n"/>
      <c r="E139" s="11" t="n"/>
      <c r="F139" s="11" t="n"/>
      <c r="G139" s="11" t="n"/>
    </row>
    <row r="140">
      <c r="A140" s="11" t="n"/>
      <c r="B140" s="11" t="n"/>
      <c r="C140" s="11" t="n"/>
      <c r="D140" s="11" t="n"/>
      <c r="E140" s="11" t="n"/>
      <c r="F140" s="11" t="n"/>
      <c r="G140" s="11" t="n"/>
    </row>
    <row r="141">
      <c r="A141" s="11" t="n"/>
      <c r="B141" s="11" t="n"/>
      <c r="C141" s="11" t="n"/>
      <c r="D141" s="11" t="n"/>
      <c r="E141" s="11" t="n"/>
      <c r="F141" s="11" t="n"/>
      <c r="G141" s="11" t="n"/>
    </row>
    <row r="142">
      <c r="A142" s="11" t="n"/>
      <c r="B142" s="11" t="n"/>
      <c r="C142" s="11" t="n"/>
      <c r="D142" s="11" t="n"/>
      <c r="E142" s="11" t="n"/>
      <c r="F142" s="11" t="n"/>
      <c r="G142" s="11" t="n"/>
    </row>
    <row r="143">
      <c r="A143" s="11" t="n"/>
      <c r="B143" s="11" t="n"/>
      <c r="C143" s="11" t="n"/>
      <c r="D143" s="11" t="n"/>
      <c r="E143" s="11" t="n"/>
      <c r="F143" s="11" t="n"/>
      <c r="G143" s="11" t="n"/>
    </row>
    <row r="144">
      <c r="A144" s="11" t="n"/>
      <c r="B144" s="11" t="n"/>
      <c r="C144" s="11" t="n"/>
      <c r="D144" s="11" t="n"/>
      <c r="E144" s="11" t="n"/>
      <c r="F144" s="11" t="n"/>
      <c r="G144" s="11" t="n"/>
    </row>
    <row r="145">
      <c r="A145" s="11" t="n"/>
      <c r="B145" s="11" t="n"/>
      <c r="C145" s="11" t="n"/>
      <c r="D145" s="11" t="n"/>
      <c r="E145" s="11" t="n"/>
      <c r="F145" s="11" t="n"/>
      <c r="G145" s="11" t="n"/>
    </row>
    <row r="146">
      <c r="A146" s="11" t="n"/>
      <c r="B146" s="11" t="n"/>
      <c r="C146" s="11" t="n"/>
      <c r="D146" s="11" t="n"/>
      <c r="E146" s="11" t="n"/>
      <c r="F146" s="11" t="n"/>
      <c r="G146" s="11" t="n"/>
    </row>
    <row r="147">
      <c r="A147" s="11" t="n"/>
      <c r="B147" s="11" t="n"/>
      <c r="C147" s="11" t="n"/>
      <c r="D147" s="11" t="n"/>
      <c r="E147" s="11" t="n"/>
      <c r="F147" s="11" t="n"/>
      <c r="G147" s="11" t="n"/>
    </row>
    <row r="148">
      <c r="A148" s="11" t="n"/>
      <c r="B148" s="11" t="n"/>
      <c r="C148" s="11" t="n"/>
      <c r="D148" s="11" t="n"/>
      <c r="E148" s="11" t="n"/>
      <c r="F148" s="11" t="n"/>
      <c r="G148" s="11" t="n"/>
    </row>
    <row r="149">
      <c r="A149" s="11" t="n"/>
      <c r="B149" s="11" t="n"/>
      <c r="C149" s="11" t="n"/>
      <c r="D149" s="11" t="n"/>
      <c r="E149" s="11" t="n"/>
      <c r="F149" s="11" t="n"/>
      <c r="G149" s="11" t="n"/>
    </row>
    <row r="150">
      <c r="A150" s="11" t="n"/>
      <c r="B150" s="11" t="n"/>
      <c r="C150" s="11" t="n"/>
      <c r="D150" s="11" t="n"/>
      <c r="E150" s="11" t="n"/>
      <c r="F150" s="11" t="n"/>
      <c r="G150" s="11" t="n"/>
    </row>
    <row r="151">
      <c r="A151" s="11" t="n"/>
      <c r="B151" s="11" t="n"/>
      <c r="C151" s="11" t="n"/>
      <c r="D151" s="11" t="n"/>
      <c r="E151" s="11" t="n"/>
      <c r="F151" s="11" t="n"/>
      <c r="G151" s="11" t="n"/>
    </row>
    <row r="152">
      <c r="A152" s="11" t="n"/>
      <c r="B152" s="11" t="n"/>
      <c r="C152" s="11" t="n"/>
      <c r="D152" s="11" t="n"/>
      <c r="E152" s="11" t="n"/>
      <c r="F152" s="11" t="n"/>
      <c r="G152" s="11" t="n"/>
    </row>
    <row r="153">
      <c r="A153" s="11" t="n"/>
      <c r="B153" s="11" t="n"/>
      <c r="C153" s="11" t="n"/>
      <c r="D153" s="11" t="n"/>
      <c r="E153" s="11" t="n"/>
      <c r="F153" s="11" t="n"/>
      <c r="G153" s="11" t="n"/>
    </row>
    <row r="154">
      <c r="A154" s="11" t="n"/>
      <c r="B154" s="11" t="n"/>
      <c r="C154" s="11" t="n"/>
      <c r="D154" s="11" t="n"/>
      <c r="E154" s="11" t="n"/>
      <c r="F154" s="11" t="n"/>
      <c r="G154" s="11" t="n"/>
    </row>
    <row r="155">
      <c r="A155" s="11" t="n"/>
      <c r="B155" s="11" t="n"/>
      <c r="C155" s="11" t="n"/>
      <c r="D155" s="11" t="n"/>
      <c r="E155" s="11" t="n"/>
      <c r="F155" s="11" t="n"/>
      <c r="G155" s="11" t="n"/>
    </row>
    <row r="156">
      <c r="A156" s="11" t="n"/>
      <c r="B156" s="11" t="n"/>
      <c r="C156" s="11" t="n"/>
      <c r="D156" s="11" t="n"/>
      <c r="E156" s="11" t="n"/>
      <c r="F156" s="11" t="n"/>
      <c r="G156" s="11" t="n"/>
    </row>
    <row r="157">
      <c r="A157" s="11" t="n"/>
      <c r="B157" s="11" t="n"/>
      <c r="C157" s="11" t="n"/>
      <c r="D157" s="11" t="n"/>
      <c r="E157" s="11" t="n"/>
      <c r="F157" s="11" t="n"/>
      <c r="G157" s="11" t="n"/>
    </row>
    <row r="158">
      <c r="A158" s="11" t="n"/>
      <c r="B158" s="11" t="n"/>
      <c r="C158" s="11" t="n"/>
      <c r="D158" s="11" t="n"/>
      <c r="E158" s="11" t="n"/>
      <c r="F158" s="11" t="n"/>
      <c r="G158" s="11" t="n"/>
    </row>
    <row r="159">
      <c r="A159" s="11" t="n"/>
      <c r="B159" s="11" t="n"/>
      <c r="C159" s="11" t="n"/>
      <c r="D159" s="11" t="n"/>
      <c r="E159" s="11" t="n"/>
      <c r="F159" s="11" t="n"/>
      <c r="G159" s="11" t="n"/>
    </row>
    <row r="160">
      <c r="A160" s="11" t="n"/>
      <c r="B160" s="11" t="n"/>
      <c r="C160" s="11" t="n"/>
      <c r="D160" s="11" t="n"/>
      <c r="E160" s="11" t="n"/>
      <c r="F160" s="11" t="n"/>
      <c r="G160" s="11" t="n"/>
    </row>
    <row r="161">
      <c r="A161" s="11" t="n"/>
      <c r="B161" s="11" t="n"/>
      <c r="C161" s="11" t="n"/>
      <c r="D161" s="11" t="n"/>
      <c r="E161" s="11" t="n"/>
      <c r="F161" s="11" t="n"/>
      <c r="G161" s="11" t="n"/>
    </row>
    <row r="162">
      <c r="A162" s="11" t="n"/>
      <c r="B162" s="11" t="n"/>
      <c r="C162" s="11" t="n"/>
      <c r="D162" s="11" t="n"/>
      <c r="E162" s="11" t="n"/>
      <c r="F162" s="11" t="n"/>
      <c r="G162" s="11" t="n"/>
    </row>
    <row r="163">
      <c r="A163" s="11" t="n"/>
      <c r="B163" s="11" t="n"/>
      <c r="C163" s="11" t="n"/>
      <c r="D163" s="11" t="n"/>
      <c r="E163" s="11" t="n"/>
      <c r="F163" s="11" t="n"/>
      <c r="G163" s="11" t="n"/>
    </row>
    <row r="164">
      <c r="A164" s="11" t="n"/>
      <c r="B164" s="11" t="n"/>
      <c r="C164" s="11" t="n"/>
      <c r="D164" s="11" t="n"/>
      <c r="E164" s="11" t="n"/>
      <c r="F164" s="11" t="n"/>
      <c r="G164" s="11" t="n"/>
    </row>
    <row r="165">
      <c r="A165" s="11" t="n"/>
      <c r="B165" s="11" t="n"/>
      <c r="C165" s="11" t="n"/>
      <c r="D165" s="11" t="n"/>
      <c r="E165" s="11" t="n"/>
      <c r="F165" s="11" t="n"/>
      <c r="G165" s="11" t="n"/>
    </row>
    <row r="166">
      <c r="A166" s="11" t="n"/>
      <c r="B166" s="11" t="n"/>
      <c r="C166" s="11" t="n"/>
      <c r="D166" s="11" t="n"/>
      <c r="E166" s="11" t="n"/>
      <c r="F166" s="11" t="n"/>
      <c r="G166" s="11" t="n"/>
    </row>
    <row r="167">
      <c r="A167" s="11" t="n"/>
      <c r="B167" s="11" t="n"/>
      <c r="C167" s="11" t="n"/>
      <c r="D167" s="11" t="n"/>
      <c r="E167" s="11" t="n"/>
      <c r="F167" s="11" t="n"/>
      <c r="G167" s="11" t="n"/>
    </row>
    <row r="168">
      <c r="A168" s="11" t="n"/>
      <c r="B168" s="11" t="n"/>
      <c r="C168" s="11" t="n"/>
      <c r="D168" s="11" t="n"/>
      <c r="E168" s="11" t="n"/>
      <c r="F168" s="11" t="n"/>
      <c r="G168" s="11" t="n"/>
    </row>
    <row r="169">
      <c r="A169" s="11" t="n"/>
      <c r="B169" s="11" t="n"/>
      <c r="C169" s="11" t="n"/>
      <c r="D169" s="11" t="n"/>
      <c r="E169" s="11" t="n"/>
      <c r="F169" s="11" t="n"/>
      <c r="G169" s="11" t="n"/>
    </row>
    <row r="170">
      <c r="A170" s="11" t="n"/>
      <c r="B170" s="11" t="n"/>
      <c r="C170" s="11" t="n"/>
      <c r="D170" s="11" t="n"/>
      <c r="E170" s="11" t="n"/>
      <c r="F170" s="11" t="n"/>
      <c r="G170" s="11" t="n"/>
    </row>
    <row r="171">
      <c r="A171" s="11" t="n"/>
      <c r="B171" s="11" t="n"/>
      <c r="C171" s="11" t="n"/>
      <c r="D171" s="11" t="n"/>
      <c r="E171" s="11" t="n"/>
      <c r="F171" s="11" t="n"/>
      <c r="G171" s="11" t="n"/>
    </row>
    <row r="172">
      <c r="A172" s="11" t="n"/>
      <c r="B172" s="11" t="n"/>
      <c r="C172" s="11" t="n"/>
      <c r="D172" s="11" t="n"/>
      <c r="E172" s="11" t="n"/>
      <c r="F172" s="11" t="n"/>
      <c r="G172" s="11" t="n"/>
    </row>
    <row r="173">
      <c r="A173" s="11" t="n"/>
      <c r="B173" s="11" t="n"/>
      <c r="C173" s="11" t="n"/>
      <c r="D173" s="11" t="n"/>
      <c r="E173" s="11" t="n"/>
      <c r="F173" s="11" t="n"/>
      <c r="G173" s="11" t="n"/>
    </row>
    <row r="174">
      <c r="A174" s="11" t="n"/>
      <c r="B174" s="11" t="n"/>
      <c r="C174" s="11" t="n"/>
      <c r="D174" s="11" t="n"/>
      <c r="E174" s="11" t="n"/>
      <c r="F174" s="11" t="n"/>
      <c r="G174" s="11" t="n"/>
    </row>
    <row r="175">
      <c r="A175" s="11" t="n"/>
      <c r="B175" s="11" t="n"/>
      <c r="C175" s="11" t="n"/>
      <c r="D175" s="11" t="n"/>
      <c r="E175" s="11" t="n"/>
      <c r="F175" s="11" t="n"/>
      <c r="G175" s="11" t="n"/>
    </row>
    <row r="176">
      <c r="A176" s="11" t="n"/>
      <c r="B176" s="11" t="n"/>
      <c r="C176" s="11" t="n"/>
      <c r="D176" s="11" t="n"/>
      <c r="E176" s="11" t="n"/>
      <c r="F176" s="11" t="n"/>
      <c r="G176" s="11" t="n"/>
    </row>
    <row r="177">
      <c r="A177" s="11" t="n"/>
      <c r="B177" s="11" t="n"/>
      <c r="C177" s="11" t="n"/>
      <c r="D177" s="11" t="n"/>
      <c r="E177" s="11" t="n"/>
      <c r="F177" s="11" t="n"/>
      <c r="G177" s="11" t="n"/>
    </row>
    <row r="178">
      <c r="A178" s="11" t="n"/>
      <c r="B178" s="11" t="n"/>
      <c r="C178" s="11" t="n"/>
      <c r="D178" s="11" t="n"/>
      <c r="E178" s="11" t="n"/>
      <c r="F178" s="11" t="n"/>
      <c r="G178" s="11" t="n"/>
    </row>
    <row r="179">
      <c r="A179" s="11" t="n"/>
      <c r="B179" s="11" t="n"/>
      <c r="C179" s="11" t="n"/>
      <c r="D179" s="11" t="n"/>
      <c r="E179" s="11" t="n"/>
      <c r="F179" s="11" t="n"/>
      <c r="G179" s="11" t="n"/>
    </row>
    <row r="180">
      <c r="A180" s="11" t="n"/>
      <c r="B180" s="11" t="n"/>
      <c r="C180" s="11" t="n"/>
      <c r="D180" s="11" t="n"/>
      <c r="E180" s="11" t="n"/>
      <c r="F180" s="11" t="n"/>
      <c r="G180" s="11" t="n"/>
    </row>
    <row r="181">
      <c r="A181" s="11" t="n"/>
      <c r="B181" s="11" t="n"/>
      <c r="C181" s="11" t="n"/>
      <c r="D181" s="11" t="n"/>
      <c r="E181" s="11" t="n"/>
      <c r="F181" s="11" t="n"/>
      <c r="G181" s="11" t="n"/>
    </row>
    <row r="182">
      <c r="A182" s="11" t="n"/>
      <c r="B182" s="11" t="n"/>
      <c r="C182" s="11" t="n"/>
      <c r="D182" s="11" t="n"/>
      <c r="E182" s="11" t="n"/>
      <c r="F182" s="11" t="n"/>
      <c r="G182" s="11" t="n"/>
    </row>
    <row r="183">
      <c r="A183" s="11" t="n"/>
      <c r="B183" s="11" t="n"/>
      <c r="C183" s="11" t="n"/>
      <c r="D183" s="11" t="n"/>
      <c r="E183" s="11" t="n"/>
      <c r="F183" s="11" t="n"/>
      <c r="G183" s="11" t="n"/>
    </row>
    <row r="184">
      <c r="A184" s="11" t="n"/>
      <c r="B184" s="11" t="n"/>
      <c r="C184" s="11" t="n"/>
      <c r="D184" s="11" t="n"/>
      <c r="E184" s="11" t="n"/>
      <c r="F184" s="11" t="n"/>
      <c r="G184" s="11" t="n"/>
    </row>
    <row r="185">
      <c r="A185" s="11" t="n"/>
      <c r="B185" s="11" t="n"/>
      <c r="C185" s="11" t="n"/>
      <c r="D185" s="11" t="n"/>
      <c r="E185" s="11" t="n"/>
      <c r="F185" s="11" t="n"/>
      <c r="G185" s="11" t="n"/>
    </row>
    <row r="186">
      <c r="A186" s="11" t="n"/>
      <c r="B186" s="11" t="n"/>
      <c r="C186" s="11" t="n"/>
      <c r="D186" s="11" t="n"/>
      <c r="E186" s="11" t="n"/>
      <c r="F186" s="11" t="n"/>
      <c r="G186" s="11" t="n"/>
    </row>
    <row r="187">
      <c r="A187" s="11" t="n"/>
      <c r="B187" s="11" t="n"/>
      <c r="C187" s="11" t="n"/>
      <c r="D187" s="11" t="n"/>
      <c r="E187" s="11" t="n"/>
      <c r="F187" s="11" t="n"/>
      <c r="G187" s="11" t="n"/>
    </row>
    <row r="188">
      <c r="A188" s="11" t="n"/>
      <c r="B188" s="11" t="n"/>
      <c r="C188" s="11" t="n"/>
      <c r="D188" s="11" t="n"/>
      <c r="E188" s="11" t="n"/>
      <c r="F188" s="11" t="n"/>
      <c r="G188" s="11" t="n"/>
    </row>
    <row r="189">
      <c r="A189" s="11" t="n"/>
      <c r="B189" s="11" t="n"/>
      <c r="C189" s="11" t="n"/>
      <c r="D189" s="11" t="n"/>
      <c r="E189" s="11" t="n"/>
      <c r="F189" s="11" t="n"/>
      <c r="G189" s="11" t="n"/>
    </row>
    <row r="190">
      <c r="A190" s="11" t="n"/>
      <c r="B190" s="11" t="n"/>
      <c r="C190" s="11" t="n"/>
      <c r="D190" s="11" t="n"/>
      <c r="E190" s="11" t="n"/>
      <c r="F190" s="11" t="n"/>
      <c r="G190" s="11" t="n"/>
    </row>
    <row r="191">
      <c r="A191" s="11" t="n"/>
      <c r="B191" s="11" t="n"/>
      <c r="C191" s="11" t="n"/>
      <c r="D191" s="11" t="n"/>
      <c r="E191" s="11" t="n"/>
      <c r="F191" s="11" t="n"/>
      <c r="G191" s="11" t="n"/>
    </row>
    <row r="192">
      <c r="A192" s="11" t="n"/>
      <c r="B192" s="11" t="n"/>
      <c r="C192" s="11" t="n"/>
      <c r="D192" s="11" t="n"/>
      <c r="E192" s="11" t="n"/>
      <c r="F192" s="11" t="n"/>
      <c r="G192" s="11" t="n"/>
    </row>
    <row r="193">
      <c r="A193" s="11" t="n"/>
      <c r="B193" s="11" t="n"/>
      <c r="C193" s="11" t="n"/>
      <c r="D193" s="11" t="n"/>
      <c r="E193" s="11" t="n"/>
      <c r="F193" s="11" t="n"/>
      <c r="G193" s="11" t="n"/>
    </row>
    <row r="194">
      <c r="A194" s="11" t="n"/>
      <c r="B194" s="11" t="n"/>
      <c r="C194" s="11" t="n"/>
      <c r="D194" s="11" t="n"/>
      <c r="E194" s="11" t="n"/>
      <c r="F194" s="11" t="n"/>
      <c r="G194" s="11" t="n"/>
    </row>
    <row r="195">
      <c r="A195" s="11" t="n"/>
      <c r="B195" s="11" t="n"/>
      <c r="C195" s="11" t="n"/>
      <c r="D195" s="11" t="n"/>
      <c r="E195" s="11" t="n"/>
      <c r="F195" s="11" t="n"/>
      <c r="G195" s="11" t="n"/>
    </row>
    <row r="196">
      <c r="A196" s="11" t="n"/>
      <c r="B196" s="11" t="n"/>
      <c r="C196" s="11" t="n"/>
      <c r="D196" s="11" t="n"/>
      <c r="E196" s="11" t="n"/>
      <c r="F196" s="11" t="n"/>
      <c r="G196" s="11" t="n"/>
    </row>
    <row r="197">
      <c r="A197" s="11" t="n"/>
      <c r="B197" s="11" t="n"/>
      <c r="C197" s="11" t="n"/>
      <c r="D197" s="11" t="n"/>
      <c r="E197" s="11" t="n"/>
      <c r="F197" s="11" t="n"/>
      <c r="G197" s="11" t="n"/>
    </row>
    <row r="198">
      <c r="A198" s="11" t="n"/>
      <c r="B198" s="11" t="n"/>
      <c r="C198" s="11" t="n"/>
      <c r="D198" s="11" t="n"/>
      <c r="E198" s="11" t="n"/>
      <c r="F198" s="11" t="n"/>
      <c r="G198" s="11" t="n"/>
    </row>
    <row r="199">
      <c r="A199" s="11" t="n"/>
      <c r="B199" s="11" t="n"/>
      <c r="C199" s="11" t="n"/>
      <c r="D199" s="11" t="n"/>
      <c r="E199" s="11" t="n"/>
      <c r="F199" s="11" t="n"/>
      <c r="G199" s="11" t="n"/>
    </row>
    <row r="200">
      <c r="A200" s="11" t="n"/>
      <c r="B200" s="11" t="n"/>
      <c r="C200" s="11" t="n"/>
      <c r="D200" s="11" t="n"/>
      <c r="E200" s="11" t="n"/>
      <c r="F200" s="11" t="n"/>
      <c r="G200" s="11" t="n"/>
    </row>
    <row r="201">
      <c r="A201" s="11" t="n"/>
      <c r="B201" s="11" t="n"/>
      <c r="C201" s="11" t="n"/>
      <c r="D201" s="11" t="n"/>
      <c r="E201" s="11" t="n"/>
      <c r="F201" s="11" t="n"/>
      <c r="G201" s="11" t="n"/>
    </row>
    <row r="202">
      <c r="A202" s="11" t="n"/>
      <c r="B202" s="11" t="n"/>
      <c r="C202" s="11" t="n"/>
      <c r="D202" s="11" t="n"/>
      <c r="E202" s="11" t="n"/>
      <c r="F202" s="11" t="n"/>
      <c r="G202" s="11" t="n"/>
    </row>
    <row r="203">
      <c r="A203" s="11" t="n"/>
      <c r="B203" s="11" t="n"/>
      <c r="C203" s="11" t="n"/>
      <c r="D203" s="11" t="n"/>
      <c r="E203" s="11" t="n"/>
      <c r="F203" s="11" t="n"/>
      <c r="G203" s="11" t="n"/>
    </row>
    <row r="204">
      <c r="A204" s="11" t="n"/>
      <c r="B204" s="11" t="n"/>
      <c r="C204" s="11" t="n"/>
      <c r="D204" s="11" t="n"/>
      <c r="E204" s="11" t="n"/>
      <c r="F204" s="11" t="n"/>
      <c r="G204" s="11" t="n"/>
    </row>
    <row r="205">
      <c r="A205" s="11" t="n"/>
      <c r="B205" s="11" t="n"/>
      <c r="C205" s="11" t="n"/>
      <c r="D205" s="11" t="n"/>
      <c r="E205" s="11" t="n"/>
      <c r="F205" s="11" t="n"/>
      <c r="G205" s="11" t="n"/>
    </row>
    <row r="206">
      <c r="A206" s="11" t="n"/>
      <c r="B206" s="11" t="n"/>
      <c r="C206" s="11" t="n"/>
      <c r="D206" s="11" t="n"/>
      <c r="E206" s="11" t="n"/>
      <c r="F206" s="11" t="n"/>
      <c r="G206" s="11" t="n"/>
    </row>
    <row r="207">
      <c r="A207" s="11" t="n"/>
      <c r="B207" s="11" t="n"/>
      <c r="C207" s="11" t="n"/>
      <c r="D207" s="11" t="n"/>
      <c r="E207" s="11" t="n"/>
      <c r="F207" s="11" t="n"/>
      <c r="G207" s="11" t="n"/>
    </row>
    <row r="208">
      <c r="A208" s="11" t="n"/>
      <c r="B208" s="11" t="n"/>
      <c r="C208" s="11" t="n"/>
      <c r="D208" s="11" t="n"/>
      <c r="E208" s="11" t="n"/>
      <c r="F208" s="11" t="n"/>
      <c r="G208" s="11" t="n"/>
    </row>
    <row r="209">
      <c r="A209" s="11" t="n"/>
      <c r="B209" s="11" t="n"/>
      <c r="C209" s="11" t="n"/>
      <c r="D209" s="11" t="n"/>
      <c r="E209" s="11" t="n"/>
      <c r="F209" s="11" t="n"/>
      <c r="G209" s="11" t="n"/>
    </row>
    <row r="210">
      <c r="A210" s="11" t="n"/>
      <c r="B210" s="11" t="n"/>
      <c r="C210" s="11" t="n"/>
      <c r="D210" s="11" t="n"/>
      <c r="E210" s="11" t="n"/>
      <c r="F210" s="11" t="n"/>
      <c r="G210" s="11" t="n"/>
    </row>
    <row r="211">
      <c r="A211" s="11" t="n"/>
      <c r="B211" s="11" t="n"/>
      <c r="C211" s="11" t="n"/>
      <c r="D211" s="11" t="n"/>
      <c r="E211" s="11" t="n"/>
      <c r="F211" s="11" t="n"/>
      <c r="G211" s="11" t="n"/>
    </row>
    <row r="212">
      <c r="A212" s="11" t="n"/>
      <c r="B212" s="11" t="n"/>
      <c r="C212" s="11" t="n"/>
      <c r="D212" s="11" t="n"/>
      <c r="E212" s="11" t="n"/>
      <c r="F212" s="11" t="n"/>
      <c r="G212" s="11" t="n"/>
    </row>
    <row r="213">
      <c r="A213" s="11" t="n"/>
      <c r="B213" s="11" t="n"/>
      <c r="C213" s="11" t="n"/>
      <c r="D213" s="11" t="n"/>
      <c r="E213" s="11" t="n"/>
      <c r="F213" s="11" t="n"/>
      <c r="G213" s="11" t="n"/>
    </row>
    <row r="214">
      <c r="A214" s="11" t="n"/>
      <c r="B214" s="11" t="n"/>
      <c r="C214" s="11" t="n"/>
      <c r="D214" s="11" t="n"/>
      <c r="E214" s="11" t="n"/>
      <c r="F214" s="11" t="n"/>
      <c r="G214" s="11" t="n"/>
    </row>
    <row r="215">
      <c r="A215" s="11" t="n"/>
      <c r="B215" s="11" t="n"/>
      <c r="C215" s="11" t="n"/>
      <c r="D215" s="11" t="n"/>
      <c r="E215" s="11" t="n"/>
      <c r="F215" s="11" t="n"/>
      <c r="G215" s="11" t="n"/>
    </row>
    <row r="216">
      <c r="A216" s="11" t="n"/>
      <c r="B216" s="11" t="n"/>
      <c r="C216" s="11" t="n"/>
      <c r="D216" s="11" t="n"/>
      <c r="E216" s="11" t="n"/>
      <c r="F216" s="11" t="n"/>
      <c r="G216" s="11" t="n"/>
    </row>
    <row r="217">
      <c r="A217" s="11" t="n"/>
      <c r="B217" s="11" t="n"/>
      <c r="C217" s="11" t="n"/>
      <c r="D217" s="11" t="n"/>
      <c r="E217" s="11" t="n"/>
      <c r="F217" s="11" t="n"/>
      <c r="G217" s="11" t="n"/>
    </row>
    <row r="218">
      <c r="A218" s="11" t="n"/>
      <c r="B218" s="11" t="n"/>
      <c r="C218" s="11" t="n"/>
      <c r="D218" s="11" t="n"/>
      <c r="E218" s="11" t="n"/>
      <c r="F218" s="11" t="n"/>
      <c r="G218" s="11" t="n"/>
    </row>
    <row r="219">
      <c r="A219" s="11" t="n"/>
      <c r="B219" s="11" t="n"/>
      <c r="C219" s="11" t="n"/>
      <c r="D219" s="11" t="n"/>
      <c r="E219" s="11" t="n"/>
      <c r="F219" s="11" t="n"/>
      <c r="G219" s="11" t="n"/>
    </row>
    <row r="220">
      <c r="A220" s="11" t="n"/>
      <c r="B220" s="11" t="n"/>
      <c r="C220" s="11" t="n"/>
      <c r="D220" s="11" t="n"/>
      <c r="E220" s="11" t="n"/>
      <c r="F220" s="11" t="n"/>
      <c r="G220" s="11" t="n"/>
    </row>
    <row r="221">
      <c r="A221" s="11" t="n"/>
      <c r="B221" s="11" t="n"/>
      <c r="C221" s="11" t="n"/>
      <c r="D221" s="11" t="n"/>
      <c r="E221" s="11" t="n"/>
      <c r="F221" s="11" t="n"/>
      <c r="G221" s="11" t="n"/>
    </row>
    <row r="222">
      <c r="A222" s="11" t="n"/>
      <c r="B222" s="11" t="n"/>
      <c r="C222" s="11" t="n"/>
      <c r="D222" s="11" t="n"/>
      <c r="E222" s="11" t="n"/>
      <c r="F222" s="11" t="n"/>
      <c r="G222" s="11" t="n"/>
    </row>
    <row r="223">
      <c r="A223" s="11" t="n"/>
      <c r="B223" s="11" t="n"/>
      <c r="C223" s="11" t="n"/>
      <c r="D223" s="11" t="n"/>
      <c r="E223" s="11" t="n"/>
      <c r="F223" s="11" t="n"/>
      <c r="G223" s="11" t="n"/>
    </row>
    <row r="224">
      <c r="A224" s="11" t="n"/>
      <c r="B224" s="11" t="n"/>
      <c r="C224" s="11" t="n"/>
      <c r="D224" s="11" t="n"/>
      <c r="E224" s="11" t="n"/>
      <c r="F224" s="11" t="n"/>
      <c r="G224" s="11" t="n"/>
    </row>
    <row r="225">
      <c r="A225" s="11" t="n"/>
      <c r="B225" s="11" t="n"/>
      <c r="C225" s="11" t="n"/>
      <c r="D225" s="11" t="n"/>
      <c r="E225" s="11" t="n"/>
      <c r="F225" s="11" t="n"/>
      <c r="G225" s="11" t="n"/>
    </row>
    <row r="226">
      <c r="A226" s="11" t="n"/>
      <c r="B226" s="11" t="n"/>
      <c r="C226" s="11" t="n"/>
      <c r="D226" s="11" t="n"/>
      <c r="E226" s="11" t="n"/>
      <c r="F226" s="11" t="n"/>
      <c r="G226" s="11" t="n"/>
    </row>
    <row r="227">
      <c r="A227" s="11" t="n"/>
      <c r="B227" s="11" t="n"/>
      <c r="C227" s="11" t="n"/>
      <c r="D227" s="11" t="n"/>
      <c r="E227" s="11" t="n"/>
      <c r="F227" s="11" t="n"/>
      <c r="G227" s="11" t="n"/>
    </row>
    <row r="228">
      <c r="A228" s="11" t="n"/>
      <c r="B228" s="11" t="n"/>
      <c r="C228" s="11" t="n"/>
      <c r="D228" s="11" t="n"/>
      <c r="E228" s="11" t="n"/>
      <c r="F228" s="11" t="n"/>
      <c r="G228" s="11" t="n"/>
    </row>
    <row r="229">
      <c r="A229" s="11" t="n"/>
      <c r="B229" s="11" t="n"/>
      <c r="C229" s="11" t="n"/>
      <c r="D229" s="11" t="n"/>
      <c r="E229" s="11" t="n"/>
      <c r="F229" s="11" t="n"/>
      <c r="G229" s="11" t="n"/>
    </row>
    <row r="230">
      <c r="A230" s="11" t="n"/>
      <c r="B230" s="11" t="n"/>
      <c r="C230" s="11" t="n"/>
      <c r="D230" s="11" t="n"/>
      <c r="E230" s="11" t="n"/>
      <c r="F230" s="11" t="n"/>
      <c r="G230" s="11" t="n"/>
    </row>
    <row r="231">
      <c r="A231" s="11" t="n"/>
      <c r="B231" s="11" t="n"/>
      <c r="C231" s="11" t="n"/>
      <c r="D231" s="11" t="n"/>
      <c r="E231" s="11" t="n"/>
      <c r="F231" s="11" t="n"/>
      <c r="G231" s="11" t="n"/>
    </row>
    <row r="232">
      <c r="A232" s="11" t="n"/>
      <c r="B232" s="11" t="n"/>
      <c r="C232" s="11" t="n"/>
      <c r="D232" s="11" t="n"/>
      <c r="E232" s="11" t="n"/>
      <c r="F232" s="11" t="n"/>
      <c r="G232" s="11" t="n"/>
    </row>
    <row r="233">
      <c r="A233" s="11" t="n"/>
      <c r="B233" s="11" t="n"/>
      <c r="C233" s="11" t="n"/>
      <c r="D233" s="11" t="n"/>
      <c r="E233" s="11" t="n"/>
      <c r="F233" s="11" t="n"/>
      <c r="G233" s="11" t="n"/>
    </row>
    <row r="234">
      <c r="A234" s="11" t="n"/>
      <c r="B234" s="11" t="n"/>
      <c r="C234" s="11" t="n"/>
      <c r="D234" s="11" t="n"/>
      <c r="E234" s="11" t="n"/>
      <c r="F234" s="11" t="n"/>
      <c r="G234" s="11" t="n"/>
    </row>
    <row r="235">
      <c r="A235" s="11" t="n"/>
      <c r="B235" s="11" t="n"/>
      <c r="C235" s="11" t="n"/>
      <c r="D235" s="11" t="n"/>
      <c r="E235" s="11" t="n"/>
      <c r="F235" s="11" t="n"/>
      <c r="G235" s="11" t="n"/>
    </row>
    <row r="236">
      <c r="A236" s="11" t="n"/>
      <c r="B236" s="11" t="n"/>
      <c r="C236" s="11" t="n"/>
      <c r="D236" s="11" t="n"/>
      <c r="E236" s="11" t="n"/>
      <c r="F236" s="11" t="n"/>
      <c r="G236" s="11" t="n"/>
    </row>
    <row r="237">
      <c r="A237" s="11" t="n"/>
      <c r="B237" s="11" t="n"/>
      <c r="C237" s="11" t="n"/>
      <c r="D237" s="11" t="n"/>
      <c r="E237" s="11" t="n"/>
      <c r="F237" s="11" t="n"/>
      <c r="G237" s="11" t="n"/>
    </row>
    <row r="238">
      <c r="A238" s="11" t="n"/>
      <c r="B238" s="11" t="n"/>
      <c r="C238" s="11" t="n"/>
      <c r="D238" s="11" t="n"/>
      <c r="E238" s="11" t="n"/>
      <c r="F238" s="11" t="n"/>
      <c r="G238" s="11" t="n"/>
    </row>
    <row r="239">
      <c r="A239" s="11" t="n"/>
      <c r="B239" s="11" t="n"/>
      <c r="C239" s="11" t="n"/>
      <c r="D239" s="11" t="n"/>
      <c r="E239" s="11" t="n"/>
      <c r="F239" s="11" t="n"/>
      <c r="G239" s="11" t="n"/>
    </row>
    <row r="240">
      <c r="A240" s="11" t="n"/>
      <c r="B240" s="11" t="n"/>
      <c r="C240" s="11" t="n"/>
      <c r="D240" s="11" t="n"/>
      <c r="E240" s="11" t="n"/>
      <c r="F240" s="11" t="n"/>
      <c r="G240" s="11" t="n"/>
    </row>
    <row r="241">
      <c r="A241" s="11" t="n"/>
      <c r="B241" s="11" t="n"/>
      <c r="C241" s="11" t="n"/>
      <c r="D241" s="11" t="n"/>
      <c r="E241" s="11" t="n"/>
      <c r="F241" s="11" t="n"/>
      <c r="G241" s="11" t="n"/>
    </row>
    <row r="242">
      <c r="A242" s="11" t="n"/>
      <c r="B242" s="11" t="n"/>
      <c r="C242" s="11" t="n"/>
      <c r="D242" s="11" t="n"/>
      <c r="E242" s="11" t="n"/>
      <c r="F242" s="11" t="n"/>
      <c r="G242" s="11" t="n"/>
    </row>
    <row r="243">
      <c r="A243" s="11" t="n"/>
      <c r="B243" s="11" t="n"/>
      <c r="C243" s="11" t="n"/>
      <c r="D243" s="11" t="n"/>
      <c r="E243" s="11" t="n"/>
      <c r="F243" s="11" t="n"/>
      <c r="G243" s="11" t="n"/>
    </row>
    <row r="244">
      <c r="A244" s="11" t="n"/>
      <c r="B244" s="11" t="n"/>
      <c r="C244" s="11" t="n"/>
      <c r="D244" s="11" t="n"/>
      <c r="E244" s="11" t="n"/>
      <c r="F244" s="11" t="n"/>
      <c r="G244" s="11" t="n"/>
    </row>
    <row r="245">
      <c r="A245" s="11" t="n"/>
      <c r="B245" s="11" t="n"/>
      <c r="C245" s="11" t="n"/>
      <c r="D245" s="11" t="n"/>
      <c r="E245" s="11" t="n"/>
      <c r="F245" s="11" t="n"/>
      <c r="G245" s="11" t="n"/>
    </row>
    <row r="246">
      <c r="A246" s="11" t="n"/>
      <c r="B246" s="11" t="n"/>
      <c r="C246" s="11" t="n"/>
      <c r="D246" s="11" t="n"/>
      <c r="E246" s="11" t="n"/>
      <c r="F246" s="11" t="n"/>
      <c r="G246" s="11" t="n"/>
    </row>
    <row r="247">
      <c r="A247" s="11" t="n"/>
      <c r="B247" s="11" t="n"/>
      <c r="C247" s="11" t="n"/>
      <c r="D247" s="11" t="n"/>
      <c r="E247" s="11" t="n"/>
      <c r="F247" s="11" t="n"/>
      <c r="G247" s="11" t="n"/>
    </row>
    <row r="248">
      <c r="A248" s="11" t="n"/>
      <c r="B248" s="11" t="n"/>
      <c r="C248" s="11" t="n"/>
      <c r="D248" s="11" t="n"/>
      <c r="E248" s="11" t="n"/>
      <c r="F248" s="11" t="n"/>
      <c r="G248" s="11" t="n"/>
    </row>
    <row r="249">
      <c r="A249" s="11" t="n"/>
      <c r="B249" s="11" t="n"/>
      <c r="C249" s="11" t="n"/>
      <c r="D249" s="11" t="n"/>
      <c r="E249" s="11" t="n"/>
      <c r="F249" s="11" t="n"/>
      <c r="G249" s="11" t="n"/>
    </row>
    <row r="250">
      <c r="A250" s="11" t="n"/>
      <c r="B250" s="11" t="n"/>
      <c r="C250" s="11" t="n"/>
      <c r="D250" s="11" t="n"/>
      <c r="E250" s="11" t="n"/>
      <c r="F250" s="11" t="n"/>
      <c r="G250" s="11" t="n"/>
    </row>
    <row r="251">
      <c r="A251" s="11" t="n"/>
      <c r="B251" s="11" t="n"/>
      <c r="C251" s="11" t="n"/>
      <c r="D251" s="11" t="n"/>
      <c r="E251" s="11" t="n"/>
      <c r="F251" s="11" t="n"/>
      <c r="G251" s="11" t="n"/>
    </row>
    <row r="252">
      <c r="A252" s="11" t="n"/>
      <c r="B252" s="11" t="n"/>
      <c r="C252" s="11" t="n"/>
      <c r="D252" s="11" t="n"/>
      <c r="E252" s="11" t="n"/>
      <c r="F252" s="11" t="n"/>
      <c r="G252" s="11" t="n"/>
    </row>
    <row r="253">
      <c r="A253" s="11" t="n"/>
      <c r="B253" s="11" t="n"/>
      <c r="C253" s="11" t="n"/>
      <c r="D253" s="11" t="n"/>
      <c r="E253" s="11" t="n"/>
      <c r="F253" s="11" t="n"/>
      <c r="G253" s="11" t="n"/>
    </row>
    <row r="254">
      <c r="A254" s="11" t="n"/>
      <c r="B254" s="11" t="n"/>
      <c r="C254" s="11" t="n"/>
      <c r="D254" s="11" t="n"/>
      <c r="E254" s="11" t="n"/>
      <c r="F254" s="11" t="n"/>
      <c r="G254" s="11" t="n"/>
    </row>
    <row r="255">
      <c r="A255" s="11" t="n"/>
      <c r="B255" s="11" t="n"/>
      <c r="C255" s="11" t="n"/>
      <c r="D255" s="11" t="n"/>
      <c r="E255" s="11" t="n"/>
      <c r="F255" s="11" t="n"/>
      <c r="G255" s="11" t="n"/>
    </row>
    <row r="256">
      <c r="A256" s="11" t="n"/>
      <c r="B256" s="11" t="n"/>
      <c r="C256" s="11" t="n"/>
      <c r="D256" s="11" t="n"/>
      <c r="E256" s="11" t="n"/>
      <c r="F256" s="11" t="n"/>
      <c r="G256" s="11" t="n"/>
    </row>
    <row r="257">
      <c r="A257" s="11" t="n"/>
      <c r="B257" s="11" t="n"/>
      <c r="C257" s="11" t="n"/>
      <c r="D257" s="11" t="n"/>
      <c r="E257" s="11" t="n"/>
      <c r="F257" s="11" t="n"/>
      <c r="G257" s="11" t="n"/>
    </row>
    <row r="258">
      <c r="A258" s="11" t="n"/>
      <c r="B258" s="11" t="n"/>
      <c r="C258" s="11" t="n"/>
      <c r="D258" s="11" t="n"/>
      <c r="E258" s="11" t="n"/>
      <c r="F258" s="11" t="n"/>
      <c r="G258" s="11" t="n"/>
    </row>
    <row r="259">
      <c r="A259" s="11" t="n"/>
      <c r="B259" s="11" t="n"/>
      <c r="C259" s="11" t="n"/>
      <c r="D259" s="11" t="n"/>
      <c r="E259" s="11" t="n"/>
      <c r="F259" s="11" t="n"/>
      <c r="G259" s="11" t="n"/>
    </row>
    <row r="260">
      <c r="A260" s="11" t="n"/>
      <c r="B260" s="11" t="n"/>
      <c r="C260" s="11" t="n"/>
      <c r="D260" s="11" t="n"/>
      <c r="E260" s="11" t="n"/>
      <c r="F260" s="11" t="n"/>
      <c r="G260" s="11" t="n"/>
    </row>
    <row r="261">
      <c r="A261" s="11" t="n"/>
      <c r="B261" s="11" t="n"/>
      <c r="C261" s="11" t="n"/>
      <c r="D261" s="11" t="n"/>
      <c r="E261" s="11" t="n"/>
      <c r="F261" s="11" t="n"/>
      <c r="G261" s="11" t="n"/>
    </row>
    <row r="262">
      <c r="A262" s="11" t="n"/>
      <c r="B262" s="11" t="n"/>
      <c r="C262" s="11" t="n"/>
      <c r="D262" s="11" t="n"/>
      <c r="E262" s="11" t="n"/>
      <c r="F262" s="11" t="n"/>
      <c r="G262" s="11" t="n"/>
    </row>
    <row r="263">
      <c r="A263" s="11" t="n"/>
      <c r="B263" s="11" t="n"/>
      <c r="C263" s="11" t="n"/>
      <c r="D263" s="11" t="n"/>
      <c r="E263" s="11" t="n"/>
      <c r="F263" s="11" t="n"/>
      <c r="G263" s="11" t="n"/>
    </row>
    <row r="264">
      <c r="A264" s="11" t="n"/>
      <c r="B264" s="11" t="n"/>
      <c r="C264" s="11" t="n"/>
      <c r="D264" s="11" t="n"/>
      <c r="E264" s="11" t="n"/>
      <c r="F264" s="11" t="n"/>
      <c r="G264" s="11" t="n"/>
    </row>
    <row r="265">
      <c r="A265" s="11" t="n"/>
      <c r="B265" s="11" t="n"/>
      <c r="C265" s="11" t="n"/>
      <c r="D265" s="11" t="n"/>
      <c r="E265" s="11" t="n"/>
      <c r="F265" s="11" t="n"/>
      <c r="G265" s="11" t="n"/>
    </row>
    <row r="266">
      <c r="A266" s="11" t="n"/>
      <c r="B266" s="11" t="n"/>
      <c r="C266" s="11" t="n"/>
      <c r="D266" s="11" t="n"/>
      <c r="E266" s="11" t="n"/>
      <c r="F266" s="11" t="n"/>
      <c r="G266" s="11" t="n"/>
    </row>
    <row r="267">
      <c r="A267" s="11" t="n"/>
      <c r="B267" s="11" t="n"/>
      <c r="C267" s="11" t="n"/>
      <c r="D267" s="11" t="n"/>
      <c r="E267" s="11" t="n"/>
      <c r="F267" s="11" t="n"/>
      <c r="G267" s="11" t="n"/>
    </row>
    <row r="268">
      <c r="A268" s="11" t="n"/>
      <c r="B268" s="11" t="n"/>
      <c r="C268" s="11" t="n"/>
      <c r="D268" s="11" t="n"/>
      <c r="E268" s="11" t="n"/>
      <c r="F268" s="11" t="n"/>
      <c r="G268" s="11" t="n"/>
    </row>
    <row r="269">
      <c r="A269" s="11" t="n"/>
      <c r="B269" s="11" t="n"/>
      <c r="C269" s="11" t="n"/>
      <c r="D269" s="11" t="n"/>
      <c r="E269" s="11" t="n"/>
      <c r="F269" s="11" t="n"/>
      <c r="G269" s="11" t="n"/>
    </row>
    <row r="270">
      <c r="A270" s="11" t="n"/>
      <c r="B270" s="11" t="n"/>
      <c r="C270" s="11" t="n"/>
      <c r="D270" s="11" t="n"/>
      <c r="E270" s="11" t="n"/>
      <c r="F270" s="11" t="n"/>
      <c r="G270" s="11" t="n"/>
    </row>
    <row r="271">
      <c r="A271" s="11" t="n"/>
      <c r="B271" s="11" t="n"/>
      <c r="C271" s="11" t="n"/>
      <c r="D271" s="11" t="n"/>
      <c r="E271" s="11" t="n"/>
      <c r="F271" s="11" t="n"/>
      <c r="G271" s="11" t="n"/>
    </row>
    <row r="272">
      <c r="A272" s="11" t="n"/>
      <c r="B272" s="11" t="n"/>
      <c r="C272" s="11" t="n"/>
      <c r="D272" s="11" t="n"/>
      <c r="E272" s="11" t="n"/>
      <c r="F272" s="11" t="n"/>
      <c r="G272" s="11" t="n"/>
    </row>
    <row r="273">
      <c r="A273" s="11" t="n"/>
      <c r="B273" s="11" t="n"/>
      <c r="C273" s="11" t="n"/>
      <c r="D273" s="11" t="n"/>
      <c r="E273" s="11" t="n"/>
      <c r="F273" s="11" t="n"/>
      <c r="G273" s="11" t="n"/>
    </row>
    <row r="274">
      <c r="A274" s="11" t="n"/>
      <c r="B274" s="11" t="n"/>
      <c r="C274" s="11" t="n"/>
      <c r="D274" s="11" t="n"/>
      <c r="E274" s="11" t="n"/>
      <c r="F274" s="11" t="n"/>
      <c r="G274" s="11" t="n"/>
    </row>
    <row r="275">
      <c r="A275" s="11" t="n"/>
      <c r="B275" s="11" t="n"/>
      <c r="C275" s="11" t="n"/>
      <c r="D275" s="11" t="n"/>
      <c r="E275" s="11" t="n"/>
      <c r="F275" s="11" t="n"/>
      <c r="G275" s="11" t="n"/>
    </row>
    <row r="276">
      <c r="A276" s="11" t="n"/>
      <c r="B276" s="11" t="n"/>
      <c r="C276" s="11" t="n"/>
      <c r="D276" s="11" t="n"/>
      <c r="E276" s="11" t="n"/>
      <c r="F276" s="11" t="n"/>
      <c r="G276" s="11" t="n"/>
    </row>
    <row r="277">
      <c r="A277" s="11" t="n"/>
      <c r="B277" s="11" t="n"/>
      <c r="C277" s="11" t="n"/>
      <c r="D277" s="11" t="n"/>
      <c r="E277" s="11" t="n"/>
      <c r="F277" s="11" t="n"/>
      <c r="G277" s="11" t="n"/>
    </row>
    <row r="278">
      <c r="A278" s="11" t="n"/>
      <c r="B278" s="11" t="n"/>
      <c r="C278" s="11" t="n"/>
      <c r="D278" s="11" t="n"/>
      <c r="E278" s="11" t="n"/>
      <c r="F278" s="11" t="n"/>
      <c r="G278" s="11" t="n"/>
    </row>
    <row r="279">
      <c r="A279" s="11" t="n"/>
      <c r="B279" s="11" t="n"/>
      <c r="C279" s="11" t="n"/>
      <c r="D279" s="11" t="n"/>
      <c r="E279" s="11" t="n"/>
      <c r="F279" s="11" t="n"/>
      <c r="G279" s="11" t="n"/>
    </row>
    <row r="280">
      <c r="A280" s="11" t="n"/>
      <c r="B280" s="11" t="n"/>
      <c r="C280" s="11" t="n"/>
      <c r="D280" s="11" t="n"/>
      <c r="E280" s="11" t="n"/>
      <c r="F280" s="11" t="n"/>
      <c r="G280" s="11" t="n"/>
    </row>
    <row r="281">
      <c r="A281" s="11" t="n"/>
      <c r="B281" s="11" t="n"/>
      <c r="C281" s="11" t="n"/>
      <c r="D281" s="11" t="n"/>
      <c r="E281" s="11" t="n"/>
      <c r="F281" s="11" t="n"/>
      <c r="G281" s="11" t="n"/>
    </row>
    <row r="282">
      <c r="A282" s="11" t="n"/>
      <c r="B282" s="11" t="n"/>
      <c r="C282" s="11" t="n"/>
      <c r="D282" s="11" t="n"/>
      <c r="E282" s="11" t="n"/>
      <c r="F282" s="11" t="n"/>
      <c r="G282" s="11" t="n"/>
    </row>
    <row r="283">
      <c r="A283" s="11" t="n"/>
      <c r="B283" s="11" t="n"/>
      <c r="C283" s="11" t="n"/>
      <c r="D283" s="11" t="n"/>
      <c r="E283" s="11" t="n"/>
      <c r="F283" s="11" t="n"/>
      <c r="G283" s="11" t="n"/>
    </row>
    <row r="284">
      <c r="A284" s="11" t="n"/>
      <c r="B284" s="11" t="n"/>
      <c r="C284" s="11" t="n"/>
      <c r="D284" s="11" t="n"/>
      <c r="E284" s="11" t="n"/>
      <c r="F284" s="11" t="n"/>
      <c r="G284" s="11" t="n"/>
    </row>
    <row r="285">
      <c r="A285" s="11" t="n"/>
      <c r="B285" s="11" t="n"/>
      <c r="C285" s="11" t="n"/>
      <c r="D285" s="11" t="n"/>
      <c r="E285" s="11" t="n"/>
      <c r="F285" s="11" t="n"/>
      <c r="G285" s="11" t="n"/>
    </row>
    <row r="286">
      <c r="A286" s="11" t="n"/>
      <c r="B286" s="11" t="n"/>
      <c r="C286" s="11" t="n"/>
      <c r="D286" s="11" t="n"/>
      <c r="E286" s="11" t="n"/>
      <c r="F286" s="11" t="n"/>
      <c r="G286" s="11" t="n"/>
    </row>
    <row r="287">
      <c r="A287" s="11" t="n"/>
      <c r="B287" s="11" t="n"/>
      <c r="C287" s="11" t="n"/>
      <c r="D287" s="11" t="n"/>
      <c r="E287" s="11" t="n"/>
      <c r="F287" s="11" t="n"/>
      <c r="G287" s="11" t="n"/>
    </row>
    <row r="288">
      <c r="A288" s="11" t="n"/>
      <c r="B288" s="11" t="n"/>
      <c r="C288" s="11" t="n"/>
      <c r="D288" s="11" t="n"/>
      <c r="E288" s="11" t="n"/>
      <c r="F288" s="11" t="n"/>
      <c r="G288" s="11" t="n"/>
    </row>
    <row r="289">
      <c r="A289" s="11" t="n"/>
      <c r="B289" s="11" t="n"/>
      <c r="C289" s="11" t="n"/>
      <c r="D289" s="11" t="n"/>
      <c r="E289" s="11" t="n"/>
      <c r="F289" s="11" t="n"/>
      <c r="G289" s="11" t="n"/>
    </row>
    <row r="290">
      <c r="A290" s="11" t="n"/>
      <c r="B290" s="11" t="n"/>
      <c r="C290" s="11" t="n"/>
      <c r="D290" s="11" t="n"/>
      <c r="E290" s="11" t="n"/>
      <c r="F290" s="11" t="n"/>
      <c r="G290" s="11" t="n"/>
    </row>
    <row r="291">
      <c r="A291" s="11" t="n"/>
      <c r="B291" s="11" t="n"/>
      <c r="C291" s="11" t="n"/>
      <c r="D291" s="11" t="n"/>
      <c r="E291" s="11" t="n"/>
      <c r="F291" s="11" t="n"/>
      <c r="G291" s="11" t="n"/>
    </row>
    <row r="292">
      <c r="A292" s="11" t="n"/>
      <c r="B292" s="11" t="n"/>
      <c r="C292" s="11" t="n"/>
      <c r="D292" s="11" t="n"/>
      <c r="E292" s="11" t="n"/>
      <c r="F292" s="11" t="n"/>
      <c r="G292" s="11" t="n"/>
    </row>
    <row r="293">
      <c r="A293" s="11" t="n"/>
      <c r="B293" s="11" t="n"/>
      <c r="C293" s="11" t="n"/>
      <c r="D293" s="11" t="n"/>
      <c r="E293" s="11" t="n"/>
      <c r="F293" s="11" t="n"/>
      <c r="G293" s="11" t="n"/>
    </row>
    <row r="294">
      <c r="A294" s="11" t="n"/>
      <c r="B294" s="11" t="n"/>
      <c r="C294" s="11" t="n"/>
      <c r="D294" s="11" t="n"/>
      <c r="E294" s="11" t="n"/>
      <c r="F294" s="11" t="n"/>
      <c r="G294" s="11" t="n"/>
    </row>
    <row r="295">
      <c r="A295" s="11" t="n"/>
      <c r="B295" s="11" t="n"/>
      <c r="C295" s="11" t="n"/>
      <c r="D295" s="11" t="n"/>
      <c r="E295" s="11" t="n"/>
      <c r="F295" s="11" t="n"/>
      <c r="G295" s="11" t="n"/>
    </row>
    <row r="296">
      <c r="A296" s="11" t="n"/>
      <c r="B296" s="11" t="n"/>
      <c r="C296" s="11" t="n"/>
      <c r="D296" s="11" t="n"/>
      <c r="E296" s="11" t="n"/>
      <c r="F296" s="11" t="n"/>
      <c r="G296" s="11" t="n"/>
    </row>
    <row r="297">
      <c r="A297" s="11" t="n"/>
      <c r="B297" s="11" t="n"/>
      <c r="C297" s="11" t="n"/>
      <c r="D297" s="11" t="n"/>
      <c r="E297" s="11" t="n"/>
      <c r="F297" s="11" t="n"/>
      <c r="G297" s="11" t="n"/>
    </row>
    <row r="298">
      <c r="A298" s="11" t="n"/>
      <c r="B298" s="11" t="n"/>
      <c r="C298" s="11" t="n"/>
      <c r="D298" s="11" t="n"/>
      <c r="E298" s="11" t="n"/>
      <c r="F298" s="11" t="n"/>
      <c r="G298" s="11" t="n"/>
    </row>
    <row r="299">
      <c r="A299" s="11" t="n"/>
      <c r="B299" s="11" t="n"/>
      <c r="C299" s="11" t="n"/>
      <c r="D299" s="11" t="n"/>
      <c r="E299" s="11" t="n"/>
      <c r="F299" s="11" t="n"/>
      <c r="G299" s="11" t="n"/>
    </row>
    <row r="300">
      <c r="A300" s="11" t="n"/>
      <c r="B300" s="11" t="n"/>
      <c r="C300" s="11" t="n"/>
      <c r="D300" s="11" t="n"/>
      <c r="E300" s="11" t="n"/>
      <c r="F300" s="11" t="n"/>
      <c r="G300" s="11" t="n"/>
    </row>
    <row r="301">
      <c r="A301" s="11" t="n"/>
      <c r="B301" s="11" t="n"/>
      <c r="C301" s="11" t="n"/>
      <c r="D301" s="11" t="n"/>
      <c r="E301" s="11" t="n"/>
      <c r="F301" s="11" t="n"/>
      <c r="G301" s="11" t="n"/>
    </row>
    <row r="302">
      <c r="A302" s="11" t="n"/>
      <c r="B302" s="11" t="n"/>
      <c r="C302" s="11" t="n"/>
      <c r="D302" s="11" t="n"/>
      <c r="E302" s="11" t="n"/>
      <c r="F302" s="11" t="n"/>
      <c r="G302" s="11" t="n"/>
    </row>
    <row r="303">
      <c r="A303" s="11" t="n"/>
      <c r="B303" s="11" t="n"/>
      <c r="C303" s="11" t="n"/>
      <c r="D303" s="11" t="n"/>
      <c r="E303" s="11" t="n"/>
      <c r="F303" s="11" t="n"/>
      <c r="G303" s="11" t="n"/>
    </row>
    <row r="304">
      <c r="A304" s="11" t="n"/>
      <c r="B304" s="11" t="n"/>
      <c r="C304" s="11" t="n"/>
      <c r="D304" s="11" t="n"/>
      <c r="E304" s="11" t="n"/>
      <c r="F304" s="11" t="n"/>
      <c r="G304" s="11" t="n"/>
    </row>
    <row r="305">
      <c r="A305" s="11" t="n"/>
      <c r="B305" s="11" t="n"/>
      <c r="C305" s="11" t="n"/>
      <c r="D305" s="11" t="n"/>
      <c r="E305" s="11" t="n"/>
      <c r="F305" s="11" t="n"/>
      <c r="G305" s="11" t="n"/>
    </row>
    <row r="306">
      <c r="A306" s="11" t="n"/>
      <c r="B306" s="11" t="n"/>
      <c r="C306" s="11" t="n"/>
      <c r="D306" s="11" t="n"/>
      <c r="E306" s="11" t="n"/>
      <c r="F306" s="11" t="n"/>
      <c r="G306" s="11" t="n"/>
    </row>
    <row r="307">
      <c r="A307" s="11" t="n"/>
      <c r="B307" s="11" t="n"/>
      <c r="C307" s="11" t="n"/>
      <c r="D307" s="11" t="n"/>
      <c r="E307" s="11" t="n"/>
      <c r="F307" s="11" t="n"/>
      <c r="G307" s="11" t="n"/>
    </row>
    <row r="308">
      <c r="A308" s="11" t="n"/>
      <c r="B308" s="11" t="n"/>
      <c r="C308" s="11" t="n"/>
      <c r="D308" s="11" t="n"/>
      <c r="E308" s="11" t="n"/>
      <c r="F308" s="11" t="n"/>
      <c r="G308" s="11" t="n"/>
    </row>
    <row r="309">
      <c r="A309" s="11" t="n"/>
      <c r="B309" s="11" t="n"/>
      <c r="C309" s="11" t="n"/>
      <c r="D309" s="11" t="n"/>
      <c r="E309" s="11" t="n"/>
      <c r="F309" s="11" t="n"/>
      <c r="G309" s="11" t="n"/>
    </row>
    <row r="310">
      <c r="A310" s="11" t="n"/>
      <c r="B310" s="11" t="n"/>
      <c r="C310" s="11" t="n"/>
      <c r="D310" s="11" t="n"/>
      <c r="E310" s="11" t="n"/>
      <c r="F310" s="11" t="n"/>
      <c r="G310" s="11" t="n"/>
    </row>
    <row r="311">
      <c r="A311" s="11" t="n"/>
      <c r="B311" s="11" t="n"/>
      <c r="C311" s="11" t="n"/>
      <c r="D311" s="11" t="n"/>
      <c r="E311" s="11" t="n"/>
      <c r="F311" s="11" t="n"/>
      <c r="G311" s="11" t="n"/>
    </row>
    <row r="312">
      <c r="A312" s="11" t="n"/>
      <c r="B312" s="11" t="n"/>
      <c r="C312" s="11" t="n"/>
      <c r="D312" s="11" t="n"/>
      <c r="E312" s="11" t="n"/>
      <c r="F312" s="11" t="n"/>
      <c r="G312" s="11" t="n"/>
    </row>
    <row r="313">
      <c r="A313" s="11" t="n"/>
      <c r="B313" s="11" t="n"/>
      <c r="C313" s="11" t="n"/>
      <c r="D313" s="11" t="n"/>
      <c r="E313" s="11" t="n"/>
      <c r="F313" s="11" t="n"/>
      <c r="G313" s="11" t="n"/>
    </row>
    <row r="314">
      <c r="A314" s="11" t="n"/>
      <c r="B314" s="11" t="n"/>
      <c r="C314" s="11" t="n"/>
      <c r="D314" s="11" t="n"/>
      <c r="E314" s="11" t="n"/>
      <c r="F314" s="11" t="n"/>
      <c r="G314" s="11" t="n"/>
    </row>
    <row r="315">
      <c r="A315" s="11" t="n"/>
      <c r="B315" s="11" t="n"/>
      <c r="C315" s="11" t="n"/>
      <c r="D315" s="11" t="n"/>
      <c r="E315" s="11" t="n"/>
      <c r="F315" s="11" t="n"/>
      <c r="G315" s="11" t="n"/>
    </row>
    <row r="316">
      <c r="A316" s="11" t="n"/>
      <c r="B316" s="11" t="n"/>
      <c r="C316" s="11" t="n"/>
      <c r="D316" s="11" t="n"/>
      <c r="E316" s="11" t="n"/>
      <c r="F316" s="11" t="n"/>
      <c r="G316" s="11" t="n"/>
    </row>
    <row r="317">
      <c r="A317" s="11" t="n"/>
      <c r="B317" s="11" t="n"/>
      <c r="C317" s="11" t="n"/>
      <c r="D317" s="11" t="n"/>
      <c r="E317" s="11" t="n"/>
      <c r="F317" s="11" t="n"/>
      <c r="G317" s="11" t="n"/>
    </row>
    <row r="318">
      <c r="A318" s="11" t="n"/>
      <c r="B318" s="11" t="n"/>
      <c r="C318" s="11" t="n"/>
      <c r="D318" s="11" t="n"/>
      <c r="E318" s="11" t="n"/>
      <c r="F318" s="11" t="n"/>
      <c r="G318" s="11" t="n"/>
    </row>
    <row r="319">
      <c r="A319" s="11" t="n"/>
      <c r="B319" s="11" t="n"/>
      <c r="C319" s="11" t="n"/>
      <c r="D319" s="11" t="n"/>
      <c r="E319" s="11" t="n"/>
      <c r="F319" s="11" t="n"/>
      <c r="G319" s="11" t="n"/>
    </row>
    <row r="320">
      <c r="A320" s="11" t="n"/>
      <c r="B320" s="11" t="n"/>
      <c r="C320" s="11" t="n"/>
      <c r="D320" s="11" t="n"/>
      <c r="E320" s="11" t="n"/>
      <c r="F320" s="11" t="n"/>
      <c r="G320" s="11" t="n"/>
    </row>
    <row r="321">
      <c r="A321" s="11" t="n"/>
      <c r="B321" s="11" t="n"/>
      <c r="C321" s="11" t="n"/>
      <c r="D321" s="11" t="n"/>
      <c r="E321" s="11" t="n"/>
      <c r="F321" s="11" t="n"/>
      <c r="G321" s="11" t="n"/>
    </row>
    <row r="322">
      <c r="A322" s="11" t="n"/>
      <c r="B322" s="11" t="n"/>
      <c r="C322" s="11" t="n"/>
      <c r="D322" s="11" t="n"/>
      <c r="E322" s="11" t="n"/>
      <c r="F322" s="11" t="n"/>
      <c r="G322" s="11" t="n"/>
    </row>
    <row r="323">
      <c r="A323" s="11" t="n"/>
      <c r="B323" s="11" t="n"/>
      <c r="C323" s="11" t="n"/>
      <c r="D323" s="11" t="n"/>
      <c r="E323" s="11" t="n"/>
      <c r="F323" s="11" t="n"/>
      <c r="G323" s="11" t="n"/>
    </row>
    <row r="324">
      <c r="A324" s="11" t="n"/>
      <c r="B324" s="11" t="n"/>
      <c r="C324" s="11" t="n"/>
      <c r="D324" s="11" t="n"/>
      <c r="E324" s="11" t="n"/>
      <c r="F324" s="11" t="n"/>
      <c r="G324" s="11" t="n"/>
    </row>
    <row r="325">
      <c r="A325" s="11" t="n"/>
      <c r="B325" s="11" t="n"/>
      <c r="C325" s="11" t="n"/>
      <c r="D325" s="11" t="n"/>
      <c r="E325" s="11" t="n"/>
      <c r="F325" s="11" t="n"/>
      <c r="G325" s="11" t="n"/>
    </row>
    <row r="326">
      <c r="A326" s="11" t="n"/>
      <c r="B326" s="11" t="n"/>
      <c r="C326" s="11" t="n"/>
      <c r="D326" s="11" t="n"/>
      <c r="E326" s="11" t="n"/>
      <c r="F326" s="11" t="n"/>
      <c r="G326" s="11" t="n"/>
    </row>
    <row r="327">
      <c r="A327" s="11" t="n"/>
      <c r="B327" s="11" t="n"/>
      <c r="C327" s="11" t="n"/>
      <c r="D327" s="11" t="n"/>
      <c r="E327" s="11" t="n"/>
      <c r="F327" s="11" t="n"/>
      <c r="G327" s="11" t="n"/>
    </row>
    <row r="328">
      <c r="A328" s="11" t="n"/>
      <c r="B328" s="11" t="n"/>
      <c r="C328" s="11" t="n"/>
      <c r="D328" s="11" t="n"/>
      <c r="E328" s="11" t="n"/>
      <c r="F328" s="11" t="n"/>
      <c r="G328" s="11" t="n"/>
    </row>
    <row r="329">
      <c r="A329" s="11" t="n"/>
      <c r="B329" s="11" t="n"/>
      <c r="C329" s="11" t="n"/>
      <c r="D329" s="11" t="n"/>
      <c r="E329" s="11" t="n"/>
      <c r="F329" s="11" t="n"/>
      <c r="G329" s="11" t="n"/>
    </row>
    <row r="330">
      <c r="A330" s="11" t="n"/>
      <c r="B330" s="11" t="n"/>
      <c r="C330" s="11" t="n"/>
      <c r="D330" s="11" t="n"/>
      <c r="E330" s="11" t="n"/>
      <c r="F330" s="11" t="n"/>
      <c r="G330" s="11" t="n"/>
    </row>
    <row r="331">
      <c r="A331" s="11" t="n"/>
      <c r="B331" s="11" t="n"/>
      <c r="C331" s="11" t="n"/>
      <c r="D331" s="11" t="n"/>
      <c r="E331" s="11" t="n"/>
      <c r="F331" s="11" t="n"/>
      <c r="G331" s="11" t="n"/>
    </row>
    <row r="332">
      <c r="A332" s="11" t="n"/>
      <c r="B332" s="11" t="n"/>
      <c r="C332" s="11" t="n"/>
      <c r="D332" s="11" t="n"/>
      <c r="E332" s="11" t="n"/>
      <c r="F332" s="11" t="n"/>
      <c r="G332" s="11" t="n"/>
    </row>
    <row r="333">
      <c r="A333" s="11" t="n"/>
      <c r="B333" s="11" t="n"/>
      <c r="C333" s="11" t="n"/>
      <c r="D333" s="11" t="n"/>
      <c r="E333" s="11" t="n"/>
      <c r="F333" s="11" t="n"/>
      <c r="G333" s="11" t="n"/>
    </row>
    <row r="334">
      <c r="A334" s="11" t="n"/>
      <c r="B334" s="11" t="n"/>
      <c r="C334" s="11" t="n"/>
      <c r="D334" s="11" t="n"/>
      <c r="E334" s="11" t="n"/>
      <c r="F334" s="11" t="n"/>
      <c r="G334" s="11" t="n"/>
    </row>
    <row r="335">
      <c r="A335" s="11" t="n"/>
      <c r="B335" s="11" t="n"/>
      <c r="C335" s="11" t="n"/>
      <c r="D335" s="11" t="n"/>
      <c r="E335" s="11" t="n"/>
      <c r="F335" s="11" t="n"/>
      <c r="G335" s="11" t="n"/>
    </row>
    <row r="336">
      <c r="A336" s="11" t="n"/>
      <c r="B336" s="11" t="n"/>
      <c r="C336" s="11" t="n"/>
      <c r="D336" s="11" t="n"/>
      <c r="E336" s="11" t="n"/>
      <c r="F336" s="11" t="n"/>
      <c r="G336" s="11" t="n"/>
    </row>
    <row r="337">
      <c r="A337" s="11" t="n"/>
      <c r="B337" s="11" t="n"/>
      <c r="C337" s="11" t="n"/>
      <c r="D337" s="11" t="n"/>
      <c r="E337" s="11" t="n"/>
      <c r="F337" s="11" t="n"/>
      <c r="G337" s="11" t="n"/>
    </row>
    <row r="338">
      <c r="A338" s="11" t="n"/>
      <c r="B338" s="11" t="n"/>
      <c r="C338" s="11" t="n"/>
      <c r="D338" s="11" t="n"/>
      <c r="E338" s="11" t="n"/>
      <c r="F338" s="11" t="n"/>
      <c r="G338" s="11" t="n"/>
    </row>
    <row r="339">
      <c r="A339" s="11" t="n"/>
      <c r="B339" s="11" t="n"/>
      <c r="C339" s="11" t="n"/>
      <c r="D339" s="11" t="n"/>
      <c r="E339" s="11" t="n"/>
      <c r="F339" s="11" t="n"/>
      <c r="G339" s="11" t="n"/>
    </row>
    <row r="340">
      <c r="A340" s="11" t="n"/>
      <c r="B340" s="11" t="n"/>
      <c r="C340" s="11" t="n"/>
      <c r="D340" s="11" t="n"/>
      <c r="E340" s="11" t="n"/>
      <c r="F340" s="11" t="n"/>
      <c r="G340" s="11" t="n"/>
    </row>
    <row r="341">
      <c r="A341" s="11" t="n"/>
      <c r="B341" s="11" t="n"/>
      <c r="C341" s="11" t="n"/>
      <c r="D341" s="11" t="n"/>
      <c r="E341" s="11" t="n"/>
      <c r="F341" s="11" t="n"/>
      <c r="G341" s="11" t="n"/>
    </row>
    <row r="342">
      <c r="A342" s="11" t="n"/>
      <c r="B342" s="11" t="n"/>
      <c r="C342" s="11" t="n"/>
      <c r="D342" s="11" t="n"/>
      <c r="E342" s="11" t="n"/>
      <c r="F342" s="11" t="n"/>
      <c r="G342" s="11" t="n"/>
    </row>
    <row r="343">
      <c r="A343" s="11" t="n"/>
      <c r="B343" s="11" t="n"/>
      <c r="C343" s="11" t="n"/>
      <c r="D343" s="11" t="n"/>
      <c r="E343" s="11" t="n"/>
      <c r="F343" s="11" t="n"/>
      <c r="G343" s="11" t="n"/>
    </row>
    <row r="344">
      <c r="A344" s="11" t="n"/>
      <c r="B344" s="11" t="n"/>
      <c r="C344" s="11" t="n"/>
      <c r="D344" s="11" t="n"/>
      <c r="E344" s="11" t="n"/>
      <c r="F344" s="11" t="n"/>
      <c r="G344" s="11" t="n"/>
    </row>
    <row r="345">
      <c r="A345" s="11" t="n"/>
      <c r="B345" s="11" t="n"/>
      <c r="C345" s="11" t="n"/>
      <c r="D345" s="11" t="n"/>
      <c r="E345" s="11" t="n"/>
      <c r="F345" s="11" t="n"/>
      <c r="G345" s="11" t="n"/>
    </row>
    <row r="346">
      <c r="A346" s="11" t="n"/>
      <c r="B346" s="11" t="n"/>
      <c r="C346" s="11" t="n"/>
      <c r="D346" s="11" t="n"/>
      <c r="E346" s="11" t="n"/>
      <c r="F346" s="11" t="n"/>
      <c r="G346" s="11" t="n"/>
    </row>
    <row r="347">
      <c r="A347" s="11" t="n"/>
      <c r="B347" s="11" t="n"/>
      <c r="C347" s="11" t="n"/>
      <c r="D347" s="11" t="n"/>
      <c r="E347" s="11" t="n"/>
      <c r="F347" s="11" t="n"/>
      <c r="G347" s="11" t="n"/>
    </row>
    <row r="348">
      <c r="A348" s="11" t="n"/>
      <c r="B348" s="11" t="n"/>
      <c r="C348" s="11" t="n"/>
      <c r="D348" s="11" t="n"/>
      <c r="E348" s="11" t="n"/>
      <c r="F348" s="11" t="n"/>
      <c r="G348" s="11" t="n"/>
    </row>
    <row r="349">
      <c r="A349" s="11" t="n"/>
      <c r="B349" s="11" t="n"/>
      <c r="C349" s="11" t="n"/>
      <c r="D349" s="11" t="n"/>
      <c r="E349" s="11" t="n"/>
      <c r="F349" s="11" t="n"/>
      <c r="G349" s="11" t="n"/>
    </row>
    <row r="350">
      <c r="A350" s="11" t="n"/>
      <c r="B350" s="11" t="n"/>
      <c r="C350" s="11" t="n"/>
      <c r="D350" s="11" t="n"/>
      <c r="E350" s="11" t="n"/>
      <c r="F350" s="11" t="n"/>
      <c r="G350" s="11" t="n"/>
    </row>
    <row r="351">
      <c r="A351" s="11" t="n"/>
      <c r="B351" s="11" t="n"/>
      <c r="C351" s="11" t="n"/>
      <c r="D351" s="11" t="n"/>
      <c r="E351" s="11" t="n"/>
      <c r="F351" s="11" t="n"/>
      <c r="G351" s="11" t="n"/>
    </row>
    <row r="352">
      <c r="A352" s="11" t="n"/>
      <c r="B352" s="11" t="n"/>
      <c r="C352" s="11" t="n"/>
      <c r="D352" s="11" t="n"/>
      <c r="E352" s="11" t="n"/>
      <c r="F352" s="11" t="n"/>
      <c r="G352" s="11" t="n"/>
    </row>
    <row r="353">
      <c r="A353" s="11" t="n"/>
      <c r="B353" s="11" t="n"/>
      <c r="C353" s="11" t="n"/>
      <c r="D353" s="11" t="n"/>
      <c r="E353" s="11" t="n"/>
      <c r="F353" s="11" t="n"/>
      <c r="G353" s="11" t="n"/>
    </row>
    <row r="354">
      <c r="A354" s="11" t="n"/>
      <c r="B354" s="11" t="n"/>
      <c r="C354" s="11" t="n"/>
      <c r="D354" s="11" t="n"/>
      <c r="E354" s="11" t="n"/>
      <c r="F354" s="11" t="n"/>
      <c r="G354" s="11" t="n"/>
    </row>
    <row r="355">
      <c r="A355" s="11" t="n"/>
      <c r="B355" s="11" t="n"/>
      <c r="C355" s="11" t="n"/>
      <c r="D355" s="11" t="n"/>
      <c r="E355" s="11" t="n"/>
      <c r="F355" s="11" t="n"/>
      <c r="G355" s="11" t="n"/>
    </row>
    <row r="356">
      <c r="A356" s="11" t="n"/>
      <c r="B356" s="11" t="n"/>
      <c r="C356" s="11" t="n"/>
      <c r="D356" s="11" t="n"/>
      <c r="E356" s="11" t="n"/>
      <c r="F356" s="11" t="n"/>
      <c r="G356" s="11" t="n"/>
    </row>
    <row r="357">
      <c r="A357" s="11" t="n"/>
      <c r="B357" s="11" t="n"/>
      <c r="C357" s="11" t="n"/>
      <c r="D357" s="11" t="n"/>
      <c r="E357" s="11" t="n"/>
      <c r="F357" s="11" t="n"/>
      <c r="G357" s="11" t="n"/>
    </row>
    <row r="358">
      <c r="A358" s="11" t="n"/>
      <c r="B358" s="11" t="n"/>
      <c r="C358" s="11" t="n"/>
      <c r="D358" s="11" t="n"/>
      <c r="E358" s="11" t="n"/>
      <c r="F358" s="11" t="n"/>
      <c r="G358" s="11" t="n"/>
    </row>
    <row r="359">
      <c r="A359" s="11" t="n"/>
      <c r="B359" s="11" t="n"/>
      <c r="C359" s="11" t="n"/>
      <c r="D359" s="11" t="n"/>
      <c r="E359" s="11" t="n"/>
      <c r="F359" s="11" t="n"/>
      <c r="G359" s="11" t="n"/>
    </row>
    <row r="360">
      <c r="A360" s="11" t="n"/>
      <c r="B360" s="11" t="n"/>
      <c r="C360" s="11" t="n"/>
      <c r="D360" s="11" t="n"/>
      <c r="E360" s="11" t="n"/>
      <c r="F360" s="11" t="n"/>
      <c r="G360" s="11" t="n"/>
    </row>
    <row r="361">
      <c r="A361" s="11" t="n"/>
      <c r="B361" s="11" t="n"/>
      <c r="C361" s="11" t="n"/>
      <c r="D361" s="11" t="n"/>
      <c r="E361" s="11" t="n"/>
      <c r="F361" s="11" t="n"/>
      <c r="G361" s="11" t="n"/>
    </row>
    <row r="362">
      <c r="A362" s="11" t="n"/>
      <c r="B362" s="11" t="n"/>
      <c r="C362" s="11" t="n"/>
      <c r="D362" s="11" t="n"/>
      <c r="E362" s="11" t="n"/>
      <c r="F362" s="11" t="n"/>
      <c r="G362" s="11" t="n"/>
    </row>
    <row r="363">
      <c r="A363" s="11" t="n"/>
      <c r="B363" s="11" t="n"/>
      <c r="C363" s="11" t="n"/>
      <c r="D363" s="11" t="n"/>
      <c r="E363" s="11" t="n"/>
      <c r="F363" s="11" t="n"/>
      <c r="G363" s="11" t="n"/>
    </row>
    <row r="364">
      <c r="A364" s="11" t="n"/>
      <c r="B364" s="11" t="n"/>
      <c r="C364" s="11" t="n"/>
      <c r="D364" s="11" t="n"/>
      <c r="E364" s="11" t="n"/>
      <c r="F364" s="11" t="n"/>
      <c r="G364" s="11" t="n"/>
    </row>
    <row r="365">
      <c r="A365" s="11" t="n"/>
      <c r="B365" s="11" t="n"/>
      <c r="C365" s="11" t="n"/>
      <c r="D365" s="11" t="n"/>
      <c r="E365" s="11" t="n"/>
      <c r="F365" s="11" t="n"/>
      <c r="G365" s="11" t="n"/>
    </row>
    <row r="366">
      <c r="A366" s="11" t="n"/>
      <c r="B366" s="11" t="n"/>
      <c r="C366" s="11" t="n"/>
      <c r="D366" s="11" t="n"/>
      <c r="E366" s="11" t="n"/>
      <c r="F366" s="11" t="n"/>
      <c r="G366" s="11" t="n"/>
    </row>
    <row r="367">
      <c r="A367" s="11" t="n"/>
      <c r="B367" s="11" t="n"/>
      <c r="C367" s="11" t="n"/>
      <c r="D367" s="11" t="n"/>
      <c r="E367" s="11" t="n"/>
      <c r="F367" s="11" t="n"/>
      <c r="G367" s="11" t="n"/>
    </row>
    <row r="368">
      <c r="A368" s="11" t="n"/>
      <c r="B368" s="11" t="n"/>
      <c r="C368" s="11" t="n"/>
      <c r="D368" s="11" t="n"/>
      <c r="E368" s="11" t="n"/>
      <c r="F368" s="11" t="n"/>
      <c r="G368" s="11" t="n"/>
    </row>
    <row r="369">
      <c r="A369" s="11" t="n"/>
      <c r="B369" s="11" t="n"/>
      <c r="C369" s="11" t="n"/>
      <c r="D369" s="11" t="n"/>
      <c r="E369" s="11" t="n"/>
      <c r="F369" s="11" t="n"/>
      <c r="G369" s="11" t="n"/>
    </row>
    <row r="370">
      <c r="A370" s="11" t="n"/>
      <c r="B370" s="11" t="n"/>
      <c r="C370" s="11" t="n"/>
      <c r="D370" s="11" t="n"/>
      <c r="E370" s="11" t="n"/>
      <c r="F370" s="11" t="n"/>
      <c r="G370" s="11" t="n"/>
    </row>
    <row r="371">
      <c r="A371" s="11" t="n"/>
      <c r="B371" s="11" t="n"/>
      <c r="C371" s="11" t="n"/>
      <c r="D371" s="11" t="n"/>
      <c r="E371" s="11" t="n"/>
      <c r="F371" s="11" t="n"/>
      <c r="G371" s="11" t="n"/>
    </row>
    <row r="372">
      <c r="A372" s="11" t="n"/>
      <c r="B372" s="11" t="n"/>
      <c r="C372" s="11" t="n"/>
      <c r="D372" s="11" t="n"/>
      <c r="E372" s="11" t="n"/>
      <c r="F372" s="11" t="n"/>
      <c r="G372" s="11" t="n"/>
    </row>
    <row r="373">
      <c r="A373" s="11" t="n"/>
      <c r="B373" s="11" t="n"/>
      <c r="C373" s="11" t="n"/>
      <c r="D373" s="11" t="n"/>
      <c r="E373" s="11" t="n"/>
      <c r="F373" s="11" t="n"/>
      <c r="G373" s="11" t="n"/>
    </row>
    <row r="374">
      <c r="A374" s="11" t="n"/>
      <c r="B374" s="11" t="n"/>
      <c r="C374" s="11" t="n"/>
      <c r="D374" s="11" t="n"/>
      <c r="E374" s="11" t="n"/>
      <c r="F374" s="11" t="n"/>
      <c r="G374" s="11" t="n"/>
    </row>
    <row r="375">
      <c r="A375" s="11" t="n"/>
      <c r="B375" s="11" t="n"/>
      <c r="C375" s="11" t="n"/>
      <c r="D375" s="11" t="n"/>
      <c r="E375" s="11" t="n"/>
      <c r="F375" s="11" t="n"/>
      <c r="G375" s="11" t="n"/>
    </row>
    <row r="376">
      <c r="A376" s="11" t="n"/>
      <c r="B376" s="11" t="n"/>
      <c r="C376" s="11" t="n"/>
      <c r="D376" s="11" t="n"/>
      <c r="E376" s="11" t="n"/>
      <c r="F376" s="11" t="n"/>
      <c r="G376" s="11" t="n"/>
    </row>
    <row r="377">
      <c r="A377" s="11" t="n"/>
      <c r="B377" s="11" t="n"/>
      <c r="C377" s="11" t="n"/>
      <c r="D377" s="11" t="n"/>
      <c r="E377" s="11" t="n"/>
      <c r="F377" s="11" t="n"/>
      <c r="G377" s="11" t="n"/>
    </row>
    <row r="378">
      <c r="A378" s="11" t="n"/>
      <c r="B378" s="11" t="n"/>
      <c r="C378" s="11" t="n"/>
      <c r="D378" s="11" t="n"/>
      <c r="E378" s="11" t="n"/>
      <c r="F378" s="11" t="n"/>
      <c r="G378" s="11" t="n"/>
    </row>
    <row r="379">
      <c r="A379" s="11" t="n"/>
      <c r="B379" s="11" t="n"/>
      <c r="C379" s="11" t="n"/>
      <c r="D379" s="11" t="n"/>
      <c r="E379" s="11" t="n"/>
      <c r="F379" s="11" t="n"/>
      <c r="G379" s="11" t="n"/>
    </row>
    <row r="380">
      <c r="A380" s="11" t="n"/>
      <c r="B380" s="11" t="n"/>
      <c r="C380" s="11" t="n"/>
      <c r="D380" s="11" t="n"/>
      <c r="E380" s="11" t="n"/>
      <c r="F380" s="11" t="n"/>
      <c r="G380" s="11" t="n"/>
    </row>
    <row r="381">
      <c r="A381" s="11" t="n"/>
      <c r="B381" s="11" t="n"/>
      <c r="C381" s="11" t="n"/>
      <c r="D381" s="11" t="n"/>
      <c r="E381" s="11" t="n"/>
      <c r="F381" s="11" t="n"/>
      <c r="G381" s="11" t="n"/>
    </row>
    <row r="382">
      <c r="A382" s="11" t="n"/>
      <c r="B382" s="11" t="n"/>
      <c r="C382" s="11" t="n"/>
      <c r="D382" s="11" t="n"/>
      <c r="E382" s="11" t="n"/>
      <c r="F382" s="11" t="n"/>
      <c r="G382" s="11" t="n"/>
    </row>
    <row r="383">
      <c r="A383" s="11" t="n"/>
      <c r="B383" s="11" t="n"/>
      <c r="C383" s="11" t="n"/>
      <c r="D383" s="11" t="n"/>
      <c r="E383" s="11" t="n"/>
      <c r="F383" s="11" t="n"/>
      <c r="G383" s="11" t="n"/>
    </row>
    <row r="384">
      <c r="A384" s="11" t="n"/>
      <c r="B384" s="11" t="n"/>
      <c r="C384" s="11" t="n"/>
      <c r="D384" s="11" t="n"/>
      <c r="E384" s="11" t="n"/>
      <c r="F384" s="11" t="n"/>
      <c r="G384" s="11" t="n"/>
    </row>
    <row r="385">
      <c r="A385" s="11" t="n"/>
      <c r="B385" s="11" t="n"/>
      <c r="C385" s="11" t="n"/>
      <c r="D385" s="11" t="n"/>
      <c r="E385" s="11" t="n"/>
      <c r="F385" s="11" t="n"/>
      <c r="G385" s="11" t="n"/>
    </row>
    <row r="386">
      <c r="A386" s="11" t="n"/>
      <c r="B386" s="11" t="n"/>
      <c r="C386" s="11" t="n"/>
      <c r="D386" s="11" t="n"/>
      <c r="E386" s="11" t="n"/>
      <c r="F386" s="11" t="n"/>
      <c r="G386" s="11" t="n"/>
    </row>
    <row r="387">
      <c r="A387" s="11" t="n"/>
      <c r="B387" s="11" t="n"/>
      <c r="C387" s="11" t="n"/>
      <c r="D387" s="11" t="n"/>
      <c r="E387" s="11" t="n"/>
      <c r="F387" s="11" t="n"/>
      <c r="G387" s="11" t="n"/>
    </row>
    <row r="388">
      <c r="A388" s="11" t="n"/>
      <c r="B388" s="11" t="n"/>
      <c r="C388" s="11" t="n"/>
      <c r="D388" s="11" t="n"/>
      <c r="E388" s="11" t="n"/>
      <c r="F388" s="11" t="n"/>
      <c r="G388" s="11" t="n"/>
    </row>
    <row r="389">
      <c r="A389" s="11" t="n"/>
      <c r="B389" s="11" t="n"/>
      <c r="C389" s="11" t="n"/>
      <c r="D389" s="11" t="n"/>
      <c r="E389" s="11" t="n"/>
      <c r="F389" s="11" t="n"/>
      <c r="G389" s="11" t="n"/>
    </row>
    <row r="390">
      <c r="A390" s="11" t="n"/>
      <c r="B390" s="11" t="n"/>
      <c r="C390" s="11" t="n"/>
      <c r="D390" s="11" t="n"/>
      <c r="E390" s="11" t="n"/>
      <c r="F390" s="11" t="n"/>
      <c r="G390" s="11" t="n"/>
    </row>
    <row r="391">
      <c r="A391" s="11" t="n"/>
      <c r="B391" s="11" t="n"/>
      <c r="C391" s="11" t="n"/>
      <c r="D391" s="11" t="n"/>
      <c r="E391" s="11" t="n"/>
      <c r="F391" s="11" t="n"/>
      <c r="G391" s="11" t="n"/>
    </row>
    <row r="392">
      <c r="A392" s="11" t="n"/>
      <c r="B392" s="11" t="n"/>
      <c r="C392" s="11" t="n"/>
      <c r="D392" s="11" t="n"/>
      <c r="E392" s="11" t="n"/>
      <c r="F392" s="11" t="n"/>
      <c r="G392" s="11" t="n"/>
    </row>
    <row r="393">
      <c r="A393" s="11" t="n"/>
      <c r="B393" s="11" t="n"/>
      <c r="C393" s="11" t="n"/>
      <c r="D393" s="11" t="n"/>
      <c r="E393" s="11" t="n"/>
      <c r="F393" s="11" t="n"/>
      <c r="G393" s="11" t="n"/>
    </row>
    <row r="394">
      <c r="A394" s="11" t="n"/>
      <c r="B394" s="11" t="n"/>
      <c r="C394" s="11" t="n"/>
      <c r="D394" s="11" t="n"/>
      <c r="E394" s="11" t="n"/>
      <c r="F394" s="11" t="n"/>
      <c r="G394" s="11" t="n"/>
    </row>
    <row r="395">
      <c r="A395" s="11" t="n"/>
      <c r="B395" s="11" t="n"/>
      <c r="C395" s="11" t="n"/>
      <c r="D395" s="11" t="n"/>
      <c r="E395" s="11" t="n"/>
      <c r="F395" s="11" t="n"/>
      <c r="G395" s="11" t="n"/>
    </row>
    <row r="396">
      <c r="A396" s="11" t="n"/>
      <c r="B396" s="11" t="n"/>
      <c r="C396" s="11" t="n"/>
      <c r="D396" s="11" t="n"/>
      <c r="E396" s="11" t="n"/>
      <c r="F396" s="11" t="n"/>
      <c r="G396" s="11" t="n"/>
    </row>
    <row r="397">
      <c r="A397" s="11" t="n"/>
      <c r="B397" s="11" t="n"/>
      <c r="C397" s="11" t="n"/>
      <c r="D397" s="11" t="n"/>
      <c r="E397" s="11" t="n"/>
      <c r="F397" s="11" t="n"/>
      <c r="G397" s="11" t="n"/>
    </row>
    <row r="398">
      <c r="A398" s="11" t="n"/>
      <c r="B398" s="11" t="n"/>
      <c r="C398" s="11" t="n"/>
      <c r="D398" s="11" t="n"/>
      <c r="E398" s="11" t="n"/>
      <c r="F398" s="11" t="n"/>
      <c r="G398" s="11" t="n"/>
    </row>
    <row r="399">
      <c r="A399" s="11" t="n"/>
      <c r="B399" s="11" t="n"/>
      <c r="C399" s="11" t="n"/>
      <c r="D399" s="11" t="n"/>
      <c r="E399" s="11" t="n"/>
      <c r="F399" s="11" t="n"/>
      <c r="G399" s="11" t="n"/>
    </row>
    <row r="400">
      <c r="A400" s="11" t="n"/>
      <c r="B400" s="11" t="n"/>
      <c r="C400" s="11" t="n"/>
      <c r="D400" s="11" t="n"/>
      <c r="E400" s="11" t="n"/>
      <c r="F400" s="11" t="n"/>
      <c r="G400" s="11" t="n"/>
    </row>
    <row r="401">
      <c r="A401" s="11" t="n"/>
      <c r="B401" s="11" t="n"/>
      <c r="C401" s="11" t="n"/>
      <c r="D401" s="11" t="n"/>
      <c r="E401" s="11" t="n"/>
      <c r="F401" s="11" t="n"/>
      <c r="G401" s="11" t="n"/>
    </row>
    <row r="402">
      <c r="A402" s="11" t="n"/>
      <c r="B402" s="11" t="n"/>
      <c r="C402" s="11" t="n"/>
      <c r="D402" s="11" t="n"/>
      <c r="E402" s="11" t="n"/>
      <c r="F402" s="11" t="n"/>
      <c r="G402" s="11" t="n"/>
    </row>
    <row r="403">
      <c r="A403" s="11" t="n"/>
      <c r="B403" s="11" t="n"/>
      <c r="C403" s="11" t="n"/>
      <c r="D403" s="11" t="n"/>
      <c r="E403" s="11" t="n"/>
      <c r="F403" s="11" t="n"/>
      <c r="G403" s="11" t="n"/>
    </row>
    <row r="404">
      <c r="A404" s="11" t="n"/>
      <c r="B404" s="11" t="n"/>
      <c r="C404" s="11" t="n"/>
      <c r="D404" s="11" t="n"/>
      <c r="E404" s="11" t="n"/>
      <c r="F404" s="11" t="n"/>
      <c r="G404" s="11" t="n"/>
    </row>
    <row r="405">
      <c r="A405" s="11" t="n"/>
      <c r="B405" s="11" t="n"/>
      <c r="C405" s="11" t="n"/>
      <c r="D405" s="11" t="n"/>
      <c r="E405" s="11" t="n"/>
      <c r="F405" s="11" t="n"/>
      <c r="G405" s="11" t="n"/>
    </row>
    <row r="406">
      <c r="A406" s="11" t="n"/>
      <c r="B406" s="11" t="n"/>
      <c r="C406" s="11" t="n"/>
      <c r="D406" s="11" t="n"/>
      <c r="E406" s="11" t="n"/>
      <c r="F406" s="11" t="n"/>
      <c r="G406" s="11" t="n"/>
    </row>
    <row r="407">
      <c r="A407" s="11" t="n"/>
      <c r="B407" s="11" t="n"/>
      <c r="C407" s="11" t="n"/>
      <c r="D407" s="11" t="n"/>
      <c r="E407" s="11" t="n"/>
      <c r="F407" s="11" t="n"/>
      <c r="G407" s="11" t="n"/>
    </row>
    <row r="408">
      <c r="A408" s="11" t="n"/>
      <c r="B408" s="11" t="n"/>
      <c r="C408" s="11" t="n"/>
      <c r="D408" s="11" t="n"/>
      <c r="E408" s="11" t="n"/>
      <c r="F408" s="11" t="n"/>
      <c r="G408" s="11" t="n"/>
    </row>
    <row r="409">
      <c r="A409" s="11" t="n"/>
      <c r="B409" s="11" t="n"/>
      <c r="C409" s="11" t="n"/>
      <c r="D409" s="11" t="n"/>
      <c r="E409" s="11" t="n"/>
      <c r="F409" s="11" t="n"/>
      <c r="G409" s="11" t="n"/>
    </row>
    <row r="410">
      <c r="A410" s="11" t="n"/>
      <c r="B410" s="11" t="n"/>
      <c r="C410" s="11" t="n"/>
      <c r="D410" s="11" t="n"/>
      <c r="E410" s="11" t="n"/>
      <c r="F410" s="11" t="n"/>
      <c r="G410" s="11" t="n"/>
    </row>
    <row r="411">
      <c r="A411" s="11" t="n"/>
      <c r="B411" s="11" t="n"/>
      <c r="C411" s="11" t="n"/>
      <c r="D411" s="11" t="n"/>
      <c r="E411" s="11" t="n"/>
      <c r="F411" s="11" t="n"/>
      <c r="G411" s="11" t="n"/>
    </row>
    <row r="412">
      <c r="A412" s="11" t="n"/>
      <c r="B412" s="11" t="n"/>
      <c r="C412" s="11" t="n"/>
      <c r="D412" s="11" t="n"/>
      <c r="E412" s="11" t="n"/>
      <c r="F412" s="11" t="n"/>
      <c r="G412" s="11" t="n"/>
    </row>
    <row r="413">
      <c r="A413" s="11" t="n"/>
      <c r="B413" s="11" t="n"/>
      <c r="C413" s="11" t="n"/>
      <c r="D413" s="11" t="n"/>
      <c r="E413" s="11" t="n"/>
      <c r="F413" s="11" t="n"/>
      <c r="G413" s="11" t="n"/>
    </row>
    <row r="414">
      <c r="A414" s="11" t="n"/>
      <c r="B414" s="11" t="n"/>
      <c r="C414" s="11" t="n"/>
      <c r="D414" s="11" t="n"/>
      <c r="E414" s="11" t="n"/>
      <c r="F414" s="11" t="n"/>
      <c r="G414" s="11" t="n"/>
    </row>
    <row r="415">
      <c r="A415" s="11" t="n"/>
      <c r="B415" s="11" t="n"/>
      <c r="C415" s="11" t="n"/>
      <c r="D415" s="11" t="n"/>
      <c r="E415" s="11" t="n"/>
      <c r="F415" s="11" t="n"/>
      <c r="G415" s="11" t="n"/>
    </row>
    <row r="416">
      <c r="A416" s="11" t="n"/>
      <c r="B416" s="11" t="n"/>
      <c r="C416" s="11" t="n"/>
      <c r="D416" s="11" t="n"/>
      <c r="E416" s="11" t="n"/>
      <c r="F416" s="11" t="n"/>
      <c r="G416" s="11" t="n"/>
    </row>
    <row r="417">
      <c r="A417" s="11" t="n"/>
      <c r="B417" s="11" t="n"/>
      <c r="C417" s="11" t="n"/>
      <c r="D417" s="11" t="n"/>
      <c r="E417" s="11" t="n"/>
      <c r="F417" s="11" t="n"/>
      <c r="G417" s="11" t="n"/>
    </row>
    <row r="418">
      <c r="A418" s="11" t="n"/>
      <c r="B418" s="11" t="n"/>
      <c r="C418" s="11" t="n"/>
      <c r="D418" s="11" t="n"/>
      <c r="E418" s="11" t="n"/>
      <c r="F418" s="11" t="n"/>
      <c r="G418" s="11" t="n"/>
    </row>
    <row r="419">
      <c r="A419" s="11" t="n"/>
      <c r="B419" s="11" t="n"/>
      <c r="C419" s="11" t="n"/>
      <c r="D419" s="11" t="n"/>
      <c r="E419" s="11" t="n"/>
      <c r="F419" s="11" t="n"/>
      <c r="G419" s="11" t="n"/>
    </row>
    <row r="420">
      <c r="A420" s="11" t="n"/>
      <c r="B420" s="11" t="n"/>
      <c r="C420" s="11" t="n"/>
      <c r="D420" s="11" t="n"/>
      <c r="E420" s="11" t="n"/>
      <c r="F420" s="11" t="n"/>
      <c r="G420" s="11" t="n"/>
    </row>
    <row r="421">
      <c r="A421" s="11" t="n"/>
      <c r="B421" s="11" t="n"/>
      <c r="C421" s="11" t="n"/>
      <c r="D421" s="11" t="n"/>
      <c r="E421" s="11" t="n"/>
      <c r="F421" s="11" t="n"/>
      <c r="G421" s="11" t="n"/>
    </row>
    <row r="422">
      <c r="A422" s="11" t="n"/>
      <c r="B422" s="11" t="n"/>
      <c r="C422" s="11" t="n"/>
      <c r="D422" s="11" t="n"/>
      <c r="E422" s="11" t="n"/>
      <c r="F422" s="11" t="n"/>
      <c r="G422" s="11" t="n"/>
    </row>
    <row r="423">
      <c r="A423" s="11" t="n"/>
      <c r="B423" s="11" t="n"/>
      <c r="C423" s="11" t="n"/>
      <c r="D423" s="11" t="n"/>
      <c r="E423" s="11" t="n"/>
      <c r="F423" s="11" t="n"/>
      <c r="G423" s="11" t="n"/>
    </row>
    <row r="424">
      <c r="A424" s="11" t="n"/>
      <c r="B424" s="11" t="n"/>
      <c r="C424" s="11" t="n"/>
      <c r="D424" s="11" t="n"/>
      <c r="E424" s="11" t="n"/>
      <c r="F424" s="11" t="n"/>
      <c r="G424" s="11" t="n"/>
    </row>
    <row r="425">
      <c r="A425" s="11" t="n"/>
      <c r="B425" s="11" t="n"/>
      <c r="C425" s="11" t="n"/>
      <c r="D425" s="11" t="n"/>
      <c r="E425" s="11" t="n"/>
      <c r="F425" s="11" t="n"/>
      <c r="G425" s="11" t="n"/>
    </row>
    <row r="426">
      <c r="A426" s="11" t="n"/>
      <c r="B426" s="11" t="n"/>
      <c r="C426" s="11" t="n"/>
      <c r="D426" s="11" t="n"/>
      <c r="E426" s="11" t="n"/>
      <c r="F426" s="11" t="n"/>
      <c r="G426" s="11" t="n"/>
    </row>
    <row r="427">
      <c r="A427" s="11" t="n"/>
      <c r="B427" s="11" t="n"/>
      <c r="C427" s="11" t="n"/>
      <c r="D427" s="11" t="n"/>
      <c r="E427" s="11" t="n"/>
      <c r="F427" s="11" t="n"/>
      <c r="G427" s="11" t="n"/>
    </row>
    <row r="428">
      <c r="A428" s="11" t="n"/>
      <c r="B428" s="11" t="n"/>
      <c r="C428" s="11" t="n"/>
      <c r="D428" s="11" t="n"/>
      <c r="E428" s="11" t="n"/>
      <c r="F428" s="11" t="n"/>
      <c r="G428" s="11" t="n"/>
    </row>
    <row r="429">
      <c r="A429" s="11" t="n"/>
      <c r="B429" s="11" t="n"/>
      <c r="C429" s="11" t="n"/>
      <c r="D429" s="11" t="n"/>
      <c r="E429" s="11" t="n"/>
      <c r="F429" s="11" t="n"/>
      <c r="G429" s="11" t="n"/>
    </row>
    <row r="430">
      <c r="A430" s="11" t="n"/>
      <c r="B430" s="11" t="n"/>
      <c r="C430" s="11" t="n"/>
      <c r="D430" s="11" t="n"/>
      <c r="E430" s="11" t="n"/>
      <c r="F430" s="11" t="n"/>
      <c r="G430" s="11" t="n"/>
    </row>
    <row r="431">
      <c r="A431" s="11" t="n"/>
      <c r="B431" s="11" t="n"/>
      <c r="C431" s="11" t="n"/>
      <c r="D431" s="11" t="n"/>
      <c r="E431" s="11" t="n"/>
      <c r="F431" s="11" t="n"/>
      <c r="G431" s="11" t="n"/>
    </row>
    <row r="432">
      <c r="A432" s="11" t="n"/>
      <c r="B432" s="11" t="n"/>
      <c r="C432" s="11" t="n"/>
      <c r="D432" s="11" t="n"/>
      <c r="E432" s="11" t="n"/>
      <c r="F432" s="11" t="n"/>
      <c r="G432" s="11" t="n"/>
    </row>
    <row r="433">
      <c r="A433" s="11" t="n"/>
      <c r="B433" s="11" t="n"/>
      <c r="C433" s="11" t="n"/>
      <c r="D433" s="11" t="n"/>
      <c r="E433" s="11" t="n"/>
      <c r="F433" s="11" t="n"/>
      <c r="G433" s="11" t="n"/>
    </row>
    <row r="434">
      <c r="A434" s="11" t="n"/>
      <c r="B434" s="11" t="n"/>
      <c r="C434" s="11" t="n"/>
      <c r="D434" s="11" t="n"/>
      <c r="E434" s="11" t="n"/>
      <c r="F434" s="11" t="n"/>
      <c r="G434" s="11" t="n"/>
    </row>
    <row r="435">
      <c r="A435" s="11" t="n"/>
      <c r="B435" s="11" t="n"/>
      <c r="C435" s="11" t="n"/>
      <c r="D435" s="11" t="n"/>
      <c r="E435" s="11" t="n"/>
      <c r="F435" s="11" t="n"/>
      <c r="G435" s="11" t="n"/>
    </row>
    <row r="436">
      <c r="A436" s="11" t="n"/>
      <c r="B436" s="11" t="n"/>
      <c r="C436" s="11" t="n"/>
      <c r="D436" s="11" t="n"/>
      <c r="E436" s="11" t="n"/>
      <c r="F436" s="11" t="n"/>
      <c r="G436" s="11" t="n"/>
    </row>
    <row r="437">
      <c r="A437" s="11" t="n"/>
      <c r="B437" s="11" t="n"/>
      <c r="C437" s="11" t="n"/>
      <c r="D437" s="11" t="n"/>
      <c r="E437" s="11" t="n"/>
      <c r="F437" s="11" t="n"/>
      <c r="G437" s="11" t="n"/>
    </row>
    <row r="438">
      <c r="A438" s="11" t="n"/>
      <c r="B438" s="11" t="n"/>
      <c r="C438" s="11" t="n"/>
      <c r="D438" s="11" t="n"/>
      <c r="E438" s="11" t="n"/>
      <c r="F438" s="11" t="n"/>
      <c r="G438" s="11" t="n"/>
    </row>
    <row r="439">
      <c r="A439" s="11" t="n"/>
      <c r="B439" s="11" t="n"/>
      <c r="C439" s="11" t="n"/>
      <c r="D439" s="11" t="n"/>
      <c r="E439" s="11" t="n"/>
      <c r="F439" s="11" t="n"/>
      <c r="G439" s="11" t="n"/>
    </row>
    <row r="440">
      <c r="A440" s="11" t="n"/>
      <c r="B440" s="11" t="n"/>
      <c r="C440" s="11" t="n"/>
      <c r="D440" s="11" t="n"/>
      <c r="E440" s="11" t="n"/>
      <c r="F440" s="11" t="n"/>
      <c r="G440" s="11" t="n"/>
    </row>
    <row r="441">
      <c r="A441" s="11" t="n"/>
      <c r="B441" s="11" t="n"/>
      <c r="C441" s="11" t="n"/>
      <c r="D441" s="11" t="n"/>
      <c r="E441" s="11" t="n"/>
      <c r="F441" s="11" t="n"/>
      <c r="G441" s="11" t="n"/>
    </row>
    <row r="442">
      <c r="A442" s="11" t="n"/>
      <c r="B442" s="11" t="n"/>
      <c r="C442" s="11" t="n"/>
      <c r="D442" s="11" t="n"/>
      <c r="E442" s="11" t="n"/>
      <c r="F442" s="11" t="n"/>
      <c r="G442" s="11" t="n"/>
    </row>
    <row r="443">
      <c r="A443" s="11" t="n"/>
      <c r="B443" s="11" t="n"/>
      <c r="C443" s="11" t="n"/>
      <c r="D443" s="11" t="n"/>
      <c r="E443" s="11" t="n"/>
      <c r="F443" s="11" t="n"/>
      <c r="G443" s="11" t="n"/>
    </row>
    <row r="444">
      <c r="A444" s="11" t="n"/>
      <c r="B444" s="11" t="n"/>
      <c r="C444" s="11" t="n"/>
      <c r="D444" s="11" t="n"/>
      <c r="E444" s="11" t="n"/>
      <c r="F444" s="11" t="n"/>
      <c r="G444" s="11" t="n"/>
    </row>
    <row r="445">
      <c r="A445" s="11" t="n"/>
      <c r="B445" s="11" t="n"/>
      <c r="C445" s="11" t="n"/>
      <c r="D445" s="11" t="n"/>
      <c r="E445" s="11" t="n"/>
      <c r="F445" s="11" t="n"/>
      <c r="G445" s="11" t="n"/>
    </row>
    <row r="446">
      <c r="A446" s="11" t="n"/>
      <c r="B446" s="11" t="n"/>
      <c r="C446" s="11" t="n"/>
      <c r="D446" s="11" t="n"/>
      <c r="E446" s="11" t="n"/>
      <c r="F446" s="11" t="n"/>
      <c r="G446" s="11" t="n"/>
    </row>
    <row r="447">
      <c r="A447" s="11" t="n"/>
      <c r="B447" s="11" t="n"/>
      <c r="C447" s="11" t="n"/>
      <c r="D447" s="11" t="n"/>
      <c r="E447" s="11" t="n"/>
      <c r="F447" s="11" t="n"/>
      <c r="G447" s="11" t="n"/>
    </row>
    <row r="448">
      <c r="A448" s="11" t="n"/>
      <c r="B448" s="11" t="n"/>
      <c r="C448" s="11" t="n"/>
      <c r="D448" s="11" t="n"/>
      <c r="E448" s="11" t="n"/>
      <c r="F448" s="11" t="n"/>
      <c r="G448" s="11" t="n"/>
    </row>
    <row r="449">
      <c r="A449" s="11" t="n"/>
      <c r="B449" s="11" t="n"/>
      <c r="C449" s="11" t="n"/>
      <c r="D449" s="11" t="n"/>
      <c r="E449" s="11" t="n"/>
      <c r="F449" s="11" t="n"/>
      <c r="G449" s="11" t="n"/>
    </row>
    <row r="450">
      <c r="A450" s="11" t="n"/>
      <c r="B450" s="11" t="n"/>
      <c r="C450" s="11" t="n"/>
      <c r="D450" s="11" t="n"/>
      <c r="E450" s="11" t="n"/>
      <c r="F450" s="11" t="n"/>
      <c r="G450" s="11" t="n"/>
    </row>
    <row r="451">
      <c r="A451" s="11" t="n"/>
      <c r="B451" s="11" t="n"/>
      <c r="C451" s="11" t="n"/>
      <c r="D451" s="11" t="n"/>
      <c r="E451" s="11" t="n"/>
      <c r="F451" s="11" t="n"/>
      <c r="G451" s="11" t="n"/>
    </row>
    <row r="452">
      <c r="A452" s="11" t="n"/>
      <c r="B452" s="11" t="n"/>
      <c r="C452" s="11" t="n"/>
      <c r="D452" s="11" t="n"/>
      <c r="E452" s="11" t="n"/>
      <c r="F452" s="11" t="n"/>
      <c r="G452" s="11" t="n"/>
    </row>
    <row r="453">
      <c r="A453" s="11" t="n"/>
      <c r="B453" s="11" t="n"/>
      <c r="C453" s="11" t="n"/>
      <c r="D453" s="11" t="n"/>
      <c r="E453" s="11" t="n"/>
      <c r="F453" s="11" t="n"/>
      <c r="G453" s="11" t="n"/>
    </row>
    <row r="454">
      <c r="A454" s="11" t="n"/>
      <c r="B454" s="11" t="n"/>
      <c r="C454" s="11" t="n"/>
      <c r="D454" s="11" t="n"/>
      <c r="E454" s="11" t="n"/>
      <c r="F454" s="11" t="n"/>
      <c r="G454" s="11" t="n"/>
    </row>
    <row r="455">
      <c r="A455" s="11" t="n"/>
      <c r="B455" s="11" t="n"/>
      <c r="C455" s="11" t="n"/>
      <c r="D455" s="11" t="n"/>
      <c r="E455" s="11" t="n"/>
      <c r="F455" s="11" t="n"/>
      <c r="G455" s="11" t="n"/>
    </row>
    <row r="456">
      <c r="A456" s="11" t="n"/>
      <c r="B456" s="11" t="n"/>
      <c r="C456" s="11" t="n"/>
      <c r="D456" s="11" t="n"/>
      <c r="E456" s="11" t="n"/>
      <c r="F456" s="11" t="n"/>
      <c r="G456" s="11" t="n"/>
    </row>
    <row r="457">
      <c r="A457" s="11" t="n"/>
      <c r="B457" s="11" t="n"/>
      <c r="C457" s="11" t="n"/>
      <c r="D457" s="11" t="n"/>
      <c r="E457" s="11" t="n"/>
      <c r="F457" s="11" t="n"/>
      <c r="G457" s="11" t="n"/>
    </row>
    <row r="458">
      <c r="A458" s="11" t="n"/>
      <c r="B458" s="11" t="n"/>
      <c r="C458" s="11" t="n"/>
      <c r="D458" s="11" t="n"/>
      <c r="E458" s="11" t="n"/>
      <c r="F458" s="11" t="n"/>
      <c r="G458" s="11" t="n"/>
    </row>
    <row r="459">
      <c r="A459" s="11" t="n"/>
      <c r="B459" s="11" t="n"/>
      <c r="C459" s="11" t="n"/>
      <c r="D459" s="11" t="n"/>
      <c r="E459" s="11" t="n"/>
      <c r="F459" s="11" t="n"/>
      <c r="G459" s="11" t="n"/>
    </row>
    <row r="460">
      <c r="A460" s="11" t="n"/>
      <c r="B460" s="11" t="n"/>
      <c r="C460" s="11" t="n"/>
      <c r="D460" s="11" t="n"/>
      <c r="E460" s="11" t="n"/>
      <c r="F460" s="11" t="n"/>
      <c r="G460" s="11" t="n"/>
    </row>
    <row r="461">
      <c r="A461" s="11" t="n"/>
      <c r="B461" s="11" t="n"/>
      <c r="C461" s="11" t="n"/>
      <c r="D461" s="11" t="n"/>
      <c r="E461" s="11" t="n"/>
      <c r="F461" s="11" t="n"/>
      <c r="G461" s="11" t="n"/>
    </row>
    <row r="462">
      <c r="A462" s="11" t="n"/>
      <c r="B462" s="11" t="n"/>
      <c r="C462" s="11" t="n"/>
      <c r="D462" s="11" t="n"/>
      <c r="E462" s="11" t="n"/>
      <c r="F462" s="11" t="n"/>
      <c r="G462" s="11" t="n"/>
    </row>
    <row r="463">
      <c r="A463" s="11" t="n"/>
      <c r="B463" s="11" t="n"/>
      <c r="C463" s="11" t="n"/>
      <c r="D463" s="11" t="n"/>
      <c r="E463" s="11" t="n"/>
      <c r="F463" s="11" t="n"/>
      <c r="G463" s="11" t="n"/>
    </row>
    <row r="464">
      <c r="A464" s="11" t="n"/>
      <c r="B464" s="11" t="n"/>
      <c r="C464" s="11" t="n"/>
      <c r="D464" s="11" t="n"/>
      <c r="E464" s="11" t="n"/>
      <c r="F464" s="11" t="n"/>
      <c r="G464" s="11" t="n"/>
    </row>
    <row r="465">
      <c r="A465" s="11" t="n"/>
      <c r="B465" s="11" t="n"/>
      <c r="C465" s="11" t="n"/>
      <c r="D465" s="11" t="n"/>
      <c r="E465" s="11" t="n"/>
      <c r="F465" s="11" t="n"/>
      <c r="G465" s="11" t="n"/>
    </row>
    <row r="466">
      <c r="A466" s="11" t="n"/>
      <c r="B466" s="11" t="n"/>
      <c r="C466" s="11" t="n"/>
      <c r="D466" s="11" t="n"/>
      <c r="E466" s="11" t="n"/>
      <c r="F466" s="11" t="n"/>
      <c r="G466" s="11" t="n"/>
    </row>
    <row r="467">
      <c r="A467" s="11" t="n"/>
      <c r="B467" s="11" t="n"/>
      <c r="C467" s="11" t="n"/>
      <c r="D467" s="11" t="n"/>
      <c r="E467" s="11" t="n"/>
      <c r="F467" s="11" t="n"/>
      <c r="G467" s="11" t="n"/>
    </row>
    <row r="468">
      <c r="A468" s="11" t="n"/>
      <c r="B468" s="11" t="n"/>
      <c r="C468" s="11" t="n"/>
      <c r="D468" s="11" t="n"/>
      <c r="E468" s="11" t="n"/>
      <c r="F468" s="11" t="n"/>
      <c r="G468" s="11" t="n"/>
    </row>
    <row r="469">
      <c r="A469" s="11" t="n"/>
      <c r="B469" s="11" t="n"/>
      <c r="C469" s="11" t="n"/>
      <c r="D469" s="11" t="n"/>
      <c r="E469" s="11" t="n"/>
      <c r="F469" s="11" t="n"/>
      <c r="G469" s="11" t="n"/>
    </row>
    <row r="470">
      <c r="A470" s="11" t="n"/>
      <c r="B470" s="11" t="n"/>
      <c r="C470" s="11" t="n"/>
      <c r="D470" s="11" t="n"/>
      <c r="E470" s="11" t="n"/>
      <c r="F470" s="11" t="n"/>
      <c r="G470" s="11" t="n"/>
    </row>
    <row r="471">
      <c r="A471" s="11" t="n"/>
      <c r="B471" s="11" t="n"/>
      <c r="C471" s="11" t="n"/>
      <c r="D471" s="11" t="n"/>
      <c r="E471" s="11" t="n"/>
      <c r="F471" s="11" t="n"/>
      <c r="G471" s="11" t="n"/>
    </row>
    <row r="472">
      <c r="A472" s="11" t="n"/>
      <c r="B472" s="11" t="n"/>
      <c r="C472" s="11" t="n"/>
      <c r="D472" s="11" t="n"/>
      <c r="E472" s="11" t="n"/>
      <c r="F472" s="11" t="n"/>
      <c r="G472" s="11" t="n"/>
    </row>
    <row r="473">
      <c r="A473" s="11" t="n"/>
      <c r="B473" s="11" t="n"/>
      <c r="C473" s="11" t="n"/>
      <c r="D473" s="11" t="n"/>
      <c r="E473" s="11" t="n"/>
      <c r="F473" s="11" t="n"/>
      <c r="G473" s="11" t="n"/>
    </row>
    <row r="474">
      <c r="A474" s="11" t="n"/>
      <c r="B474" s="11" t="n"/>
      <c r="C474" s="11" t="n"/>
      <c r="D474" s="11" t="n"/>
      <c r="E474" s="11" t="n"/>
      <c r="F474" s="11" t="n"/>
      <c r="G474" s="11" t="n"/>
    </row>
    <row r="475">
      <c r="A475" s="11" t="n"/>
      <c r="B475" s="11" t="n"/>
      <c r="C475" s="11" t="n"/>
      <c r="D475" s="11" t="n"/>
      <c r="E475" s="11" t="n"/>
      <c r="F475" s="11" t="n"/>
      <c r="G475" s="11" t="n"/>
    </row>
    <row r="476">
      <c r="A476" s="11" t="n"/>
      <c r="B476" s="11" t="n"/>
      <c r="C476" s="11" t="n"/>
      <c r="D476" s="11" t="n"/>
      <c r="E476" s="11" t="n"/>
      <c r="F476" s="11" t="n"/>
      <c r="G476" s="11" t="n"/>
    </row>
    <row r="477">
      <c r="A477" s="11" t="n"/>
      <c r="B477" s="11" t="n"/>
      <c r="C477" s="11" t="n"/>
      <c r="D477" s="11" t="n"/>
      <c r="E477" s="11" t="n"/>
      <c r="F477" s="11" t="n"/>
      <c r="G477" s="11" t="n"/>
    </row>
    <row r="478">
      <c r="A478" s="11" t="n"/>
      <c r="B478" s="11" t="n"/>
      <c r="C478" s="11" t="n"/>
      <c r="D478" s="11" t="n"/>
      <c r="E478" s="11" t="n"/>
      <c r="F478" s="11" t="n"/>
      <c r="G478" s="11" t="n"/>
    </row>
    <row r="479">
      <c r="A479" s="11" t="n"/>
      <c r="B479" s="11" t="n"/>
      <c r="C479" s="11" t="n"/>
      <c r="D479" s="11" t="n"/>
      <c r="E479" s="11" t="n"/>
      <c r="F479" s="11" t="n"/>
      <c r="G479" s="11" t="n"/>
    </row>
    <row r="480">
      <c r="A480" s="11" t="n"/>
      <c r="B480" s="11" t="n"/>
      <c r="C480" s="11" t="n"/>
      <c r="D480" s="11" t="n"/>
      <c r="E480" s="11" t="n"/>
      <c r="F480" s="11" t="n"/>
      <c r="G480" s="11" t="n"/>
    </row>
    <row r="481">
      <c r="A481" s="11" t="n"/>
      <c r="B481" s="11" t="n"/>
      <c r="C481" s="11" t="n"/>
      <c r="D481" s="11" t="n"/>
      <c r="E481" s="11" t="n"/>
      <c r="F481" s="11" t="n"/>
      <c r="G481" s="11" t="n"/>
    </row>
    <row r="482">
      <c r="A482" s="11" t="n"/>
      <c r="B482" s="11" t="n"/>
      <c r="C482" s="11" t="n"/>
      <c r="D482" s="11" t="n"/>
      <c r="E482" s="11" t="n"/>
      <c r="F482" s="11" t="n"/>
      <c r="G482" s="11" t="n"/>
    </row>
    <row r="483">
      <c r="A483" s="11" t="n"/>
      <c r="B483" s="11" t="n"/>
      <c r="C483" s="11" t="n"/>
      <c r="D483" s="11" t="n"/>
      <c r="E483" s="11" t="n"/>
      <c r="F483" s="11" t="n"/>
      <c r="G483" s="11" t="n"/>
    </row>
    <row r="484">
      <c r="A484" s="11" t="n"/>
      <c r="B484" s="11" t="n"/>
      <c r="C484" s="11" t="n"/>
      <c r="D484" s="11" t="n"/>
      <c r="E484" s="11" t="n"/>
      <c r="F484" s="11" t="n"/>
      <c r="G484" s="11" t="n"/>
    </row>
    <row r="485">
      <c r="A485" s="11" t="n"/>
      <c r="B485" s="11" t="n"/>
      <c r="C485" s="11" t="n"/>
      <c r="D485" s="11" t="n"/>
      <c r="E485" s="11" t="n"/>
      <c r="F485" s="11" t="n"/>
      <c r="G485" s="11" t="n"/>
    </row>
    <row r="486">
      <c r="A486" s="11" t="n"/>
      <c r="B486" s="11" t="n"/>
      <c r="C486" s="11" t="n"/>
      <c r="D486" s="11" t="n"/>
      <c r="E486" s="11" t="n"/>
      <c r="F486" s="11" t="n"/>
      <c r="G486" s="11" t="n"/>
    </row>
    <row r="487">
      <c r="A487" s="11" t="n"/>
      <c r="B487" s="11" t="n"/>
      <c r="C487" s="11" t="n"/>
      <c r="D487" s="11" t="n"/>
      <c r="E487" s="11" t="n"/>
      <c r="F487" s="11" t="n"/>
      <c r="G487" s="11" t="n"/>
    </row>
    <row r="488">
      <c r="A488" s="11" t="n"/>
      <c r="B488" s="11" t="n"/>
      <c r="C488" s="11" t="n"/>
      <c r="D488" s="11" t="n"/>
      <c r="E488" s="11" t="n"/>
      <c r="F488" s="11" t="n"/>
      <c r="G488" s="11" t="n"/>
    </row>
    <row r="489">
      <c r="A489" s="11" t="n"/>
      <c r="B489" s="11" t="n"/>
      <c r="C489" s="11" t="n"/>
      <c r="D489" s="11" t="n"/>
      <c r="E489" s="11" t="n"/>
      <c r="F489" s="11" t="n"/>
      <c r="G489" s="11" t="n"/>
    </row>
    <row r="490">
      <c r="A490" s="11" t="n"/>
      <c r="B490" s="11" t="n"/>
      <c r="C490" s="11" t="n"/>
      <c r="D490" s="11" t="n"/>
      <c r="E490" s="11" t="n"/>
      <c r="F490" s="11" t="n"/>
      <c r="G490" s="11" t="n"/>
    </row>
    <row r="491">
      <c r="A491" s="11" t="n"/>
      <c r="B491" s="11" t="n"/>
      <c r="C491" s="11" t="n"/>
      <c r="D491" s="11" t="n"/>
      <c r="E491" s="11" t="n"/>
      <c r="F491" s="11" t="n"/>
      <c r="G491" s="11" t="n"/>
    </row>
    <row r="492">
      <c r="A492" s="11" t="n"/>
      <c r="B492" s="11" t="n"/>
      <c r="C492" s="11" t="n"/>
      <c r="D492" s="11" t="n"/>
      <c r="E492" s="11" t="n"/>
      <c r="F492" s="11" t="n"/>
      <c r="G492" s="11" t="n"/>
    </row>
    <row r="493">
      <c r="A493" s="11" t="n"/>
      <c r="B493" s="11" t="n"/>
      <c r="C493" s="11" t="n"/>
      <c r="D493" s="11" t="n"/>
      <c r="E493" s="11" t="n"/>
      <c r="F493" s="11" t="n"/>
      <c r="G493" s="11" t="n"/>
    </row>
    <row r="494">
      <c r="A494" s="11" t="n"/>
      <c r="B494" s="11" t="n"/>
      <c r="C494" s="11" t="n"/>
      <c r="D494" s="11" t="n"/>
      <c r="E494" s="11" t="n"/>
      <c r="F494" s="11" t="n"/>
      <c r="G494" s="11" t="n"/>
    </row>
    <row r="495">
      <c r="A495" s="11" t="n"/>
      <c r="B495" s="11" t="n"/>
      <c r="C495" s="11" t="n"/>
      <c r="D495" s="11" t="n"/>
      <c r="E495" s="11" t="n"/>
      <c r="F495" s="11" t="n"/>
      <c r="G495" s="11" t="n"/>
    </row>
    <row r="496">
      <c r="A496" s="11" t="n"/>
      <c r="B496" s="11" t="n"/>
      <c r="C496" s="11" t="n"/>
      <c r="D496" s="11" t="n"/>
      <c r="E496" s="11" t="n"/>
      <c r="F496" s="11" t="n"/>
      <c r="G496" s="11" t="n"/>
    </row>
    <row r="497">
      <c r="A497" s="11" t="n"/>
      <c r="B497" s="11" t="n"/>
      <c r="C497" s="11" t="n"/>
      <c r="D497" s="11" t="n"/>
      <c r="E497" s="11" t="n"/>
      <c r="F497" s="11" t="n"/>
      <c r="G497" s="11" t="n"/>
    </row>
    <row r="498">
      <c r="A498" s="11" t="n"/>
      <c r="B498" s="11" t="n"/>
      <c r="C498" s="11" t="n"/>
      <c r="D498" s="11" t="n"/>
      <c r="E498" s="11" t="n"/>
      <c r="F498" s="11" t="n"/>
      <c r="G498" s="11" t="n"/>
    </row>
    <row r="499">
      <c r="A499" s="11" t="n"/>
      <c r="B499" s="11" t="n"/>
      <c r="C499" s="11" t="n"/>
      <c r="D499" s="11" t="n"/>
      <c r="E499" s="11" t="n"/>
      <c r="F499" s="11" t="n"/>
      <c r="G499" s="11" t="n"/>
    </row>
    <row r="500">
      <c r="A500" s="11" t="n"/>
      <c r="B500" s="11" t="n"/>
      <c r="C500" s="11" t="n"/>
      <c r="D500" s="11" t="n"/>
      <c r="E500" s="11" t="n"/>
      <c r="F500" s="11" t="n"/>
      <c r="G500" s="11" t="n"/>
    </row>
    <row r="501">
      <c r="A501" s="11" t="n"/>
      <c r="B501" s="11" t="n"/>
      <c r="C501" s="11" t="n"/>
      <c r="D501" s="11" t="n"/>
      <c r="E501" s="11" t="n"/>
      <c r="F501" s="11" t="n"/>
      <c r="G501" s="11" t="n"/>
    </row>
    <row r="502">
      <c r="A502" s="11" t="n"/>
      <c r="B502" s="11" t="n"/>
      <c r="C502" s="11" t="n"/>
      <c r="D502" s="11" t="n"/>
      <c r="E502" s="11" t="n"/>
      <c r="F502" s="11" t="n"/>
      <c r="G502" s="11" t="n"/>
    </row>
    <row r="503">
      <c r="A503" s="11" t="n"/>
      <c r="B503" s="11" t="n"/>
      <c r="C503" s="11" t="n"/>
      <c r="D503" s="11" t="n"/>
      <c r="E503" s="11" t="n"/>
      <c r="F503" s="11" t="n"/>
      <c r="G503" s="11" t="n"/>
    </row>
    <row r="504">
      <c r="A504" s="11" t="n"/>
      <c r="B504" s="11" t="n"/>
      <c r="C504" s="11" t="n"/>
      <c r="D504" s="11" t="n"/>
      <c r="E504" s="11" t="n"/>
      <c r="F504" s="11" t="n"/>
      <c r="G504" s="11" t="n"/>
    </row>
    <row r="505">
      <c r="A505" s="11" t="n"/>
      <c r="B505" s="11" t="n"/>
      <c r="C505" s="11" t="n"/>
      <c r="D505" s="11" t="n"/>
      <c r="E505" s="11" t="n"/>
      <c r="F505" s="11" t="n"/>
      <c r="G505" s="11" t="n"/>
    </row>
    <row r="506">
      <c r="A506" s="11" t="n"/>
      <c r="B506" s="11" t="n"/>
      <c r="C506" s="11" t="n"/>
      <c r="D506" s="11" t="n"/>
      <c r="E506" s="11" t="n"/>
      <c r="F506" s="11" t="n"/>
      <c r="G506" s="11" t="n"/>
    </row>
    <row r="507">
      <c r="A507" s="11" t="n"/>
      <c r="B507" s="11" t="n"/>
      <c r="C507" s="11" t="n"/>
      <c r="D507" s="11" t="n"/>
      <c r="E507" s="11" t="n"/>
      <c r="F507" s="11" t="n"/>
      <c r="G507" s="11" t="n"/>
    </row>
    <row r="508">
      <c r="A508" s="11" t="n"/>
      <c r="B508" s="11" t="n"/>
      <c r="C508" s="11" t="n"/>
      <c r="D508" s="11" t="n"/>
      <c r="E508" s="11" t="n"/>
      <c r="F508" s="11" t="n"/>
      <c r="G508" s="11" t="n"/>
    </row>
    <row r="509">
      <c r="A509" s="11" t="n"/>
      <c r="B509" s="11" t="n"/>
      <c r="C509" s="11" t="n"/>
      <c r="D509" s="11" t="n"/>
      <c r="E509" s="11" t="n"/>
      <c r="F509" s="11" t="n"/>
      <c r="G509" s="11" t="n"/>
    </row>
    <row r="510">
      <c r="A510" s="11" t="n"/>
      <c r="B510" s="11" t="n"/>
      <c r="C510" s="11" t="n"/>
      <c r="D510" s="11" t="n"/>
      <c r="E510" s="11" t="n"/>
      <c r="F510" s="11" t="n"/>
      <c r="G510" s="11" t="n"/>
    </row>
    <row r="511">
      <c r="A511" s="11" t="n"/>
      <c r="B511" s="11" t="n"/>
      <c r="C511" s="11" t="n"/>
      <c r="D511" s="11" t="n"/>
      <c r="E511" s="11" t="n"/>
      <c r="F511" s="11" t="n"/>
      <c r="G511" s="11" t="n"/>
    </row>
    <row r="512">
      <c r="A512" s="11" t="n"/>
      <c r="B512" s="11" t="n"/>
      <c r="C512" s="11" t="n"/>
      <c r="D512" s="11" t="n"/>
      <c r="E512" s="11" t="n"/>
      <c r="F512" s="11" t="n"/>
      <c r="G512" s="11" t="n"/>
    </row>
    <row r="513">
      <c r="A513" s="11" t="n"/>
      <c r="B513" s="11" t="n"/>
      <c r="C513" s="11" t="n"/>
      <c r="D513" s="11" t="n"/>
      <c r="E513" s="11" t="n"/>
      <c r="F513" s="11" t="n"/>
      <c r="G513" s="11" t="n"/>
    </row>
    <row r="514">
      <c r="A514" s="11" t="n"/>
      <c r="B514" s="11" t="n"/>
      <c r="C514" s="11" t="n"/>
      <c r="D514" s="11" t="n"/>
      <c r="E514" s="11" t="n"/>
      <c r="F514" s="11" t="n"/>
      <c r="G514" s="11" t="n"/>
    </row>
    <row r="515">
      <c r="A515" s="11" t="n"/>
      <c r="B515" s="11" t="n"/>
      <c r="C515" s="11" t="n"/>
      <c r="D515" s="11" t="n"/>
      <c r="E515" s="11" t="n"/>
      <c r="F515" s="11" t="n"/>
      <c r="G515" s="11" t="n"/>
    </row>
    <row r="516">
      <c r="A516" s="11" t="n"/>
      <c r="B516" s="11" t="n"/>
      <c r="C516" s="11" t="n"/>
      <c r="D516" s="11" t="n"/>
      <c r="E516" s="11" t="n"/>
      <c r="F516" s="11" t="n"/>
      <c r="G516" s="11" t="n"/>
    </row>
    <row r="517">
      <c r="A517" s="11" t="n"/>
      <c r="B517" s="11" t="n"/>
      <c r="C517" s="11" t="n"/>
      <c r="D517" s="11" t="n"/>
      <c r="E517" s="11" t="n"/>
      <c r="F517" s="11" t="n"/>
      <c r="G517" s="11" t="n"/>
    </row>
    <row r="518">
      <c r="A518" s="11" t="n"/>
      <c r="B518" s="11" t="n"/>
      <c r="C518" s="11" t="n"/>
      <c r="D518" s="11" t="n"/>
      <c r="E518" s="11" t="n"/>
      <c r="F518" s="11" t="n"/>
      <c r="G518" s="11" t="n"/>
    </row>
    <row r="519">
      <c r="A519" s="11" t="n"/>
      <c r="B519" s="11" t="n"/>
      <c r="C519" s="11" t="n"/>
      <c r="D519" s="11" t="n"/>
      <c r="E519" s="11" t="n"/>
      <c r="F519" s="11" t="n"/>
      <c r="G519" s="11" t="n"/>
    </row>
    <row r="520">
      <c r="A520" s="11" t="n"/>
      <c r="B520" s="11" t="n"/>
      <c r="C520" s="11" t="n"/>
      <c r="D520" s="11" t="n"/>
      <c r="E520" s="11" t="n"/>
      <c r="F520" s="11" t="n"/>
      <c r="G520" s="11" t="n"/>
    </row>
    <row r="521">
      <c r="A521" s="11" t="n"/>
      <c r="B521" s="11" t="n"/>
      <c r="C521" s="11" t="n"/>
      <c r="D521" s="11" t="n"/>
      <c r="E521" s="11" t="n"/>
      <c r="F521" s="11" t="n"/>
      <c r="G521" s="11" t="n"/>
    </row>
    <row r="522">
      <c r="A522" s="11" t="n"/>
      <c r="B522" s="11" t="n"/>
      <c r="C522" s="11" t="n"/>
      <c r="D522" s="11" t="n"/>
      <c r="E522" s="11" t="n"/>
      <c r="F522" s="11" t="n"/>
      <c r="G522" s="11" t="n"/>
    </row>
    <row r="523">
      <c r="A523" s="11" t="n"/>
      <c r="B523" s="11" t="n"/>
      <c r="C523" s="11" t="n"/>
      <c r="D523" s="11" t="n"/>
      <c r="E523" s="11" t="n"/>
      <c r="F523" s="11" t="n"/>
      <c r="G523" s="11" t="n"/>
    </row>
    <row r="524">
      <c r="A524" s="11" t="n"/>
      <c r="B524" s="11" t="n"/>
      <c r="C524" s="11" t="n"/>
      <c r="D524" s="11" t="n"/>
      <c r="E524" s="11" t="n"/>
      <c r="F524" s="11" t="n"/>
      <c r="G524" s="11" t="n"/>
    </row>
    <row r="525">
      <c r="A525" s="11" t="n"/>
      <c r="B525" s="11" t="n"/>
      <c r="C525" s="11" t="n"/>
      <c r="D525" s="11" t="n"/>
      <c r="E525" s="11" t="n"/>
      <c r="F525" s="11" t="n"/>
      <c r="G525" s="11" t="n"/>
    </row>
    <row r="526">
      <c r="A526" s="11" t="n"/>
      <c r="B526" s="11" t="n"/>
      <c r="C526" s="11" t="n"/>
      <c r="D526" s="11" t="n"/>
      <c r="E526" s="11" t="n"/>
      <c r="F526" s="11" t="n"/>
      <c r="G526" s="11" t="n"/>
    </row>
    <row r="527">
      <c r="A527" s="11" t="n"/>
      <c r="B527" s="11" t="n"/>
      <c r="C527" s="11" t="n"/>
      <c r="D527" s="11" t="n"/>
      <c r="E527" s="11" t="n"/>
      <c r="F527" s="11" t="n"/>
      <c r="G527" s="11" t="n"/>
    </row>
    <row r="528">
      <c r="A528" s="11" t="n"/>
      <c r="B528" s="11" t="n"/>
      <c r="C528" s="11" t="n"/>
      <c r="D528" s="11" t="n"/>
      <c r="E528" s="11" t="n"/>
      <c r="F528" s="11" t="n"/>
      <c r="G528" s="11" t="n"/>
    </row>
    <row r="529">
      <c r="A529" s="11" t="n"/>
      <c r="B529" s="11" t="n"/>
      <c r="C529" s="11" t="n"/>
      <c r="D529" s="11" t="n"/>
      <c r="E529" s="11" t="n"/>
      <c r="F529" s="11" t="n"/>
      <c r="G529" s="11" t="n"/>
    </row>
    <row r="530">
      <c r="A530" s="11" t="n"/>
      <c r="B530" s="11" t="n"/>
      <c r="C530" s="11" t="n"/>
      <c r="D530" s="11" t="n"/>
      <c r="E530" s="11" t="n"/>
      <c r="F530" s="11" t="n"/>
      <c r="G530" s="11" t="n"/>
    </row>
    <row r="531">
      <c r="A531" s="11" t="n"/>
      <c r="B531" s="11" t="n"/>
      <c r="C531" s="11" t="n"/>
      <c r="D531" s="11" t="n"/>
      <c r="E531" s="11" t="n"/>
      <c r="F531" s="11" t="n"/>
      <c r="G531" s="11" t="n"/>
    </row>
    <row r="532">
      <c r="A532" s="11" t="n"/>
      <c r="B532" s="11" t="n"/>
      <c r="C532" s="11" t="n"/>
      <c r="D532" s="11" t="n"/>
      <c r="E532" s="11" t="n"/>
      <c r="F532" s="11" t="n"/>
      <c r="G532" s="11" t="n"/>
    </row>
    <row r="533">
      <c r="A533" s="11" t="n"/>
      <c r="B533" s="11" t="n"/>
      <c r="C533" s="11" t="n"/>
      <c r="D533" s="11" t="n"/>
      <c r="E533" s="11" t="n"/>
      <c r="F533" s="11" t="n"/>
      <c r="G533" s="11" t="n"/>
    </row>
    <row r="534">
      <c r="A534" s="11" t="n"/>
      <c r="B534" s="11" t="n"/>
      <c r="C534" s="11" t="n"/>
      <c r="D534" s="11" t="n"/>
      <c r="E534" s="11" t="n"/>
      <c r="F534" s="11" t="n"/>
      <c r="G534" s="11" t="n"/>
    </row>
    <row r="535">
      <c r="A535" s="11" t="n"/>
      <c r="B535" s="11" t="n"/>
      <c r="C535" s="11" t="n"/>
      <c r="D535" s="11" t="n"/>
      <c r="E535" s="11" t="n"/>
      <c r="F535" s="11" t="n"/>
      <c r="G535" s="11" t="n"/>
    </row>
    <row r="536">
      <c r="A536" s="11" t="n"/>
      <c r="B536" s="11" t="n"/>
      <c r="C536" s="11" t="n"/>
      <c r="D536" s="11" t="n"/>
      <c r="E536" s="11" t="n"/>
      <c r="F536" s="11" t="n"/>
      <c r="G536" s="11" t="n"/>
    </row>
    <row r="537">
      <c r="A537" s="11" t="n"/>
      <c r="B537" s="11" t="n"/>
      <c r="C537" s="11" t="n"/>
      <c r="D537" s="11" t="n"/>
      <c r="E537" s="11" t="n"/>
      <c r="F537" s="11" t="n"/>
      <c r="G537" s="11" t="n"/>
    </row>
    <row r="538">
      <c r="A538" s="11" t="n"/>
      <c r="B538" s="11" t="n"/>
      <c r="C538" s="11" t="n"/>
      <c r="D538" s="11" t="n"/>
      <c r="E538" s="11" t="n"/>
      <c r="F538" s="11" t="n"/>
      <c r="G538" s="11" t="n"/>
    </row>
    <row r="539">
      <c r="A539" s="11" t="n"/>
      <c r="B539" s="11" t="n"/>
      <c r="C539" s="11" t="n"/>
      <c r="D539" s="11" t="n"/>
      <c r="E539" s="11" t="n"/>
      <c r="F539" s="11" t="n"/>
      <c r="G539" s="11" t="n"/>
    </row>
    <row r="540">
      <c r="A540" s="11" t="n"/>
      <c r="B540" s="11" t="n"/>
      <c r="C540" s="11" t="n"/>
      <c r="D540" s="11" t="n"/>
      <c r="E540" s="11" t="n"/>
      <c r="F540" s="11" t="n"/>
      <c r="G540" s="11" t="n"/>
    </row>
    <row r="541">
      <c r="A541" s="11" t="n"/>
      <c r="B541" s="11" t="n"/>
      <c r="C541" s="11" t="n"/>
      <c r="D541" s="11" t="n"/>
      <c r="E541" s="11" t="n"/>
      <c r="F541" s="11" t="n"/>
      <c r="G541" s="11" t="n"/>
    </row>
    <row r="542">
      <c r="A542" s="11" t="n"/>
      <c r="B542" s="11" t="n"/>
      <c r="C542" s="11" t="n"/>
      <c r="D542" s="11" t="n"/>
      <c r="E542" s="11" t="n"/>
      <c r="F542" s="11" t="n"/>
      <c r="G542" s="11" t="n"/>
    </row>
    <row r="543">
      <c r="A543" s="11" t="n"/>
      <c r="B543" s="11" t="n"/>
      <c r="C543" s="11" t="n"/>
      <c r="D543" s="11" t="n"/>
      <c r="E543" s="11" t="n"/>
      <c r="F543" s="11" t="n"/>
      <c r="G543" s="11" t="n"/>
    </row>
    <row r="544">
      <c r="A544" s="11" t="n"/>
      <c r="B544" s="11" t="n"/>
      <c r="C544" s="11" t="n"/>
      <c r="D544" s="11" t="n"/>
      <c r="E544" s="11" t="n"/>
      <c r="F544" s="11" t="n"/>
      <c r="G544" s="11" t="n"/>
    </row>
    <row r="545">
      <c r="A545" s="11" t="n"/>
      <c r="B545" s="11" t="n"/>
      <c r="C545" s="11" t="n"/>
      <c r="D545" s="11" t="n"/>
      <c r="E545" s="11" t="n"/>
      <c r="F545" s="11" t="n"/>
      <c r="G545" s="11" t="n"/>
    </row>
    <row r="546">
      <c r="A546" s="11" t="n"/>
      <c r="B546" s="11" t="n"/>
      <c r="C546" s="11" t="n"/>
      <c r="D546" s="11" t="n"/>
      <c r="E546" s="11" t="n"/>
      <c r="F546" s="11" t="n"/>
      <c r="G546" s="11" t="n"/>
    </row>
    <row r="547">
      <c r="A547" s="11" t="n"/>
      <c r="B547" s="11" t="n"/>
      <c r="C547" s="11" t="n"/>
      <c r="D547" s="11" t="n"/>
      <c r="E547" s="11" t="n"/>
      <c r="F547" s="11" t="n"/>
      <c r="G547" s="11" t="n"/>
    </row>
    <row r="548">
      <c r="A548" s="11" t="n"/>
      <c r="B548" s="11" t="n"/>
      <c r="C548" s="11" t="n"/>
      <c r="D548" s="11" t="n"/>
      <c r="E548" s="11" t="n"/>
      <c r="F548" s="11" t="n"/>
      <c r="G548" s="11" t="n"/>
    </row>
    <row r="549">
      <c r="A549" s="11" t="n"/>
      <c r="B549" s="11" t="n"/>
      <c r="C549" s="11" t="n"/>
      <c r="D549" s="11" t="n"/>
      <c r="E549" s="11" t="n"/>
      <c r="F549" s="11" t="n"/>
      <c r="G549" s="11" t="n"/>
    </row>
    <row r="550">
      <c r="A550" s="11" t="n"/>
      <c r="B550" s="11" t="n"/>
      <c r="C550" s="11" t="n"/>
      <c r="D550" s="11" t="n"/>
      <c r="E550" s="11" t="n"/>
      <c r="F550" s="11" t="n"/>
      <c r="G550" s="11" t="n"/>
    </row>
    <row r="551">
      <c r="A551" s="11" t="n"/>
      <c r="B551" s="11" t="n"/>
      <c r="C551" s="11" t="n"/>
      <c r="D551" s="11" t="n"/>
      <c r="E551" s="11" t="n"/>
      <c r="F551" s="11" t="n"/>
      <c r="G551" s="11" t="n"/>
    </row>
    <row r="552">
      <c r="A552" s="11" t="n"/>
      <c r="B552" s="11" t="n"/>
      <c r="C552" s="11" t="n"/>
      <c r="D552" s="11" t="n"/>
      <c r="E552" s="11" t="n"/>
      <c r="F552" s="11" t="n"/>
      <c r="G552" s="11" t="n"/>
    </row>
    <row r="553">
      <c r="A553" s="11" t="n"/>
      <c r="B553" s="11" t="n"/>
      <c r="C553" s="11" t="n"/>
      <c r="D553" s="11" t="n"/>
      <c r="E553" s="11" t="n"/>
      <c r="F553" s="11" t="n"/>
      <c r="G553" s="11" t="n"/>
    </row>
    <row r="554">
      <c r="A554" s="11" t="n"/>
      <c r="B554" s="11" t="n"/>
      <c r="C554" s="11" t="n"/>
      <c r="D554" s="11" t="n"/>
      <c r="E554" s="11" t="n"/>
      <c r="F554" s="11" t="n"/>
      <c r="G554" s="11" t="n"/>
    </row>
    <row r="555">
      <c r="A555" s="11" t="n"/>
      <c r="B555" s="11" t="n"/>
      <c r="C555" s="11" t="n"/>
      <c r="D555" s="11" t="n"/>
      <c r="E555" s="11" t="n"/>
      <c r="F555" s="11" t="n"/>
      <c r="G555" s="11" t="n"/>
    </row>
    <row r="556">
      <c r="A556" s="11" t="n"/>
      <c r="B556" s="11" t="n"/>
      <c r="C556" s="11" t="n"/>
      <c r="D556" s="11" t="n"/>
      <c r="E556" s="11" t="n"/>
      <c r="F556" s="11" t="n"/>
      <c r="G556" s="11" t="n"/>
    </row>
    <row r="557">
      <c r="A557" s="11" t="n"/>
      <c r="B557" s="11" t="n"/>
      <c r="C557" s="11" t="n"/>
      <c r="D557" s="11" t="n"/>
      <c r="E557" s="11" t="n"/>
      <c r="F557" s="11" t="n"/>
      <c r="G557" s="11" t="n"/>
    </row>
    <row r="558">
      <c r="A558" s="11" t="n"/>
      <c r="B558" s="11" t="n"/>
      <c r="C558" s="11" t="n"/>
      <c r="D558" s="11" t="n"/>
      <c r="E558" s="11" t="n"/>
      <c r="F558" s="11" t="n"/>
      <c r="G558" s="11" t="n"/>
    </row>
    <row r="559">
      <c r="A559" s="11" t="n"/>
      <c r="B559" s="11" t="n"/>
      <c r="C559" s="11" t="n"/>
      <c r="D559" s="11" t="n"/>
      <c r="E559" s="11" t="n"/>
      <c r="F559" s="11" t="n"/>
      <c r="G559" s="11" t="n"/>
    </row>
    <row r="560">
      <c r="A560" s="11" t="n"/>
      <c r="B560" s="11" t="n"/>
      <c r="C560" s="11" t="n"/>
      <c r="D560" s="11" t="n"/>
      <c r="E560" s="11" t="n"/>
      <c r="F560" s="11" t="n"/>
      <c r="G560" s="11" t="n"/>
    </row>
    <row r="561">
      <c r="A561" s="11" t="n"/>
      <c r="B561" s="11" t="n"/>
      <c r="C561" s="11" t="n"/>
      <c r="D561" s="11" t="n"/>
      <c r="E561" s="11" t="n"/>
      <c r="F561" s="11" t="n"/>
      <c r="G561" s="11" t="n"/>
    </row>
    <row r="562">
      <c r="A562" s="11" t="n"/>
      <c r="B562" s="11" t="n"/>
      <c r="C562" s="11" t="n"/>
      <c r="D562" s="11" t="n"/>
      <c r="E562" s="11" t="n"/>
      <c r="F562" s="11" t="n"/>
      <c r="G562" s="11" t="n"/>
    </row>
    <row r="563">
      <c r="A563" s="11" t="n"/>
      <c r="B563" s="11" t="n"/>
      <c r="C563" s="11" t="n"/>
      <c r="D563" s="11" t="n"/>
      <c r="E563" s="11" t="n"/>
      <c r="F563" s="11" t="n"/>
      <c r="G563" s="11" t="n"/>
    </row>
    <row r="564">
      <c r="A564" s="11" t="n"/>
      <c r="B564" s="11" t="n"/>
      <c r="C564" s="11" t="n"/>
      <c r="D564" s="11" t="n"/>
      <c r="E564" s="11" t="n"/>
      <c r="F564" s="11" t="n"/>
      <c r="G564" s="11" t="n"/>
    </row>
    <row r="565">
      <c r="A565" s="11" t="n"/>
      <c r="B565" s="11" t="n"/>
      <c r="C565" s="11" t="n"/>
      <c r="D565" s="11" t="n"/>
      <c r="E565" s="11" t="n"/>
      <c r="F565" s="11" t="n"/>
      <c r="G565" s="11" t="n"/>
    </row>
    <row r="566">
      <c r="A566" s="11" t="n"/>
      <c r="B566" s="11" t="n"/>
      <c r="C566" s="11" t="n"/>
      <c r="D566" s="11" t="n"/>
      <c r="E566" s="11" t="n"/>
      <c r="F566" s="11" t="n"/>
      <c r="G566" s="11" t="n"/>
    </row>
    <row r="567">
      <c r="A567" s="11" t="n"/>
      <c r="B567" s="11" t="n"/>
      <c r="C567" s="11" t="n"/>
      <c r="D567" s="11" t="n"/>
      <c r="E567" s="11" t="n"/>
      <c r="F567" s="11" t="n"/>
      <c r="G567" s="11" t="n"/>
    </row>
    <row r="568">
      <c r="A568" s="11" t="n"/>
      <c r="B568" s="11" t="n"/>
      <c r="C568" s="11" t="n"/>
      <c r="D568" s="11" t="n"/>
      <c r="E568" s="11" t="n"/>
      <c r="F568" s="11" t="n"/>
      <c r="G568" s="11" t="n"/>
    </row>
    <row r="569">
      <c r="A569" s="11" t="n"/>
      <c r="B569" s="11" t="n"/>
      <c r="C569" s="11" t="n"/>
      <c r="D569" s="11" t="n"/>
      <c r="E569" s="11" t="n"/>
      <c r="F569" s="11" t="n"/>
      <c r="G569" s="11" t="n"/>
    </row>
    <row r="570">
      <c r="A570" s="11" t="n"/>
      <c r="B570" s="11" t="n"/>
      <c r="C570" s="11" t="n"/>
      <c r="D570" s="11" t="n"/>
      <c r="E570" s="11" t="n"/>
      <c r="F570" s="11" t="n"/>
      <c r="G570" s="11" t="n"/>
    </row>
    <row r="571">
      <c r="A571" s="11" t="n"/>
      <c r="B571" s="11" t="n"/>
      <c r="C571" s="11" t="n"/>
      <c r="D571" s="11" t="n"/>
      <c r="E571" s="11" t="n"/>
      <c r="F571" s="11" t="n"/>
      <c r="G571" s="11" t="n"/>
    </row>
    <row r="572">
      <c r="A572" s="11" t="n"/>
      <c r="B572" s="11" t="n"/>
      <c r="C572" s="11" t="n"/>
      <c r="D572" s="11" t="n"/>
      <c r="E572" s="11" t="n"/>
      <c r="F572" s="11" t="n"/>
      <c r="G572" s="11" t="n"/>
    </row>
    <row r="573">
      <c r="A573" s="11" t="n"/>
      <c r="B573" s="11" t="n"/>
      <c r="C573" s="11" t="n"/>
      <c r="D573" s="11" t="n"/>
      <c r="E573" s="11" t="n"/>
      <c r="F573" s="11" t="n"/>
      <c r="G573" s="11" t="n"/>
    </row>
    <row r="574">
      <c r="A574" s="11" t="n"/>
      <c r="B574" s="11" t="n"/>
      <c r="C574" s="11" t="n"/>
      <c r="D574" s="11" t="n"/>
      <c r="E574" s="11" t="n"/>
      <c r="F574" s="11" t="n"/>
      <c r="G574" s="11" t="n"/>
    </row>
    <row r="575">
      <c r="A575" s="11" t="n"/>
      <c r="B575" s="11" t="n"/>
      <c r="C575" s="11" t="n"/>
      <c r="D575" s="11" t="n"/>
      <c r="E575" s="11" t="n"/>
      <c r="F575" s="11" t="n"/>
      <c r="G575" s="11" t="n"/>
    </row>
    <row r="576">
      <c r="A576" s="11" t="n"/>
      <c r="B576" s="11" t="n"/>
      <c r="C576" s="11" t="n"/>
      <c r="D576" s="11" t="n"/>
      <c r="E576" s="11" t="n"/>
      <c r="F576" s="11" t="n"/>
      <c r="G576" s="11" t="n"/>
    </row>
    <row r="577">
      <c r="A577" s="11" t="n"/>
      <c r="B577" s="11" t="n"/>
      <c r="C577" s="11" t="n"/>
      <c r="D577" s="11" t="n"/>
      <c r="E577" s="11" t="n"/>
      <c r="F577" s="11" t="n"/>
      <c r="G577" s="11" t="n"/>
    </row>
    <row r="578">
      <c r="A578" s="11" t="n"/>
      <c r="B578" s="11" t="n"/>
      <c r="C578" s="11" t="n"/>
      <c r="D578" s="11" t="n"/>
      <c r="E578" s="11" t="n"/>
      <c r="F578" s="11" t="n"/>
      <c r="G578" s="11" t="n"/>
    </row>
    <row r="579">
      <c r="A579" s="11" t="n"/>
      <c r="B579" s="11" t="n"/>
      <c r="C579" s="11" t="n"/>
      <c r="D579" s="11" t="n"/>
      <c r="E579" s="11" t="n"/>
      <c r="F579" s="11" t="n"/>
      <c r="G579" s="11" t="n"/>
    </row>
    <row r="580">
      <c r="A580" s="11" t="n"/>
      <c r="B580" s="11" t="n"/>
      <c r="C580" s="11" t="n"/>
      <c r="D580" s="11" t="n"/>
      <c r="E580" s="11" t="n"/>
      <c r="F580" s="11" t="n"/>
      <c r="G580" s="11" t="n"/>
    </row>
    <row r="581">
      <c r="A581" s="11" t="n"/>
      <c r="B581" s="11" t="n"/>
      <c r="C581" s="11" t="n"/>
      <c r="D581" s="11" t="n"/>
      <c r="E581" s="11" t="n"/>
      <c r="F581" s="11" t="n"/>
      <c r="G581" s="11" t="n"/>
    </row>
    <row r="582">
      <c r="A582" s="11" t="n"/>
      <c r="B582" s="11" t="n"/>
      <c r="C582" s="11" t="n"/>
      <c r="D582" s="11" t="n"/>
      <c r="E582" s="11" t="n"/>
      <c r="F582" s="11" t="n"/>
      <c r="G582" s="11" t="n"/>
    </row>
    <row r="583">
      <c r="A583" s="11" t="n"/>
      <c r="B583" s="11" t="n"/>
      <c r="C583" s="11" t="n"/>
      <c r="D583" s="11" t="n"/>
      <c r="E583" s="11" t="n"/>
      <c r="F583" s="11" t="n"/>
      <c r="G583" s="11" t="n"/>
    </row>
    <row r="584">
      <c r="A584" s="11" t="n"/>
      <c r="B584" s="11" t="n"/>
      <c r="C584" s="11" t="n"/>
      <c r="D584" s="11" t="n"/>
      <c r="E584" s="11" t="n"/>
      <c r="F584" s="11" t="n"/>
      <c r="G584" s="11" t="n"/>
    </row>
    <row r="585">
      <c r="A585" s="11" t="n"/>
      <c r="B585" s="11" t="n"/>
      <c r="C585" s="11" t="n"/>
      <c r="D585" s="11" t="n"/>
      <c r="E585" s="11" t="n"/>
      <c r="F585" s="11" t="n"/>
      <c r="G585" s="11" t="n"/>
    </row>
    <row r="586">
      <c r="A586" s="11" t="n"/>
      <c r="B586" s="11" t="n"/>
      <c r="C586" s="11" t="n"/>
      <c r="D586" s="11" t="n"/>
      <c r="E586" s="11" t="n"/>
      <c r="F586" s="11" t="n"/>
      <c r="G586" s="11" t="n"/>
    </row>
    <row r="587">
      <c r="A587" s="11" t="n"/>
      <c r="B587" s="11" t="n"/>
      <c r="C587" s="11" t="n"/>
      <c r="D587" s="11" t="n"/>
      <c r="E587" s="11" t="n"/>
      <c r="F587" s="11" t="n"/>
      <c r="G587" s="11" t="n"/>
    </row>
    <row r="588">
      <c r="A588" s="11" t="n"/>
      <c r="B588" s="11" t="n"/>
      <c r="C588" s="11" t="n"/>
      <c r="D588" s="11" t="n"/>
      <c r="E588" s="11" t="n"/>
      <c r="F588" s="11" t="n"/>
      <c r="G588" s="11" t="n"/>
    </row>
    <row r="589">
      <c r="A589" s="11" t="n"/>
      <c r="B589" s="11" t="n"/>
      <c r="C589" s="11" t="n"/>
      <c r="D589" s="11" t="n"/>
      <c r="E589" s="11" t="n"/>
      <c r="F589" s="11" t="n"/>
      <c r="G589" s="11" t="n"/>
    </row>
    <row r="590">
      <c r="A590" s="11" t="n"/>
      <c r="B590" s="11" t="n"/>
      <c r="C590" s="11" t="n"/>
      <c r="D590" s="11" t="n"/>
      <c r="E590" s="11" t="n"/>
      <c r="F590" s="11" t="n"/>
      <c r="G590" s="11" t="n"/>
    </row>
    <row r="591">
      <c r="A591" s="11" t="n"/>
      <c r="B591" s="11" t="n"/>
      <c r="C591" s="11" t="n"/>
      <c r="D591" s="11" t="n"/>
      <c r="E591" s="11" t="n"/>
      <c r="F591" s="11" t="n"/>
      <c r="G591" s="11" t="n"/>
    </row>
    <row r="592">
      <c r="A592" s="11" t="n"/>
      <c r="B592" s="11" t="n"/>
      <c r="C592" s="11" t="n"/>
      <c r="D592" s="11" t="n"/>
      <c r="E592" s="11" t="n"/>
      <c r="F592" s="11" t="n"/>
      <c r="G592" s="11" t="n"/>
    </row>
    <row r="593">
      <c r="A593" s="11" t="n"/>
      <c r="B593" s="11" t="n"/>
      <c r="C593" s="11" t="n"/>
      <c r="D593" s="11" t="n"/>
      <c r="E593" s="11" t="n"/>
      <c r="F593" s="11" t="n"/>
      <c r="G593" s="11" t="n"/>
    </row>
    <row r="594">
      <c r="A594" s="11" t="n"/>
      <c r="B594" s="11" t="n"/>
      <c r="C594" s="11" t="n"/>
      <c r="D594" s="11" t="n"/>
      <c r="E594" s="11" t="n"/>
      <c r="F594" s="11" t="n"/>
      <c r="G594" s="11" t="n"/>
    </row>
    <row r="595">
      <c r="A595" s="11" t="n"/>
      <c r="B595" s="11" t="n"/>
      <c r="C595" s="11" t="n"/>
      <c r="D595" s="11" t="n"/>
      <c r="E595" s="11" t="n"/>
      <c r="F595" s="11" t="n"/>
      <c r="G595" s="11" t="n"/>
    </row>
    <row r="596">
      <c r="A596" s="11" t="n"/>
      <c r="B596" s="11" t="n"/>
      <c r="C596" s="11" t="n"/>
      <c r="D596" s="11" t="n"/>
      <c r="E596" s="11" t="n"/>
      <c r="F596" s="11" t="n"/>
      <c r="G596" s="11" t="n"/>
    </row>
    <row r="597">
      <c r="A597" s="11" t="n"/>
      <c r="B597" s="11" t="n"/>
      <c r="C597" s="11" t="n"/>
      <c r="D597" s="11" t="n"/>
      <c r="E597" s="11" t="n"/>
      <c r="F597" s="11" t="n"/>
      <c r="G597" s="11" t="n"/>
    </row>
    <row r="598">
      <c r="A598" s="11" t="n"/>
      <c r="B598" s="11" t="n"/>
      <c r="C598" s="11" t="n"/>
      <c r="D598" s="11" t="n"/>
      <c r="E598" s="11" t="n"/>
      <c r="F598" s="11" t="n"/>
      <c r="G598" s="11" t="n"/>
    </row>
    <row r="599">
      <c r="A599" s="11" t="n"/>
      <c r="B599" s="11" t="n"/>
      <c r="C599" s="11" t="n"/>
      <c r="D599" s="11" t="n"/>
      <c r="E599" s="11" t="n"/>
      <c r="F599" s="11" t="n"/>
      <c r="G599" s="11" t="n"/>
    </row>
    <row r="600">
      <c r="A600" s="11" t="n"/>
      <c r="B600" s="11" t="n"/>
      <c r="C600" s="11" t="n"/>
      <c r="D600" s="11" t="n"/>
      <c r="E600" s="11" t="n"/>
      <c r="F600" s="11" t="n"/>
      <c r="G600" s="11" t="n"/>
    </row>
    <row r="601">
      <c r="A601" s="11" t="n"/>
      <c r="B601" s="11" t="n"/>
      <c r="C601" s="11" t="n"/>
      <c r="D601" s="11" t="n"/>
      <c r="E601" s="11" t="n"/>
      <c r="F601" s="11" t="n"/>
      <c r="G601" s="11" t="n"/>
    </row>
    <row r="602">
      <c r="A602" s="11" t="n"/>
      <c r="B602" s="11" t="n"/>
      <c r="C602" s="11" t="n"/>
      <c r="D602" s="11" t="n"/>
      <c r="E602" s="11" t="n"/>
      <c r="F602" s="11" t="n"/>
      <c r="G602" s="11" t="n"/>
    </row>
    <row r="603">
      <c r="A603" s="11" t="n"/>
      <c r="B603" s="11" t="n"/>
      <c r="C603" s="11" t="n"/>
      <c r="D603" s="11" t="n"/>
      <c r="E603" s="11" t="n"/>
      <c r="F603" s="11" t="n"/>
      <c r="G603" s="11" t="n"/>
    </row>
    <row r="604">
      <c r="A604" s="11" t="n"/>
      <c r="B604" s="11" t="n"/>
      <c r="C604" s="11" t="n"/>
      <c r="D604" s="11" t="n"/>
      <c r="E604" s="11" t="n"/>
      <c r="F604" s="11" t="n"/>
      <c r="G604" s="11" t="n"/>
    </row>
    <row r="605">
      <c r="A605" s="11" t="n"/>
      <c r="B605" s="11" t="n"/>
      <c r="C605" s="11" t="n"/>
      <c r="D605" s="11" t="n"/>
      <c r="E605" s="11" t="n"/>
      <c r="F605" s="11" t="n"/>
      <c r="G605" s="11" t="n"/>
    </row>
    <row r="606">
      <c r="A606" s="11" t="n"/>
      <c r="B606" s="11" t="n"/>
      <c r="C606" s="11" t="n"/>
      <c r="D606" s="11" t="n"/>
      <c r="E606" s="11" t="n"/>
      <c r="F606" s="11" t="n"/>
      <c r="G606" s="11" t="n"/>
    </row>
    <row r="607">
      <c r="A607" s="11" t="n"/>
      <c r="B607" s="11" t="n"/>
      <c r="C607" s="11" t="n"/>
      <c r="D607" s="11" t="n"/>
      <c r="E607" s="11" t="n"/>
      <c r="F607" s="11" t="n"/>
      <c r="G607" s="11" t="n"/>
    </row>
    <row r="608">
      <c r="A608" s="11" t="n"/>
      <c r="B608" s="11" t="n"/>
      <c r="C608" s="11" t="n"/>
      <c r="D608" s="11" t="n"/>
      <c r="E608" s="11" t="n"/>
      <c r="F608" s="11" t="n"/>
      <c r="G608" s="11" t="n"/>
    </row>
    <row r="609">
      <c r="A609" s="11" t="n"/>
      <c r="B609" s="11" t="n"/>
      <c r="C609" s="11" t="n"/>
      <c r="D609" s="11" t="n"/>
      <c r="E609" s="11" t="n"/>
      <c r="F609" s="11" t="n"/>
      <c r="G609" s="11" t="n"/>
    </row>
    <row r="610">
      <c r="A610" s="11" t="n"/>
      <c r="B610" s="11" t="n"/>
      <c r="C610" s="11" t="n"/>
      <c r="D610" s="11" t="n"/>
      <c r="E610" s="11" t="n"/>
      <c r="F610" s="11" t="n"/>
      <c r="G610" s="11" t="n"/>
    </row>
    <row r="611">
      <c r="A611" s="11" t="n"/>
      <c r="B611" s="11" t="n"/>
      <c r="C611" s="11" t="n"/>
      <c r="D611" s="11" t="n"/>
      <c r="E611" s="11" t="n"/>
      <c r="F611" s="11" t="n"/>
      <c r="G611" s="11" t="n"/>
    </row>
    <row r="612">
      <c r="A612" s="11" t="n"/>
      <c r="B612" s="11" t="n"/>
      <c r="C612" s="11" t="n"/>
      <c r="D612" s="11" t="n"/>
      <c r="E612" s="11" t="n"/>
      <c r="F612" s="11" t="n"/>
      <c r="G612" s="11" t="n"/>
    </row>
    <row r="613">
      <c r="A613" s="11" t="n"/>
      <c r="B613" s="11" t="n"/>
      <c r="C613" s="11" t="n"/>
      <c r="D613" s="11" t="n"/>
      <c r="E613" s="11" t="n"/>
      <c r="F613" s="11" t="n"/>
      <c r="G613" s="11" t="n"/>
    </row>
    <row r="614">
      <c r="A614" s="11" t="n"/>
      <c r="B614" s="11" t="n"/>
      <c r="C614" s="11" t="n"/>
      <c r="D614" s="11" t="n"/>
      <c r="E614" s="11" t="n"/>
      <c r="F614" s="11" t="n"/>
      <c r="G614" s="11" t="n"/>
    </row>
    <row r="615">
      <c r="A615" s="11" t="n"/>
      <c r="B615" s="11" t="n"/>
      <c r="C615" s="11" t="n"/>
      <c r="D615" s="11" t="n"/>
      <c r="E615" s="11" t="n"/>
      <c r="F615" s="11" t="n"/>
      <c r="G615" s="11" t="n"/>
    </row>
    <row r="616">
      <c r="A616" s="11" t="n"/>
      <c r="B616" s="11" t="n"/>
      <c r="C616" s="11" t="n"/>
      <c r="D616" s="11" t="n"/>
      <c r="E616" s="11" t="n"/>
      <c r="F616" s="11" t="n"/>
      <c r="G616" s="11" t="n"/>
    </row>
    <row r="617">
      <c r="A617" s="11" t="n"/>
      <c r="B617" s="11" t="n"/>
      <c r="C617" s="11" t="n"/>
      <c r="D617" s="11" t="n"/>
      <c r="E617" s="11" t="n"/>
      <c r="F617" s="11" t="n"/>
      <c r="G617" s="11" t="n"/>
    </row>
    <row r="618">
      <c r="A618" s="11" t="n"/>
      <c r="B618" s="11" t="n"/>
      <c r="C618" s="11" t="n"/>
      <c r="D618" s="11" t="n"/>
      <c r="E618" s="11" t="n"/>
      <c r="F618" s="11" t="n"/>
      <c r="G618" s="11" t="n"/>
    </row>
    <row r="619">
      <c r="A619" s="11" t="n"/>
      <c r="B619" s="11" t="n"/>
      <c r="C619" s="11" t="n"/>
      <c r="D619" s="11" t="n"/>
      <c r="E619" s="11" t="n"/>
      <c r="F619" s="11" t="n"/>
      <c r="G619" s="11" t="n"/>
    </row>
    <row r="620">
      <c r="A620" s="11" t="n"/>
      <c r="B620" s="11" t="n"/>
      <c r="C620" s="11" t="n"/>
      <c r="D620" s="11" t="n"/>
      <c r="E620" s="11" t="n"/>
      <c r="F620" s="11" t="n"/>
      <c r="G620" s="11" t="n"/>
    </row>
    <row r="621">
      <c r="A621" s="11" t="n"/>
      <c r="B621" s="11" t="n"/>
      <c r="C621" s="11" t="n"/>
      <c r="D621" s="11" t="n"/>
      <c r="E621" s="11" t="n"/>
      <c r="F621" s="11" t="n"/>
      <c r="G621" s="11" t="n"/>
    </row>
    <row r="622">
      <c r="A622" s="11" t="n"/>
      <c r="B622" s="11" t="n"/>
      <c r="C622" s="11" t="n"/>
      <c r="D622" s="11" t="n"/>
      <c r="E622" s="11" t="n"/>
      <c r="F622" s="11" t="n"/>
      <c r="G622" s="11" t="n"/>
    </row>
    <row r="623">
      <c r="A623" s="11" t="n"/>
      <c r="B623" s="11" t="n"/>
      <c r="C623" s="11" t="n"/>
      <c r="D623" s="11" t="n"/>
      <c r="E623" s="11" t="n"/>
      <c r="F623" s="11" t="n"/>
      <c r="G623" s="11" t="n"/>
    </row>
    <row r="624">
      <c r="A624" s="11" t="n"/>
      <c r="B624" s="11" t="n"/>
      <c r="C624" s="11" t="n"/>
      <c r="D624" s="11" t="n"/>
      <c r="E624" s="11" t="n"/>
      <c r="F624" s="11" t="n"/>
      <c r="G624" s="11" t="n"/>
    </row>
    <row r="625">
      <c r="A625" s="11" t="n"/>
      <c r="B625" s="11" t="n"/>
      <c r="C625" s="11" t="n"/>
      <c r="D625" s="11" t="n"/>
      <c r="E625" s="11" t="n"/>
      <c r="F625" s="11" t="n"/>
      <c r="G625" s="11" t="n"/>
    </row>
    <row r="626">
      <c r="A626" s="11" t="n"/>
      <c r="B626" s="11" t="n"/>
      <c r="C626" s="11" t="n"/>
      <c r="D626" s="11" t="n"/>
      <c r="E626" s="11" t="n"/>
      <c r="F626" s="11" t="n"/>
      <c r="G626" s="11" t="n"/>
    </row>
    <row r="627">
      <c r="A627" s="11" t="n"/>
      <c r="B627" s="11" t="n"/>
      <c r="C627" s="11" t="n"/>
      <c r="D627" s="11" t="n"/>
      <c r="E627" s="11" t="n"/>
      <c r="F627" s="11" t="n"/>
      <c r="G627" s="11" t="n"/>
    </row>
    <row r="628">
      <c r="A628" s="11" t="n"/>
      <c r="B628" s="11" t="n"/>
      <c r="C628" s="11" t="n"/>
      <c r="D628" s="11" t="n"/>
      <c r="E628" s="11" t="n"/>
      <c r="F628" s="11" t="n"/>
      <c r="G628" s="11" t="n"/>
    </row>
    <row r="629">
      <c r="A629" s="11" t="n"/>
      <c r="B629" s="11" t="n"/>
      <c r="C629" s="11" t="n"/>
      <c r="D629" s="11" t="n"/>
      <c r="E629" s="11" t="n"/>
      <c r="F629" s="11" t="n"/>
      <c r="G629" s="11" t="n"/>
    </row>
    <row r="630">
      <c r="A630" s="11" t="n"/>
      <c r="B630" s="11" t="n"/>
      <c r="C630" s="11" t="n"/>
      <c r="D630" s="11" t="n"/>
      <c r="E630" s="11" t="n"/>
      <c r="F630" s="11" t="n"/>
      <c r="G630" s="11" t="n"/>
    </row>
    <row r="631">
      <c r="A631" s="11" t="n"/>
      <c r="B631" s="11" t="n"/>
      <c r="C631" s="11" t="n"/>
      <c r="D631" s="11" t="n"/>
      <c r="E631" s="11" t="n"/>
      <c r="F631" s="11" t="n"/>
      <c r="G631" s="11" t="n"/>
    </row>
    <row r="632">
      <c r="A632" s="11" t="n"/>
      <c r="B632" s="11" t="n"/>
      <c r="C632" s="11" t="n"/>
      <c r="D632" s="11" t="n"/>
      <c r="E632" s="11" t="n"/>
      <c r="F632" s="11" t="n"/>
      <c r="G632" s="11" t="n"/>
    </row>
    <row r="633">
      <c r="A633" s="11" t="n"/>
      <c r="B633" s="11" t="n"/>
      <c r="C633" s="11" t="n"/>
      <c r="D633" s="11" t="n"/>
      <c r="E633" s="11" t="n"/>
      <c r="F633" s="11" t="n"/>
      <c r="G633" s="11" t="n"/>
    </row>
    <row r="634">
      <c r="A634" s="11" t="n"/>
      <c r="B634" s="11" t="n"/>
      <c r="C634" s="11" t="n"/>
      <c r="D634" s="11" t="n"/>
      <c r="E634" s="11" t="n"/>
      <c r="F634" s="11" t="n"/>
      <c r="G634" s="11" t="n"/>
    </row>
    <row r="635">
      <c r="A635" s="11" t="n"/>
      <c r="B635" s="11" t="n"/>
      <c r="C635" s="11" t="n"/>
      <c r="D635" s="11" t="n"/>
      <c r="E635" s="11" t="n"/>
      <c r="F635" s="11" t="n"/>
      <c r="G635" s="11" t="n"/>
    </row>
    <row r="636">
      <c r="A636" s="11" t="n"/>
      <c r="B636" s="11" t="n"/>
      <c r="C636" s="11" t="n"/>
      <c r="D636" s="11" t="n"/>
      <c r="E636" s="11" t="n"/>
      <c r="F636" s="11" t="n"/>
      <c r="G636" s="11" t="n"/>
    </row>
    <row r="637">
      <c r="A637" s="11" t="n"/>
      <c r="B637" s="11" t="n"/>
      <c r="C637" s="11" t="n"/>
      <c r="D637" s="11" t="n"/>
      <c r="E637" s="11" t="n"/>
      <c r="F637" s="11" t="n"/>
      <c r="G637" s="11" t="n"/>
    </row>
    <row r="638">
      <c r="A638" s="11" t="n"/>
      <c r="B638" s="11" t="n"/>
      <c r="C638" s="11" t="n"/>
      <c r="D638" s="11" t="n"/>
      <c r="E638" s="11" t="n"/>
      <c r="F638" s="11" t="n"/>
      <c r="G638" s="11" t="n"/>
    </row>
    <row r="639">
      <c r="A639" s="11" t="n"/>
      <c r="B639" s="11" t="n"/>
      <c r="C639" s="11" t="n"/>
      <c r="D639" s="11" t="n"/>
      <c r="E639" s="11" t="n"/>
      <c r="F639" s="11" t="n"/>
      <c r="G639" s="11" t="n"/>
    </row>
    <row r="640">
      <c r="A640" s="11" t="n"/>
      <c r="B640" s="11" t="n"/>
      <c r="C640" s="11" t="n"/>
      <c r="D640" s="11" t="n"/>
      <c r="E640" s="11" t="n"/>
      <c r="F640" s="11" t="n"/>
      <c r="G640" s="11" t="n"/>
    </row>
    <row r="641">
      <c r="A641" s="11" t="n"/>
      <c r="B641" s="11" t="n"/>
      <c r="C641" s="11" t="n"/>
      <c r="D641" s="11" t="n"/>
      <c r="E641" s="11" t="n"/>
      <c r="F641" s="11" t="n"/>
      <c r="G641" s="11" t="n"/>
    </row>
    <row r="642">
      <c r="A642" s="11" t="n"/>
      <c r="B642" s="11" t="n"/>
      <c r="C642" s="11" t="n"/>
      <c r="D642" s="11" t="n"/>
      <c r="E642" s="11" t="n"/>
      <c r="F642" s="11" t="n"/>
      <c r="G642" s="11" t="n"/>
    </row>
    <row r="643">
      <c r="A643" s="11" t="n"/>
      <c r="B643" s="11" t="n"/>
      <c r="C643" s="11" t="n"/>
      <c r="D643" s="11" t="n"/>
      <c r="E643" s="11" t="n"/>
      <c r="F643" s="11" t="n"/>
      <c r="G643" s="11" t="n"/>
    </row>
    <row r="644">
      <c r="A644" s="11" t="n"/>
      <c r="B644" s="11" t="n"/>
      <c r="C644" s="11" t="n"/>
      <c r="D644" s="11" t="n"/>
      <c r="E644" s="11" t="n"/>
      <c r="F644" s="11" t="n"/>
      <c r="G644" s="11" t="n"/>
    </row>
    <row r="645">
      <c r="A645" s="11" t="n"/>
      <c r="B645" s="11" t="n"/>
      <c r="C645" s="11" t="n"/>
      <c r="D645" s="11" t="n"/>
      <c r="E645" s="11" t="n"/>
      <c r="F645" s="11" t="n"/>
      <c r="G645" s="11" t="n"/>
    </row>
    <row r="646">
      <c r="A646" s="11" t="n"/>
      <c r="B646" s="11" t="n"/>
      <c r="C646" s="11" t="n"/>
      <c r="D646" s="11" t="n"/>
      <c r="E646" s="11" t="n"/>
      <c r="F646" s="11" t="n"/>
      <c r="G646" s="11" t="n"/>
    </row>
    <row r="647">
      <c r="A647" s="11" t="n"/>
      <c r="B647" s="11" t="n"/>
      <c r="C647" s="11" t="n"/>
      <c r="D647" s="11" t="n"/>
      <c r="E647" s="11" t="n"/>
      <c r="F647" s="11" t="n"/>
      <c r="G647" s="11" t="n"/>
    </row>
    <row r="648">
      <c r="A648" s="11" t="n"/>
      <c r="B648" s="11" t="n"/>
      <c r="C648" s="11" t="n"/>
      <c r="D648" s="11" t="n"/>
      <c r="E648" s="11" t="n"/>
      <c r="F648" s="11" t="n"/>
      <c r="G648" s="11" t="n"/>
    </row>
    <row r="649">
      <c r="A649" s="11" t="n"/>
      <c r="B649" s="11" t="n"/>
      <c r="C649" s="11" t="n"/>
      <c r="D649" s="11" t="n"/>
      <c r="E649" s="11" t="n"/>
      <c r="F649" s="11" t="n"/>
      <c r="G649" s="11" t="n"/>
    </row>
    <row r="650">
      <c r="A650" s="11" t="n"/>
      <c r="B650" s="11" t="n"/>
      <c r="C650" s="11" t="n"/>
      <c r="D650" s="11" t="n"/>
      <c r="E650" s="11" t="n"/>
      <c r="F650" s="11" t="n"/>
      <c r="G650" s="11" t="n"/>
    </row>
    <row r="651">
      <c r="A651" s="11" t="n"/>
      <c r="B651" s="11" t="n"/>
      <c r="C651" s="11" t="n"/>
      <c r="D651" s="11" t="n"/>
      <c r="E651" s="11" t="n"/>
      <c r="F651" s="11" t="n"/>
      <c r="G651" s="11" t="n"/>
    </row>
    <row r="652">
      <c r="A652" s="11" t="n"/>
      <c r="B652" s="11" t="n"/>
      <c r="C652" s="11" t="n"/>
      <c r="D652" s="11" t="n"/>
      <c r="E652" s="11" t="n"/>
      <c r="F652" s="11" t="n"/>
      <c r="G652" s="11" t="n"/>
    </row>
    <row r="653">
      <c r="A653" s="11" t="n"/>
      <c r="B653" s="11" t="n"/>
      <c r="C653" s="11" t="n"/>
      <c r="D653" s="11" t="n"/>
      <c r="E653" s="11" t="n"/>
      <c r="F653" s="11" t="n"/>
      <c r="G653" s="11" t="n"/>
    </row>
    <row r="654">
      <c r="A654" s="11" t="n"/>
      <c r="B654" s="11" t="n"/>
      <c r="C654" s="11" t="n"/>
      <c r="D654" s="11" t="n"/>
      <c r="E654" s="11" t="n"/>
      <c r="F654" s="11" t="n"/>
      <c r="G654" s="11" t="n"/>
    </row>
    <row r="655">
      <c r="A655" s="11" t="n"/>
      <c r="B655" s="11" t="n"/>
      <c r="C655" s="11" t="n"/>
      <c r="D655" s="11" t="n"/>
      <c r="E655" s="11" t="n"/>
      <c r="F655" s="11" t="n"/>
      <c r="G655" s="11" t="n"/>
    </row>
    <row r="656">
      <c r="A656" s="11" t="n"/>
      <c r="B656" s="11" t="n"/>
      <c r="C656" s="11" t="n"/>
      <c r="D656" s="11" t="n"/>
      <c r="E656" s="11" t="n"/>
      <c r="F656" s="11" t="n"/>
      <c r="G656" s="11" t="n"/>
    </row>
    <row r="657">
      <c r="A657" s="11" t="n"/>
      <c r="B657" s="11" t="n"/>
      <c r="C657" s="11" t="n"/>
      <c r="D657" s="11" t="n"/>
      <c r="E657" s="11" t="n"/>
      <c r="F657" s="11" t="n"/>
      <c r="G657" s="11" t="n"/>
    </row>
    <row r="658">
      <c r="A658" s="11" t="n"/>
      <c r="B658" s="11" t="n"/>
      <c r="C658" s="11" t="n"/>
      <c r="D658" s="11" t="n"/>
      <c r="E658" s="11" t="n"/>
      <c r="F658" s="11" t="n"/>
      <c r="G658" s="11" t="n"/>
    </row>
    <row r="659">
      <c r="A659" s="11" t="n"/>
      <c r="B659" s="11" t="n"/>
      <c r="C659" s="11" t="n"/>
      <c r="D659" s="11" t="n"/>
      <c r="E659" s="11" t="n"/>
      <c r="F659" s="11" t="n"/>
      <c r="G659" s="11" t="n"/>
    </row>
    <row r="660">
      <c r="A660" s="11" t="n"/>
      <c r="B660" s="11" t="n"/>
      <c r="C660" s="11" t="n"/>
      <c r="D660" s="11" t="n"/>
      <c r="E660" s="11" t="n"/>
      <c r="F660" s="11" t="n"/>
      <c r="G660" s="11" t="n"/>
    </row>
    <row r="661">
      <c r="A661" s="11" t="n"/>
      <c r="B661" s="11" t="n"/>
      <c r="C661" s="11" t="n"/>
      <c r="D661" s="11" t="n"/>
      <c r="E661" s="11" t="n"/>
      <c r="F661" s="11" t="n"/>
      <c r="G661" s="11" t="n"/>
    </row>
    <row r="662">
      <c r="A662" s="11" t="n"/>
      <c r="B662" s="11" t="n"/>
      <c r="C662" s="11" t="n"/>
      <c r="D662" s="11" t="n"/>
      <c r="E662" s="11" t="n"/>
      <c r="F662" s="11" t="n"/>
      <c r="G662" s="11" t="n"/>
    </row>
    <row r="663">
      <c r="A663" s="11" t="n"/>
      <c r="B663" s="11" t="n"/>
      <c r="C663" s="11" t="n"/>
      <c r="D663" s="11" t="n"/>
      <c r="E663" s="11" t="n"/>
      <c r="F663" s="11" t="n"/>
      <c r="G663" s="11" t="n"/>
    </row>
    <row r="664">
      <c r="A664" s="11" t="n"/>
      <c r="B664" s="11" t="n"/>
      <c r="C664" s="11" t="n"/>
      <c r="D664" s="11" t="n"/>
      <c r="E664" s="11" t="n"/>
      <c r="F664" s="11" t="n"/>
      <c r="G664" s="11" t="n"/>
    </row>
    <row r="665">
      <c r="A665" s="11" t="n"/>
      <c r="B665" s="11" t="n"/>
      <c r="C665" s="11" t="n"/>
      <c r="D665" s="11" t="n"/>
      <c r="E665" s="11" t="n"/>
      <c r="F665" s="11" t="n"/>
      <c r="G665" s="11" t="n"/>
    </row>
    <row r="666">
      <c r="A666" s="11" t="n"/>
      <c r="B666" s="11" t="n"/>
      <c r="C666" s="11" t="n"/>
      <c r="D666" s="11" t="n"/>
      <c r="E666" s="11" t="n"/>
      <c r="F666" s="11" t="n"/>
      <c r="G666" s="11" t="n"/>
    </row>
    <row r="667">
      <c r="A667" s="11" t="n"/>
      <c r="B667" s="11" t="n"/>
      <c r="C667" s="11" t="n"/>
      <c r="D667" s="11" t="n"/>
      <c r="E667" s="11" t="n"/>
      <c r="F667" s="11" t="n"/>
      <c r="G667" s="11" t="n"/>
    </row>
    <row r="668">
      <c r="A668" s="11" t="n"/>
      <c r="B668" s="11" t="n"/>
      <c r="C668" s="11" t="n"/>
      <c r="D668" s="11" t="n"/>
      <c r="E668" s="11" t="n"/>
      <c r="F668" s="11" t="n"/>
      <c r="G668" s="11" t="n"/>
    </row>
    <row r="669">
      <c r="A669" s="11" t="n"/>
      <c r="B669" s="11" t="n"/>
      <c r="C669" s="11" t="n"/>
      <c r="D669" s="11" t="n"/>
      <c r="E669" s="11" t="n"/>
      <c r="F669" s="11" t="n"/>
      <c r="G669" s="11" t="n"/>
    </row>
    <row r="670">
      <c r="A670" s="11" t="n"/>
      <c r="B670" s="11" t="n"/>
      <c r="C670" s="11" t="n"/>
      <c r="D670" s="11" t="n"/>
      <c r="E670" s="11" t="n"/>
      <c r="F670" s="11" t="n"/>
      <c r="G670" s="11" t="n"/>
    </row>
    <row r="671">
      <c r="A671" s="11" t="n"/>
      <c r="B671" s="11" t="n"/>
      <c r="C671" s="11" t="n"/>
      <c r="D671" s="11" t="n"/>
      <c r="E671" s="11" t="n"/>
      <c r="F671" s="11" t="n"/>
      <c r="G671" s="11" t="n"/>
    </row>
    <row r="672">
      <c r="A672" s="11" t="n"/>
      <c r="B672" s="11" t="n"/>
      <c r="C672" s="11" t="n"/>
      <c r="D672" s="11" t="n"/>
      <c r="E672" s="11" t="n"/>
      <c r="F672" s="11" t="n"/>
      <c r="G672" s="11" t="n"/>
    </row>
    <row r="673">
      <c r="A673" s="11" t="n"/>
      <c r="B673" s="11" t="n"/>
      <c r="C673" s="11" t="n"/>
      <c r="D673" s="11" t="n"/>
      <c r="E673" s="11" t="n"/>
      <c r="F673" s="11" t="n"/>
      <c r="G673" s="11" t="n"/>
    </row>
    <row r="674">
      <c r="A674" s="11" t="n"/>
      <c r="B674" s="11" t="n"/>
      <c r="C674" s="11" t="n"/>
      <c r="D674" s="11" t="n"/>
      <c r="E674" s="11" t="n"/>
      <c r="F674" s="11" t="n"/>
      <c r="G674" s="11" t="n"/>
    </row>
    <row r="675">
      <c r="A675" s="11" t="n"/>
      <c r="B675" s="11" t="n"/>
      <c r="C675" s="11" t="n"/>
      <c r="D675" s="11" t="n"/>
      <c r="E675" s="11" t="n"/>
      <c r="F675" s="11" t="n"/>
      <c r="G675" s="11" t="n"/>
    </row>
    <row r="676">
      <c r="A676" s="11" t="n"/>
      <c r="B676" s="11" t="n"/>
      <c r="C676" s="11" t="n"/>
      <c r="D676" s="11" t="n"/>
      <c r="E676" s="11" t="n"/>
      <c r="F676" s="11" t="n"/>
      <c r="G676" s="11" t="n"/>
    </row>
    <row r="677">
      <c r="A677" s="11" t="n"/>
      <c r="B677" s="11" t="n"/>
      <c r="C677" s="11" t="n"/>
      <c r="D677" s="11" t="n"/>
      <c r="E677" s="11" t="n"/>
      <c r="F677" s="11" t="n"/>
      <c r="G677" s="11" t="n"/>
    </row>
    <row r="678">
      <c r="A678" s="11" t="n"/>
      <c r="B678" s="11" t="n"/>
      <c r="C678" s="11" t="n"/>
      <c r="D678" s="11" t="n"/>
      <c r="E678" s="11" t="n"/>
      <c r="F678" s="11" t="n"/>
      <c r="G678" s="11" t="n"/>
    </row>
    <row r="679">
      <c r="A679" s="11" t="n"/>
      <c r="B679" s="11" t="n"/>
      <c r="C679" s="11" t="n"/>
      <c r="D679" s="11" t="n"/>
      <c r="E679" s="11" t="n"/>
      <c r="F679" s="11" t="n"/>
      <c r="G679" s="11" t="n"/>
    </row>
    <row r="680">
      <c r="A680" s="11" t="n"/>
      <c r="B680" s="11" t="n"/>
      <c r="C680" s="11" t="n"/>
      <c r="D680" s="11" t="n"/>
      <c r="E680" s="11" t="n"/>
      <c r="F680" s="11" t="n"/>
      <c r="G680" s="11" t="n"/>
    </row>
    <row r="681">
      <c r="A681" s="11" t="n"/>
      <c r="B681" s="11" t="n"/>
      <c r="C681" s="11" t="n"/>
      <c r="D681" s="11" t="n"/>
      <c r="E681" s="11" t="n"/>
      <c r="F681" s="11" t="n"/>
      <c r="G681" s="11" t="n"/>
    </row>
    <row r="682">
      <c r="A682" s="11" t="n"/>
      <c r="B682" s="11" t="n"/>
      <c r="C682" s="11" t="n"/>
      <c r="D682" s="11" t="n"/>
      <c r="E682" s="11" t="n"/>
      <c r="F682" s="11" t="n"/>
      <c r="G682" s="11" t="n"/>
    </row>
    <row r="683">
      <c r="A683" s="11" t="n"/>
      <c r="B683" s="11" t="n"/>
      <c r="C683" s="11" t="n"/>
      <c r="D683" s="11" t="n"/>
      <c r="E683" s="11" t="n"/>
      <c r="F683" s="11" t="n"/>
      <c r="G683" s="11" t="n"/>
    </row>
    <row r="684">
      <c r="A684" s="11" t="n"/>
      <c r="B684" s="11" t="n"/>
      <c r="C684" s="11" t="n"/>
      <c r="D684" s="11" t="n"/>
      <c r="E684" s="11" t="n"/>
      <c r="F684" s="11" t="n"/>
      <c r="G684" s="11" t="n"/>
    </row>
    <row r="685">
      <c r="A685" s="11" t="n"/>
      <c r="B685" s="11" t="n"/>
      <c r="C685" s="11" t="n"/>
      <c r="D685" s="11" t="n"/>
      <c r="E685" s="11" t="n"/>
      <c r="F685" s="11" t="n"/>
      <c r="G685" s="11" t="n"/>
    </row>
    <row r="686">
      <c r="A686" s="11" t="n"/>
      <c r="B686" s="11" t="n"/>
      <c r="C686" s="11" t="n"/>
      <c r="D686" s="11" t="n"/>
      <c r="E686" s="11" t="n"/>
      <c r="F686" s="11" t="n"/>
      <c r="G686" s="11" t="n"/>
    </row>
    <row r="687">
      <c r="A687" s="11" t="n"/>
      <c r="B687" s="11" t="n"/>
      <c r="C687" s="11" t="n"/>
      <c r="D687" s="11" t="n"/>
      <c r="E687" s="11" t="n"/>
      <c r="F687" s="11" t="n"/>
      <c r="G687" s="11" t="n"/>
    </row>
    <row r="688">
      <c r="A688" s="11" t="n"/>
      <c r="B688" s="11" t="n"/>
      <c r="C688" s="11" t="n"/>
      <c r="D688" s="11" t="n"/>
      <c r="E688" s="11" t="n"/>
      <c r="F688" s="11" t="n"/>
      <c r="G688" s="11" t="n"/>
    </row>
    <row r="689">
      <c r="A689" s="11" t="n"/>
      <c r="B689" s="11" t="n"/>
      <c r="C689" s="11" t="n"/>
      <c r="D689" s="11" t="n"/>
      <c r="E689" s="11" t="n"/>
      <c r="F689" s="11" t="n"/>
      <c r="G689" s="11" t="n"/>
    </row>
    <row r="690">
      <c r="A690" s="11" t="n"/>
      <c r="B690" s="11" t="n"/>
      <c r="C690" s="11" t="n"/>
      <c r="D690" s="11" t="n"/>
      <c r="E690" s="11" t="n"/>
      <c r="F690" s="11" t="n"/>
      <c r="G690" s="11" t="n"/>
    </row>
    <row r="691">
      <c r="A691" s="11" t="n"/>
      <c r="B691" s="11" t="n"/>
      <c r="C691" s="11" t="n"/>
      <c r="D691" s="11" t="n"/>
      <c r="E691" s="11" t="n"/>
      <c r="F691" s="11" t="n"/>
      <c r="G691" s="11" t="n"/>
    </row>
    <row r="692">
      <c r="A692" s="11" t="n"/>
      <c r="B692" s="11" t="n"/>
      <c r="C692" s="11" t="n"/>
      <c r="D692" s="11" t="n"/>
      <c r="E692" s="11" t="n"/>
      <c r="F692" s="11" t="n"/>
      <c r="G692" s="11" t="n"/>
    </row>
    <row r="693">
      <c r="A693" s="11" t="n"/>
      <c r="B693" s="11" t="n"/>
      <c r="C693" s="11" t="n"/>
      <c r="D693" s="11" t="n"/>
      <c r="E693" s="11" t="n"/>
      <c r="F693" s="11" t="n"/>
      <c r="G693" s="11" t="n"/>
    </row>
    <row r="694">
      <c r="A694" s="11" t="n"/>
      <c r="B694" s="11" t="n"/>
      <c r="C694" s="11" t="n"/>
      <c r="D694" s="11" t="n"/>
      <c r="E694" s="11" t="n"/>
      <c r="F694" s="11" t="n"/>
      <c r="G694" s="11" t="n"/>
    </row>
    <row r="695">
      <c r="A695" s="11" t="n"/>
      <c r="B695" s="11" t="n"/>
      <c r="C695" s="11" t="n"/>
      <c r="D695" s="11" t="n"/>
      <c r="E695" s="11" t="n"/>
      <c r="F695" s="11" t="n"/>
      <c r="G695" s="11" t="n"/>
    </row>
    <row r="696">
      <c r="A696" s="11" t="n"/>
      <c r="B696" s="11" t="n"/>
      <c r="C696" s="11" t="n"/>
      <c r="D696" s="11" t="n"/>
      <c r="E696" s="11" t="n"/>
      <c r="F696" s="11" t="n"/>
      <c r="G696" s="11" t="n"/>
    </row>
    <row r="697">
      <c r="A697" s="11" t="n"/>
      <c r="B697" s="11" t="n"/>
      <c r="C697" s="11" t="n"/>
      <c r="D697" s="11" t="n"/>
      <c r="E697" s="11" t="n"/>
      <c r="F697" s="11" t="n"/>
      <c r="G697" s="11" t="n"/>
    </row>
    <row r="698">
      <c r="A698" s="11" t="n"/>
      <c r="B698" s="11" t="n"/>
      <c r="C698" s="11" t="n"/>
      <c r="D698" s="11" t="n"/>
      <c r="E698" s="11" t="n"/>
      <c r="F698" s="11" t="n"/>
      <c r="G698" s="11" t="n"/>
    </row>
    <row r="699">
      <c r="A699" s="11" t="n"/>
      <c r="B699" s="11" t="n"/>
      <c r="C699" s="11" t="n"/>
      <c r="D699" s="11" t="n"/>
      <c r="E699" s="11" t="n"/>
      <c r="F699" s="11" t="n"/>
      <c r="G699" s="11" t="n"/>
    </row>
    <row r="700">
      <c r="A700" s="11" t="n"/>
      <c r="B700" s="11" t="n"/>
      <c r="C700" s="11" t="n"/>
      <c r="D700" s="11" t="n"/>
      <c r="E700" s="11" t="n"/>
      <c r="F700" s="11" t="n"/>
      <c r="G700" s="11" t="n"/>
    </row>
    <row r="701">
      <c r="A701" s="11" t="n"/>
      <c r="B701" s="11" t="n"/>
      <c r="C701" s="11" t="n"/>
      <c r="D701" s="11" t="n"/>
      <c r="E701" s="11" t="n"/>
      <c r="F701" s="11" t="n"/>
      <c r="G701" s="11" t="n"/>
    </row>
    <row r="702">
      <c r="A702" s="11" t="n"/>
      <c r="B702" s="11" t="n"/>
      <c r="C702" s="11" t="n"/>
      <c r="D702" s="11" t="n"/>
      <c r="E702" s="11" t="n"/>
      <c r="F702" s="11" t="n"/>
      <c r="G702" s="11" t="n"/>
    </row>
    <row r="703">
      <c r="A703" s="11" t="n"/>
      <c r="B703" s="11" t="n"/>
      <c r="C703" s="11" t="n"/>
      <c r="D703" s="11" t="n"/>
      <c r="E703" s="11" t="n"/>
      <c r="F703" s="11" t="n"/>
      <c r="G703" s="11" t="n"/>
    </row>
    <row r="704">
      <c r="A704" s="11" t="n"/>
      <c r="B704" s="11" t="n"/>
      <c r="C704" s="11" t="n"/>
      <c r="D704" s="11" t="n"/>
      <c r="E704" s="11" t="n"/>
      <c r="F704" s="11" t="n"/>
      <c r="G704" s="11" t="n"/>
    </row>
    <row r="705">
      <c r="A705" s="11" t="n"/>
      <c r="B705" s="11" t="n"/>
      <c r="C705" s="11" t="n"/>
      <c r="D705" s="11" t="n"/>
      <c r="E705" s="11" t="n"/>
      <c r="F705" s="11" t="n"/>
      <c r="G705" s="11" t="n"/>
    </row>
    <row r="706">
      <c r="A706" s="11" t="n"/>
      <c r="B706" s="11" t="n"/>
      <c r="C706" s="11" t="n"/>
      <c r="D706" s="11" t="n"/>
      <c r="E706" s="11" t="n"/>
      <c r="F706" s="11" t="n"/>
      <c r="G706" s="11" t="n"/>
    </row>
    <row r="707">
      <c r="A707" s="11" t="n"/>
      <c r="B707" s="11" t="n"/>
      <c r="C707" s="11" t="n"/>
      <c r="D707" s="11" t="n"/>
      <c r="E707" s="11" t="n"/>
      <c r="F707" s="11" t="n"/>
      <c r="G707" s="11" t="n"/>
    </row>
    <row r="708">
      <c r="A708" s="11" t="n"/>
      <c r="B708" s="11" t="n"/>
      <c r="C708" s="11" t="n"/>
      <c r="D708" s="11" t="n"/>
      <c r="E708" s="11" t="n"/>
      <c r="F708" s="11" t="n"/>
      <c r="G708" s="11" t="n"/>
    </row>
    <row r="709">
      <c r="A709" s="11" t="n"/>
      <c r="B709" s="11" t="n"/>
      <c r="C709" s="11" t="n"/>
      <c r="D709" s="11" t="n"/>
      <c r="E709" s="11" t="n"/>
      <c r="F709" s="11" t="n"/>
      <c r="G709" s="11" t="n"/>
    </row>
    <row r="710">
      <c r="A710" s="11" t="n"/>
      <c r="B710" s="11" t="n"/>
      <c r="C710" s="11" t="n"/>
      <c r="D710" s="11" t="n"/>
      <c r="E710" s="11" t="n"/>
      <c r="F710" s="11" t="n"/>
      <c r="G710" s="11" t="n"/>
    </row>
    <row r="711">
      <c r="A711" s="11" t="n"/>
      <c r="B711" s="11" t="n"/>
      <c r="C711" s="11" t="n"/>
      <c r="D711" s="11" t="n"/>
      <c r="E711" s="11" t="n"/>
      <c r="F711" s="11" t="n"/>
      <c r="G711" s="11" t="n"/>
    </row>
    <row r="712">
      <c r="A712" s="11" t="n"/>
      <c r="B712" s="11" t="n"/>
      <c r="C712" s="11" t="n"/>
      <c r="D712" s="11" t="n"/>
      <c r="E712" s="11" t="n"/>
      <c r="F712" s="11" t="n"/>
      <c r="G712" s="11" t="n"/>
    </row>
    <row r="713">
      <c r="A713" s="11" t="n"/>
      <c r="B713" s="11" t="n"/>
      <c r="C713" s="11" t="n"/>
      <c r="D713" s="11" t="n"/>
      <c r="E713" s="11" t="n"/>
      <c r="F713" s="11" t="n"/>
      <c r="G713" s="11" t="n"/>
    </row>
    <row r="714">
      <c r="A714" s="11" t="n"/>
      <c r="B714" s="11" t="n"/>
      <c r="C714" s="11" t="n"/>
      <c r="D714" s="11" t="n"/>
      <c r="E714" s="11" t="n"/>
      <c r="F714" s="11" t="n"/>
      <c r="G714" s="11" t="n"/>
    </row>
    <row r="715">
      <c r="A715" s="11" t="n"/>
      <c r="B715" s="11" t="n"/>
      <c r="C715" s="11" t="n"/>
      <c r="D715" s="11" t="n"/>
      <c r="E715" s="11" t="n"/>
      <c r="F715" s="11" t="n"/>
      <c r="G715" s="11" t="n"/>
    </row>
    <row r="716">
      <c r="A716" s="11" t="n"/>
      <c r="B716" s="11" t="n"/>
      <c r="C716" s="11" t="n"/>
      <c r="D716" s="11" t="n"/>
      <c r="E716" s="11" t="n"/>
      <c r="F716" s="11" t="n"/>
      <c r="G716" s="11" t="n"/>
    </row>
    <row r="717">
      <c r="A717" s="11" t="n"/>
      <c r="B717" s="11" t="n"/>
      <c r="C717" s="11" t="n"/>
      <c r="D717" s="11" t="n"/>
      <c r="E717" s="11" t="n"/>
      <c r="F717" s="11" t="n"/>
      <c r="G717" s="11" t="n"/>
    </row>
    <row r="718">
      <c r="A718" s="11" t="n"/>
      <c r="B718" s="11" t="n"/>
      <c r="C718" s="11" t="n"/>
      <c r="D718" s="11" t="n"/>
      <c r="E718" s="11" t="n"/>
      <c r="F718" s="11" t="n"/>
      <c r="G718" s="11" t="n"/>
    </row>
    <row r="719">
      <c r="A719" s="11" t="n"/>
      <c r="B719" s="11" t="n"/>
      <c r="C719" s="11" t="n"/>
      <c r="D719" s="11" t="n"/>
      <c r="E719" s="11" t="n"/>
      <c r="F719" s="11" t="n"/>
      <c r="G719" s="11" t="n"/>
    </row>
    <row r="720">
      <c r="A720" s="11" t="n"/>
      <c r="B720" s="11" t="n"/>
      <c r="C720" s="11" t="n"/>
      <c r="D720" s="11" t="n"/>
      <c r="E720" s="11" t="n"/>
      <c r="F720" s="11" t="n"/>
      <c r="G720" s="11" t="n"/>
    </row>
    <row r="721">
      <c r="A721" s="11" t="n"/>
      <c r="B721" s="11" t="n"/>
      <c r="C721" s="11" t="n"/>
      <c r="D721" s="11" t="n"/>
      <c r="E721" s="11" t="n"/>
      <c r="F721" s="11" t="n"/>
      <c r="G721" s="11" t="n"/>
    </row>
    <row r="722">
      <c r="A722" s="11" t="n"/>
      <c r="B722" s="11" t="n"/>
      <c r="C722" s="11" t="n"/>
      <c r="D722" s="11" t="n"/>
      <c r="E722" s="11" t="n"/>
      <c r="F722" s="11" t="n"/>
      <c r="G722" s="11" t="n"/>
    </row>
    <row r="723">
      <c r="A723" s="11" t="n"/>
      <c r="B723" s="11" t="n"/>
      <c r="C723" s="11" t="n"/>
      <c r="D723" s="11" t="n"/>
      <c r="E723" s="11" t="n"/>
      <c r="F723" s="11" t="n"/>
      <c r="G723" s="11" t="n"/>
    </row>
    <row r="724">
      <c r="A724" s="11" t="n"/>
      <c r="B724" s="11" t="n"/>
      <c r="C724" s="11" t="n"/>
      <c r="D724" s="11" t="n"/>
      <c r="E724" s="11" t="n"/>
      <c r="F724" s="11" t="n"/>
      <c r="G724" s="11" t="n"/>
    </row>
    <row r="725">
      <c r="A725" s="11" t="n"/>
      <c r="B725" s="11" t="n"/>
      <c r="C725" s="11" t="n"/>
      <c r="D725" s="11" t="n"/>
      <c r="E725" s="11" t="n"/>
      <c r="F725" s="11" t="n"/>
      <c r="G725" s="11" t="n"/>
    </row>
    <row r="726">
      <c r="A726" s="11" t="n"/>
      <c r="B726" s="11" t="n"/>
      <c r="C726" s="11" t="n"/>
      <c r="D726" s="11" t="n"/>
      <c r="E726" s="11" t="n"/>
      <c r="F726" s="11" t="n"/>
      <c r="G726" s="11" t="n"/>
    </row>
    <row r="727">
      <c r="A727" s="11" t="n"/>
      <c r="B727" s="11" t="n"/>
      <c r="C727" s="11" t="n"/>
      <c r="D727" s="11" t="n"/>
      <c r="E727" s="11" t="n"/>
      <c r="F727" s="11" t="n"/>
      <c r="G727" s="11" t="n"/>
    </row>
    <row r="728">
      <c r="A728" s="11" t="n"/>
      <c r="B728" s="11" t="n"/>
      <c r="C728" s="11" t="n"/>
      <c r="D728" s="11" t="n"/>
      <c r="E728" s="11" t="n"/>
      <c r="F728" s="11" t="n"/>
      <c r="G728" s="11" t="n"/>
    </row>
    <row r="729">
      <c r="A729" s="11" t="n"/>
      <c r="B729" s="11" t="n"/>
      <c r="C729" s="11" t="n"/>
      <c r="D729" s="11" t="n"/>
      <c r="E729" s="11" t="n"/>
      <c r="F729" s="11" t="n"/>
      <c r="G729" s="11" t="n"/>
    </row>
    <row r="730">
      <c r="A730" s="11" t="n"/>
      <c r="B730" s="11" t="n"/>
      <c r="C730" s="11" t="n"/>
      <c r="D730" s="11" t="n"/>
      <c r="E730" s="11" t="n"/>
      <c r="F730" s="11" t="n"/>
      <c r="G730" s="11" t="n"/>
    </row>
    <row r="731">
      <c r="A731" s="11" t="n"/>
      <c r="B731" s="11" t="n"/>
      <c r="C731" s="11" t="n"/>
      <c r="D731" s="11" t="n"/>
      <c r="E731" s="11" t="n"/>
      <c r="F731" s="11" t="n"/>
      <c r="G731" s="11" t="n"/>
    </row>
    <row r="732">
      <c r="A732" s="11" t="n"/>
      <c r="B732" s="11" t="n"/>
      <c r="C732" s="11" t="n"/>
      <c r="D732" s="11" t="n"/>
      <c r="E732" s="11" t="n"/>
      <c r="F732" s="11" t="n"/>
      <c r="G732" s="11" t="n"/>
    </row>
    <row r="733">
      <c r="A733" s="11" t="n"/>
      <c r="B733" s="11" t="n"/>
      <c r="C733" s="11" t="n"/>
      <c r="D733" s="11" t="n"/>
      <c r="E733" s="11" t="n"/>
      <c r="F733" s="11" t="n"/>
      <c r="G733" s="11" t="n"/>
    </row>
    <row r="734">
      <c r="A734" s="11" t="n"/>
      <c r="B734" s="11" t="n"/>
      <c r="C734" s="11" t="n"/>
      <c r="D734" s="11" t="n"/>
      <c r="E734" s="11" t="n"/>
      <c r="F734" s="11" t="n"/>
      <c r="G734" s="11" t="n"/>
    </row>
    <row r="735">
      <c r="A735" s="11" t="n"/>
      <c r="B735" s="11" t="n"/>
      <c r="C735" s="11" t="n"/>
      <c r="D735" s="11" t="n"/>
      <c r="E735" s="11" t="n"/>
      <c r="F735" s="11" t="n"/>
      <c r="G735" s="11" t="n"/>
    </row>
    <row r="736">
      <c r="A736" s="11" t="n"/>
      <c r="B736" s="11" t="n"/>
      <c r="C736" s="11" t="n"/>
      <c r="D736" s="11" t="n"/>
      <c r="E736" s="11" t="n"/>
      <c r="F736" s="11" t="n"/>
      <c r="G736" s="11" t="n"/>
    </row>
    <row r="737">
      <c r="A737" s="11" t="n"/>
      <c r="B737" s="11" t="n"/>
      <c r="C737" s="11" t="n"/>
      <c r="D737" s="11" t="n"/>
      <c r="E737" s="11" t="n"/>
      <c r="F737" s="11" t="n"/>
      <c r="G737" s="11" t="n"/>
    </row>
    <row r="738">
      <c r="A738" s="11" t="n"/>
      <c r="B738" s="11" t="n"/>
      <c r="C738" s="11" t="n"/>
      <c r="D738" s="11" t="n"/>
      <c r="E738" s="11" t="n"/>
      <c r="F738" s="11" t="n"/>
      <c r="G738" s="11" t="n"/>
    </row>
    <row r="739">
      <c r="A739" s="11" t="n"/>
      <c r="B739" s="11" t="n"/>
      <c r="C739" s="11" t="n"/>
      <c r="D739" s="11" t="n"/>
      <c r="E739" s="11" t="n"/>
      <c r="F739" s="11" t="n"/>
      <c r="G739" s="11" t="n"/>
    </row>
    <row r="740">
      <c r="A740" s="11" t="n"/>
      <c r="B740" s="11" t="n"/>
      <c r="C740" s="11" t="n"/>
      <c r="D740" s="11" t="n"/>
      <c r="E740" s="11" t="n"/>
      <c r="F740" s="11" t="n"/>
      <c r="G740" s="11" t="n"/>
    </row>
    <row r="741">
      <c r="A741" s="11" t="n"/>
      <c r="B741" s="11" t="n"/>
      <c r="C741" s="11" t="n"/>
      <c r="D741" s="11" t="n"/>
      <c r="E741" s="11" t="n"/>
      <c r="F741" s="11" t="n"/>
      <c r="G741" s="11" t="n"/>
    </row>
    <row r="742">
      <c r="A742" s="11" t="n"/>
      <c r="B742" s="11" t="n"/>
      <c r="C742" s="11" t="n"/>
      <c r="D742" s="11" t="n"/>
      <c r="E742" s="11" t="n"/>
      <c r="F742" s="11" t="n"/>
      <c r="G742" s="11" t="n"/>
    </row>
    <row r="743">
      <c r="A743" s="11" t="n"/>
      <c r="B743" s="11" t="n"/>
      <c r="C743" s="11" t="n"/>
      <c r="D743" s="11" t="n"/>
      <c r="E743" s="11" t="n"/>
      <c r="F743" s="11" t="n"/>
      <c r="G743" s="11" t="n"/>
    </row>
    <row r="744">
      <c r="A744" s="11" t="n"/>
      <c r="B744" s="11" t="n"/>
      <c r="C744" s="11" t="n"/>
      <c r="D744" s="11" t="n"/>
      <c r="E744" s="11" t="n"/>
      <c r="F744" s="11" t="n"/>
      <c r="G744" s="11" t="n"/>
    </row>
    <row r="745">
      <c r="A745" s="11" t="n"/>
      <c r="B745" s="11" t="n"/>
      <c r="C745" s="11" t="n"/>
      <c r="D745" s="11" t="n"/>
      <c r="E745" s="11" t="n"/>
      <c r="F745" s="11" t="n"/>
      <c r="G745" s="11" t="n"/>
    </row>
    <row r="746">
      <c r="A746" s="11" t="n"/>
      <c r="B746" s="11" t="n"/>
      <c r="C746" s="11" t="n"/>
      <c r="D746" s="11" t="n"/>
      <c r="E746" s="11" t="n"/>
      <c r="F746" s="11" t="n"/>
      <c r="G746" s="11" t="n"/>
    </row>
    <row r="747">
      <c r="A747" s="11" t="n"/>
      <c r="B747" s="11" t="n"/>
      <c r="C747" s="11" t="n"/>
      <c r="D747" s="11" t="n"/>
      <c r="E747" s="11" t="n"/>
      <c r="F747" s="11" t="n"/>
      <c r="G747" s="11" t="n"/>
    </row>
    <row r="748">
      <c r="A748" s="11" t="n"/>
      <c r="B748" s="11" t="n"/>
      <c r="C748" s="11" t="n"/>
      <c r="D748" s="11" t="n"/>
      <c r="E748" s="11" t="n"/>
      <c r="F748" s="11" t="n"/>
      <c r="G748" s="11" t="n"/>
    </row>
    <row r="749">
      <c r="A749" s="11" t="n"/>
      <c r="B749" s="11" t="n"/>
      <c r="C749" s="11" t="n"/>
      <c r="D749" s="11" t="n"/>
      <c r="E749" s="11" t="n"/>
      <c r="F749" s="11" t="n"/>
      <c r="G749" s="11" t="n"/>
    </row>
    <row r="750">
      <c r="A750" s="11" t="n"/>
      <c r="B750" s="11" t="n"/>
      <c r="C750" s="11" t="n"/>
      <c r="D750" s="11" t="n"/>
      <c r="E750" s="11" t="n"/>
      <c r="F750" s="11" t="n"/>
      <c r="G750" s="11" t="n"/>
    </row>
    <row r="751">
      <c r="A751" s="11" t="n"/>
      <c r="B751" s="11" t="n"/>
      <c r="C751" s="11" t="n"/>
      <c r="D751" s="11" t="n"/>
      <c r="E751" s="11" t="n"/>
      <c r="F751" s="11" t="n"/>
      <c r="G751" s="11" t="n"/>
    </row>
    <row r="752">
      <c r="A752" s="11" t="n"/>
      <c r="B752" s="11" t="n"/>
      <c r="C752" s="11" t="n"/>
      <c r="D752" s="11" t="n"/>
      <c r="E752" s="11" t="n"/>
      <c r="F752" s="11" t="n"/>
      <c r="G752" s="11" t="n"/>
    </row>
    <row r="753">
      <c r="A753" s="11" t="n"/>
      <c r="B753" s="11" t="n"/>
      <c r="C753" s="11" t="n"/>
      <c r="D753" s="11" t="n"/>
      <c r="E753" s="11" t="n"/>
      <c r="F753" s="11" t="n"/>
      <c r="G753" s="11" t="n"/>
    </row>
    <row r="754">
      <c r="A754" s="11" t="n"/>
      <c r="B754" s="11" t="n"/>
      <c r="C754" s="11" t="n"/>
      <c r="D754" s="11" t="n"/>
      <c r="E754" s="11" t="n"/>
      <c r="F754" s="11" t="n"/>
      <c r="G754" s="11" t="n"/>
    </row>
    <row r="755">
      <c r="A755" s="11" t="n"/>
      <c r="B755" s="11" t="n"/>
      <c r="C755" s="11" t="n"/>
      <c r="D755" s="11" t="n"/>
      <c r="E755" s="11" t="n"/>
      <c r="F755" s="11" t="n"/>
      <c r="G755" s="11" t="n"/>
    </row>
    <row r="756">
      <c r="A756" s="11" t="n"/>
      <c r="B756" s="11" t="n"/>
      <c r="C756" s="11" t="n"/>
      <c r="D756" s="11" t="n"/>
      <c r="E756" s="11" t="n"/>
      <c r="F756" s="11" t="n"/>
      <c r="G756" s="11" t="n"/>
    </row>
    <row r="757">
      <c r="A757" s="11" t="n"/>
      <c r="B757" s="11" t="n"/>
      <c r="C757" s="11" t="n"/>
      <c r="D757" s="11" t="n"/>
      <c r="E757" s="11" t="n"/>
      <c r="F757" s="11" t="n"/>
      <c r="G757" s="11" t="n"/>
    </row>
    <row r="758">
      <c r="A758" s="11" t="n"/>
      <c r="B758" s="11" t="n"/>
      <c r="C758" s="11" t="n"/>
      <c r="D758" s="11" t="n"/>
      <c r="E758" s="11" t="n"/>
      <c r="F758" s="11" t="n"/>
      <c r="G758" s="11" t="n"/>
    </row>
    <row r="759">
      <c r="A759" s="11" t="n"/>
      <c r="B759" s="11" t="n"/>
      <c r="C759" s="11" t="n"/>
      <c r="D759" s="11" t="n"/>
      <c r="E759" s="11" t="n"/>
      <c r="F759" s="11" t="n"/>
      <c r="G759" s="11" t="n"/>
    </row>
    <row r="760">
      <c r="A760" s="11" t="n"/>
      <c r="B760" s="11" t="n"/>
      <c r="C760" s="11" t="n"/>
      <c r="D760" s="11" t="n"/>
      <c r="E760" s="11" t="n"/>
      <c r="F760" s="11" t="n"/>
      <c r="G760" s="11" t="n"/>
    </row>
    <row r="761">
      <c r="A761" s="11" t="n"/>
      <c r="B761" s="11" t="n"/>
      <c r="C761" s="11" t="n"/>
      <c r="D761" s="11" t="n"/>
      <c r="E761" s="11" t="n"/>
      <c r="F761" s="11" t="n"/>
      <c r="G761" s="11" t="n"/>
    </row>
    <row r="762">
      <c r="A762" s="11" t="n"/>
      <c r="B762" s="11" t="n"/>
      <c r="C762" s="11" t="n"/>
      <c r="D762" s="11" t="n"/>
      <c r="E762" s="11" t="n"/>
      <c r="F762" s="11" t="n"/>
      <c r="G762" s="11" t="n"/>
    </row>
    <row r="763">
      <c r="A763" s="11" t="n"/>
      <c r="B763" s="11" t="n"/>
      <c r="C763" s="11" t="n"/>
      <c r="D763" s="11" t="n"/>
      <c r="E763" s="11" t="n"/>
      <c r="F763" s="11" t="n"/>
      <c r="G763" s="11" t="n"/>
    </row>
    <row r="764">
      <c r="A764" s="11" t="n"/>
      <c r="B764" s="11" t="n"/>
      <c r="C764" s="11" t="n"/>
      <c r="D764" s="11" t="n"/>
      <c r="E764" s="11" t="n"/>
      <c r="F764" s="11" t="n"/>
      <c r="G764" s="11" t="n"/>
    </row>
    <row r="765">
      <c r="A765" s="11" t="n"/>
      <c r="B765" s="11" t="n"/>
      <c r="C765" s="11" t="n"/>
      <c r="D765" s="11" t="n"/>
      <c r="E765" s="11" t="n"/>
      <c r="F765" s="11" t="n"/>
      <c r="G765" s="11" t="n"/>
    </row>
    <row r="766">
      <c r="A766" s="11" t="n"/>
      <c r="B766" s="11" t="n"/>
      <c r="C766" s="11" t="n"/>
      <c r="D766" s="11" t="n"/>
      <c r="E766" s="11" t="n"/>
      <c r="F766" s="11" t="n"/>
      <c r="G766" s="11" t="n"/>
    </row>
    <row r="767">
      <c r="A767" s="11" t="n"/>
      <c r="B767" s="11" t="n"/>
      <c r="C767" s="11" t="n"/>
      <c r="D767" s="11" t="n"/>
      <c r="E767" s="11" t="n"/>
      <c r="F767" s="11" t="n"/>
      <c r="G767" s="11" t="n"/>
    </row>
    <row r="768">
      <c r="A768" s="11" t="n"/>
      <c r="B768" s="11" t="n"/>
      <c r="C768" s="11" t="n"/>
      <c r="D768" s="11" t="n"/>
      <c r="E768" s="11" t="n"/>
      <c r="F768" s="11" t="n"/>
      <c r="G768" s="11" t="n"/>
    </row>
    <row r="769">
      <c r="A769" s="11" t="n"/>
      <c r="B769" s="11" t="n"/>
      <c r="C769" s="11" t="n"/>
      <c r="D769" s="11" t="n"/>
      <c r="E769" s="11" t="n"/>
      <c r="F769" s="11" t="n"/>
      <c r="G769" s="11" t="n"/>
    </row>
    <row r="770">
      <c r="A770" s="11" t="n"/>
      <c r="B770" s="11" t="n"/>
      <c r="C770" s="11" t="n"/>
      <c r="D770" s="11" t="n"/>
      <c r="E770" s="11" t="n"/>
      <c r="F770" s="11" t="n"/>
      <c r="G770" s="11" t="n"/>
    </row>
    <row r="771">
      <c r="A771" s="11" t="n"/>
      <c r="B771" s="11" t="n"/>
      <c r="C771" s="11" t="n"/>
      <c r="D771" s="11" t="n"/>
      <c r="E771" s="11" t="n"/>
      <c r="F771" s="11" t="n"/>
      <c r="G771" s="11" t="n"/>
    </row>
    <row r="772">
      <c r="A772" s="11" t="n"/>
      <c r="B772" s="11" t="n"/>
      <c r="C772" s="11" t="n"/>
      <c r="D772" s="11" t="n"/>
      <c r="E772" s="11" t="n"/>
      <c r="F772" s="11" t="n"/>
      <c r="G772" s="11" t="n"/>
    </row>
    <row r="773">
      <c r="A773" s="11" t="n"/>
      <c r="B773" s="11" t="n"/>
      <c r="C773" s="11" t="n"/>
      <c r="D773" s="11" t="n"/>
      <c r="E773" s="11" t="n"/>
      <c r="F773" s="11" t="n"/>
      <c r="G773" s="11" t="n"/>
    </row>
    <row r="774">
      <c r="A774" s="11" t="n"/>
      <c r="B774" s="11" t="n"/>
      <c r="C774" s="11" t="n"/>
      <c r="D774" s="11" t="n"/>
      <c r="E774" s="11" t="n"/>
      <c r="F774" s="11" t="n"/>
      <c r="G774" s="11" t="n"/>
    </row>
    <row r="775">
      <c r="A775" s="11" t="n"/>
      <c r="B775" s="11" t="n"/>
      <c r="C775" s="11" t="n"/>
      <c r="D775" s="11" t="n"/>
      <c r="E775" s="11" t="n"/>
      <c r="F775" s="11" t="n"/>
      <c r="G775" s="11" t="n"/>
    </row>
    <row r="776">
      <c r="A776" s="11" t="n"/>
      <c r="B776" s="11" t="n"/>
      <c r="C776" s="11" t="n"/>
      <c r="D776" s="11" t="n"/>
      <c r="E776" s="11" t="n"/>
      <c r="F776" s="11" t="n"/>
      <c r="G776" s="11" t="n"/>
    </row>
    <row r="777">
      <c r="A777" s="11" t="n"/>
      <c r="B777" s="11" t="n"/>
      <c r="C777" s="11" t="n"/>
      <c r="D777" s="11" t="n"/>
      <c r="E777" s="11" t="n"/>
      <c r="F777" s="11" t="n"/>
      <c r="G777" s="11" t="n"/>
    </row>
    <row r="778">
      <c r="A778" s="11" t="n"/>
      <c r="B778" s="11" t="n"/>
      <c r="C778" s="11" t="n"/>
      <c r="D778" s="11" t="n"/>
      <c r="E778" s="11" t="n"/>
      <c r="F778" s="11" t="n"/>
      <c r="G778" s="11" t="n"/>
    </row>
    <row r="779">
      <c r="A779" s="11" t="n"/>
      <c r="B779" s="11" t="n"/>
      <c r="C779" s="11" t="n"/>
      <c r="D779" s="11" t="n"/>
      <c r="E779" s="11" t="n"/>
      <c r="F779" s="11" t="n"/>
      <c r="G779" s="11" t="n"/>
    </row>
    <row r="780">
      <c r="A780" s="11" t="n"/>
      <c r="B780" s="11" t="n"/>
      <c r="C780" s="11" t="n"/>
      <c r="D780" s="11" t="n"/>
      <c r="E780" s="11" t="n"/>
      <c r="F780" s="11" t="n"/>
      <c r="G780" s="11" t="n"/>
    </row>
    <row r="781">
      <c r="A781" s="11" t="n"/>
      <c r="B781" s="11" t="n"/>
      <c r="C781" s="11" t="n"/>
      <c r="D781" s="11" t="n"/>
      <c r="E781" s="11" t="n"/>
      <c r="F781" s="11" t="n"/>
      <c r="G781" s="11" t="n"/>
    </row>
    <row r="782">
      <c r="A782" s="11" t="n"/>
      <c r="B782" s="11" t="n"/>
      <c r="C782" s="11" t="n"/>
      <c r="D782" s="11" t="n"/>
      <c r="E782" s="11" t="n"/>
      <c r="F782" s="11" t="n"/>
      <c r="G782" s="11" t="n"/>
    </row>
    <row r="783">
      <c r="A783" s="11" t="n"/>
      <c r="B783" s="11" t="n"/>
      <c r="C783" s="11" t="n"/>
      <c r="D783" s="11" t="n"/>
      <c r="E783" s="11" t="n"/>
      <c r="F783" s="11" t="n"/>
      <c r="G783" s="11" t="n"/>
    </row>
    <row r="784">
      <c r="A784" s="11" t="n"/>
      <c r="B784" s="11" t="n"/>
      <c r="C784" s="11" t="n"/>
      <c r="D784" s="11" t="n"/>
      <c r="E784" s="11" t="n"/>
      <c r="F784" s="11" t="n"/>
      <c r="G784" s="11" t="n"/>
    </row>
    <row r="785">
      <c r="A785" s="11" t="n"/>
      <c r="B785" s="11" t="n"/>
      <c r="C785" s="11" t="n"/>
      <c r="D785" s="11" t="n"/>
      <c r="E785" s="11" t="n"/>
      <c r="F785" s="11" t="n"/>
      <c r="G785" s="11" t="n"/>
    </row>
    <row r="786">
      <c r="A786" s="11" t="n"/>
      <c r="B786" s="11" t="n"/>
      <c r="C786" s="11" t="n"/>
      <c r="D786" s="11" t="n"/>
      <c r="E786" s="11" t="n"/>
      <c r="F786" s="11" t="n"/>
      <c r="G786" s="11" t="n"/>
    </row>
    <row r="787">
      <c r="A787" s="11" t="n"/>
      <c r="B787" s="11" t="n"/>
      <c r="C787" s="11" t="n"/>
      <c r="D787" s="11" t="n"/>
      <c r="E787" s="11" t="n"/>
      <c r="F787" s="11" t="n"/>
      <c r="G787" s="11" t="n"/>
    </row>
    <row r="788">
      <c r="A788" s="11" t="n"/>
      <c r="B788" s="11" t="n"/>
      <c r="C788" s="11" t="n"/>
      <c r="D788" s="11" t="n"/>
      <c r="E788" s="11" t="n"/>
      <c r="F788" s="11" t="n"/>
      <c r="G788" s="11" t="n"/>
    </row>
    <row r="789">
      <c r="A789" s="11" t="n"/>
      <c r="B789" s="11" t="n"/>
      <c r="C789" s="11" t="n"/>
      <c r="D789" s="11" t="n"/>
      <c r="E789" s="11" t="n"/>
      <c r="F789" s="11" t="n"/>
      <c r="G789" s="11" t="n"/>
    </row>
    <row r="790">
      <c r="A790" s="11" t="n"/>
      <c r="B790" s="11" t="n"/>
      <c r="C790" s="11" t="n"/>
      <c r="D790" s="11" t="n"/>
      <c r="E790" s="11" t="n"/>
      <c r="F790" s="11" t="n"/>
      <c r="G790" s="11" t="n"/>
    </row>
    <row r="791">
      <c r="A791" s="11" t="n"/>
      <c r="B791" s="11" t="n"/>
      <c r="C791" s="11" t="n"/>
      <c r="D791" s="11" t="n"/>
      <c r="E791" s="11" t="n"/>
      <c r="F791" s="11" t="n"/>
      <c r="G791" s="11" t="n"/>
    </row>
    <row r="792">
      <c r="A792" s="11" t="n"/>
      <c r="B792" s="11" t="n"/>
      <c r="C792" s="11" t="n"/>
      <c r="D792" s="11" t="n"/>
      <c r="E792" s="11" t="n"/>
      <c r="F792" s="11" t="n"/>
      <c r="G792" s="11" t="n"/>
    </row>
    <row r="793">
      <c r="A793" s="11" t="n"/>
      <c r="B793" s="11" t="n"/>
      <c r="C793" s="11" t="n"/>
      <c r="D793" s="11" t="n"/>
      <c r="E793" s="11" t="n"/>
      <c r="F793" s="11" t="n"/>
      <c r="G793" s="11" t="n"/>
    </row>
    <row r="794">
      <c r="A794" s="11" t="n"/>
      <c r="B794" s="11" t="n"/>
      <c r="C794" s="11" t="n"/>
      <c r="D794" s="11" t="n"/>
      <c r="E794" s="11" t="n"/>
      <c r="F794" s="11" t="n"/>
      <c r="G794" s="11" t="n"/>
    </row>
    <row r="795">
      <c r="A795" s="11" t="n"/>
      <c r="B795" s="11" t="n"/>
      <c r="C795" s="11" t="n"/>
      <c r="D795" s="11" t="n"/>
      <c r="E795" s="11" t="n"/>
      <c r="F795" s="11" t="n"/>
      <c r="G795" s="11" t="n"/>
    </row>
    <row r="796">
      <c r="A796" s="11" t="n"/>
      <c r="B796" s="11" t="n"/>
      <c r="C796" s="11" t="n"/>
      <c r="D796" s="11" t="n"/>
      <c r="E796" s="11" t="n"/>
      <c r="F796" s="11" t="n"/>
      <c r="G796" s="11" t="n"/>
    </row>
    <row r="797">
      <c r="A797" s="11" t="n"/>
      <c r="B797" s="11" t="n"/>
      <c r="C797" s="11" t="n"/>
      <c r="D797" s="11" t="n"/>
      <c r="E797" s="11" t="n"/>
      <c r="F797" s="11" t="n"/>
      <c r="G797" s="11" t="n"/>
    </row>
    <row r="798">
      <c r="A798" s="11" t="n"/>
      <c r="B798" s="11" t="n"/>
      <c r="C798" s="11" t="n"/>
      <c r="D798" s="11" t="n"/>
      <c r="E798" s="11" t="n"/>
      <c r="F798" s="11" t="n"/>
      <c r="G798" s="11" t="n"/>
    </row>
    <row r="799">
      <c r="A799" s="11" t="n"/>
      <c r="B799" s="11" t="n"/>
      <c r="C799" s="11" t="n"/>
      <c r="D799" s="11" t="n"/>
      <c r="E799" s="11" t="n"/>
      <c r="F799" s="11" t="n"/>
      <c r="G799" s="11" t="n"/>
    </row>
    <row r="800">
      <c r="A800" s="11" t="n"/>
      <c r="B800" s="11" t="n"/>
      <c r="C800" s="11" t="n"/>
      <c r="D800" s="11" t="n"/>
      <c r="E800" s="11" t="n"/>
      <c r="F800" s="11" t="n"/>
      <c r="G800" s="11" t="n"/>
    </row>
    <row r="801">
      <c r="A801" s="11" t="n"/>
      <c r="B801" s="11" t="n"/>
      <c r="C801" s="11" t="n"/>
      <c r="D801" s="11" t="n"/>
      <c r="E801" s="11" t="n"/>
      <c r="F801" s="11" t="n"/>
      <c r="G801" s="11" t="n"/>
    </row>
    <row r="802">
      <c r="A802" s="11" t="n"/>
      <c r="B802" s="11" t="n"/>
      <c r="C802" s="11" t="n"/>
      <c r="D802" s="11" t="n"/>
      <c r="E802" s="11" t="n"/>
      <c r="F802" s="11" t="n"/>
      <c r="G802" s="11" t="n"/>
    </row>
    <row r="803">
      <c r="A803" s="11" t="n"/>
      <c r="B803" s="11" t="n"/>
      <c r="C803" s="11" t="n"/>
      <c r="D803" s="11" t="n"/>
      <c r="E803" s="11" t="n"/>
      <c r="F803" s="11" t="n"/>
      <c r="G803" s="11" t="n"/>
    </row>
    <row r="804">
      <c r="A804" s="11" t="n"/>
      <c r="B804" s="11" t="n"/>
      <c r="C804" s="11" t="n"/>
      <c r="D804" s="11" t="n"/>
      <c r="E804" s="11" t="n"/>
      <c r="F804" s="11" t="n"/>
      <c r="G804" s="11" t="n"/>
    </row>
    <row r="805">
      <c r="A805" s="11" t="n"/>
      <c r="B805" s="11" t="n"/>
      <c r="C805" s="11" t="n"/>
      <c r="D805" s="11" t="n"/>
      <c r="E805" s="11" t="n"/>
      <c r="F805" s="11" t="n"/>
      <c r="G805" s="11" t="n"/>
    </row>
    <row r="806">
      <c r="A806" s="11" t="n"/>
      <c r="B806" s="11" t="n"/>
      <c r="C806" s="11" t="n"/>
      <c r="D806" s="11" t="n"/>
      <c r="E806" s="11" t="n"/>
      <c r="F806" s="11" t="n"/>
      <c r="G806" s="11" t="n"/>
    </row>
    <row r="807">
      <c r="A807" s="11" t="n"/>
      <c r="B807" s="11" t="n"/>
      <c r="C807" s="11" t="n"/>
      <c r="D807" s="11" t="n"/>
      <c r="E807" s="11" t="n"/>
      <c r="F807" s="11" t="n"/>
      <c r="G807" s="11" t="n"/>
    </row>
    <row r="808">
      <c r="A808" s="11" t="n"/>
      <c r="B808" s="11" t="n"/>
      <c r="C808" s="11" t="n"/>
      <c r="D808" s="11" t="n"/>
      <c r="E808" s="11" t="n"/>
      <c r="F808" s="11" t="n"/>
      <c r="G808" s="11" t="n"/>
    </row>
    <row r="809">
      <c r="A809" s="11" t="n"/>
      <c r="B809" s="11" t="n"/>
      <c r="C809" s="11" t="n"/>
      <c r="D809" s="11" t="n"/>
      <c r="E809" s="11" t="n"/>
      <c r="F809" s="11" t="n"/>
      <c r="G809" s="11" t="n"/>
    </row>
    <row r="810">
      <c r="A810" s="11" t="n"/>
      <c r="B810" s="11" t="n"/>
      <c r="C810" s="11" t="n"/>
      <c r="D810" s="11" t="n"/>
      <c r="E810" s="11" t="n"/>
      <c r="F810" s="11" t="n"/>
      <c r="G810" s="11" t="n"/>
    </row>
    <row r="811">
      <c r="A811" s="11" t="n"/>
      <c r="B811" s="11" t="n"/>
      <c r="C811" s="11" t="n"/>
      <c r="D811" s="11" t="n"/>
      <c r="E811" s="11" t="n"/>
      <c r="F811" s="11" t="n"/>
      <c r="G811" s="11" t="n"/>
    </row>
    <row r="812">
      <c r="A812" s="11" t="n"/>
      <c r="B812" s="11" t="n"/>
      <c r="C812" s="11" t="n"/>
      <c r="D812" s="11" t="n"/>
      <c r="E812" s="11" t="n"/>
      <c r="F812" s="11" t="n"/>
      <c r="G812" s="11" t="n"/>
    </row>
    <row r="813">
      <c r="A813" s="11" t="n"/>
      <c r="B813" s="11" t="n"/>
      <c r="C813" s="11" t="n"/>
      <c r="D813" s="11" t="n"/>
      <c r="E813" s="11" t="n"/>
      <c r="F813" s="11" t="n"/>
      <c r="G813" s="11" t="n"/>
    </row>
    <row r="814">
      <c r="A814" s="11" t="n"/>
      <c r="B814" s="11" t="n"/>
      <c r="C814" s="11" t="n"/>
      <c r="D814" s="11" t="n"/>
      <c r="E814" s="11" t="n"/>
      <c r="F814" s="11" t="n"/>
      <c r="G814" s="11" t="n"/>
    </row>
    <row r="815">
      <c r="A815" s="11" t="n"/>
      <c r="B815" s="11" t="n"/>
      <c r="C815" s="11" t="n"/>
      <c r="D815" s="11" t="n"/>
      <c r="E815" s="11" t="n"/>
      <c r="F815" s="11" t="n"/>
      <c r="G815" s="11" t="n"/>
    </row>
    <row r="816">
      <c r="A816" s="11" t="n"/>
      <c r="B816" s="11" t="n"/>
      <c r="C816" s="11" t="n"/>
      <c r="D816" s="11" t="n"/>
      <c r="E816" s="11" t="n"/>
      <c r="F816" s="11" t="n"/>
      <c r="G816" s="11" t="n"/>
    </row>
    <row r="817">
      <c r="A817" s="11" t="n"/>
      <c r="B817" s="11" t="n"/>
      <c r="C817" s="11" t="n"/>
      <c r="D817" s="11" t="n"/>
      <c r="E817" s="11" t="n"/>
      <c r="F817" s="11" t="n"/>
      <c r="G817" s="11" t="n"/>
    </row>
    <row r="818">
      <c r="A818" s="11" t="n"/>
      <c r="B818" s="11" t="n"/>
      <c r="C818" s="11" t="n"/>
      <c r="D818" s="11" t="n"/>
      <c r="E818" s="11" t="n"/>
      <c r="F818" s="11" t="n"/>
      <c r="G818" s="11" t="n"/>
    </row>
    <row r="819">
      <c r="A819" s="11" t="n"/>
      <c r="B819" s="11" t="n"/>
      <c r="C819" s="11" t="n"/>
      <c r="D819" s="11" t="n"/>
      <c r="E819" s="11" t="n"/>
      <c r="F819" s="11" t="n"/>
      <c r="G819" s="11" t="n"/>
    </row>
    <row r="820">
      <c r="A820" s="11" t="n"/>
      <c r="B820" s="11" t="n"/>
      <c r="C820" s="11" t="n"/>
      <c r="D820" s="11" t="n"/>
      <c r="E820" s="11" t="n"/>
      <c r="F820" s="11" t="n"/>
      <c r="G820" s="11" t="n"/>
    </row>
    <row r="821">
      <c r="A821" s="11" t="n"/>
      <c r="B821" s="11" t="n"/>
      <c r="C821" s="11" t="n"/>
      <c r="D821" s="11" t="n"/>
      <c r="E821" s="11" t="n"/>
      <c r="F821" s="11" t="n"/>
      <c r="G821" s="11" t="n"/>
    </row>
    <row r="822">
      <c r="A822" s="11" t="n"/>
      <c r="B822" s="11" t="n"/>
      <c r="C822" s="11" t="n"/>
      <c r="D822" s="11" t="n"/>
      <c r="E822" s="11" t="n"/>
      <c r="F822" s="11" t="n"/>
      <c r="G822" s="11" t="n"/>
    </row>
    <row r="823">
      <c r="A823" s="11" t="n"/>
      <c r="B823" s="11" t="n"/>
      <c r="C823" s="11" t="n"/>
      <c r="D823" s="11" t="n"/>
      <c r="E823" s="11" t="n"/>
      <c r="F823" s="11" t="n"/>
      <c r="G823" s="11" t="n"/>
    </row>
    <row r="824">
      <c r="A824" s="11" t="n"/>
      <c r="B824" s="11" t="n"/>
      <c r="C824" s="11" t="n"/>
      <c r="D824" s="11" t="n"/>
      <c r="E824" s="11" t="n"/>
      <c r="F824" s="11" t="n"/>
      <c r="G824" s="11" t="n"/>
    </row>
    <row r="825">
      <c r="A825" s="11" t="n"/>
      <c r="B825" s="11" t="n"/>
      <c r="C825" s="11" t="n"/>
      <c r="D825" s="11" t="n"/>
      <c r="E825" s="11" t="n"/>
      <c r="F825" s="11" t="n"/>
      <c r="G825" s="11" t="n"/>
    </row>
    <row r="826">
      <c r="A826" s="11" t="n"/>
      <c r="B826" s="11" t="n"/>
      <c r="C826" s="11" t="n"/>
      <c r="D826" s="11" t="n"/>
      <c r="E826" s="11" t="n"/>
      <c r="F826" s="11" t="n"/>
      <c r="G826" s="11" t="n"/>
    </row>
    <row r="827">
      <c r="A827" s="11" t="n"/>
      <c r="B827" s="11" t="n"/>
      <c r="C827" s="11" t="n"/>
      <c r="D827" s="11" t="n"/>
      <c r="E827" s="11" t="n"/>
      <c r="F827" s="11" t="n"/>
      <c r="G827" s="11" t="n"/>
    </row>
    <row r="828">
      <c r="A828" s="11" t="n"/>
      <c r="B828" s="11" t="n"/>
      <c r="C828" s="11" t="n"/>
      <c r="D828" s="11" t="n"/>
      <c r="E828" s="11" t="n"/>
      <c r="F828" s="11" t="n"/>
      <c r="G828" s="11" t="n"/>
    </row>
    <row r="829">
      <c r="A829" s="11" t="n"/>
      <c r="B829" s="11" t="n"/>
      <c r="C829" s="11" t="n"/>
      <c r="D829" s="11" t="n"/>
      <c r="E829" s="11" t="n"/>
      <c r="F829" s="11" t="n"/>
      <c r="G829" s="11" t="n"/>
    </row>
    <row r="830">
      <c r="A830" s="11" t="n"/>
      <c r="B830" s="11" t="n"/>
      <c r="C830" s="11" t="n"/>
      <c r="D830" s="11" t="n"/>
      <c r="E830" s="11" t="n"/>
      <c r="F830" s="11" t="n"/>
      <c r="G830" s="11" t="n"/>
    </row>
    <row r="831">
      <c r="A831" s="11" t="n"/>
      <c r="B831" s="11" t="n"/>
      <c r="C831" s="11" t="n"/>
      <c r="D831" s="11" t="n"/>
      <c r="E831" s="11" t="n"/>
      <c r="F831" s="11" t="n"/>
      <c r="G831" s="11" t="n"/>
    </row>
    <row r="832">
      <c r="A832" s="11" t="n"/>
      <c r="B832" s="11" t="n"/>
      <c r="C832" s="11" t="n"/>
      <c r="D832" s="11" t="n"/>
      <c r="E832" s="11" t="n"/>
      <c r="F832" s="11" t="n"/>
      <c r="G832" s="11" t="n"/>
    </row>
    <row r="833">
      <c r="A833" s="11" t="n"/>
      <c r="B833" s="11" t="n"/>
      <c r="C833" s="11" t="n"/>
      <c r="D833" s="11" t="n"/>
      <c r="E833" s="11" t="n"/>
      <c r="F833" s="11" t="n"/>
      <c r="G833" s="11" t="n"/>
    </row>
    <row r="834">
      <c r="A834" s="11" t="n"/>
      <c r="B834" s="11" t="n"/>
      <c r="C834" s="11" t="n"/>
      <c r="D834" s="11" t="n"/>
      <c r="E834" s="11" t="n"/>
      <c r="F834" s="11" t="n"/>
      <c r="G834" s="11" t="n"/>
    </row>
    <row r="835">
      <c r="A835" s="11" t="n"/>
      <c r="B835" s="11" t="n"/>
      <c r="C835" s="11" t="n"/>
      <c r="D835" s="11" t="n"/>
      <c r="E835" s="11" t="n"/>
      <c r="F835" s="11" t="n"/>
      <c r="G835" s="11" t="n"/>
    </row>
    <row r="836">
      <c r="A836" s="11" t="n"/>
      <c r="B836" s="11" t="n"/>
      <c r="C836" s="11" t="n"/>
      <c r="D836" s="11" t="n"/>
      <c r="E836" s="11" t="n"/>
      <c r="F836" s="11" t="n"/>
      <c r="G836" s="11" t="n"/>
    </row>
    <row r="837">
      <c r="A837" s="11" t="n"/>
      <c r="B837" s="11" t="n"/>
      <c r="C837" s="11" t="n"/>
      <c r="D837" s="11" t="n"/>
      <c r="E837" s="11" t="n"/>
      <c r="F837" s="11" t="n"/>
      <c r="G837" s="11" t="n"/>
    </row>
    <row r="838">
      <c r="A838" s="11" t="n"/>
      <c r="B838" s="11" t="n"/>
      <c r="C838" s="11" t="n"/>
      <c r="D838" s="11" t="n"/>
      <c r="E838" s="11" t="n"/>
      <c r="F838" s="11" t="n"/>
      <c r="G838" s="11" t="n"/>
    </row>
    <row r="839">
      <c r="A839" s="11" t="n"/>
      <c r="B839" s="11" t="n"/>
      <c r="C839" s="11" t="n"/>
      <c r="D839" s="11" t="n"/>
      <c r="E839" s="11" t="n"/>
      <c r="F839" s="11" t="n"/>
      <c r="G839" s="11" t="n"/>
    </row>
    <row r="840">
      <c r="A840" s="11" t="n"/>
      <c r="B840" s="11" t="n"/>
      <c r="C840" s="11" t="n"/>
      <c r="D840" s="11" t="n"/>
      <c r="E840" s="11" t="n"/>
      <c r="F840" s="11" t="n"/>
      <c r="G840" s="11" t="n"/>
    </row>
    <row r="841">
      <c r="A841" s="11" t="n"/>
      <c r="B841" s="11" t="n"/>
      <c r="C841" s="11" t="n"/>
      <c r="D841" s="11" t="n"/>
      <c r="E841" s="11" t="n"/>
      <c r="F841" s="11" t="n"/>
      <c r="G841" s="11" t="n"/>
    </row>
    <row r="842">
      <c r="A842" s="11" t="n"/>
      <c r="B842" s="11" t="n"/>
      <c r="C842" s="11" t="n"/>
      <c r="D842" s="11" t="n"/>
      <c r="E842" s="11" t="n"/>
      <c r="F842" s="11" t="n"/>
      <c r="G842" s="11" t="n"/>
    </row>
    <row r="843">
      <c r="A843" s="11" t="n"/>
      <c r="B843" s="11" t="n"/>
      <c r="C843" s="11" t="n"/>
      <c r="D843" s="11" t="n"/>
      <c r="E843" s="11" t="n"/>
      <c r="F843" s="11" t="n"/>
      <c r="G843" s="11" t="n"/>
    </row>
    <row r="844">
      <c r="A844" s="11" t="n"/>
      <c r="B844" s="11" t="n"/>
      <c r="C844" s="11" t="n"/>
      <c r="D844" s="11" t="n"/>
      <c r="E844" s="11" t="n"/>
      <c r="F844" s="11" t="n"/>
      <c r="G844" s="11" t="n"/>
    </row>
    <row r="845">
      <c r="A845" s="11" t="n"/>
      <c r="B845" s="11" t="n"/>
      <c r="C845" s="11" t="n"/>
      <c r="D845" s="11" t="n"/>
      <c r="E845" s="11" t="n"/>
      <c r="F845" s="11" t="n"/>
      <c r="G845" s="11" t="n"/>
    </row>
    <row r="846">
      <c r="A846" s="11" t="n"/>
      <c r="B846" s="11" t="n"/>
      <c r="C846" s="11" t="n"/>
      <c r="D846" s="11" t="n"/>
      <c r="E846" s="11" t="n"/>
      <c r="F846" s="11" t="n"/>
      <c r="G846" s="11" t="n"/>
    </row>
    <row r="847">
      <c r="A847" s="11" t="n"/>
      <c r="B847" s="11" t="n"/>
      <c r="C847" s="11" t="n"/>
      <c r="D847" s="11" t="n"/>
      <c r="E847" s="11" t="n"/>
      <c r="F847" s="11" t="n"/>
      <c r="G847" s="11" t="n"/>
    </row>
    <row r="848">
      <c r="A848" s="11" t="n"/>
      <c r="B848" s="11" t="n"/>
      <c r="C848" s="11" t="n"/>
      <c r="D848" s="11" t="n"/>
      <c r="E848" s="11" t="n"/>
      <c r="F848" s="11" t="n"/>
      <c r="G848" s="11" t="n"/>
    </row>
    <row r="849">
      <c r="A849" s="11" t="n"/>
      <c r="B849" s="11" t="n"/>
      <c r="C849" s="11" t="n"/>
      <c r="D849" s="11" t="n"/>
      <c r="E849" s="11" t="n"/>
      <c r="F849" s="11" t="n"/>
      <c r="G849" s="11" t="n"/>
    </row>
    <row r="850">
      <c r="A850" s="11" t="n"/>
      <c r="B850" s="11" t="n"/>
      <c r="C850" s="11" t="n"/>
      <c r="D850" s="11" t="n"/>
      <c r="E850" s="11" t="n"/>
      <c r="F850" s="11" t="n"/>
      <c r="G850" s="11" t="n"/>
    </row>
    <row r="851">
      <c r="A851" s="11" t="n"/>
      <c r="B851" s="11" t="n"/>
      <c r="C851" s="11" t="n"/>
      <c r="D851" s="11" t="n"/>
      <c r="E851" s="11" t="n"/>
      <c r="F851" s="11" t="n"/>
      <c r="G851" s="11" t="n"/>
    </row>
    <row r="852">
      <c r="A852" s="11" t="n"/>
      <c r="B852" s="11" t="n"/>
      <c r="C852" s="11" t="n"/>
      <c r="D852" s="11" t="n"/>
      <c r="E852" s="11" t="n"/>
      <c r="F852" s="11" t="n"/>
      <c r="G852" s="11" t="n"/>
    </row>
    <row r="853">
      <c r="A853" s="11" t="n"/>
      <c r="B853" s="11" t="n"/>
      <c r="C853" s="11" t="n"/>
      <c r="D853" s="11" t="n"/>
      <c r="E853" s="11" t="n"/>
      <c r="F853" s="11" t="n"/>
      <c r="G853" s="11" t="n"/>
    </row>
    <row r="854">
      <c r="A854" s="11" t="n"/>
      <c r="B854" s="11" t="n"/>
      <c r="C854" s="11" t="n"/>
      <c r="D854" s="11" t="n"/>
      <c r="E854" s="11" t="n"/>
      <c r="F854" s="11" t="n"/>
      <c r="G854" s="11" t="n"/>
    </row>
    <row r="855">
      <c r="A855" s="11" t="n"/>
      <c r="B855" s="11" t="n"/>
      <c r="C855" s="11" t="n"/>
      <c r="D855" s="11" t="n"/>
      <c r="E855" s="11" t="n"/>
      <c r="F855" s="11" t="n"/>
      <c r="G855" s="11" t="n"/>
    </row>
    <row r="856">
      <c r="A856" s="11" t="n"/>
      <c r="B856" s="11" t="n"/>
      <c r="C856" s="11" t="n"/>
      <c r="D856" s="11" t="n"/>
      <c r="E856" s="11" t="n"/>
      <c r="F856" s="11" t="n"/>
      <c r="G856" s="11" t="n"/>
    </row>
    <row r="857">
      <c r="A857" s="11" t="n"/>
      <c r="B857" s="11" t="n"/>
      <c r="C857" s="11" t="n"/>
      <c r="D857" s="11" t="n"/>
      <c r="E857" s="11" t="n"/>
      <c r="F857" s="11" t="n"/>
      <c r="G857" s="11" t="n"/>
    </row>
    <row r="858">
      <c r="A858" s="11" t="n"/>
      <c r="B858" s="11" t="n"/>
      <c r="C858" s="11" t="n"/>
      <c r="D858" s="11" t="n"/>
      <c r="E858" s="11" t="n"/>
      <c r="F858" s="11" t="n"/>
      <c r="G858" s="11" t="n"/>
    </row>
    <row r="859">
      <c r="A859" s="11" t="n"/>
      <c r="B859" s="11" t="n"/>
      <c r="C859" s="11" t="n"/>
      <c r="D859" s="11" t="n"/>
      <c r="E859" s="11" t="n"/>
      <c r="F859" s="11" t="n"/>
      <c r="G859" s="11" t="n"/>
    </row>
    <row r="860">
      <c r="A860" s="11" t="n"/>
      <c r="B860" s="11" t="n"/>
      <c r="C860" s="11" t="n"/>
      <c r="D860" s="11" t="n"/>
      <c r="E860" s="11" t="n"/>
      <c r="F860" s="11" t="n"/>
      <c r="G860" s="11" t="n"/>
    </row>
    <row r="861">
      <c r="A861" s="11" t="n"/>
      <c r="B861" s="11" t="n"/>
      <c r="C861" s="11" t="n"/>
      <c r="D861" s="11" t="n"/>
      <c r="E861" s="11" t="n"/>
      <c r="F861" s="11" t="n"/>
      <c r="G861" s="11" t="n"/>
    </row>
    <row r="862">
      <c r="A862" s="11" t="n"/>
      <c r="B862" s="11" t="n"/>
      <c r="C862" s="11" t="n"/>
      <c r="D862" s="11" t="n"/>
      <c r="E862" s="11" t="n"/>
      <c r="F862" s="11" t="n"/>
      <c r="G862" s="11" t="n"/>
    </row>
    <row r="863">
      <c r="A863" s="11" t="n"/>
      <c r="B863" s="11" t="n"/>
      <c r="C863" s="11" t="n"/>
      <c r="D863" s="11" t="n"/>
      <c r="E863" s="11" t="n"/>
      <c r="F863" s="11" t="n"/>
      <c r="G863" s="11" t="n"/>
    </row>
    <row r="864">
      <c r="A864" s="11" t="n"/>
      <c r="B864" s="11" t="n"/>
      <c r="C864" s="11" t="n"/>
      <c r="D864" s="11" t="n"/>
      <c r="E864" s="11" t="n"/>
      <c r="F864" s="11" t="n"/>
      <c r="G864" s="11" t="n"/>
    </row>
    <row r="865">
      <c r="A865" s="11" t="n"/>
      <c r="B865" s="11" t="n"/>
      <c r="C865" s="11" t="n"/>
      <c r="D865" s="11" t="n"/>
      <c r="E865" s="11" t="n"/>
      <c r="F865" s="11" t="n"/>
      <c r="G865" s="11" t="n"/>
    </row>
    <row r="866">
      <c r="A866" s="11" t="n"/>
      <c r="B866" s="11" t="n"/>
      <c r="C866" s="11" t="n"/>
      <c r="D866" s="11" t="n"/>
      <c r="E866" s="11" t="n"/>
      <c r="F866" s="11" t="n"/>
      <c r="G866" s="11" t="n"/>
    </row>
    <row r="867">
      <c r="A867" s="11" t="n"/>
      <c r="B867" s="11" t="n"/>
      <c r="C867" s="11" t="n"/>
      <c r="D867" s="11" t="n"/>
      <c r="E867" s="11" t="n"/>
      <c r="F867" s="11" t="n"/>
      <c r="G867" s="11" t="n"/>
    </row>
    <row r="868">
      <c r="A868" s="11" t="n"/>
      <c r="B868" s="11" t="n"/>
      <c r="C868" s="11" t="n"/>
      <c r="D868" s="11" t="n"/>
      <c r="E868" s="11" t="n"/>
      <c r="F868" s="11" t="n"/>
      <c r="G868" s="11" t="n"/>
    </row>
    <row r="869">
      <c r="A869" s="11" t="n"/>
      <c r="B869" s="11" t="n"/>
      <c r="C869" s="11" t="n"/>
      <c r="D869" s="11" t="n"/>
      <c r="E869" s="11" t="n"/>
      <c r="F869" s="11" t="n"/>
      <c r="G869" s="11" t="n"/>
    </row>
    <row r="870">
      <c r="A870" s="11" t="n"/>
      <c r="B870" s="11" t="n"/>
      <c r="C870" s="11" t="n"/>
      <c r="D870" s="11" t="n"/>
      <c r="E870" s="11" t="n"/>
      <c r="F870" s="11" t="n"/>
      <c r="G870" s="11" t="n"/>
    </row>
    <row r="871">
      <c r="A871" s="11" t="n"/>
      <c r="B871" s="11" t="n"/>
      <c r="C871" s="11" t="n"/>
      <c r="D871" s="11" t="n"/>
      <c r="E871" s="11" t="n"/>
      <c r="F871" s="11" t="n"/>
      <c r="G871" s="11" t="n"/>
    </row>
    <row r="872">
      <c r="A872" s="11" t="n"/>
      <c r="B872" s="11" t="n"/>
      <c r="C872" s="11" t="n"/>
      <c r="D872" s="11" t="n"/>
      <c r="E872" s="11" t="n"/>
      <c r="F872" s="11" t="n"/>
      <c r="G872" s="11" t="n"/>
    </row>
    <row r="873">
      <c r="A873" s="11" t="n"/>
      <c r="B873" s="11" t="n"/>
      <c r="C873" s="11" t="n"/>
      <c r="D873" s="11" t="n"/>
      <c r="E873" s="11" t="n"/>
      <c r="F873" s="11" t="n"/>
      <c r="G873" s="11" t="n"/>
    </row>
    <row r="874">
      <c r="A874" s="11" t="n"/>
      <c r="B874" s="11" t="n"/>
      <c r="C874" s="11" t="n"/>
      <c r="D874" s="11" t="n"/>
      <c r="E874" s="11" t="n"/>
      <c r="F874" s="11" t="n"/>
      <c r="G874" s="11" t="n"/>
    </row>
    <row r="875">
      <c r="A875" s="11" t="n"/>
      <c r="B875" s="11" t="n"/>
      <c r="C875" s="11" t="n"/>
      <c r="D875" s="11" t="n"/>
      <c r="E875" s="11" t="n"/>
      <c r="F875" s="11" t="n"/>
      <c r="G875" s="11" t="n"/>
    </row>
    <row r="876">
      <c r="A876" s="11" t="n"/>
      <c r="B876" s="11" t="n"/>
      <c r="C876" s="11" t="n"/>
      <c r="D876" s="11" t="n"/>
      <c r="E876" s="11" t="n"/>
      <c r="F876" s="11" t="n"/>
      <c r="G876" s="11" t="n"/>
    </row>
    <row r="877">
      <c r="A877" s="11" t="n"/>
      <c r="B877" s="11" t="n"/>
      <c r="C877" s="11" t="n"/>
      <c r="D877" s="11" t="n"/>
      <c r="E877" s="11" t="n"/>
      <c r="F877" s="11" t="n"/>
      <c r="G877" s="11" t="n"/>
    </row>
    <row r="878">
      <c r="A878" s="11" t="n"/>
      <c r="B878" s="11" t="n"/>
      <c r="C878" s="11" t="n"/>
      <c r="D878" s="11" t="n"/>
      <c r="E878" s="11" t="n"/>
      <c r="F878" s="11" t="n"/>
      <c r="G878" s="11" t="n"/>
    </row>
    <row r="879">
      <c r="A879" s="11" t="n"/>
      <c r="B879" s="11" t="n"/>
      <c r="C879" s="11" t="n"/>
      <c r="D879" s="11" t="n"/>
      <c r="E879" s="11" t="n"/>
      <c r="F879" s="11" t="n"/>
      <c r="G879" s="11" t="n"/>
    </row>
    <row r="880">
      <c r="A880" s="11" t="n"/>
      <c r="B880" s="11" t="n"/>
      <c r="C880" s="11" t="n"/>
      <c r="D880" s="11" t="n"/>
      <c r="E880" s="11" t="n"/>
      <c r="F880" s="11" t="n"/>
      <c r="G880" s="11" t="n"/>
    </row>
    <row r="881">
      <c r="A881" s="11" t="n"/>
      <c r="B881" s="11" t="n"/>
      <c r="C881" s="11" t="n"/>
      <c r="D881" s="11" t="n"/>
      <c r="E881" s="11" t="n"/>
      <c r="F881" s="11" t="n"/>
      <c r="G881" s="11" t="n"/>
    </row>
    <row r="882">
      <c r="A882" s="11" t="n"/>
      <c r="B882" s="11" t="n"/>
      <c r="C882" s="11" t="n"/>
      <c r="D882" s="11" t="n"/>
      <c r="E882" s="11" t="n"/>
      <c r="F882" s="11" t="n"/>
      <c r="G882" s="11" t="n"/>
    </row>
    <row r="883">
      <c r="A883" s="11" t="n"/>
      <c r="B883" s="11" t="n"/>
      <c r="C883" s="11" t="n"/>
      <c r="D883" s="11" t="n"/>
      <c r="E883" s="11" t="n"/>
      <c r="F883" s="11" t="n"/>
      <c r="G883" s="11" t="n"/>
    </row>
    <row r="884">
      <c r="A884" s="11" t="n"/>
      <c r="B884" s="11" t="n"/>
      <c r="C884" s="11" t="n"/>
      <c r="D884" s="11" t="n"/>
      <c r="E884" s="11" t="n"/>
      <c r="F884" s="11" t="n"/>
      <c r="G884" s="11" t="n"/>
    </row>
    <row r="885">
      <c r="A885" s="11" t="n"/>
      <c r="B885" s="11" t="n"/>
      <c r="C885" s="11" t="n"/>
      <c r="D885" s="11" t="n"/>
      <c r="E885" s="11" t="n"/>
      <c r="F885" s="11" t="n"/>
      <c r="G885" s="11" t="n"/>
    </row>
    <row r="886">
      <c r="A886" s="11" t="n"/>
      <c r="B886" s="11" t="n"/>
      <c r="C886" s="11" t="n"/>
      <c r="D886" s="11" t="n"/>
      <c r="E886" s="11" t="n"/>
      <c r="F886" s="11" t="n"/>
      <c r="G886" s="11" t="n"/>
    </row>
    <row r="887">
      <c r="A887" s="11" t="n"/>
      <c r="B887" s="11" t="n"/>
      <c r="C887" s="11" t="n"/>
      <c r="D887" s="11" t="n"/>
      <c r="E887" s="11" t="n"/>
      <c r="F887" s="11" t="n"/>
      <c r="G887" s="11" t="n"/>
    </row>
    <row r="888">
      <c r="A888" s="11" t="n"/>
      <c r="B888" s="11" t="n"/>
      <c r="C888" s="11" t="n"/>
      <c r="D888" s="11" t="n"/>
      <c r="E888" s="11" t="n"/>
      <c r="F888" s="11" t="n"/>
      <c r="G888" s="11" t="n"/>
    </row>
    <row r="889">
      <c r="A889" s="11" t="n"/>
      <c r="B889" s="11" t="n"/>
      <c r="C889" s="11" t="n"/>
      <c r="D889" s="11" t="n"/>
      <c r="E889" s="11" t="n"/>
      <c r="F889" s="11" t="n"/>
      <c r="G889" s="11" t="n"/>
    </row>
    <row r="890">
      <c r="A890" s="11" t="n"/>
      <c r="B890" s="11" t="n"/>
      <c r="C890" s="11" t="n"/>
      <c r="D890" s="11" t="n"/>
      <c r="E890" s="11" t="n"/>
      <c r="F890" s="11" t="n"/>
      <c r="G890" s="11" t="n"/>
    </row>
    <row r="891">
      <c r="A891" s="11" t="n"/>
      <c r="B891" s="11" t="n"/>
      <c r="C891" s="11" t="n"/>
      <c r="D891" s="11" t="n"/>
      <c r="E891" s="11" t="n"/>
      <c r="F891" s="11" t="n"/>
      <c r="G891" s="11" t="n"/>
    </row>
    <row r="892">
      <c r="A892" s="11" t="n"/>
      <c r="B892" s="11" t="n"/>
      <c r="C892" s="11" t="n"/>
      <c r="D892" s="11" t="n"/>
      <c r="E892" s="11" t="n"/>
      <c r="F892" s="11" t="n"/>
      <c r="G892" s="11" t="n"/>
    </row>
    <row r="893">
      <c r="A893" s="11" t="n"/>
      <c r="B893" s="11" t="n"/>
      <c r="C893" s="11" t="n"/>
      <c r="D893" s="11" t="n"/>
      <c r="E893" s="11" t="n"/>
      <c r="F893" s="11" t="n"/>
      <c r="G893" s="11" t="n"/>
    </row>
    <row r="894">
      <c r="A894" s="11" t="n"/>
      <c r="B894" s="11" t="n"/>
      <c r="C894" s="11" t="n"/>
      <c r="D894" s="11" t="n"/>
      <c r="E894" s="11" t="n"/>
      <c r="F894" s="11" t="n"/>
      <c r="G894" s="11" t="n"/>
    </row>
    <row r="895">
      <c r="A895" s="11" t="n"/>
      <c r="B895" s="11" t="n"/>
      <c r="C895" s="11" t="n"/>
      <c r="D895" s="11" t="n"/>
      <c r="E895" s="11" t="n"/>
      <c r="F895" s="11" t="n"/>
      <c r="G895" s="11" t="n"/>
    </row>
    <row r="896">
      <c r="A896" s="11" t="n"/>
      <c r="B896" s="11" t="n"/>
      <c r="C896" s="11" t="n"/>
      <c r="D896" s="11" t="n"/>
      <c r="E896" s="11" t="n"/>
      <c r="F896" s="11" t="n"/>
      <c r="G896" s="11" t="n"/>
    </row>
    <row r="897">
      <c r="A897" s="11" t="n"/>
      <c r="B897" s="11" t="n"/>
      <c r="C897" s="11" t="n"/>
      <c r="D897" s="11" t="n"/>
      <c r="E897" s="11" t="n"/>
      <c r="F897" s="11" t="n"/>
      <c r="G897" s="11" t="n"/>
    </row>
    <row r="898">
      <c r="A898" s="11" t="n"/>
      <c r="B898" s="11" t="n"/>
      <c r="C898" s="11" t="n"/>
      <c r="D898" s="11" t="n"/>
      <c r="E898" s="11" t="n"/>
      <c r="F898" s="11" t="n"/>
      <c r="G898" s="11" t="n"/>
    </row>
    <row r="899">
      <c r="A899" s="11" t="n"/>
      <c r="B899" s="11" t="n"/>
      <c r="C899" s="11" t="n"/>
      <c r="D899" s="11" t="n"/>
      <c r="E899" s="11" t="n"/>
      <c r="F899" s="11" t="n"/>
      <c r="G899" s="11" t="n"/>
    </row>
    <row r="900">
      <c r="A900" s="11" t="n"/>
      <c r="B900" s="11" t="n"/>
      <c r="C900" s="11" t="n"/>
      <c r="D900" s="11" t="n"/>
      <c r="E900" s="11" t="n"/>
      <c r="F900" s="11" t="n"/>
      <c r="G900" s="11" t="n"/>
    </row>
    <row r="901">
      <c r="A901" s="11" t="n"/>
      <c r="B901" s="11" t="n"/>
      <c r="C901" s="11" t="n"/>
      <c r="D901" s="11" t="n"/>
      <c r="E901" s="11" t="n"/>
      <c r="F901" s="11" t="n"/>
      <c r="G901" s="11" t="n"/>
    </row>
    <row r="902">
      <c r="A902" s="11" t="n"/>
      <c r="B902" s="11" t="n"/>
      <c r="C902" s="11" t="n"/>
      <c r="D902" s="11" t="n"/>
      <c r="E902" s="11" t="n"/>
      <c r="F902" s="11" t="n"/>
      <c r="G902" s="11" t="n"/>
    </row>
    <row r="903">
      <c r="A903" s="11" t="n"/>
      <c r="B903" s="11" t="n"/>
      <c r="C903" s="11" t="n"/>
      <c r="D903" s="11" t="n"/>
      <c r="E903" s="11" t="n"/>
      <c r="F903" s="11" t="n"/>
      <c r="G903" s="11" t="n"/>
    </row>
    <row r="904">
      <c r="A904" s="11" t="n"/>
      <c r="B904" s="11" t="n"/>
      <c r="C904" s="11" t="n"/>
      <c r="D904" s="11" t="n"/>
      <c r="E904" s="11" t="n"/>
      <c r="F904" s="11" t="n"/>
      <c r="G904" s="11" t="n"/>
    </row>
    <row r="905">
      <c r="A905" s="11" t="n"/>
      <c r="B905" s="11" t="n"/>
      <c r="C905" s="11" t="n"/>
      <c r="D905" s="11" t="n"/>
      <c r="E905" s="11" t="n"/>
      <c r="F905" s="11" t="n"/>
      <c r="G905" s="11" t="n"/>
    </row>
    <row r="906">
      <c r="A906" s="11" t="n"/>
      <c r="B906" s="11" t="n"/>
      <c r="C906" s="11" t="n"/>
      <c r="D906" s="11" t="n"/>
      <c r="E906" s="11" t="n"/>
      <c r="F906" s="11" t="n"/>
      <c r="G906" s="11" t="n"/>
    </row>
    <row r="907">
      <c r="A907" s="11" t="n"/>
      <c r="B907" s="11" t="n"/>
      <c r="C907" s="11" t="n"/>
      <c r="D907" s="11" t="n"/>
      <c r="E907" s="11" t="n"/>
      <c r="F907" s="11" t="n"/>
      <c r="G907" s="11" t="n"/>
    </row>
    <row r="908">
      <c r="A908" s="11" t="n"/>
      <c r="B908" s="11" t="n"/>
      <c r="C908" s="11" t="n"/>
      <c r="D908" s="11" t="n"/>
      <c r="E908" s="11" t="n"/>
      <c r="F908" s="11" t="n"/>
      <c r="G908" s="11" t="n"/>
    </row>
    <row r="909">
      <c r="A909" s="11" t="n"/>
      <c r="B909" s="11" t="n"/>
      <c r="C909" s="11" t="n"/>
      <c r="D909" s="11" t="n"/>
      <c r="E909" s="11" t="n"/>
      <c r="F909" s="11" t="n"/>
      <c r="G909" s="11" t="n"/>
    </row>
    <row r="910">
      <c r="A910" s="11" t="n"/>
      <c r="B910" s="11" t="n"/>
      <c r="C910" s="11" t="n"/>
      <c r="D910" s="11" t="n"/>
      <c r="E910" s="11" t="n"/>
      <c r="F910" s="11" t="n"/>
      <c r="G910" s="11" t="n"/>
    </row>
    <row r="911">
      <c r="A911" s="11" t="n"/>
      <c r="B911" s="11" t="n"/>
      <c r="C911" s="11" t="n"/>
      <c r="D911" s="11" t="n"/>
      <c r="E911" s="11" t="n"/>
      <c r="F911" s="11" t="n"/>
      <c r="G911" s="11" t="n"/>
    </row>
    <row r="912">
      <c r="A912" s="11" t="n"/>
      <c r="B912" s="11" t="n"/>
      <c r="C912" s="11" t="n"/>
      <c r="D912" s="11" t="n"/>
      <c r="E912" s="11" t="n"/>
      <c r="F912" s="11" t="n"/>
      <c r="G912" s="11" t="n"/>
    </row>
    <row r="913">
      <c r="A913" s="11" t="n"/>
      <c r="B913" s="11" t="n"/>
      <c r="C913" s="11" t="n"/>
      <c r="D913" s="11" t="n"/>
      <c r="E913" s="11" t="n"/>
      <c r="F913" s="11" t="n"/>
      <c r="G913" s="11" t="n"/>
    </row>
    <row r="914">
      <c r="A914" s="11" t="n"/>
      <c r="B914" s="11" t="n"/>
      <c r="C914" s="11" t="n"/>
      <c r="D914" s="11" t="n"/>
      <c r="E914" s="11" t="n"/>
      <c r="F914" s="11" t="n"/>
      <c r="G914" s="11" t="n"/>
    </row>
    <row r="915">
      <c r="A915" s="11" t="n"/>
      <c r="B915" s="11" t="n"/>
      <c r="C915" s="11" t="n"/>
      <c r="D915" s="11" t="n"/>
      <c r="E915" s="11" t="n"/>
      <c r="F915" s="11" t="n"/>
      <c r="G915" s="11" t="n"/>
    </row>
    <row r="916">
      <c r="A916" s="11" t="n"/>
      <c r="B916" s="11" t="n"/>
      <c r="C916" s="11" t="n"/>
      <c r="D916" s="11" t="n"/>
      <c r="E916" s="11" t="n"/>
      <c r="F916" s="11" t="n"/>
      <c r="G916" s="11" t="n"/>
    </row>
    <row r="917">
      <c r="A917" s="11" t="n"/>
      <c r="B917" s="11" t="n"/>
      <c r="C917" s="11" t="n"/>
      <c r="D917" s="11" t="n"/>
      <c r="E917" s="11" t="n"/>
      <c r="F917" s="11" t="n"/>
      <c r="G917" s="11" t="n"/>
    </row>
    <row r="918">
      <c r="A918" s="11" t="n"/>
      <c r="B918" s="11" t="n"/>
      <c r="C918" s="11" t="n"/>
      <c r="D918" s="11" t="n"/>
      <c r="E918" s="11" t="n"/>
      <c r="F918" s="11" t="n"/>
      <c r="G918" s="11" t="n"/>
    </row>
    <row r="919">
      <c r="A919" s="11" t="n"/>
      <c r="B919" s="11" t="n"/>
      <c r="C919" s="11" t="n"/>
      <c r="D919" s="11" t="n"/>
      <c r="E919" s="11" t="n"/>
      <c r="F919" s="11" t="n"/>
      <c r="G919" s="11" t="n"/>
    </row>
    <row r="920">
      <c r="A920" s="11" t="n"/>
      <c r="B920" s="11" t="n"/>
      <c r="C920" s="11" t="n"/>
      <c r="D920" s="11" t="n"/>
      <c r="E920" s="11" t="n"/>
      <c r="F920" s="11" t="n"/>
      <c r="G920" s="11" t="n"/>
    </row>
    <row r="921">
      <c r="A921" s="11" t="n"/>
      <c r="B921" s="11" t="n"/>
      <c r="C921" s="11" t="n"/>
      <c r="D921" s="11" t="n"/>
      <c r="E921" s="11" t="n"/>
      <c r="F921" s="11" t="n"/>
      <c r="G921" s="11" t="n"/>
    </row>
    <row r="922">
      <c r="A922" s="11" t="n"/>
      <c r="B922" s="11" t="n"/>
      <c r="C922" s="11" t="n"/>
      <c r="D922" s="11" t="n"/>
      <c r="E922" s="11" t="n"/>
      <c r="F922" s="11" t="n"/>
      <c r="G922" s="11" t="n"/>
    </row>
    <row r="923">
      <c r="A923" s="11" t="n"/>
      <c r="B923" s="11" t="n"/>
      <c r="C923" s="11" t="n"/>
      <c r="D923" s="11" t="n"/>
      <c r="E923" s="11" t="n"/>
      <c r="F923" s="11" t="n"/>
      <c r="G923" s="11" t="n"/>
    </row>
    <row r="924">
      <c r="A924" s="11" t="n"/>
      <c r="B924" s="11" t="n"/>
      <c r="C924" s="11" t="n"/>
      <c r="D924" s="11" t="n"/>
      <c r="E924" s="11" t="n"/>
      <c r="F924" s="11" t="n"/>
      <c r="G924" s="11" t="n"/>
    </row>
    <row r="925">
      <c r="A925" s="11" t="n"/>
      <c r="B925" s="11" t="n"/>
      <c r="C925" s="11" t="n"/>
      <c r="D925" s="11" t="n"/>
      <c r="E925" s="11" t="n"/>
      <c r="F925" s="11" t="n"/>
      <c r="G925" s="11" t="n"/>
    </row>
    <row r="926">
      <c r="A926" s="11" t="n"/>
      <c r="B926" s="11" t="n"/>
      <c r="C926" s="11" t="n"/>
      <c r="D926" s="11" t="n"/>
      <c r="E926" s="11" t="n"/>
      <c r="F926" s="11" t="n"/>
      <c r="G926" s="11" t="n"/>
    </row>
    <row r="927">
      <c r="A927" s="11" t="n"/>
      <c r="B927" s="11" t="n"/>
      <c r="C927" s="11" t="n"/>
      <c r="D927" s="11" t="n"/>
      <c r="E927" s="11" t="n"/>
      <c r="F927" s="11" t="n"/>
      <c r="G927" s="11" t="n"/>
    </row>
    <row r="928">
      <c r="A928" s="11" t="n"/>
      <c r="B928" s="11" t="n"/>
      <c r="C928" s="11" t="n"/>
      <c r="D928" s="11" t="n"/>
      <c r="E928" s="11" t="n"/>
      <c r="F928" s="11" t="n"/>
      <c r="G928" s="11" t="n"/>
    </row>
    <row r="929">
      <c r="A929" s="11" t="n"/>
      <c r="B929" s="11" t="n"/>
      <c r="C929" s="11" t="n"/>
      <c r="D929" s="11" t="n"/>
      <c r="E929" s="11" t="n"/>
      <c r="F929" s="11" t="n"/>
      <c r="G929" s="11" t="n"/>
    </row>
    <row r="930">
      <c r="A930" s="11" t="n"/>
      <c r="B930" s="11" t="n"/>
      <c r="C930" s="11" t="n"/>
      <c r="D930" s="11" t="n"/>
      <c r="E930" s="11" t="n"/>
      <c r="F930" s="11" t="n"/>
      <c r="G930" s="11" t="n"/>
    </row>
    <row r="931">
      <c r="A931" s="11" t="n"/>
      <c r="B931" s="11" t="n"/>
      <c r="C931" s="11" t="n"/>
      <c r="D931" s="11" t="n"/>
      <c r="E931" s="11" t="n"/>
      <c r="F931" s="11" t="n"/>
      <c r="G931" s="11" t="n"/>
    </row>
    <row r="932">
      <c r="A932" s="11" t="n"/>
      <c r="B932" s="11" t="n"/>
      <c r="C932" s="11" t="n"/>
      <c r="D932" s="11" t="n"/>
      <c r="E932" s="11" t="n"/>
      <c r="F932" s="11" t="n"/>
      <c r="G932" s="11" t="n"/>
    </row>
    <row r="933">
      <c r="A933" s="11" t="n"/>
      <c r="B933" s="11" t="n"/>
      <c r="C933" s="11" t="n"/>
      <c r="D933" s="11" t="n"/>
      <c r="E933" s="11" t="n"/>
      <c r="F933" s="11" t="n"/>
      <c r="G933" s="11" t="n"/>
    </row>
    <row r="934">
      <c r="A934" s="11" t="n"/>
      <c r="B934" s="11" t="n"/>
      <c r="C934" s="11" t="n"/>
      <c r="D934" s="11" t="n"/>
      <c r="E934" s="11" t="n"/>
      <c r="F934" s="11" t="n"/>
      <c r="G934" s="11" t="n"/>
    </row>
    <row r="935">
      <c r="A935" s="11" t="n"/>
      <c r="B935" s="11" t="n"/>
      <c r="C935" s="11" t="n"/>
      <c r="D935" s="11" t="n"/>
      <c r="E935" s="11" t="n"/>
      <c r="F935" s="11" t="n"/>
      <c r="G935" s="11" t="n"/>
    </row>
    <row r="936">
      <c r="A936" s="11" t="n"/>
      <c r="B936" s="11" t="n"/>
      <c r="C936" s="11" t="n"/>
      <c r="D936" s="11" t="n"/>
      <c r="E936" s="11" t="n"/>
      <c r="F936" s="11" t="n"/>
      <c r="G936" s="11" t="n"/>
    </row>
    <row r="937">
      <c r="A937" s="11" t="n"/>
      <c r="B937" s="11" t="n"/>
      <c r="C937" s="11" t="n"/>
      <c r="D937" s="11" t="n"/>
      <c r="E937" s="11" t="n"/>
      <c r="F937" s="11" t="n"/>
      <c r="G937" s="11" t="n"/>
    </row>
    <row r="938">
      <c r="A938" s="11" t="n"/>
      <c r="B938" s="11" t="n"/>
      <c r="C938" s="11" t="n"/>
      <c r="D938" s="11" t="n"/>
      <c r="E938" s="11" t="n"/>
      <c r="F938" s="11" t="n"/>
      <c r="G938" s="11" t="n"/>
    </row>
    <row r="939">
      <c r="A939" s="11" t="n"/>
      <c r="B939" s="11" t="n"/>
      <c r="C939" s="11" t="n"/>
      <c r="D939" s="11" t="n"/>
      <c r="E939" s="11" t="n"/>
      <c r="F939" s="11" t="n"/>
      <c r="G939" s="11" t="n"/>
    </row>
    <row r="940">
      <c r="A940" s="11" t="n"/>
      <c r="B940" s="11" t="n"/>
      <c r="C940" s="11" t="n"/>
      <c r="D940" s="11" t="n"/>
      <c r="E940" s="11" t="n"/>
      <c r="F940" s="11" t="n"/>
      <c r="G940" s="11" t="n"/>
    </row>
    <row r="941">
      <c r="A941" s="11" t="n"/>
      <c r="B941" s="11" t="n"/>
      <c r="C941" s="11" t="n"/>
      <c r="D941" s="11" t="n"/>
      <c r="E941" s="11" t="n"/>
      <c r="F941" s="11" t="n"/>
      <c r="G941" s="11" t="n"/>
    </row>
    <row r="942">
      <c r="A942" s="11" t="n"/>
      <c r="B942" s="11" t="n"/>
      <c r="C942" s="11" t="n"/>
      <c r="D942" s="11" t="n"/>
      <c r="E942" s="11" t="n"/>
      <c r="F942" s="11" t="n"/>
      <c r="G942" s="11" t="n"/>
    </row>
    <row r="943">
      <c r="A943" s="11" t="n"/>
      <c r="B943" s="11" t="n"/>
      <c r="C943" s="11" t="n"/>
      <c r="D943" s="11" t="n"/>
      <c r="E943" s="11" t="n"/>
      <c r="F943" s="11" t="n"/>
      <c r="G943" s="11" t="n"/>
    </row>
    <row r="944">
      <c r="A944" s="11" t="n"/>
      <c r="B944" s="11" t="n"/>
      <c r="C944" s="11" t="n"/>
      <c r="D944" s="11" t="n"/>
      <c r="E944" s="11" t="n"/>
      <c r="F944" s="11" t="n"/>
      <c r="G944" s="11" t="n"/>
    </row>
    <row r="945">
      <c r="A945" s="11" t="n"/>
      <c r="B945" s="11" t="n"/>
      <c r="C945" s="11" t="n"/>
      <c r="D945" s="11" t="n"/>
      <c r="E945" s="11" t="n"/>
      <c r="F945" s="11" t="n"/>
      <c r="G945" s="11" t="n"/>
    </row>
    <row r="946">
      <c r="A946" s="11" t="n"/>
      <c r="B946" s="11" t="n"/>
      <c r="C946" s="11" t="n"/>
      <c r="D946" s="11" t="n"/>
      <c r="E946" s="11" t="n"/>
      <c r="F946" s="11" t="n"/>
      <c r="G946" s="11" t="n"/>
    </row>
    <row r="947">
      <c r="A947" s="11" t="n"/>
      <c r="B947" s="11" t="n"/>
      <c r="C947" s="11" t="n"/>
      <c r="D947" s="11" t="n"/>
      <c r="E947" s="11" t="n"/>
      <c r="F947" s="11" t="n"/>
      <c r="G947" s="11" t="n"/>
    </row>
    <row r="948">
      <c r="A948" s="11" t="n"/>
      <c r="B948" s="11" t="n"/>
      <c r="C948" s="11" t="n"/>
      <c r="D948" s="11" t="n"/>
      <c r="E948" s="11" t="n"/>
      <c r="F948" s="11" t="n"/>
      <c r="G948" s="11" t="n"/>
    </row>
    <row r="949">
      <c r="A949" s="11" t="n"/>
      <c r="B949" s="11" t="n"/>
      <c r="C949" s="11" t="n"/>
      <c r="D949" s="11" t="n"/>
      <c r="E949" s="11" t="n"/>
      <c r="F949" s="11" t="n"/>
      <c r="G949" s="11" t="n"/>
    </row>
    <row r="950">
      <c r="A950" s="11" t="n"/>
      <c r="B950" s="11" t="n"/>
      <c r="C950" s="11" t="n"/>
      <c r="D950" s="11" t="n"/>
      <c r="E950" s="11" t="n"/>
      <c r="F950" s="11" t="n"/>
      <c r="G950" s="11" t="n"/>
    </row>
    <row r="951">
      <c r="A951" s="11" t="n"/>
      <c r="B951" s="11" t="n"/>
      <c r="C951" s="11" t="n"/>
      <c r="D951" s="11" t="n"/>
      <c r="E951" s="11" t="n"/>
      <c r="F951" s="11" t="n"/>
      <c r="G951" s="11" t="n"/>
    </row>
    <row r="952">
      <c r="A952" s="11" t="n"/>
      <c r="B952" s="11" t="n"/>
      <c r="C952" s="11" t="n"/>
      <c r="D952" s="11" t="n"/>
      <c r="E952" s="11" t="n"/>
      <c r="F952" s="11" t="n"/>
      <c r="G952" s="11" t="n"/>
    </row>
    <row r="953">
      <c r="A953" s="11" t="n"/>
      <c r="B953" s="11" t="n"/>
      <c r="C953" s="11" t="n"/>
      <c r="D953" s="11" t="n"/>
      <c r="E953" s="11" t="n"/>
      <c r="F953" s="11" t="n"/>
      <c r="G953" s="11" t="n"/>
    </row>
    <row r="954">
      <c r="A954" s="11" t="n"/>
      <c r="B954" s="11" t="n"/>
      <c r="C954" s="11" t="n"/>
      <c r="D954" s="11" t="n"/>
      <c r="E954" s="11" t="n"/>
      <c r="F954" s="11" t="n"/>
      <c r="G954" s="11" t="n"/>
    </row>
    <row r="955">
      <c r="A955" s="11" t="n"/>
      <c r="B955" s="11" t="n"/>
      <c r="C955" s="11" t="n"/>
      <c r="D955" s="11" t="n"/>
      <c r="E955" s="11" t="n"/>
      <c r="F955" s="11" t="n"/>
      <c r="G955" s="11" t="n"/>
    </row>
    <row r="956">
      <c r="A956" s="11" t="n"/>
      <c r="B956" s="11" t="n"/>
      <c r="C956" s="11" t="n"/>
      <c r="D956" s="11" t="n"/>
      <c r="E956" s="11" t="n"/>
      <c r="F956" s="11" t="n"/>
      <c r="G956" s="11" t="n"/>
    </row>
    <row r="957">
      <c r="A957" s="11" t="n"/>
      <c r="B957" s="11" t="n"/>
      <c r="C957" s="11" t="n"/>
      <c r="D957" s="11" t="n"/>
      <c r="E957" s="11" t="n"/>
      <c r="F957" s="11" t="n"/>
      <c r="G957" s="11" t="n"/>
    </row>
    <row r="958">
      <c r="A958" s="11" t="n"/>
      <c r="B958" s="11" t="n"/>
      <c r="C958" s="11" t="n"/>
      <c r="D958" s="11" t="n"/>
      <c r="E958" s="11" t="n"/>
      <c r="F958" s="11" t="n"/>
      <c r="G958" s="11" t="n"/>
    </row>
    <row r="959">
      <c r="A959" s="11" t="n"/>
      <c r="B959" s="11" t="n"/>
      <c r="C959" s="11" t="n"/>
      <c r="D959" s="11" t="n"/>
      <c r="E959" s="11" t="n"/>
      <c r="F959" s="11" t="n"/>
      <c r="G959" s="11" t="n"/>
    </row>
    <row r="960">
      <c r="A960" s="11" t="n"/>
      <c r="B960" s="11" t="n"/>
      <c r="C960" s="11" t="n"/>
      <c r="D960" s="11" t="n"/>
      <c r="E960" s="11" t="n"/>
      <c r="F960" s="11" t="n"/>
      <c r="G960" s="11" t="n"/>
    </row>
    <row r="961">
      <c r="A961" s="11" t="n"/>
      <c r="B961" s="11" t="n"/>
      <c r="C961" s="11" t="n"/>
      <c r="D961" s="11" t="n"/>
      <c r="E961" s="11" t="n"/>
      <c r="F961" s="11" t="n"/>
      <c r="G961" s="11" t="n"/>
    </row>
    <row r="962">
      <c r="A962" s="11" t="n"/>
      <c r="B962" s="11" t="n"/>
      <c r="C962" s="11" t="n"/>
      <c r="D962" s="11" t="n"/>
      <c r="E962" s="11" t="n"/>
      <c r="F962" s="11" t="n"/>
      <c r="G962" s="11" t="n"/>
    </row>
    <row r="963">
      <c r="A963" s="11" t="n"/>
      <c r="B963" s="11" t="n"/>
      <c r="C963" s="11" t="n"/>
      <c r="D963" s="11" t="n"/>
      <c r="E963" s="11" t="n"/>
      <c r="F963" s="11" t="n"/>
      <c r="G963" s="11" t="n"/>
    </row>
    <row r="964">
      <c r="A964" s="11" t="n"/>
      <c r="B964" s="11" t="n"/>
      <c r="C964" s="11" t="n"/>
      <c r="D964" s="11" t="n"/>
      <c r="E964" s="11" t="n"/>
      <c r="F964" s="11" t="n"/>
      <c r="G964" s="11" t="n"/>
    </row>
    <row r="965">
      <c r="A965" s="11" t="n"/>
      <c r="B965" s="11" t="n"/>
      <c r="C965" s="11" t="n"/>
      <c r="D965" s="11" t="n"/>
      <c r="E965" s="11" t="n"/>
      <c r="F965" s="11" t="n"/>
      <c r="G965" s="11" t="n"/>
    </row>
    <row r="966">
      <c r="A966" s="11" t="n"/>
      <c r="B966" s="11" t="n"/>
      <c r="C966" s="11" t="n"/>
      <c r="D966" s="11" t="n"/>
      <c r="E966" s="11" t="n"/>
      <c r="F966" s="11" t="n"/>
      <c r="G966" s="11" t="n"/>
    </row>
    <row r="967">
      <c r="A967" s="11" t="n"/>
      <c r="B967" s="11" t="n"/>
      <c r="C967" s="11" t="n"/>
      <c r="D967" s="11" t="n"/>
      <c r="E967" s="11" t="n"/>
      <c r="F967" s="11" t="n"/>
      <c r="G967" s="11" t="n"/>
    </row>
    <row r="968">
      <c r="A968" s="11" t="n"/>
      <c r="B968" s="11" t="n"/>
      <c r="C968" s="11" t="n"/>
      <c r="D968" s="11" t="n"/>
      <c r="E968" s="11" t="n"/>
      <c r="F968" s="11" t="n"/>
      <c r="G968" s="11" t="n"/>
    </row>
    <row r="969">
      <c r="A969" s="11" t="n"/>
      <c r="B969" s="11" t="n"/>
      <c r="C969" s="11" t="n"/>
      <c r="D969" s="11" t="n"/>
      <c r="E969" s="11" t="n"/>
      <c r="F969" s="11" t="n"/>
      <c r="G969" s="11" t="n"/>
    </row>
    <row r="970">
      <c r="A970" s="11" t="n"/>
      <c r="B970" s="11" t="n"/>
      <c r="C970" s="11" t="n"/>
      <c r="D970" s="11" t="n"/>
      <c r="E970" s="11" t="n"/>
      <c r="F970" s="11" t="n"/>
      <c r="G970" s="11" t="n"/>
    </row>
    <row r="971">
      <c r="A971" s="11" t="n"/>
      <c r="B971" s="11" t="n"/>
      <c r="C971" s="11" t="n"/>
      <c r="D971" s="11" t="n"/>
      <c r="E971" s="11" t="n"/>
      <c r="F971" s="11" t="n"/>
      <c r="G971" s="11" t="n"/>
    </row>
    <row r="972">
      <c r="A972" s="11" t="n"/>
      <c r="B972" s="11" t="n"/>
      <c r="C972" s="11" t="n"/>
      <c r="D972" s="11" t="n"/>
      <c r="E972" s="11" t="n"/>
      <c r="F972" s="11" t="n"/>
      <c r="G972" s="11" t="n"/>
    </row>
    <row r="973">
      <c r="A973" s="11" t="n"/>
      <c r="B973" s="11" t="n"/>
      <c r="C973" s="11" t="n"/>
      <c r="D973" s="11" t="n"/>
      <c r="E973" s="11" t="n"/>
      <c r="F973" s="11" t="n"/>
      <c r="G973" s="11" t="n"/>
    </row>
    <row r="974">
      <c r="A974" s="11" t="n"/>
      <c r="B974" s="11" t="n"/>
      <c r="C974" s="11" t="n"/>
      <c r="D974" s="11" t="n"/>
      <c r="E974" s="11" t="n"/>
      <c r="F974" s="11" t="n"/>
      <c r="G974" s="11" t="n"/>
    </row>
    <row r="975">
      <c r="A975" s="11" t="n"/>
      <c r="B975" s="11" t="n"/>
      <c r="C975" s="11" t="n"/>
      <c r="D975" s="11" t="n"/>
      <c r="E975" s="11" t="n"/>
      <c r="F975" s="11" t="n"/>
      <c r="G975" s="11" t="n"/>
    </row>
    <row r="976">
      <c r="A976" s="11" t="n"/>
      <c r="B976" s="11" t="n"/>
      <c r="C976" s="11" t="n"/>
      <c r="D976" s="11" t="n"/>
      <c r="E976" s="11" t="n"/>
      <c r="F976" s="11" t="n"/>
      <c r="G976" s="11" t="n"/>
    </row>
    <row r="977">
      <c r="A977" s="11" t="n"/>
      <c r="B977" s="11" t="n"/>
      <c r="C977" s="11" t="n"/>
      <c r="D977" s="11" t="n"/>
      <c r="E977" s="11" t="n"/>
      <c r="F977" s="11" t="n"/>
      <c r="G977" s="11" t="n"/>
    </row>
    <row r="978">
      <c r="A978" s="11" t="n"/>
      <c r="B978" s="11" t="n"/>
      <c r="C978" s="11" t="n"/>
      <c r="D978" s="11" t="n"/>
      <c r="E978" s="11" t="n"/>
      <c r="F978" s="11" t="n"/>
      <c r="G978" s="11" t="n"/>
    </row>
    <row r="979">
      <c r="A979" s="11" t="n"/>
      <c r="B979" s="11" t="n"/>
      <c r="C979" s="11" t="n"/>
      <c r="D979" s="11" t="n"/>
      <c r="E979" s="11" t="n"/>
      <c r="F979" s="11" t="n"/>
      <c r="G979" s="11" t="n"/>
    </row>
    <row r="980">
      <c r="A980" s="11" t="n"/>
      <c r="B980" s="11" t="n"/>
      <c r="C980" s="11" t="n"/>
      <c r="D980" s="11" t="n"/>
      <c r="E980" s="11" t="n"/>
      <c r="F980" s="11" t="n"/>
      <c r="G980" s="11" t="n"/>
    </row>
    <row r="981">
      <c r="A981" s="11" t="n"/>
      <c r="B981" s="11" t="n"/>
      <c r="C981" s="11" t="n"/>
      <c r="D981" s="11" t="n"/>
      <c r="E981" s="11" t="n"/>
      <c r="F981" s="11" t="n"/>
      <c r="G981" s="11" t="n"/>
    </row>
    <row r="982">
      <c r="A982" s="11" t="n"/>
      <c r="B982" s="11" t="n"/>
      <c r="C982" s="11" t="n"/>
      <c r="D982" s="11" t="n"/>
      <c r="E982" s="11" t="n"/>
      <c r="F982" s="11" t="n"/>
      <c r="G982" s="11" t="n"/>
    </row>
    <row r="983">
      <c r="A983" s="11" t="n"/>
      <c r="B983" s="11" t="n"/>
      <c r="C983" s="11" t="n"/>
      <c r="D983" s="11" t="n"/>
      <c r="E983" s="11" t="n"/>
      <c r="F983" s="11" t="n"/>
      <c r="G983" s="11" t="n"/>
    </row>
    <row r="984">
      <c r="A984" s="11" t="n"/>
      <c r="B984" s="11" t="n"/>
      <c r="C984" s="11" t="n"/>
      <c r="D984" s="11" t="n"/>
      <c r="E984" s="11" t="n"/>
      <c r="F984" s="11" t="n"/>
      <c r="G984" s="11" t="n"/>
    </row>
    <row r="985">
      <c r="A985" s="11" t="n"/>
      <c r="B985" s="11" t="n"/>
      <c r="C985" s="11" t="n"/>
      <c r="D985" s="11" t="n"/>
      <c r="E985" s="11" t="n"/>
      <c r="F985" s="11" t="n"/>
      <c r="G985" s="11" t="n"/>
    </row>
    <row r="986">
      <c r="A986" s="11" t="n"/>
      <c r="B986" s="11" t="n"/>
      <c r="C986" s="11" t="n"/>
      <c r="D986" s="11" t="n"/>
      <c r="E986" s="11" t="n"/>
      <c r="F986" s="11" t="n"/>
      <c r="G986" s="11" t="n"/>
    </row>
    <row r="987">
      <c r="A987" s="11" t="n"/>
      <c r="B987" s="11" t="n"/>
      <c r="C987" s="11" t="n"/>
      <c r="D987" s="11" t="n"/>
      <c r="E987" s="11" t="n"/>
      <c r="F987" s="11" t="n"/>
      <c r="G987" s="11" t="n"/>
    </row>
    <row r="988">
      <c r="A988" s="11" t="n"/>
      <c r="B988" s="11" t="n"/>
      <c r="C988" s="11" t="n"/>
      <c r="D988" s="11" t="n"/>
      <c r="E988" s="11" t="n"/>
      <c r="F988" s="11" t="n"/>
      <c r="G988" s="11" t="n"/>
    </row>
    <row r="989">
      <c r="A989" s="11" t="n"/>
      <c r="B989" s="11" t="n"/>
      <c r="C989" s="11" t="n"/>
      <c r="D989" s="11" t="n"/>
      <c r="E989" s="11" t="n"/>
      <c r="F989" s="11" t="n"/>
      <c r="G989" s="11" t="n"/>
    </row>
    <row r="990">
      <c r="A990" s="11" t="n"/>
      <c r="B990" s="11" t="n"/>
      <c r="C990" s="11" t="n"/>
      <c r="D990" s="11" t="n"/>
      <c r="E990" s="11" t="n"/>
      <c r="F990" s="11" t="n"/>
      <c r="G990" s="11" t="n"/>
    </row>
    <row r="991">
      <c r="A991" s="11" t="n"/>
      <c r="B991" s="11" t="n"/>
      <c r="C991" s="11" t="n"/>
      <c r="D991" s="11" t="n"/>
      <c r="E991" s="11" t="n"/>
      <c r="F991" s="11" t="n"/>
      <c r="G991" s="11" t="n"/>
    </row>
    <row r="992">
      <c r="A992" s="11" t="n"/>
      <c r="B992" s="11" t="n"/>
      <c r="C992" s="11" t="n"/>
      <c r="D992" s="11" t="n"/>
      <c r="E992" s="11" t="n"/>
      <c r="F992" s="11" t="n"/>
      <c r="G992" s="11" t="n"/>
    </row>
    <row r="993">
      <c r="A993" s="11" t="n"/>
      <c r="B993" s="11" t="n"/>
      <c r="C993" s="11" t="n"/>
      <c r="D993" s="11" t="n"/>
      <c r="E993" s="11" t="n"/>
      <c r="F993" s="11" t="n"/>
      <c r="G993" s="11" t="n"/>
    </row>
    <row r="994">
      <c r="A994" s="11" t="n"/>
      <c r="B994" s="11" t="n"/>
      <c r="C994" s="11" t="n"/>
      <c r="D994" s="11" t="n"/>
      <c r="E994" s="11" t="n"/>
      <c r="F994" s="11" t="n"/>
      <c r="G994" s="11" t="n"/>
    </row>
    <row r="995">
      <c r="A995" s="11" t="n"/>
      <c r="B995" s="11" t="n"/>
      <c r="C995" s="11" t="n"/>
      <c r="D995" s="11" t="n"/>
      <c r="E995" s="11" t="n"/>
      <c r="F995" s="11" t="n"/>
      <c r="G995" s="11" t="n"/>
    </row>
    <row r="996">
      <c r="A996" s="11" t="n"/>
      <c r="B996" s="11" t="n"/>
      <c r="C996" s="11" t="n"/>
      <c r="D996" s="11" t="n"/>
      <c r="E996" s="11" t="n"/>
      <c r="F996" s="11" t="n"/>
      <c r="G996" s="11" t="n"/>
    </row>
    <row r="997">
      <c r="A997" s="11" t="n"/>
      <c r="B997" s="11" t="n"/>
      <c r="C997" s="11" t="n"/>
      <c r="D997" s="11" t="n"/>
      <c r="E997" s="11" t="n"/>
      <c r="F997" s="11" t="n"/>
      <c r="G997" s="11" t="n"/>
    </row>
    <row r="998">
      <c r="A998" s="11" t="n"/>
      <c r="B998" s="11" t="n"/>
      <c r="C998" s="11" t="n"/>
      <c r="D998" s="11" t="n"/>
      <c r="E998" s="11" t="n"/>
      <c r="F998" s="11" t="n"/>
      <c r="G998" s="11" t="n"/>
    </row>
    <row r="999">
      <c r="A999" s="11" t="n"/>
      <c r="B999" s="11" t="n"/>
      <c r="C999" s="11" t="n"/>
      <c r="D999" s="11" t="n"/>
      <c r="E999" s="11" t="n"/>
      <c r="F999" s="11" t="n"/>
      <c r="G999" s="11" t="n"/>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pane ySplit="1" topLeftCell="A2" activePane="bottomLeft" state="frozen"/>
      <selection pane="bottomLeft" activeCell="A1" sqref="A1"/>
    </sheetView>
  </sheetViews>
  <sheetFormatPr baseColWidth="8" defaultRowHeight="15"/>
  <cols>
    <col width="28" customWidth="1" min="1" max="1"/>
    <col width="16" customWidth="1" min="2" max="2"/>
  </cols>
  <sheetData>
    <row r="1">
      <c r="A1" s="1" t="inlineStr">
        <is>
          <t>Indicateur</t>
        </is>
      </c>
      <c r="B1" s="1" t="inlineStr">
        <is>
          <t>Valeur</t>
        </is>
      </c>
    </row>
    <row r="2">
      <c r="A2" t="inlineStr">
        <is>
          <t>% CT conformes</t>
        </is>
      </c>
      <c r="B2" s="6">
        <f>IFERROR(COUNTIF(CT_Verif!H2:H1000,"OK")/COUNTA(CT_Verif!A2:A1000), "")</f>
        <v/>
      </c>
    </row>
    <row r="3">
      <c r="A3" t="inlineStr">
        <is>
          <t>% Rinçages conformes</t>
        </is>
      </c>
      <c r="B3" s="6">
        <f>IFERROR(COUNTIF(Rinçage!K2:K1000,"OK")/COUNTA(Rinçage!A2:A1000), "")</f>
        <v/>
      </c>
    </row>
    <row r="4">
      <c r="A4" t="inlineStr">
        <is>
          <t>Total NC (ouverts)</t>
        </is>
      </c>
      <c r="B4">
        <f>COUNTA(NC_Actions!A2:A1000)</f>
        <v/>
      </c>
    </row>
    <row r="6">
      <c r="A6" t="inlineStr">
        <is>
          <t>CT_OK</t>
        </is>
      </c>
      <c r="B6">
        <f>COUNTIF(CT_Verif!H2:H1000,"OK")</f>
        <v/>
      </c>
    </row>
    <row r="7">
      <c r="A7" t="inlineStr">
        <is>
          <t>CT_NOK</t>
        </is>
      </c>
      <c r="B7">
        <f>COUNTIF(CT_Verif!H2:H1000,"NOK")</f>
        <v/>
      </c>
    </row>
    <row r="8">
      <c r="A8" t="inlineStr">
        <is>
          <t>RIN_OK</t>
        </is>
      </c>
      <c r="B8">
        <f>COUNTIF(Rinçage!K2:K1000,"OK")</f>
        <v/>
      </c>
    </row>
    <row r="9">
      <c r="A9" t="inlineStr">
        <is>
          <t>RIN_NOK</t>
        </is>
      </c>
      <c r="B9">
        <f>COUNTIF(Rinçage!K2:K1000,"NOK")</f>
        <v/>
      </c>
    </row>
  </sheetData>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2025-10-17T16:07:19Z</dcterms:created>
  <dcterms:modified xmlns:dcterms="http://purl.org/dc/terms/" xmlns:xsi="http://www.w3.org/2001/XMLSchema-instance" xsi:type="dcterms:W3CDTF">2025-10-17T16:07:19Z</dcterms:modified>
</cp:coreProperties>
</file>