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tables/table1.xml" ContentType="application/vnd.openxmlformats-officedocument.spreadsheetml.table+xml"/>
  <Override PartName="/xl/worksheets/sheet3.xml" ContentType="application/vnd.openxmlformats-officedocument.spreadsheetml.worksheet+xml"/>
  <Override PartName="/xl/tables/table2.xml" ContentType="application/vnd.openxmlformats-officedocument.spreadsheetml.table+xml"/>
  <Override PartName="/xl/worksheets/sheet4.xml" ContentType="application/vnd.openxmlformats-officedocument.spreadsheetml.worksheet+xml"/>
  <Override PartName="/xl/tables/table3.xml" ContentType="application/vnd.openxmlformats-officedocument.spreadsheetml.table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ashboard" sheetId="1" state="visible" r:id="rId1"/>
    <sheet xmlns:r="http://schemas.openxmlformats.org/officeDocument/2006/relationships" name="Obligations" sheetId="2" state="visible" r:id="rId2"/>
    <sheet xmlns:r="http://schemas.openxmlformats.org/officeDocument/2006/relationships" name="Échéances" sheetId="3" state="visible" r:id="rId3"/>
    <sheet xmlns:r="http://schemas.openxmlformats.org/officeDocument/2006/relationships" name="Preuves" sheetId="4" state="visible" r:id="rId4"/>
  </sheets>
  <definedNames>
    <definedName name="SeuilCritiqueJours">Obligations!$C$2</definedName>
    <definedName name="ListeObligations">Obligations!$A$4:$A$1000</definedName>
    <definedName name="ListePreuves">Preuves!$A$4:$A$1000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6">
    <font>
      <name val="Calibri"/>
      <family val="2"/>
      <color theme="1"/>
      <sz val="11"/>
      <scheme val="minor"/>
    </font>
    <font>
      <b val="1"/>
      <color rgb="00FFFFFF"/>
      <sz val="14"/>
    </font>
    <font>
      <b val="1"/>
    </font>
    <font>
      <b val="1"/>
      <color rgb="00FFFFFF"/>
      <sz val="16"/>
    </font>
    <font>
      <b val="1"/>
      <color rgb="00000000"/>
      <sz val="11"/>
    </font>
    <font>
      <b val="1"/>
      <color rgb="00000000"/>
      <sz val="20"/>
    </font>
  </fonts>
  <fills count="8">
    <fill>
      <patternFill/>
    </fill>
    <fill>
      <patternFill patternType="gray125"/>
    </fill>
    <fill>
      <patternFill patternType="solid">
        <fgColor rgb="001F4E78"/>
        <bgColor rgb="001F4E78"/>
      </patternFill>
    </fill>
    <fill>
      <patternFill patternType="solid">
        <fgColor rgb="00E2EFDA"/>
        <bgColor rgb="00E2EFDA"/>
      </patternFill>
    </fill>
    <fill>
      <patternFill patternType="solid">
        <fgColor rgb="00CFE2F3"/>
        <bgColor rgb="00CFE2F3"/>
      </patternFill>
    </fill>
    <fill>
      <patternFill patternType="solid">
        <fgColor rgb="00D9EAD3"/>
        <bgColor rgb="00D9EAD3"/>
      </patternFill>
    </fill>
    <fill>
      <patternFill patternType="solid">
        <fgColor rgb="00C6EFCE"/>
        <bgColor rgb="00C6EFCE"/>
      </patternFill>
    </fill>
    <fill>
      <patternFill patternType="solid">
        <fgColor rgb="00F8CBAD"/>
        <bgColor rgb="00F8CBAD"/>
      </patternFill>
    </fill>
  </fills>
  <borders count="2">
    <border>
      <left/>
      <right/>
      <top/>
      <bottom/>
      <diagonal/>
    </border>
    <border>
      <left style="thin">
        <color rgb="009E9E9E"/>
      </left>
      <right style="thin">
        <color rgb="009E9E9E"/>
      </right>
      <top style="thin">
        <color rgb="009E9E9E"/>
      </top>
      <bottom style="thin">
        <color rgb="009E9E9E"/>
      </bottom>
    </border>
  </borders>
  <cellStyleXfs count="1">
    <xf numFmtId="0" fontId="0" fillId="0" borderId="0"/>
  </cellStyleXfs>
  <cellXfs count="23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0" borderId="0" pivotButton="0" quotePrefix="0" xfId="0"/>
    <xf numFmtId="0" fontId="0" fillId="3" borderId="0" applyAlignment="1" pivotButton="0" quotePrefix="0" xfId="0">
      <alignment horizontal="center" vertical="center"/>
    </xf>
    <xf numFmtId="0" fontId="2" fillId="4" borderId="1" applyAlignment="1" pivotButton="0" quotePrefix="0" xfId="0">
      <alignment horizontal="center" vertical="center" wrapText="1"/>
    </xf>
    <xf numFmtId="0" fontId="0" fillId="0" borderId="1" pivotButton="0" quotePrefix="0" xfId="0"/>
    <xf numFmtId="0" fontId="0" fillId="3" borderId="0" pivotButton="0" quotePrefix="0" xfId="0"/>
    <xf numFmtId="0" fontId="3" fillId="2" borderId="0" applyAlignment="1" pivotButton="0" quotePrefix="0" xfId="0">
      <alignment horizontal="center" vertical="center"/>
    </xf>
    <xf numFmtId="0" fontId="4" fillId="5" borderId="1" applyAlignment="1" pivotButton="0" quotePrefix="0" xfId="0">
      <alignment horizontal="left" vertical="top"/>
    </xf>
    <xf numFmtId="0" fontId="0" fillId="5" borderId="1" pivotButton="0" quotePrefix="0" xfId="0"/>
    <xf numFmtId="0" fontId="4" fillId="6" borderId="1" applyAlignment="1" pivotButton="0" quotePrefix="0" xfId="0">
      <alignment horizontal="left" vertical="top"/>
    </xf>
    <xf numFmtId="0" fontId="0" fillId="6" borderId="1" pivotButton="0" quotePrefix="0" xfId="0"/>
    <xf numFmtId="0" fontId="5" fillId="5" borderId="1" applyAlignment="1" pivotButton="0" quotePrefix="0" xfId="0">
      <alignment horizontal="center" vertical="center"/>
    </xf>
    <xf numFmtId="0" fontId="5" fillId="6" borderId="1" applyAlignment="1" pivotButton="0" quotePrefix="0" xfId="0">
      <alignment horizontal="center" vertical="center"/>
    </xf>
    <xf numFmtId="0" fontId="4" fillId="4" borderId="1" applyAlignment="1" pivotButton="0" quotePrefix="0" xfId="0">
      <alignment horizontal="left" vertical="top"/>
    </xf>
    <xf numFmtId="0" fontId="0" fillId="4" borderId="1" pivotButton="0" quotePrefix="0" xfId="0"/>
    <xf numFmtId="0" fontId="4" fillId="7" borderId="1" applyAlignment="1" pivotButton="0" quotePrefix="0" xfId="0">
      <alignment horizontal="left" vertical="top"/>
    </xf>
    <xf numFmtId="0" fontId="0" fillId="7" borderId="1" pivotButton="0" quotePrefix="0" xfId="0"/>
    <xf numFmtId="0" fontId="5" fillId="4" borderId="1" applyAlignment="1" pivotButton="0" quotePrefix="0" xfId="0">
      <alignment horizontal="center" vertical="center"/>
    </xf>
    <xf numFmtId="0" fontId="5" fillId="7" borderId="1" applyAlignment="1" pivotButton="0" quotePrefix="0" xfId="0">
      <alignment horizontal="center" vertical="center"/>
    </xf>
    <xf numFmtId="0" fontId="4" fillId="0" borderId="0" pivotButton="0" quotePrefix="0" xfId="0"/>
    <xf numFmtId="0" fontId="2" fillId="0" borderId="1" pivotButton="0" quotePrefix="0" xfId="0"/>
    <xf numFmtId="0" fontId="4" fillId="0" borderId="1" pivotButton="0" quotePrefix="0" xfId="0"/>
  </cellXfs>
  <cellStyles count="1">
    <cellStyle name="Normal" xfId="0" builtinId="0" hidden="0"/>
  </cellStyles>
  <dxfs count="2">
    <dxf>
      <fill>
        <patternFill patternType="solid">
          <fgColor rgb="00FFC7CE"/>
          <bgColor rgb="00FFC7CE"/>
        </patternFill>
      </fill>
    </dxf>
    <dxf>
      <fill>
        <patternFill patternType="solid">
          <fgColor rgb="00D4EDDA"/>
          <bgColor rgb="00D4EDDA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Taux de conformité par domaine</a:t>
            </a:r>
          </a:p>
        </rich>
      </tx>
    </title>
    <plotArea>
      <barChart>
        <barDir val="col"/>
        <grouping val="clustered"/>
        <ser>
          <idx val="0"/>
          <order val="0"/>
          <spPr>
            <a:ln xmlns:a="http://schemas.openxmlformats.org/drawingml/2006/main">
              <a:prstDash val="solid"/>
            </a:ln>
          </spPr>
          <cat>
            <numRef>
              <f>'Dashboard'!$A$15:$A$24</f>
            </numRef>
          </cat>
          <val>
            <numRef>
              <f>'Dashboard'!$D$15:$D$24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Domaine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Taux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charts/chart2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Statuts des obligations</a:t>
            </a:r>
          </a:p>
        </rich>
      </tx>
    </title>
    <plotArea>
      <pieChart>
        <varyColors val="1"/>
        <ser>
          <idx val="0"/>
          <order val="0"/>
          <spPr>
            <a:ln xmlns:a="http://schemas.openxmlformats.org/drawingml/2006/main">
              <a:prstDash val="solid"/>
            </a:ln>
          </spPr>
          <cat>
            <numRef>
              <f>'Dashboard'!$F$23:$F$25</f>
            </numRef>
          </cat>
          <val>
            <numRef>
              <f>'Dashboard'!$G$23:$G$25</f>
            </numRef>
          </val>
        </ser>
        <firstSliceAng val="0"/>
      </pieChart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Relationship Type="http://schemas.openxmlformats.org/officeDocument/2006/relationships/chart" Target="/xl/charts/chart2.xml" Id="rId2"/></Relationships>
</file>

<file path=xl/drawings/drawing1.xml><?xml version="1.0" encoding="utf-8"?>
<wsDr xmlns="http://schemas.openxmlformats.org/drawingml/2006/spreadsheetDrawing">
  <oneCellAnchor>
    <from>
      <col>5</col>
      <colOff>0</colOff>
      <row>12</row>
      <rowOff>0</rowOff>
    </from>
    <ext cx="5760000" cy="252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  <oneCellAnchor>
    <from>
      <col>7</col>
      <colOff>0</colOff>
      <row>21</row>
      <rowOff>0</rowOff>
    </from>
    <ext cx="3600000" cy="2520000"/>
    <graphicFrame>
      <nvGraphicFramePr>
        <cNvPr id="2" name="Chart 2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graphicFrame>
    <clientData/>
  </oneCellAnchor>
</wsDr>
</file>

<file path=xl/tables/table1.xml><?xml version="1.0" encoding="utf-8"?>
<table xmlns="http://schemas.openxmlformats.org/spreadsheetml/2006/main" id="1" name="OBLIG" displayName="OBLIG" ref="A3:P1000" headerRowCount="1">
  <autoFilter ref="A3:P1000"/>
  <tableColumns count="16">
    <tableColumn id="1" name="ID"/>
    <tableColumn id="2" name="Norme/Source"/>
    <tableColumn id="3" name="Clause/Référence"/>
    <tableColumn id="4" name="Obligation / Exigence"/>
    <tableColumn id="5" name="Applicabilité"/>
    <tableColumn id="6" name="Domaine"/>
    <tableColumn id="7" name="Responsable"/>
    <tableColumn id="8" name="Preuve requise"/>
    <tableColumn id="9" name="Fréquence"/>
    <tableColumn id="10" name="Conformité"/>
    <tableColumn id="11" name="Date évaluation"/>
    <tableColumn id="12" name="Échéance"/>
    <tableColumn id="13" name="Statut"/>
    <tableColumn id="14" name="Criticité"/>
    <tableColumn id="15" name="ID Preuve"/>
    <tableColumn id="16" name="Commentaires"/>
  </tableColumns>
  <tableStyleInfo name="TableStyleMedium9" showRowStripes="1"/>
</table>
</file>

<file path=xl/tables/table2.xml><?xml version="1.0" encoding="utf-8"?>
<table xmlns="http://schemas.openxmlformats.org/spreadsheetml/2006/main" id="2" name="ECHE" displayName="ECHE" ref="A3:L1000" headerRowCount="1">
  <autoFilter ref="A3:L1000"/>
  <tableColumns count="12">
    <tableColumn id="1" name="ID Échéance"/>
    <tableColumn id="2" name="ID Obligation"/>
    <tableColumn id="3" name="Intitulé"/>
    <tableColumn id="4" name="Responsable"/>
    <tableColumn id="5" name="Fréquence"/>
    <tableColumn id="6" name="Dernière réalisation"/>
    <tableColumn id="7" name="Prochaine échéance"/>
    <tableColumn id="8" name="Jours restants"/>
    <tableColumn id="9" name="Criticité"/>
    <tableColumn id="10" name="Statut"/>
    <tableColumn id="11" name="ID Preuve"/>
    <tableColumn id="12" name="Commentaires"/>
  </tableColumns>
  <tableStyleInfo name="TableStyleMedium9" showRowStripes="1"/>
</table>
</file>

<file path=xl/tables/table3.xml><?xml version="1.0" encoding="utf-8"?>
<table xmlns="http://schemas.openxmlformats.org/spreadsheetml/2006/main" id="3" name="PREUV" displayName="PREUV" ref="A3:J1000" headerRowCount="1">
  <autoFilter ref="A3:J1000"/>
  <tableColumns count="10">
    <tableColumn id="1" name="ID Preuve"/>
    <tableColumn id="2" name="Type de preuve"/>
    <tableColumn id="3" name="Description"/>
    <tableColumn id="4" name="Emplacement/Lien"/>
    <tableColumn id="5" name="Date"/>
    <tableColumn id="6" name="Réf. Obligation (ID)"/>
    <tableColumn id="7" name="Validée par"/>
    <tableColumn id="8" name="Date validation"/>
    <tableColumn id="9" name="Statut"/>
    <tableColumn id="10" name="Commentaires"/>
  </tableColumns>
  <tableStyleInfo name="TableStyleMedium9" showRowStripes="1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_rels/sheet2.xml.rels><Relationships xmlns="http://schemas.openxmlformats.org/package/2006/relationships"><Relationship Type="http://schemas.openxmlformats.org/officeDocument/2006/relationships/table" Target="/xl/tables/table1.xml" Id="rId1"/></Relationships>
</file>

<file path=xl/worksheets/_rels/sheet3.xml.rels><Relationships xmlns="http://schemas.openxmlformats.org/package/2006/relationships"><Relationship Type="http://schemas.openxmlformats.org/officeDocument/2006/relationships/table" Target="/xl/tables/table2.xml" Id="rId1"/></Relationships>
</file>

<file path=xl/worksheets/_rels/sheet4.xml.rels><Relationships xmlns="http://schemas.openxmlformats.org/package/2006/relationships"><Relationship Type="http://schemas.openxmlformats.org/officeDocument/2006/relationships/table" Target="/xl/tables/table3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N35"/>
  <sheetViews>
    <sheetView workbookViewId="0">
      <selection activeCell="A1" sqref="A1"/>
    </sheetView>
  </sheetViews>
  <sheetFormatPr baseColWidth="8" defaultRowHeight="15"/>
  <cols>
    <col width="20" customWidth="1" min="1" max="1"/>
    <col width="14" customWidth="1" min="2" max="2"/>
    <col width="40" customWidth="1" min="3" max="3"/>
    <col width="20" customWidth="1" min="4" max="4"/>
    <col width="16" customWidth="1" min="5" max="5"/>
    <col width="16" customWidth="1" min="6" max="6"/>
    <col width="18" customWidth="1" min="7" max="7"/>
    <col width="14" customWidth="1" min="8" max="8"/>
    <col width="14" customWidth="1" min="9" max="9"/>
    <col width="14" customWidth="1" min="10" max="10"/>
    <col width="14" customWidth="1" min="11" max="11"/>
    <col width="14" customWidth="1" min="12" max="12"/>
    <col width="14" customWidth="1" min="13" max="13"/>
    <col width="14" customWidth="1" min="14" max="14"/>
  </cols>
  <sheetData>
    <row r="1" ht="28" customHeight="1">
      <c r="A1" s="7" t="inlineStr">
        <is>
          <t>Suivi conformité ISO 14001 / 45001 — Tableau de bord</t>
        </is>
      </c>
    </row>
    <row r="3">
      <c r="B3" s="8" t="inlineStr">
        <is>
          <t>Applicables</t>
        </is>
      </c>
      <c r="C3" s="9" t="n"/>
      <c r="D3" s="9" t="n"/>
      <c r="E3" s="9" t="n"/>
      <c r="G3" s="10" t="inlineStr">
        <is>
          <t>Conformes</t>
        </is>
      </c>
      <c r="H3" s="11" t="n"/>
      <c r="I3" s="11" t="n"/>
      <c r="J3" s="11" t="n"/>
    </row>
    <row r="4">
      <c r="B4" s="12">
        <f>Obligations!F2</f>
        <v/>
      </c>
      <c r="C4" s="9" t="n"/>
      <c r="D4" s="9" t="n"/>
      <c r="E4" s="9" t="n"/>
      <c r="G4" s="13">
        <f>Obligations!H2</f>
        <v/>
      </c>
      <c r="H4" s="11" t="n"/>
      <c r="I4" s="11" t="n"/>
      <c r="J4" s="11" t="n"/>
    </row>
    <row r="5">
      <c r="B5" s="9" t="n"/>
      <c r="C5" s="9" t="n"/>
      <c r="D5" s="9" t="n"/>
      <c r="E5" s="9" t="n"/>
      <c r="G5" s="11" t="n"/>
      <c r="H5" s="11" t="n"/>
      <c r="I5" s="11" t="n"/>
      <c r="J5" s="11" t="n"/>
    </row>
    <row r="6">
      <c r="B6" s="9" t="n"/>
      <c r="C6" s="9" t="n"/>
      <c r="D6" s="9" t="n"/>
      <c r="E6" s="9" t="n"/>
      <c r="G6" s="11" t="n"/>
      <c r="H6" s="11" t="n"/>
      <c r="I6" s="11" t="n"/>
      <c r="J6" s="11" t="n"/>
    </row>
    <row r="8">
      <c r="B8" s="14" t="inlineStr">
        <is>
          <t>% conformité</t>
        </is>
      </c>
      <c r="C8" s="15" t="n"/>
      <c r="D8" s="15" t="n"/>
      <c r="E8" s="15" t="n"/>
      <c r="G8" s="16" t="inlineStr">
        <is>
          <t>Échéances critiques</t>
        </is>
      </c>
      <c r="H8" s="17" t="n"/>
      <c r="I8" s="17" t="n"/>
      <c r="J8" s="17" t="n"/>
    </row>
    <row r="9">
      <c r="B9" s="18">
        <f>Obligations!J2</f>
        <v/>
      </c>
      <c r="C9" s="15" t="n"/>
      <c r="D9" s="15" t="n"/>
      <c r="E9" s="15" t="n"/>
      <c r="G9" s="19">
        <f>Obligations!L2</f>
        <v/>
      </c>
      <c r="H9" s="17" t="n"/>
      <c r="I9" s="17" t="n"/>
      <c r="J9" s="17" t="n"/>
    </row>
    <row r="10">
      <c r="B10" s="15" t="n"/>
      <c r="C10" s="15" t="n"/>
      <c r="D10" s="15" t="n"/>
      <c r="E10" s="15" t="n"/>
      <c r="G10" s="17" t="n"/>
      <c r="H10" s="17" t="n"/>
      <c r="I10" s="17" t="n"/>
      <c r="J10" s="17" t="n"/>
    </row>
    <row r="11">
      <c r="B11" s="15" t="n"/>
      <c r="C11" s="15" t="n"/>
      <c r="D11" s="15" t="n"/>
      <c r="E11" s="15" t="n"/>
      <c r="G11" s="17" t="n"/>
      <c r="H11" s="17" t="n"/>
      <c r="I11" s="17" t="n"/>
      <c r="J11" s="17" t="n"/>
    </row>
    <row r="13">
      <c r="A13" s="20" t="inlineStr">
        <is>
          <t>Conformité par domaine</t>
        </is>
      </c>
    </row>
    <row r="14">
      <c r="A14" s="21" t="inlineStr">
        <is>
          <t>Domaine</t>
        </is>
      </c>
      <c r="B14" s="21" t="inlineStr">
        <is>
          <t>Applicables</t>
        </is>
      </c>
      <c r="C14" s="21" t="inlineStr">
        <is>
          <t>Conformes</t>
        </is>
      </c>
      <c r="D14" s="21" t="inlineStr">
        <is>
          <t>%</t>
        </is>
      </c>
    </row>
    <row r="15">
      <c r="A15" s="5">
        <f>SORT(UNIQUE(FILTER(OBLIG[Domaine],OBLIG[Applicabilité]&lt;&gt;"Non")))</f>
        <v/>
      </c>
      <c r="B15" s="5">
        <f>COUNTIFS(OBLIG[Applicabilité],"&lt;&gt;Non",OBLIG[Domaine],A15#)</f>
        <v/>
      </c>
      <c r="C15" s="5">
        <f>COUNTIFS(OBLIG[Applicabilité],"&lt;&gt;Non",OBLIG[Conformité],"Conforme",OBLIG[Domaine],A15#)</f>
        <v/>
      </c>
      <c r="D15" s="5">
        <f>IF(B15#=0,"",C15#/B15#)</f>
        <v/>
      </c>
    </row>
    <row r="16">
      <c r="A16" s="5" t="n"/>
      <c r="B16" s="5" t="n"/>
      <c r="C16" s="5" t="n"/>
      <c r="D16" s="5" t="n"/>
    </row>
    <row r="17">
      <c r="A17" s="5" t="n"/>
      <c r="B17" s="5" t="n"/>
      <c r="C17" s="5" t="n"/>
      <c r="D17" s="5" t="n"/>
    </row>
    <row r="18">
      <c r="A18" s="5" t="n"/>
      <c r="B18" s="5" t="n"/>
      <c r="C18" s="5" t="n"/>
      <c r="D18" s="5" t="n"/>
    </row>
    <row r="19">
      <c r="A19" s="5" t="n"/>
      <c r="B19" s="5" t="n"/>
      <c r="C19" s="5" t="n"/>
      <c r="D19" s="5" t="n"/>
    </row>
    <row r="20">
      <c r="A20" s="5" t="n"/>
      <c r="B20" s="5" t="n"/>
      <c r="C20" s="5" t="n"/>
      <c r="D20" s="5" t="n"/>
    </row>
    <row r="21">
      <c r="A21" s="5" t="n"/>
      <c r="B21" s="5" t="n"/>
      <c r="C21" s="5" t="n"/>
      <c r="D21" s="5" t="n"/>
    </row>
    <row r="22">
      <c r="A22" s="22" t="inlineStr">
        <is>
          <t>Top 10 — Échéances critiques à venir</t>
        </is>
      </c>
      <c r="B22" s="5" t="n"/>
      <c r="C22" s="5" t="n"/>
      <c r="D22" s="5" t="n"/>
      <c r="F22" s="20" t="inlineStr">
        <is>
          <t>Répartition des statuts (Obligations)</t>
        </is>
      </c>
    </row>
    <row r="23">
      <c r="A23" s="21" t="inlineStr">
        <is>
          <t>ID Échéance</t>
        </is>
      </c>
      <c r="B23" s="21" t="inlineStr">
        <is>
          <t>ID Obligation</t>
        </is>
      </c>
      <c r="C23" s="21" t="inlineStr">
        <is>
          <t>Intitulé</t>
        </is>
      </c>
      <c r="D23" s="21" t="inlineStr">
        <is>
          <t>Responsable</t>
        </is>
      </c>
      <c r="E23" s="21" t="inlineStr">
        <is>
          <t>Fréquence</t>
        </is>
      </c>
      <c r="F23" s="21" t="inlineStr">
        <is>
          <t>Dernière réal.</t>
        </is>
      </c>
      <c r="G23" s="21" t="inlineStr">
        <is>
          <t>Prochaine échéance</t>
        </is>
      </c>
    </row>
    <row r="24">
      <c r="A24" s="5">
        <f>TAKE(SORT(FILTER(ECHE[[ID Échéance]:[Prochaine échéance]],(ECHE[Criticité]="Critique")*(ECHE[Statut]&lt;&gt;"Fait")*(ECHE[Prochaine échéance]&lt;&gt;"")),7,1),10)</f>
        <v/>
      </c>
      <c r="B24" s="5" t="n"/>
      <c r="C24" s="5" t="n"/>
      <c r="D24" s="5" t="n"/>
      <c r="E24" s="5" t="n"/>
      <c r="F24" s="5" t="inlineStr">
        <is>
          <t>En cours</t>
        </is>
      </c>
      <c r="G24" s="5">
        <f>COUNTIFS(OBLIG[Applicabilité],"&lt;&gt;Non",OBLIG[Statut],"En cours")</f>
        <v/>
      </c>
    </row>
    <row r="25">
      <c r="A25" s="5" t="n"/>
      <c r="B25" s="5" t="n"/>
      <c r="C25" s="5" t="n"/>
      <c r="D25" s="5" t="n"/>
      <c r="E25" s="5" t="n"/>
      <c r="F25" s="5" t="inlineStr">
        <is>
          <t>Clôturé</t>
        </is>
      </c>
      <c r="G25" s="5">
        <f>COUNTIFS(OBLIG[Applicabilité],"&lt;&gt;Non",OBLIG[Statut],"Clôturé")</f>
        <v/>
      </c>
    </row>
    <row r="26">
      <c r="A26" s="5" t="n"/>
      <c r="B26" s="5" t="n"/>
      <c r="C26" s="5" t="n"/>
      <c r="D26" s="5" t="n"/>
      <c r="E26" s="5" t="n"/>
      <c r="F26" s="5" t="n"/>
      <c r="G26" s="5" t="n"/>
    </row>
    <row r="27">
      <c r="A27" s="5" t="n"/>
      <c r="B27" s="5" t="n"/>
      <c r="C27" s="5" t="n"/>
      <c r="D27" s="5" t="n"/>
      <c r="E27" s="5" t="n"/>
      <c r="F27" s="5" t="n"/>
      <c r="G27" s="5" t="n"/>
    </row>
    <row r="28">
      <c r="A28" s="5" t="n"/>
      <c r="B28" s="5" t="n"/>
      <c r="C28" s="5" t="n"/>
      <c r="D28" s="5" t="n"/>
      <c r="E28" s="5" t="n"/>
      <c r="F28" s="5" t="n"/>
      <c r="G28" s="5" t="n"/>
    </row>
    <row r="29">
      <c r="A29" s="5" t="n"/>
      <c r="B29" s="5" t="n"/>
      <c r="C29" s="5" t="n"/>
      <c r="D29" s="5" t="n"/>
      <c r="E29" s="5" t="n"/>
      <c r="F29" s="5" t="n"/>
      <c r="G29" s="5" t="n"/>
    </row>
    <row r="30">
      <c r="A30" s="5" t="n"/>
      <c r="B30" s="5" t="n"/>
      <c r="C30" s="5" t="n"/>
      <c r="D30" s="5" t="n"/>
      <c r="E30" s="5" t="n"/>
      <c r="F30" s="5" t="n"/>
      <c r="G30" s="5" t="n"/>
    </row>
    <row r="31">
      <c r="A31" s="5" t="n"/>
      <c r="B31" s="5" t="n"/>
      <c r="C31" s="5" t="n"/>
      <c r="D31" s="5" t="n"/>
      <c r="E31" s="5" t="n"/>
      <c r="F31" s="5" t="n"/>
      <c r="G31" s="5" t="n"/>
    </row>
    <row r="32">
      <c r="A32" s="5" t="n"/>
      <c r="B32" s="5" t="n"/>
      <c r="C32" s="5" t="n"/>
      <c r="D32" s="5" t="n"/>
      <c r="E32" s="5" t="n"/>
      <c r="F32" s="5" t="n"/>
      <c r="G32" s="5" t="n"/>
    </row>
    <row r="33">
      <c r="A33" s="5" t="n"/>
      <c r="B33" s="5" t="n"/>
      <c r="C33" s="5" t="n"/>
      <c r="D33" s="5" t="n"/>
      <c r="E33" s="5" t="n"/>
      <c r="F33" s="5" t="n"/>
      <c r="G33" s="5" t="n"/>
    </row>
    <row r="34">
      <c r="A34" s="5" t="n"/>
      <c r="B34" s="5" t="n"/>
      <c r="C34" s="5" t="n"/>
      <c r="D34" s="5" t="n"/>
      <c r="E34" s="5" t="n"/>
      <c r="F34" s="5" t="n"/>
      <c r="G34" s="5" t="n"/>
    </row>
    <row r="35">
      <c r="A35" s="5" t="n"/>
      <c r="B35" s="5" t="n"/>
      <c r="C35" s="5" t="n"/>
      <c r="D35" s="5" t="n"/>
      <c r="E35" s="5" t="n"/>
      <c r="F35" s="5" t="n"/>
      <c r="G35" s="5" t="n"/>
    </row>
  </sheetData>
  <mergeCells count="9">
    <mergeCell ref="A1:N1"/>
    <mergeCell ref="B3:E3"/>
    <mergeCell ref="B4:E6"/>
    <mergeCell ref="G3:J3"/>
    <mergeCell ref="G4:J6"/>
    <mergeCell ref="B8:E8"/>
    <mergeCell ref="B9:E11"/>
    <mergeCell ref="G8:J8"/>
    <mergeCell ref="G9:J11"/>
  </mergeCells>
  <pageMargins left="0.75" right="0.75" top="1" bottom="1" header="0.5" footer="0.5"/>
  <drawing xmlns:r="http://schemas.openxmlformats.org/officeDocument/2006/relationships" r:id="rId1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P1003"/>
  <sheetViews>
    <sheetView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12" customWidth="1" min="1" max="1"/>
    <col width="16" customWidth="1" min="2" max="2"/>
    <col width="18" customWidth="1" min="3" max="3"/>
    <col width="36" customWidth="1" min="4" max="4"/>
    <col width="14" customWidth="1" min="5" max="5"/>
    <col width="16" customWidth="1" min="6" max="6"/>
    <col width="18" customWidth="1" min="7" max="7"/>
    <col width="20" customWidth="1" min="8" max="8"/>
    <col width="14" customWidth="1" min="9" max="9"/>
    <col width="16" customWidth="1" min="10" max="10"/>
    <col width="16" customWidth="1" min="11" max="11"/>
    <col width="16" customWidth="1" min="12" max="12"/>
    <col width="14" customWidth="1" min="13" max="13"/>
    <col width="12" customWidth="1" min="14" max="14"/>
    <col width="14" customWidth="1" min="15" max="15"/>
    <col width="28" customWidth="1" min="16" max="16"/>
  </cols>
  <sheetData>
    <row r="1" ht="28" customHeight="1">
      <c r="A1" s="1" t="inlineStr">
        <is>
          <t>Suivi conformité réglementaire — Registre des obligations</t>
        </is>
      </c>
    </row>
    <row r="2">
      <c r="A2" s="2" t="inlineStr">
        <is>
          <t>Paramètres &amp; KPI</t>
        </is>
      </c>
      <c r="B2" t="inlineStr">
        <is>
          <t>Seuil (jours) échéance critique :</t>
        </is>
      </c>
      <c r="C2" s="3" t="n">
        <v>30</v>
      </c>
      <c r="E2" t="inlineStr">
        <is>
          <t>Obligations applicables</t>
        </is>
      </c>
      <c r="F2">
        <f>COUNTIFS(OBLIG[Applicabilité],"&lt;&gt;Non")</f>
        <v/>
      </c>
      <c r="G2" t="inlineStr">
        <is>
          <t>Conformes</t>
        </is>
      </c>
      <c r="H2">
        <f>COUNTIFS(OBLIG[Applicabilité],"&lt;&gt;Non",OBLIG[Conformité],"Conforme")</f>
        <v/>
      </c>
      <c r="I2" t="inlineStr">
        <is>
          <t>% conformité</t>
        </is>
      </c>
      <c r="J2">
        <f>IF(F2=0,"",H2/F2)</f>
        <v/>
      </c>
      <c r="K2" t="inlineStr">
        <is>
          <t>Échéances critiques</t>
        </is>
      </c>
      <c r="L2">
        <f>SUMPRODUCT((OBLIG[Applicabilité]&lt;&gt;"Non")*(OBLIG[Statut]&lt;&gt;"Clôturé")*(OBLIG[Échéance]&lt;&gt;"")*((OBLIG[Échéance]-TODAY())&lt;=SeuilCritiqueJours))</f>
        <v/>
      </c>
    </row>
    <row r="3">
      <c r="A3" s="4" t="inlineStr">
        <is>
          <t>ID</t>
        </is>
      </c>
      <c r="B3" s="4" t="inlineStr">
        <is>
          <t>Norme/Source</t>
        </is>
      </c>
      <c r="C3" s="4" t="inlineStr">
        <is>
          <t>Clause/Référence</t>
        </is>
      </c>
      <c r="D3" s="4" t="inlineStr">
        <is>
          <t>Obligation / Exigence</t>
        </is>
      </c>
      <c r="E3" s="4" t="inlineStr">
        <is>
          <t>Applicabilité</t>
        </is>
      </c>
      <c r="F3" s="4" t="inlineStr">
        <is>
          <t>Domaine</t>
        </is>
      </c>
      <c r="G3" s="4" t="inlineStr">
        <is>
          <t>Responsable</t>
        </is>
      </c>
      <c r="H3" s="4" t="inlineStr">
        <is>
          <t>Preuve requise</t>
        </is>
      </c>
      <c r="I3" s="4" t="inlineStr">
        <is>
          <t>Fréquence</t>
        </is>
      </c>
      <c r="J3" s="4" t="inlineStr">
        <is>
          <t>Conformité</t>
        </is>
      </c>
      <c r="K3" s="4" t="inlineStr">
        <is>
          <t>Date évaluation</t>
        </is>
      </c>
      <c r="L3" s="4" t="inlineStr">
        <is>
          <t>Échéance</t>
        </is>
      </c>
      <c r="M3" s="4" t="inlineStr">
        <is>
          <t>Statut</t>
        </is>
      </c>
      <c r="N3" s="4" t="inlineStr">
        <is>
          <t>Criticité</t>
        </is>
      </c>
      <c r="O3" s="4" t="inlineStr">
        <is>
          <t>ID Preuve</t>
        </is>
      </c>
      <c r="P3" s="4" t="inlineStr">
        <is>
          <t>Commentaires</t>
        </is>
      </c>
    </row>
    <row r="4">
      <c r="A4" s="5" t="inlineStr">
        <is>
          <t>OBL-001</t>
        </is>
      </c>
      <c r="B4" s="5" t="inlineStr">
        <is>
          <t>ISO 14001</t>
        </is>
      </c>
      <c r="C4" s="5" t="inlineStr">
        <is>
          <t>6.1.3</t>
        </is>
      </c>
      <c r="D4" s="5" t="inlineStr">
        <is>
          <t>Tenir un registre des exigences légales et autres exigences applicables.</t>
        </is>
      </c>
      <c r="E4" s="5" t="inlineStr">
        <is>
          <t>Oui</t>
        </is>
      </c>
      <c r="F4" s="5" t="inlineStr">
        <is>
          <t>Environnement</t>
        </is>
      </c>
      <c r="G4" s="5" t="inlineStr">
        <is>
          <t>Responsable QSE</t>
        </is>
      </c>
      <c r="H4" s="5" t="inlineStr">
        <is>
          <t>Registre à jour</t>
        </is>
      </c>
      <c r="I4" s="5" t="inlineStr">
        <is>
          <t>Trimestrielle</t>
        </is>
      </c>
      <c r="J4" s="5" t="inlineStr">
        <is>
          <t>Partiel</t>
        </is>
      </c>
      <c r="K4" s="5" t="inlineStr">
        <is>
          <t>2025-09-05</t>
        </is>
      </c>
      <c r="L4" s="5" t="inlineStr">
        <is>
          <t>2025-09-30</t>
        </is>
      </c>
      <c r="M4" s="5" t="inlineStr">
        <is>
          <t>En cours</t>
        </is>
      </c>
      <c r="N4" s="5">
        <f>IF(OR(J4="Conforme",M4="Clôturé",L4=""),"",IF(L4-TODAY()&lt;=SeuilCritiqueJours,"Critique","OK"))</f>
        <v/>
      </c>
      <c r="O4" s="5" t="inlineStr">
        <is>
          <t>PV-001</t>
        </is>
      </c>
      <c r="P4" s="5" t="inlineStr">
        <is>
          <t>Compléter l'inventaire réglementaire</t>
        </is>
      </c>
    </row>
    <row r="5">
      <c r="A5" s="5" t="inlineStr">
        <is>
          <t>OBL-002</t>
        </is>
      </c>
      <c r="B5" s="5" t="inlineStr">
        <is>
          <t>ISO 14001</t>
        </is>
      </c>
      <c r="C5" s="5" t="inlineStr">
        <is>
          <t>7.2</t>
        </is>
      </c>
      <c r="D5" s="5" t="inlineStr">
        <is>
          <t>S’assurer des compétences des personnes affectées aux tâches ayant un impact environnemental.</t>
        </is>
      </c>
      <c r="E5" s="5" t="inlineStr">
        <is>
          <t>Oui</t>
        </is>
      </c>
      <c r="F5" s="5" t="inlineStr">
        <is>
          <t>Environnement</t>
        </is>
      </c>
      <c r="G5" s="5" t="inlineStr">
        <is>
          <t>RH / QSE</t>
        </is>
      </c>
      <c r="H5" s="5" t="inlineStr">
        <is>
          <t>Fiches de compétences &amp; formations</t>
        </is>
      </c>
      <c r="I5" s="5" t="inlineStr">
        <is>
          <t>Annuelle</t>
        </is>
      </c>
      <c r="J5" s="5" t="inlineStr">
        <is>
          <t>Conforme</t>
        </is>
      </c>
      <c r="K5" s="5" t="inlineStr">
        <is>
          <t>2025-08-20</t>
        </is>
      </c>
      <c r="L5" s="5" t="inlineStr">
        <is>
          <t>2026-08-31</t>
        </is>
      </c>
      <c r="M5" s="5" t="inlineStr">
        <is>
          <t>Clôturé</t>
        </is>
      </c>
      <c r="N5" s="5">
        <f>IF(OR(J5="Conforme",M5="Clôturé",L5=""),"",IF(L5-TODAY()&lt;=SeuilCritiqueJours,"Critique","OK"))</f>
        <v/>
      </c>
      <c r="O5" s="5" t="inlineStr">
        <is>
          <t>PV-002</t>
        </is>
      </c>
      <c r="P5" s="5" t="inlineStr">
        <is>
          <t>OK 2025</t>
        </is>
      </c>
    </row>
    <row r="6">
      <c r="A6" s="5" t="inlineStr">
        <is>
          <t>OBL-003</t>
        </is>
      </c>
      <c r="B6" s="5" t="inlineStr">
        <is>
          <t>ISO 45001</t>
        </is>
      </c>
      <c r="C6" s="5" t="inlineStr">
        <is>
          <t>6.1.2.1</t>
        </is>
      </c>
      <c r="D6" s="5" t="inlineStr">
        <is>
          <t>Identifier les dangers, évaluer les risques et opportunités SST.</t>
        </is>
      </c>
      <c r="E6" s="5" t="inlineStr">
        <is>
          <t>Oui</t>
        </is>
      </c>
      <c r="F6" s="5" t="inlineStr">
        <is>
          <t>SST</t>
        </is>
      </c>
      <c r="G6" s="5" t="inlineStr">
        <is>
          <t>Prévention / HSE</t>
        </is>
      </c>
      <c r="H6" s="5" t="inlineStr">
        <is>
          <t>Évaluations des risques à jour</t>
        </is>
      </c>
      <c r="I6" s="5" t="inlineStr">
        <is>
          <t>Annuelle</t>
        </is>
      </c>
      <c r="J6" s="5" t="inlineStr">
        <is>
          <t>Partiel</t>
        </is>
      </c>
      <c r="K6" s="5" t="inlineStr">
        <is>
          <t>2025-09-03</t>
        </is>
      </c>
      <c r="L6" s="5" t="inlineStr">
        <is>
          <t>2025-10-15</t>
        </is>
      </c>
      <c r="M6" s="5" t="inlineStr">
        <is>
          <t>En cours</t>
        </is>
      </c>
      <c r="N6" s="5">
        <f>IF(OR(J6="Conforme",M6="Clôturé",L6=""),"",IF(L6-TODAY()&lt;=SeuilCritiqueJours,"Critique","OK"))</f>
        <v/>
      </c>
      <c r="O6" s="5" t="inlineStr">
        <is>
          <t>PV-003</t>
        </is>
      </c>
      <c r="P6" s="5" t="inlineStr">
        <is>
          <t>MAJ secteur logistique</t>
        </is>
      </c>
    </row>
    <row r="7">
      <c r="A7" s="5" t="inlineStr">
        <is>
          <t>OBL-004</t>
        </is>
      </c>
      <c r="B7" s="5" t="inlineStr">
        <is>
          <t>ISO 45001</t>
        </is>
      </c>
      <c r="C7" s="5" t="inlineStr">
        <is>
          <t>9.1.1</t>
        </is>
      </c>
      <c r="D7" s="5" t="inlineStr">
        <is>
          <t>Surveillance et mesure des performances SST (critères définis).</t>
        </is>
      </c>
      <c r="E7" s="5" t="inlineStr">
        <is>
          <t>Oui</t>
        </is>
      </c>
      <c r="F7" s="5" t="inlineStr">
        <is>
          <t>SST</t>
        </is>
      </c>
      <c r="G7" s="5" t="inlineStr">
        <is>
          <t>HSE</t>
        </is>
      </c>
      <c r="H7" s="5" t="inlineStr">
        <is>
          <t>Plan de surveillance / indicateurs</t>
        </is>
      </c>
      <c r="I7" s="5" t="inlineStr">
        <is>
          <t>Mensuelle</t>
        </is>
      </c>
      <c r="J7" s="5" t="inlineStr">
        <is>
          <t>Non conforme</t>
        </is>
      </c>
      <c r="K7" s="5" t="inlineStr">
        <is>
          <t>2025-09-01</t>
        </is>
      </c>
      <c r="L7" s="5" t="inlineStr">
        <is>
          <t>2025-09-20</t>
        </is>
      </c>
      <c r="M7" s="5" t="inlineStr">
        <is>
          <t>Ouvert</t>
        </is>
      </c>
      <c r="N7" s="5">
        <f>IF(OR(J7="Conforme",M7="Clôturé",L7=""),"",IF(L7-TODAY()&lt;=SeuilCritiqueJours,"Critique","OK"))</f>
        <v/>
      </c>
      <c r="O7" s="5" t="inlineStr"/>
      <c r="P7" s="5" t="inlineStr">
        <is>
          <t>Indicateurs incomplets</t>
        </is>
      </c>
    </row>
    <row r="8">
      <c r="A8" s="5" t="inlineStr">
        <is>
          <t>OBL-005</t>
        </is>
      </c>
      <c r="B8" s="5" t="inlineStr">
        <is>
          <t>Légal (ENV)</t>
        </is>
      </c>
      <c r="C8" s="5" t="inlineStr">
        <is>
          <t>—</t>
        </is>
      </c>
      <c r="D8" s="5" t="inlineStr">
        <is>
          <t>Veille réglementaire environnementale documentée et tracée.</t>
        </is>
      </c>
      <c r="E8" s="5" t="inlineStr">
        <is>
          <t>Oui</t>
        </is>
      </c>
      <c r="F8" s="5" t="inlineStr">
        <is>
          <t>Environnement</t>
        </is>
      </c>
      <c r="G8" s="5" t="inlineStr">
        <is>
          <t>QSE</t>
        </is>
      </c>
      <c r="H8" s="5" t="inlineStr">
        <is>
          <t>Compte-rendu veille + actions</t>
        </is>
      </c>
      <c r="I8" s="5" t="inlineStr">
        <is>
          <t>Mensuelle</t>
        </is>
      </c>
      <c r="J8" s="5" t="inlineStr">
        <is>
          <t>Partiel</t>
        </is>
      </c>
      <c r="K8" s="5" t="inlineStr">
        <is>
          <t>2025-09-06</t>
        </is>
      </c>
      <c r="L8" s="5" t="inlineStr">
        <is>
          <t>2025-09-10</t>
        </is>
      </c>
      <c r="M8" s="5" t="inlineStr">
        <is>
          <t>En cours</t>
        </is>
      </c>
      <c r="N8" s="5">
        <f>IF(OR(J8="Conforme",M8="Clôturé",L8=""),"",IF(L8-TODAY()&lt;=SeuilCritiqueJours,"Critique","OK"))</f>
        <v/>
      </c>
      <c r="O8" s="5" t="inlineStr">
        <is>
          <t>PV-004</t>
        </is>
      </c>
      <c r="P8" s="5" t="inlineStr">
        <is>
          <t>Ajouter nouvelles publications</t>
        </is>
      </c>
    </row>
    <row r="9">
      <c r="A9" s="5" t="inlineStr">
        <is>
          <t>OBL-006</t>
        </is>
      </c>
      <c r="B9" s="5" t="inlineStr">
        <is>
          <t>Légal (SST)</t>
        </is>
      </c>
      <c r="C9" s="5" t="inlineStr">
        <is>
          <t>—</t>
        </is>
      </c>
      <c r="D9" s="5" t="inlineStr">
        <is>
          <t>Tenue à disposition des attestations d’aptitude médicale.</t>
        </is>
      </c>
      <c r="E9" s="5" t="inlineStr">
        <is>
          <t>Partiel</t>
        </is>
      </c>
      <c r="F9" s="5" t="inlineStr">
        <is>
          <t>SST</t>
        </is>
      </c>
      <c r="G9" s="5" t="inlineStr">
        <is>
          <t>RH</t>
        </is>
      </c>
      <c r="H9" s="5" t="inlineStr">
        <is>
          <t>Dossier médical / attestations</t>
        </is>
      </c>
      <c r="I9" s="5" t="inlineStr">
        <is>
          <t>Annuelle</t>
        </is>
      </c>
      <c r="J9" s="5" t="inlineStr">
        <is>
          <t>Partiel</t>
        </is>
      </c>
      <c r="K9" s="5" t="inlineStr">
        <is>
          <t>2025-07-30</t>
        </is>
      </c>
      <c r="L9" s="5" t="inlineStr">
        <is>
          <t>2025-12-31</t>
        </is>
      </c>
      <c r="M9" s="5" t="inlineStr">
        <is>
          <t>En cours</t>
        </is>
      </c>
      <c r="N9" s="5">
        <f>IF(OR(J9="Conforme",M9="Clôturé",L9=""),"",IF(L9-TODAY()&lt;=SeuilCritiqueJours,"Critique","OK"))</f>
        <v/>
      </c>
      <c r="O9" s="5" t="inlineStr">
        <is>
          <t>PV-005</t>
        </is>
      </c>
      <c r="P9" s="5" t="inlineStr">
        <is>
          <t>Campagne visites en Q4</t>
        </is>
      </c>
    </row>
    <row r="10">
      <c r="A10" s="5" t="n"/>
      <c r="B10" s="5" t="n"/>
      <c r="C10" s="5" t="n"/>
      <c r="D10" s="5" t="n"/>
      <c r="E10" s="5" t="n"/>
      <c r="F10" s="5" t="n"/>
      <c r="G10" s="5" t="n"/>
      <c r="H10" s="5" t="n"/>
      <c r="I10" s="5" t="n"/>
      <c r="J10" s="5" t="n"/>
      <c r="K10" s="5" t="n"/>
      <c r="L10" s="5" t="n"/>
      <c r="M10" s="5" t="n"/>
      <c r="N10" s="5">
        <f>IF(OR(J10="Conforme",M10="Clôturé",L10=""),"",IF(L10-TODAY()&lt;=SeuilCritiqueJours,"Critique","OK"))</f>
        <v/>
      </c>
      <c r="O10" s="5" t="n"/>
      <c r="P10" s="5" t="n"/>
    </row>
    <row r="11">
      <c r="A11" s="5" t="n"/>
      <c r="B11" s="5" t="n"/>
      <c r="C11" s="5" t="n"/>
      <c r="D11" s="5" t="n"/>
      <c r="E11" s="5" t="n"/>
      <c r="F11" s="5" t="n"/>
      <c r="G11" s="5" t="n"/>
      <c r="H11" s="5" t="n"/>
      <c r="I11" s="5" t="n"/>
      <c r="J11" s="5" t="n"/>
      <c r="K11" s="5" t="n"/>
      <c r="L11" s="5" t="n"/>
      <c r="M11" s="5" t="n"/>
      <c r="N11" s="5">
        <f>IF(OR(J11="Conforme",M11="Clôturé",L11=""),"",IF(L11-TODAY()&lt;=SeuilCritiqueJours,"Critique","OK"))</f>
        <v/>
      </c>
      <c r="O11" s="5" t="n"/>
      <c r="P11" s="5" t="n"/>
    </row>
    <row r="12">
      <c r="A12" s="5" t="n"/>
      <c r="B12" s="5" t="n"/>
      <c r="C12" s="5" t="n"/>
      <c r="D12" s="5" t="n"/>
      <c r="E12" s="5" t="n"/>
      <c r="F12" s="5" t="n"/>
      <c r="G12" s="5" t="n"/>
      <c r="H12" s="5" t="n"/>
      <c r="I12" s="5" t="n"/>
      <c r="J12" s="5" t="n"/>
      <c r="K12" s="5" t="n"/>
      <c r="L12" s="5" t="n"/>
      <c r="M12" s="5" t="n"/>
      <c r="N12" s="5">
        <f>IF(OR(J12="Conforme",M12="Clôturé",L12=""),"",IF(L12-TODAY()&lt;=SeuilCritiqueJours,"Critique","OK"))</f>
        <v/>
      </c>
      <c r="O12" s="5" t="n"/>
      <c r="P12" s="5" t="n"/>
    </row>
    <row r="13">
      <c r="A13" s="5" t="n"/>
      <c r="B13" s="5" t="n"/>
      <c r="C13" s="5" t="n"/>
      <c r="D13" s="5" t="n"/>
      <c r="E13" s="5" t="n"/>
      <c r="F13" s="5" t="n"/>
      <c r="G13" s="5" t="n"/>
      <c r="H13" s="5" t="n"/>
      <c r="I13" s="5" t="n"/>
      <c r="J13" s="5" t="n"/>
      <c r="K13" s="5" t="n"/>
      <c r="L13" s="5" t="n"/>
      <c r="M13" s="5" t="n"/>
      <c r="N13" s="5">
        <f>IF(OR(J13="Conforme",M13="Clôturé",L13=""),"",IF(L13-TODAY()&lt;=SeuilCritiqueJours,"Critique","OK"))</f>
        <v/>
      </c>
      <c r="O13" s="5" t="n"/>
      <c r="P13" s="5" t="n"/>
    </row>
    <row r="14">
      <c r="A14" s="5" t="n"/>
      <c r="B14" s="5" t="n"/>
      <c r="C14" s="5" t="n"/>
      <c r="D14" s="5" t="n"/>
      <c r="E14" s="5" t="n"/>
      <c r="F14" s="5" t="n"/>
      <c r="G14" s="5" t="n"/>
      <c r="H14" s="5" t="n"/>
      <c r="I14" s="5" t="n"/>
      <c r="J14" s="5" t="n"/>
      <c r="K14" s="5" t="n"/>
      <c r="L14" s="5" t="n"/>
      <c r="M14" s="5" t="n"/>
      <c r="N14" s="5">
        <f>IF(OR(J14="Conforme",M14="Clôturé",L14=""),"",IF(L14-TODAY()&lt;=SeuilCritiqueJours,"Critique","OK"))</f>
        <v/>
      </c>
      <c r="O14" s="5" t="n"/>
      <c r="P14" s="5" t="n"/>
    </row>
    <row r="15">
      <c r="A15" s="5" t="n"/>
      <c r="B15" s="5" t="n"/>
      <c r="C15" s="5" t="n"/>
      <c r="D15" s="5" t="n"/>
      <c r="E15" s="5" t="n"/>
      <c r="F15" s="5" t="n"/>
      <c r="G15" s="5" t="n"/>
      <c r="H15" s="5" t="n"/>
      <c r="I15" s="5" t="n"/>
      <c r="J15" s="5" t="n"/>
      <c r="K15" s="5" t="n"/>
      <c r="L15" s="5" t="n"/>
      <c r="M15" s="5" t="n"/>
      <c r="N15" s="5">
        <f>IF(OR(J15="Conforme",M15="Clôturé",L15=""),"",IF(L15-TODAY()&lt;=SeuilCritiqueJours,"Critique","OK"))</f>
        <v/>
      </c>
      <c r="O15" s="5" t="n"/>
      <c r="P15" s="5" t="n"/>
    </row>
    <row r="16">
      <c r="A16" s="5" t="n"/>
      <c r="B16" s="5" t="n"/>
      <c r="C16" s="5" t="n"/>
      <c r="D16" s="5" t="n"/>
      <c r="E16" s="5" t="n"/>
      <c r="F16" s="5" t="n"/>
      <c r="G16" s="5" t="n"/>
      <c r="H16" s="5" t="n"/>
      <c r="I16" s="5" t="n"/>
      <c r="J16" s="5" t="n"/>
      <c r="K16" s="5" t="n"/>
      <c r="L16" s="5" t="n"/>
      <c r="M16" s="5" t="n"/>
      <c r="N16" s="5">
        <f>IF(OR(J16="Conforme",M16="Clôturé",L16=""),"",IF(L16-TODAY()&lt;=SeuilCritiqueJours,"Critique","OK"))</f>
        <v/>
      </c>
      <c r="O16" s="5" t="n"/>
      <c r="P16" s="5" t="n"/>
    </row>
    <row r="17">
      <c r="A17" s="5" t="n"/>
      <c r="B17" s="5" t="n"/>
      <c r="C17" s="5" t="n"/>
      <c r="D17" s="5" t="n"/>
      <c r="E17" s="5" t="n"/>
      <c r="F17" s="5" t="n"/>
      <c r="G17" s="5" t="n"/>
      <c r="H17" s="5" t="n"/>
      <c r="I17" s="5" t="n"/>
      <c r="J17" s="5" t="n"/>
      <c r="K17" s="5" t="n"/>
      <c r="L17" s="5" t="n"/>
      <c r="M17" s="5" t="n"/>
      <c r="N17" s="5">
        <f>IF(OR(J17="Conforme",M17="Clôturé",L17=""),"",IF(L17-TODAY()&lt;=SeuilCritiqueJours,"Critique","OK"))</f>
        <v/>
      </c>
      <c r="O17" s="5" t="n"/>
      <c r="P17" s="5" t="n"/>
    </row>
    <row r="18">
      <c r="A18" s="5" t="n"/>
      <c r="B18" s="5" t="n"/>
      <c r="C18" s="5" t="n"/>
      <c r="D18" s="5" t="n"/>
      <c r="E18" s="5" t="n"/>
      <c r="F18" s="5" t="n"/>
      <c r="G18" s="5" t="n"/>
      <c r="H18" s="5" t="n"/>
      <c r="I18" s="5" t="n"/>
      <c r="J18" s="5" t="n"/>
      <c r="K18" s="5" t="n"/>
      <c r="L18" s="5" t="n"/>
      <c r="M18" s="5" t="n"/>
      <c r="N18" s="5">
        <f>IF(OR(J18="Conforme",M18="Clôturé",L18=""),"",IF(L18-TODAY()&lt;=SeuilCritiqueJours,"Critique","OK"))</f>
        <v/>
      </c>
      <c r="O18" s="5" t="n"/>
      <c r="P18" s="5" t="n"/>
    </row>
    <row r="19">
      <c r="A19" s="5" t="n"/>
      <c r="B19" s="5" t="n"/>
      <c r="C19" s="5" t="n"/>
      <c r="D19" s="5" t="n"/>
      <c r="E19" s="5" t="n"/>
      <c r="F19" s="5" t="n"/>
      <c r="G19" s="5" t="n"/>
      <c r="H19" s="5" t="n"/>
      <c r="I19" s="5" t="n"/>
      <c r="J19" s="5" t="n"/>
      <c r="K19" s="5" t="n"/>
      <c r="L19" s="5" t="n"/>
      <c r="M19" s="5" t="n"/>
      <c r="N19" s="5">
        <f>IF(OR(J19="Conforme",M19="Clôturé",L19=""),"",IF(L19-TODAY()&lt;=SeuilCritiqueJours,"Critique","OK"))</f>
        <v/>
      </c>
      <c r="O19" s="5" t="n"/>
      <c r="P19" s="5" t="n"/>
    </row>
    <row r="20">
      <c r="A20" s="5" t="n"/>
      <c r="B20" s="5" t="n"/>
      <c r="C20" s="5" t="n"/>
      <c r="D20" s="5" t="n"/>
      <c r="E20" s="5" t="n"/>
      <c r="F20" s="5" t="n"/>
      <c r="G20" s="5" t="n"/>
      <c r="H20" s="5" t="n"/>
      <c r="I20" s="5" t="n"/>
      <c r="J20" s="5" t="n"/>
      <c r="K20" s="5" t="n"/>
      <c r="L20" s="5" t="n"/>
      <c r="M20" s="5" t="n"/>
      <c r="N20" s="5">
        <f>IF(OR(J20="Conforme",M20="Clôturé",L20=""),"",IF(L20-TODAY()&lt;=SeuilCritiqueJours,"Critique","OK"))</f>
        <v/>
      </c>
      <c r="O20" s="5" t="n"/>
      <c r="P20" s="5" t="n"/>
    </row>
    <row r="21">
      <c r="A21" s="5" t="n"/>
      <c r="B21" s="5" t="n"/>
      <c r="C21" s="5" t="n"/>
      <c r="D21" s="5" t="n"/>
      <c r="E21" s="5" t="n"/>
      <c r="F21" s="5" t="n"/>
      <c r="G21" s="5" t="n"/>
      <c r="H21" s="5" t="n"/>
      <c r="I21" s="5" t="n"/>
      <c r="J21" s="5" t="n"/>
      <c r="K21" s="5" t="n"/>
      <c r="L21" s="5" t="n"/>
      <c r="M21" s="5" t="n"/>
      <c r="N21" s="5">
        <f>IF(OR(J21="Conforme",M21="Clôturé",L21=""),"",IF(L21-TODAY()&lt;=SeuilCritiqueJours,"Critique","OK"))</f>
        <v/>
      </c>
      <c r="O21" s="5" t="n"/>
      <c r="P21" s="5" t="n"/>
    </row>
    <row r="22">
      <c r="A22" s="5" t="n"/>
      <c r="B22" s="5" t="n"/>
      <c r="C22" s="5" t="n"/>
      <c r="D22" s="5" t="n"/>
      <c r="E22" s="5" t="n"/>
      <c r="F22" s="5" t="n"/>
      <c r="G22" s="5" t="n"/>
      <c r="H22" s="5" t="n"/>
      <c r="I22" s="5" t="n"/>
      <c r="J22" s="5" t="n"/>
      <c r="K22" s="5" t="n"/>
      <c r="L22" s="5" t="n"/>
      <c r="M22" s="5" t="n"/>
      <c r="N22" s="5">
        <f>IF(OR(J22="Conforme",M22="Clôturé",L22=""),"",IF(L22-TODAY()&lt;=SeuilCritiqueJours,"Critique","OK"))</f>
        <v/>
      </c>
      <c r="O22" s="5" t="n"/>
      <c r="P22" s="5" t="n"/>
    </row>
    <row r="23">
      <c r="A23" s="5" t="n"/>
      <c r="B23" s="5" t="n"/>
      <c r="C23" s="5" t="n"/>
      <c r="D23" s="5" t="n"/>
      <c r="E23" s="5" t="n"/>
      <c r="F23" s="5" t="n"/>
      <c r="G23" s="5" t="n"/>
      <c r="H23" s="5" t="n"/>
      <c r="I23" s="5" t="n"/>
      <c r="J23" s="5" t="n"/>
      <c r="K23" s="5" t="n"/>
      <c r="L23" s="5" t="n"/>
      <c r="M23" s="5" t="n"/>
      <c r="N23" s="5">
        <f>IF(OR(J23="Conforme",M23="Clôturé",L23=""),"",IF(L23-TODAY()&lt;=SeuilCritiqueJours,"Critique","OK"))</f>
        <v/>
      </c>
      <c r="O23" s="5" t="n"/>
      <c r="P23" s="5" t="n"/>
    </row>
    <row r="24">
      <c r="A24" s="5" t="n"/>
      <c r="B24" s="5" t="n"/>
      <c r="C24" s="5" t="n"/>
      <c r="D24" s="5" t="n"/>
      <c r="E24" s="5" t="n"/>
      <c r="F24" s="5" t="n"/>
      <c r="G24" s="5" t="n"/>
      <c r="H24" s="5" t="n"/>
      <c r="I24" s="5" t="n"/>
      <c r="J24" s="5" t="n"/>
      <c r="K24" s="5" t="n"/>
      <c r="L24" s="5" t="n"/>
      <c r="M24" s="5" t="n"/>
      <c r="N24" s="5">
        <f>IF(OR(J24="Conforme",M24="Clôturé",L24=""),"",IF(L24-TODAY()&lt;=SeuilCritiqueJours,"Critique","OK"))</f>
        <v/>
      </c>
      <c r="O24" s="5" t="n"/>
      <c r="P24" s="5" t="n"/>
    </row>
    <row r="25">
      <c r="A25" s="5" t="n"/>
      <c r="B25" s="5" t="n"/>
      <c r="C25" s="5" t="n"/>
      <c r="D25" s="5" t="n"/>
      <c r="E25" s="5" t="n"/>
      <c r="F25" s="5" t="n"/>
      <c r="G25" s="5" t="n"/>
      <c r="H25" s="5" t="n"/>
      <c r="I25" s="5" t="n"/>
      <c r="J25" s="5" t="n"/>
      <c r="K25" s="5" t="n"/>
      <c r="L25" s="5" t="n"/>
      <c r="M25" s="5" t="n"/>
      <c r="N25" s="5">
        <f>IF(OR(J25="Conforme",M25="Clôturé",L25=""),"",IF(L25-TODAY()&lt;=SeuilCritiqueJours,"Critique","OK"))</f>
        <v/>
      </c>
      <c r="O25" s="5" t="n"/>
      <c r="P25" s="5" t="n"/>
    </row>
    <row r="26">
      <c r="A26" s="5" t="n"/>
      <c r="B26" s="5" t="n"/>
      <c r="C26" s="5" t="n"/>
      <c r="D26" s="5" t="n"/>
      <c r="E26" s="5" t="n"/>
      <c r="F26" s="5" t="n"/>
      <c r="G26" s="5" t="n"/>
      <c r="H26" s="5" t="n"/>
      <c r="I26" s="5" t="n"/>
      <c r="J26" s="5" t="n"/>
      <c r="K26" s="5" t="n"/>
      <c r="L26" s="5" t="n"/>
      <c r="M26" s="5" t="n"/>
      <c r="N26" s="5">
        <f>IF(OR(J26="Conforme",M26="Clôturé",L26=""),"",IF(L26-TODAY()&lt;=SeuilCritiqueJours,"Critique","OK"))</f>
        <v/>
      </c>
      <c r="O26" s="5" t="n"/>
      <c r="P26" s="5" t="n"/>
    </row>
    <row r="27">
      <c r="A27" s="5" t="n"/>
      <c r="B27" s="5" t="n"/>
      <c r="C27" s="5" t="n"/>
      <c r="D27" s="5" t="n"/>
      <c r="E27" s="5" t="n"/>
      <c r="F27" s="5" t="n"/>
      <c r="G27" s="5" t="n"/>
      <c r="H27" s="5" t="n"/>
      <c r="I27" s="5" t="n"/>
      <c r="J27" s="5" t="n"/>
      <c r="K27" s="5" t="n"/>
      <c r="L27" s="5" t="n"/>
      <c r="M27" s="5" t="n"/>
      <c r="N27" s="5">
        <f>IF(OR(J27="Conforme",M27="Clôturé",L27=""),"",IF(L27-TODAY()&lt;=SeuilCritiqueJours,"Critique","OK"))</f>
        <v/>
      </c>
      <c r="O27" s="5" t="n"/>
      <c r="P27" s="5" t="n"/>
    </row>
    <row r="28">
      <c r="A28" s="5" t="n"/>
      <c r="B28" s="5" t="n"/>
      <c r="C28" s="5" t="n"/>
      <c r="D28" s="5" t="n"/>
      <c r="E28" s="5" t="n"/>
      <c r="F28" s="5" t="n"/>
      <c r="G28" s="5" t="n"/>
      <c r="H28" s="5" t="n"/>
      <c r="I28" s="5" t="n"/>
      <c r="J28" s="5" t="n"/>
      <c r="K28" s="5" t="n"/>
      <c r="L28" s="5" t="n"/>
      <c r="M28" s="5" t="n"/>
      <c r="N28" s="5">
        <f>IF(OR(J28="Conforme",M28="Clôturé",L28=""),"",IF(L28-TODAY()&lt;=SeuilCritiqueJours,"Critique","OK"))</f>
        <v/>
      </c>
      <c r="O28" s="5" t="n"/>
      <c r="P28" s="5" t="n"/>
    </row>
    <row r="29">
      <c r="A29" s="5" t="n"/>
      <c r="B29" s="5" t="n"/>
      <c r="C29" s="5" t="n"/>
      <c r="D29" s="5" t="n"/>
      <c r="E29" s="5" t="n"/>
      <c r="F29" s="5" t="n"/>
      <c r="G29" s="5" t="n"/>
      <c r="H29" s="5" t="n"/>
      <c r="I29" s="5" t="n"/>
      <c r="J29" s="5" t="n"/>
      <c r="K29" s="5" t="n"/>
      <c r="L29" s="5" t="n"/>
      <c r="M29" s="5" t="n"/>
      <c r="N29" s="5">
        <f>IF(OR(J29="Conforme",M29="Clôturé",L29=""),"",IF(L29-TODAY()&lt;=SeuilCritiqueJours,"Critique","OK"))</f>
        <v/>
      </c>
      <c r="O29" s="5" t="n"/>
      <c r="P29" s="5" t="n"/>
    </row>
    <row r="30">
      <c r="A30" s="5" t="n"/>
      <c r="B30" s="5" t="n"/>
      <c r="C30" s="5" t="n"/>
      <c r="D30" s="5" t="n"/>
      <c r="E30" s="5" t="n"/>
      <c r="F30" s="5" t="n"/>
      <c r="G30" s="5" t="n"/>
      <c r="H30" s="5" t="n"/>
      <c r="I30" s="5" t="n"/>
      <c r="J30" s="5" t="n"/>
      <c r="K30" s="5" t="n"/>
      <c r="L30" s="5" t="n"/>
      <c r="M30" s="5" t="n"/>
      <c r="N30" s="5">
        <f>IF(OR(J30="Conforme",M30="Clôturé",L30=""),"",IF(L30-TODAY()&lt;=SeuilCritiqueJours,"Critique","OK"))</f>
        <v/>
      </c>
      <c r="O30" s="5" t="n"/>
      <c r="P30" s="5" t="n"/>
    </row>
    <row r="31">
      <c r="A31" s="5" t="n"/>
      <c r="B31" s="5" t="n"/>
      <c r="C31" s="5" t="n"/>
      <c r="D31" s="5" t="n"/>
      <c r="E31" s="5" t="n"/>
      <c r="F31" s="5" t="n"/>
      <c r="G31" s="5" t="n"/>
      <c r="H31" s="5" t="n"/>
      <c r="I31" s="5" t="n"/>
      <c r="J31" s="5" t="n"/>
      <c r="K31" s="5" t="n"/>
      <c r="L31" s="5" t="n"/>
      <c r="M31" s="5" t="n"/>
      <c r="N31" s="5">
        <f>IF(OR(J31="Conforme",M31="Clôturé",L31=""),"",IF(L31-TODAY()&lt;=SeuilCritiqueJours,"Critique","OK"))</f>
        <v/>
      </c>
      <c r="O31" s="5" t="n"/>
      <c r="P31" s="5" t="n"/>
    </row>
    <row r="32">
      <c r="A32" s="5" t="n"/>
      <c r="B32" s="5" t="n"/>
      <c r="C32" s="5" t="n"/>
      <c r="D32" s="5" t="n"/>
      <c r="E32" s="5" t="n"/>
      <c r="F32" s="5" t="n"/>
      <c r="G32" s="5" t="n"/>
      <c r="H32" s="5" t="n"/>
      <c r="I32" s="5" t="n"/>
      <c r="J32" s="5" t="n"/>
      <c r="K32" s="5" t="n"/>
      <c r="L32" s="5" t="n"/>
      <c r="M32" s="5" t="n"/>
      <c r="N32" s="5">
        <f>IF(OR(J32="Conforme",M32="Clôturé",L32=""),"",IF(L32-TODAY()&lt;=SeuilCritiqueJours,"Critique","OK"))</f>
        <v/>
      </c>
      <c r="O32" s="5" t="n"/>
      <c r="P32" s="5" t="n"/>
    </row>
    <row r="33">
      <c r="A33" s="5" t="n"/>
      <c r="B33" s="5" t="n"/>
      <c r="C33" s="5" t="n"/>
      <c r="D33" s="5" t="n"/>
      <c r="E33" s="5" t="n"/>
      <c r="F33" s="5" t="n"/>
      <c r="G33" s="5" t="n"/>
      <c r="H33" s="5" t="n"/>
      <c r="I33" s="5" t="n"/>
      <c r="J33" s="5" t="n"/>
      <c r="K33" s="5" t="n"/>
      <c r="L33" s="5" t="n"/>
      <c r="M33" s="5" t="n"/>
      <c r="N33" s="5">
        <f>IF(OR(J33="Conforme",M33="Clôturé",L33=""),"",IF(L33-TODAY()&lt;=SeuilCritiqueJours,"Critique","OK"))</f>
        <v/>
      </c>
      <c r="O33" s="5" t="n"/>
      <c r="P33" s="5" t="n"/>
    </row>
    <row r="34">
      <c r="A34" s="5" t="n"/>
      <c r="B34" s="5" t="n"/>
      <c r="C34" s="5" t="n"/>
      <c r="D34" s="5" t="n"/>
      <c r="E34" s="5" t="n"/>
      <c r="F34" s="5" t="n"/>
      <c r="G34" s="5" t="n"/>
      <c r="H34" s="5" t="n"/>
      <c r="I34" s="5" t="n"/>
      <c r="J34" s="5" t="n"/>
      <c r="K34" s="5" t="n"/>
      <c r="L34" s="5" t="n"/>
      <c r="M34" s="5" t="n"/>
      <c r="N34" s="5">
        <f>IF(OR(J34="Conforme",M34="Clôturé",L34=""),"",IF(L34-TODAY()&lt;=SeuilCritiqueJours,"Critique","OK"))</f>
        <v/>
      </c>
      <c r="O34" s="5" t="n"/>
      <c r="P34" s="5" t="n"/>
    </row>
    <row r="35">
      <c r="A35" s="5" t="n"/>
      <c r="B35" s="5" t="n"/>
      <c r="C35" s="5" t="n"/>
      <c r="D35" s="5" t="n"/>
      <c r="E35" s="5" t="n"/>
      <c r="F35" s="5" t="n"/>
      <c r="G35" s="5" t="n"/>
      <c r="H35" s="5" t="n"/>
      <c r="I35" s="5" t="n"/>
      <c r="J35" s="5" t="n"/>
      <c r="K35" s="5" t="n"/>
      <c r="L35" s="5" t="n"/>
      <c r="M35" s="5" t="n"/>
      <c r="N35" s="5">
        <f>IF(OR(J35="Conforme",M35="Clôturé",L35=""),"",IF(L35-TODAY()&lt;=SeuilCritiqueJours,"Critique","OK"))</f>
        <v/>
      </c>
      <c r="O35" s="5" t="n"/>
      <c r="P35" s="5" t="n"/>
    </row>
    <row r="36">
      <c r="A36" s="5" t="n"/>
      <c r="B36" s="5" t="n"/>
      <c r="C36" s="5" t="n"/>
      <c r="D36" s="5" t="n"/>
      <c r="E36" s="5" t="n"/>
      <c r="F36" s="5" t="n"/>
      <c r="G36" s="5" t="n"/>
      <c r="H36" s="5" t="n"/>
      <c r="I36" s="5" t="n"/>
      <c r="J36" s="5" t="n"/>
      <c r="K36" s="5" t="n"/>
      <c r="L36" s="5" t="n"/>
      <c r="M36" s="5" t="n"/>
      <c r="N36" s="5">
        <f>IF(OR(J36="Conforme",M36="Clôturé",L36=""),"",IF(L36-TODAY()&lt;=SeuilCritiqueJours,"Critique","OK"))</f>
        <v/>
      </c>
      <c r="O36" s="5" t="n"/>
      <c r="P36" s="5" t="n"/>
    </row>
    <row r="37">
      <c r="A37" s="5" t="n"/>
      <c r="B37" s="5" t="n"/>
      <c r="C37" s="5" t="n"/>
      <c r="D37" s="5" t="n"/>
      <c r="E37" s="5" t="n"/>
      <c r="F37" s="5" t="n"/>
      <c r="G37" s="5" t="n"/>
      <c r="H37" s="5" t="n"/>
      <c r="I37" s="5" t="n"/>
      <c r="J37" s="5" t="n"/>
      <c r="K37" s="5" t="n"/>
      <c r="L37" s="5" t="n"/>
      <c r="M37" s="5" t="n"/>
      <c r="N37" s="5">
        <f>IF(OR(J37="Conforme",M37="Clôturé",L37=""),"",IF(L37-TODAY()&lt;=SeuilCritiqueJours,"Critique","OK"))</f>
        <v/>
      </c>
      <c r="O37" s="5" t="n"/>
      <c r="P37" s="5" t="n"/>
    </row>
    <row r="38">
      <c r="A38" s="5" t="n"/>
      <c r="B38" s="5" t="n"/>
      <c r="C38" s="5" t="n"/>
      <c r="D38" s="5" t="n"/>
      <c r="E38" s="5" t="n"/>
      <c r="F38" s="5" t="n"/>
      <c r="G38" s="5" t="n"/>
      <c r="H38" s="5" t="n"/>
      <c r="I38" s="5" t="n"/>
      <c r="J38" s="5" t="n"/>
      <c r="K38" s="5" t="n"/>
      <c r="L38" s="5" t="n"/>
      <c r="M38" s="5" t="n"/>
      <c r="N38" s="5">
        <f>IF(OR(J38="Conforme",M38="Clôturé",L38=""),"",IF(L38-TODAY()&lt;=SeuilCritiqueJours,"Critique","OK"))</f>
        <v/>
      </c>
      <c r="O38" s="5" t="n"/>
      <c r="P38" s="5" t="n"/>
    </row>
    <row r="39">
      <c r="A39" s="5" t="n"/>
      <c r="B39" s="5" t="n"/>
      <c r="C39" s="5" t="n"/>
      <c r="D39" s="5" t="n"/>
      <c r="E39" s="5" t="n"/>
      <c r="F39" s="5" t="n"/>
      <c r="G39" s="5" t="n"/>
      <c r="H39" s="5" t="n"/>
      <c r="I39" s="5" t="n"/>
      <c r="J39" s="5" t="n"/>
      <c r="K39" s="5" t="n"/>
      <c r="L39" s="5" t="n"/>
      <c r="M39" s="5" t="n"/>
      <c r="N39" s="5">
        <f>IF(OR(J39="Conforme",M39="Clôturé",L39=""),"",IF(L39-TODAY()&lt;=SeuilCritiqueJours,"Critique","OK"))</f>
        <v/>
      </c>
      <c r="O39" s="5" t="n"/>
      <c r="P39" s="5" t="n"/>
    </row>
    <row r="40">
      <c r="A40" s="5" t="n"/>
      <c r="B40" s="5" t="n"/>
      <c r="C40" s="5" t="n"/>
      <c r="D40" s="5" t="n"/>
      <c r="E40" s="5" t="n"/>
      <c r="F40" s="5" t="n"/>
      <c r="G40" s="5" t="n"/>
      <c r="H40" s="5" t="n"/>
      <c r="I40" s="5" t="n"/>
      <c r="J40" s="5" t="n"/>
      <c r="K40" s="5" t="n"/>
      <c r="L40" s="5" t="n"/>
      <c r="M40" s="5" t="n"/>
      <c r="N40" s="5">
        <f>IF(OR(J40="Conforme",M40="Clôturé",L40=""),"",IF(L40-TODAY()&lt;=SeuilCritiqueJours,"Critique","OK"))</f>
        <v/>
      </c>
      <c r="O40" s="5" t="n"/>
      <c r="P40" s="5" t="n"/>
    </row>
    <row r="41">
      <c r="A41" s="5" t="n"/>
      <c r="B41" s="5" t="n"/>
      <c r="C41" s="5" t="n"/>
      <c r="D41" s="5" t="n"/>
      <c r="E41" s="5" t="n"/>
      <c r="F41" s="5" t="n"/>
      <c r="G41" s="5" t="n"/>
      <c r="H41" s="5" t="n"/>
      <c r="I41" s="5" t="n"/>
      <c r="J41" s="5" t="n"/>
      <c r="K41" s="5" t="n"/>
      <c r="L41" s="5" t="n"/>
      <c r="M41" s="5" t="n"/>
      <c r="N41" s="5">
        <f>IF(OR(J41="Conforme",M41="Clôturé",L41=""),"",IF(L41-TODAY()&lt;=SeuilCritiqueJours,"Critique","OK"))</f>
        <v/>
      </c>
      <c r="O41" s="5" t="n"/>
      <c r="P41" s="5" t="n"/>
    </row>
    <row r="42">
      <c r="A42" s="5" t="n"/>
      <c r="B42" s="5" t="n"/>
      <c r="C42" s="5" t="n"/>
      <c r="D42" s="5" t="n"/>
      <c r="E42" s="5" t="n"/>
      <c r="F42" s="5" t="n"/>
      <c r="G42" s="5" t="n"/>
      <c r="H42" s="5" t="n"/>
      <c r="I42" s="5" t="n"/>
      <c r="J42" s="5" t="n"/>
      <c r="K42" s="5" t="n"/>
      <c r="L42" s="5" t="n"/>
      <c r="M42" s="5" t="n"/>
      <c r="N42" s="5">
        <f>IF(OR(J42="Conforme",M42="Clôturé",L42=""),"",IF(L42-TODAY()&lt;=SeuilCritiqueJours,"Critique","OK"))</f>
        <v/>
      </c>
      <c r="O42" s="5" t="n"/>
      <c r="P42" s="5" t="n"/>
    </row>
    <row r="43">
      <c r="A43" s="5" t="n"/>
      <c r="B43" s="5" t="n"/>
      <c r="C43" s="5" t="n"/>
      <c r="D43" s="5" t="n"/>
      <c r="E43" s="5" t="n"/>
      <c r="F43" s="5" t="n"/>
      <c r="G43" s="5" t="n"/>
      <c r="H43" s="5" t="n"/>
      <c r="I43" s="5" t="n"/>
      <c r="J43" s="5" t="n"/>
      <c r="K43" s="5" t="n"/>
      <c r="L43" s="5" t="n"/>
      <c r="M43" s="5" t="n"/>
      <c r="N43" s="5">
        <f>IF(OR(J43="Conforme",M43="Clôturé",L43=""),"",IF(L43-TODAY()&lt;=SeuilCritiqueJours,"Critique","OK"))</f>
        <v/>
      </c>
      <c r="O43" s="5" t="n"/>
      <c r="P43" s="5" t="n"/>
    </row>
    <row r="44">
      <c r="A44" s="5" t="n"/>
      <c r="B44" s="5" t="n"/>
      <c r="C44" s="5" t="n"/>
      <c r="D44" s="5" t="n"/>
      <c r="E44" s="5" t="n"/>
      <c r="F44" s="5" t="n"/>
      <c r="G44" s="5" t="n"/>
      <c r="H44" s="5" t="n"/>
      <c r="I44" s="5" t="n"/>
      <c r="J44" s="5" t="n"/>
      <c r="K44" s="5" t="n"/>
      <c r="L44" s="5" t="n"/>
      <c r="M44" s="5" t="n"/>
      <c r="N44" s="5">
        <f>IF(OR(J44="Conforme",M44="Clôturé",L44=""),"",IF(L44-TODAY()&lt;=SeuilCritiqueJours,"Critique","OK"))</f>
        <v/>
      </c>
      <c r="O44" s="5" t="n"/>
      <c r="P44" s="5" t="n"/>
    </row>
    <row r="45">
      <c r="A45" s="5" t="n"/>
      <c r="B45" s="5" t="n"/>
      <c r="C45" s="5" t="n"/>
      <c r="D45" s="5" t="n"/>
      <c r="E45" s="5" t="n"/>
      <c r="F45" s="5" t="n"/>
      <c r="G45" s="5" t="n"/>
      <c r="H45" s="5" t="n"/>
      <c r="I45" s="5" t="n"/>
      <c r="J45" s="5" t="n"/>
      <c r="K45" s="5" t="n"/>
      <c r="L45" s="5" t="n"/>
      <c r="M45" s="5" t="n"/>
      <c r="N45" s="5">
        <f>IF(OR(J45="Conforme",M45="Clôturé",L45=""),"",IF(L45-TODAY()&lt;=SeuilCritiqueJours,"Critique","OK"))</f>
        <v/>
      </c>
      <c r="O45" s="5" t="n"/>
      <c r="P45" s="5" t="n"/>
    </row>
    <row r="46">
      <c r="A46" s="5" t="n"/>
      <c r="B46" s="5" t="n"/>
      <c r="C46" s="5" t="n"/>
      <c r="D46" s="5" t="n"/>
      <c r="E46" s="5" t="n"/>
      <c r="F46" s="5" t="n"/>
      <c r="G46" s="5" t="n"/>
      <c r="H46" s="5" t="n"/>
      <c r="I46" s="5" t="n"/>
      <c r="J46" s="5" t="n"/>
      <c r="K46" s="5" t="n"/>
      <c r="L46" s="5" t="n"/>
      <c r="M46" s="5" t="n"/>
      <c r="N46" s="5">
        <f>IF(OR(J46="Conforme",M46="Clôturé",L46=""),"",IF(L46-TODAY()&lt;=SeuilCritiqueJours,"Critique","OK"))</f>
        <v/>
      </c>
      <c r="O46" s="5" t="n"/>
      <c r="P46" s="5" t="n"/>
    </row>
    <row r="47">
      <c r="A47" s="5" t="n"/>
      <c r="B47" s="5" t="n"/>
      <c r="C47" s="5" t="n"/>
      <c r="D47" s="5" t="n"/>
      <c r="E47" s="5" t="n"/>
      <c r="F47" s="5" t="n"/>
      <c r="G47" s="5" t="n"/>
      <c r="H47" s="5" t="n"/>
      <c r="I47" s="5" t="n"/>
      <c r="J47" s="5" t="n"/>
      <c r="K47" s="5" t="n"/>
      <c r="L47" s="5" t="n"/>
      <c r="M47" s="5" t="n"/>
      <c r="N47" s="5">
        <f>IF(OR(J47="Conforme",M47="Clôturé",L47=""),"",IF(L47-TODAY()&lt;=SeuilCritiqueJours,"Critique","OK"))</f>
        <v/>
      </c>
      <c r="O47" s="5" t="n"/>
      <c r="P47" s="5" t="n"/>
    </row>
    <row r="48">
      <c r="A48" s="5" t="n"/>
      <c r="B48" s="5" t="n"/>
      <c r="C48" s="5" t="n"/>
      <c r="D48" s="5" t="n"/>
      <c r="E48" s="5" t="n"/>
      <c r="F48" s="5" t="n"/>
      <c r="G48" s="5" t="n"/>
      <c r="H48" s="5" t="n"/>
      <c r="I48" s="5" t="n"/>
      <c r="J48" s="5" t="n"/>
      <c r="K48" s="5" t="n"/>
      <c r="L48" s="5" t="n"/>
      <c r="M48" s="5" t="n"/>
      <c r="N48" s="5">
        <f>IF(OR(J48="Conforme",M48="Clôturé",L48=""),"",IF(L48-TODAY()&lt;=SeuilCritiqueJours,"Critique","OK"))</f>
        <v/>
      </c>
      <c r="O48" s="5" t="n"/>
      <c r="P48" s="5" t="n"/>
    </row>
    <row r="49">
      <c r="A49" s="5" t="n"/>
      <c r="B49" s="5" t="n"/>
      <c r="C49" s="5" t="n"/>
      <c r="D49" s="5" t="n"/>
      <c r="E49" s="5" t="n"/>
      <c r="F49" s="5" t="n"/>
      <c r="G49" s="5" t="n"/>
      <c r="H49" s="5" t="n"/>
      <c r="I49" s="5" t="n"/>
      <c r="J49" s="5" t="n"/>
      <c r="K49" s="5" t="n"/>
      <c r="L49" s="5" t="n"/>
      <c r="M49" s="5" t="n"/>
      <c r="N49" s="5">
        <f>IF(OR(J49="Conforme",M49="Clôturé",L49=""),"",IF(L49-TODAY()&lt;=SeuilCritiqueJours,"Critique","OK"))</f>
        <v/>
      </c>
      <c r="O49" s="5" t="n"/>
      <c r="P49" s="5" t="n"/>
    </row>
    <row r="50">
      <c r="A50" s="5" t="n"/>
      <c r="B50" s="5" t="n"/>
      <c r="C50" s="5" t="n"/>
      <c r="D50" s="5" t="n"/>
      <c r="E50" s="5" t="n"/>
      <c r="F50" s="5" t="n"/>
      <c r="G50" s="5" t="n"/>
      <c r="H50" s="5" t="n"/>
      <c r="I50" s="5" t="n"/>
      <c r="J50" s="5" t="n"/>
      <c r="K50" s="5" t="n"/>
      <c r="L50" s="5" t="n"/>
      <c r="M50" s="5" t="n"/>
      <c r="N50" s="5">
        <f>IF(OR(J50="Conforme",M50="Clôturé",L50=""),"",IF(L50-TODAY()&lt;=SeuilCritiqueJours,"Critique","OK"))</f>
        <v/>
      </c>
      <c r="O50" s="5" t="n"/>
      <c r="P50" s="5" t="n"/>
    </row>
    <row r="51">
      <c r="A51" s="5" t="n"/>
      <c r="B51" s="5" t="n"/>
      <c r="C51" s="5" t="n"/>
      <c r="D51" s="5" t="n"/>
      <c r="E51" s="5" t="n"/>
      <c r="F51" s="5" t="n"/>
      <c r="G51" s="5" t="n"/>
      <c r="H51" s="5" t="n"/>
      <c r="I51" s="5" t="n"/>
      <c r="J51" s="5" t="n"/>
      <c r="K51" s="5" t="n"/>
      <c r="L51" s="5" t="n"/>
      <c r="M51" s="5" t="n"/>
      <c r="N51" s="5">
        <f>IF(OR(J51="Conforme",M51="Clôturé",L51=""),"",IF(L51-TODAY()&lt;=SeuilCritiqueJours,"Critique","OK"))</f>
        <v/>
      </c>
      <c r="O51" s="5" t="n"/>
      <c r="P51" s="5" t="n"/>
    </row>
    <row r="52">
      <c r="A52" s="5" t="n"/>
      <c r="B52" s="5" t="n"/>
      <c r="C52" s="5" t="n"/>
      <c r="D52" s="5" t="n"/>
      <c r="E52" s="5" t="n"/>
      <c r="F52" s="5" t="n"/>
      <c r="G52" s="5" t="n"/>
      <c r="H52" s="5" t="n"/>
      <c r="I52" s="5" t="n"/>
      <c r="J52" s="5" t="n"/>
      <c r="K52" s="5" t="n"/>
      <c r="L52" s="5" t="n"/>
      <c r="M52" s="5" t="n"/>
      <c r="N52" s="5">
        <f>IF(OR(J52="Conforme",M52="Clôturé",L52=""),"",IF(L52-TODAY()&lt;=SeuilCritiqueJours,"Critique","OK"))</f>
        <v/>
      </c>
      <c r="O52" s="5" t="n"/>
      <c r="P52" s="5" t="n"/>
    </row>
    <row r="53">
      <c r="A53" s="5" t="n"/>
      <c r="B53" s="5" t="n"/>
      <c r="C53" s="5" t="n"/>
      <c r="D53" s="5" t="n"/>
      <c r="E53" s="5" t="n"/>
      <c r="F53" s="5" t="n"/>
      <c r="G53" s="5" t="n"/>
      <c r="H53" s="5" t="n"/>
      <c r="I53" s="5" t="n"/>
      <c r="J53" s="5" t="n"/>
      <c r="K53" s="5" t="n"/>
      <c r="L53" s="5" t="n"/>
      <c r="M53" s="5" t="n"/>
      <c r="N53" s="5">
        <f>IF(OR(J53="Conforme",M53="Clôturé",L53=""),"",IF(L53-TODAY()&lt;=SeuilCritiqueJours,"Critique","OK"))</f>
        <v/>
      </c>
      <c r="O53" s="5" t="n"/>
      <c r="P53" s="5" t="n"/>
    </row>
    <row r="54">
      <c r="A54" s="5" t="n"/>
      <c r="B54" s="5" t="n"/>
      <c r="C54" s="5" t="n"/>
      <c r="D54" s="5" t="n"/>
      <c r="E54" s="5" t="n"/>
      <c r="F54" s="5" t="n"/>
      <c r="G54" s="5" t="n"/>
      <c r="H54" s="5" t="n"/>
      <c r="I54" s="5" t="n"/>
      <c r="J54" s="5" t="n"/>
      <c r="K54" s="5" t="n"/>
      <c r="L54" s="5" t="n"/>
      <c r="M54" s="5" t="n"/>
      <c r="N54" s="5">
        <f>IF(OR(J54="Conforme",M54="Clôturé",L54=""),"",IF(L54-TODAY()&lt;=SeuilCritiqueJours,"Critique","OK"))</f>
        <v/>
      </c>
      <c r="O54" s="5" t="n"/>
      <c r="P54" s="5" t="n"/>
    </row>
    <row r="55">
      <c r="A55" s="5" t="n"/>
      <c r="B55" s="5" t="n"/>
      <c r="C55" s="5" t="n"/>
      <c r="D55" s="5" t="n"/>
      <c r="E55" s="5" t="n"/>
      <c r="F55" s="5" t="n"/>
      <c r="G55" s="5" t="n"/>
      <c r="H55" s="5" t="n"/>
      <c r="I55" s="5" t="n"/>
      <c r="J55" s="5" t="n"/>
      <c r="K55" s="5" t="n"/>
      <c r="L55" s="5" t="n"/>
      <c r="M55" s="5" t="n"/>
      <c r="N55" s="5">
        <f>IF(OR(J55="Conforme",M55="Clôturé",L55=""),"",IF(L55-TODAY()&lt;=SeuilCritiqueJours,"Critique","OK"))</f>
        <v/>
      </c>
      <c r="O55" s="5" t="n"/>
      <c r="P55" s="5" t="n"/>
    </row>
    <row r="56">
      <c r="A56" s="5" t="n"/>
      <c r="B56" s="5" t="n"/>
      <c r="C56" s="5" t="n"/>
      <c r="D56" s="5" t="n"/>
      <c r="E56" s="5" t="n"/>
      <c r="F56" s="5" t="n"/>
      <c r="G56" s="5" t="n"/>
      <c r="H56" s="5" t="n"/>
      <c r="I56" s="5" t="n"/>
      <c r="J56" s="5" t="n"/>
      <c r="K56" s="5" t="n"/>
      <c r="L56" s="5" t="n"/>
      <c r="M56" s="5" t="n"/>
      <c r="N56" s="5">
        <f>IF(OR(J56="Conforme",M56="Clôturé",L56=""),"",IF(L56-TODAY()&lt;=SeuilCritiqueJours,"Critique","OK"))</f>
        <v/>
      </c>
      <c r="O56" s="5" t="n"/>
      <c r="P56" s="5" t="n"/>
    </row>
    <row r="57">
      <c r="A57" s="5" t="n"/>
      <c r="B57" s="5" t="n"/>
      <c r="C57" s="5" t="n"/>
      <c r="D57" s="5" t="n"/>
      <c r="E57" s="5" t="n"/>
      <c r="F57" s="5" t="n"/>
      <c r="G57" s="5" t="n"/>
      <c r="H57" s="5" t="n"/>
      <c r="I57" s="5" t="n"/>
      <c r="J57" s="5" t="n"/>
      <c r="K57" s="5" t="n"/>
      <c r="L57" s="5" t="n"/>
      <c r="M57" s="5" t="n"/>
      <c r="N57" s="5">
        <f>IF(OR(J57="Conforme",M57="Clôturé",L57=""),"",IF(L57-TODAY()&lt;=SeuilCritiqueJours,"Critique","OK"))</f>
        <v/>
      </c>
      <c r="O57" s="5" t="n"/>
      <c r="P57" s="5" t="n"/>
    </row>
    <row r="58">
      <c r="A58" s="5" t="n"/>
      <c r="B58" s="5" t="n"/>
      <c r="C58" s="5" t="n"/>
      <c r="D58" s="5" t="n"/>
      <c r="E58" s="5" t="n"/>
      <c r="F58" s="5" t="n"/>
      <c r="G58" s="5" t="n"/>
      <c r="H58" s="5" t="n"/>
      <c r="I58" s="5" t="n"/>
      <c r="J58" s="5" t="n"/>
      <c r="K58" s="5" t="n"/>
      <c r="L58" s="5" t="n"/>
      <c r="M58" s="5" t="n"/>
      <c r="N58" s="5">
        <f>IF(OR(J58="Conforme",M58="Clôturé",L58=""),"",IF(L58-TODAY()&lt;=SeuilCritiqueJours,"Critique","OK"))</f>
        <v/>
      </c>
      <c r="O58" s="5" t="n"/>
      <c r="P58" s="5" t="n"/>
    </row>
    <row r="59">
      <c r="A59" s="5" t="n"/>
      <c r="B59" s="5" t="n"/>
      <c r="C59" s="5" t="n"/>
      <c r="D59" s="5" t="n"/>
      <c r="E59" s="5" t="n"/>
      <c r="F59" s="5" t="n"/>
      <c r="G59" s="5" t="n"/>
      <c r="H59" s="5" t="n"/>
      <c r="I59" s="5" t="n"/>
      <c r="J59" s="5" t="n"/>
      <c r="K59" s="5" t="n"/>
      <c r="L59" s="5" t="n"/>
      <c r="M59" s="5" t="n"/>
      <c r="N59" s="5">
        <f>IF(OR(J59="Conforme",M59="Clôturé",L59=""),"",IF(L59-TODAY()&lt;=SeuilCritiqueJours,"Critique","OK"))</f>
        <v/>
      </c>
      <c r="O59" s="5" t="n"/>
      <c r="P59" s="5" t="n"/>
    </row>
    <row r="60">
      <c r="A60" s="5" t="n"/>
      <c r="B60" s="5" t="n"/>
      <c r="C60" s="5" t="n"/>
      <c r="D60" s="5" t="n"/>
      <c r="E60" s="5" t="n"/>
      <c r="F60" s="5" t="n"/>
      <c r="G60" s="5" t="n"/>
      <c r="H60" s="5" t="n"/>
      <c r="I60" s="5" t="n"/>
      <c r="J60" s="5" t="n"/>
      <c r="K60" s="5" t="n"/>
      <c r="L60" s="5" t="n"/>
      <c r="M60" s="5" t="n"/>
      <c r="N60" s="5">
        <f>IF(OR(J60="Conforme",M60="Clôturé",L60=""),"",IF(L60-TODAY()&lt;=SeuilCritiqueJours,"Critique","OK"))</f>
        <v/>
      </c>
      <c r="O60" s="5" t="n"/>
      <c r="P60" s="5" t="n"/>
    </row>
    <row r="61">
      <c r="A61" s="5" t="n"/>
      <c r="B61" s="5" t="n"/>
      <c r="C61" s="5" t="n"/>
      <c r="D61" s="5" t="n"/>
      <c r="E61" s="5" t="n"/>
      <c r="F61" s="5" t="n"/>
      <c r="G61" s="5" t="n"/>
      <c r="H61" s="5" t="n"/>
      <c r="I61" s="5" t="n"/>
      <c r="J61" s="5" t="n"/>
      <c r="K61" s="5" t="n"/>
      <c r="L61" s="5" t="n"/>
      <c r="M61" s="5" t="n"/>
      <c r="N61" s="5">
        <f>IF(OR(J61="Conforme",M61="Clôturé",L61=""),"",IF(L61-TODAY()&lt;=SeuilCritiqueJours,"Critique","OK"))</f>
        <v/>
      </c>
      <c r="O61" s="5" t="n"/>
      <c r="P61" s="5" t="n"/>
    </row>
    <row r="62">
      <c r="A62" s="5" t="n"/>
      <c r="B62" s="5" t="n"/>
      <c r="C62" s="5" t="n"/>
      <c r="D62" s="5" t="n"/>
      <c r="E62" s="5" t="n"/>
      <c r="F62" s="5" t="n"/>
      <c r="G62" s="5" t="n"/>
      <c r="H62" s="5" t="n"/>
      <c r="I62" s="5" t="n"/>
      <c r="J62" s="5" t="n"/>
      <c r="K62" s="5" t="n"/>
      <c r="L62" s="5" t="n"/>
      <c r="M62" s="5" t="n"/>
      <c r="N62" s="5">
        <f>IF(OR(J62="Conforme",M62="Clôturé",L62=""),"",IF(L62-TODAY()&lt;=SeuilCritiqueJours,"Critique","OK"))</f>
        <v/>
      </c>
      <c r="O62" s="5" t="n"/>
      <c r="P62" s="5" t="n"/>
    </row>
    <row r="63">
      <c r="A63" s="5" t="n"/>
      <c r="B63" s="5" t="n"/>
      <c r="C63" s="5" t="n"/>
      <c r="D63" s="5" t="n"/>
      <c r="E63" s="5" t="n"/>
      <c r="F63" s="5" t="n"/>
      <c r="G63" s="5" t="n"/>
      <c r="H63" s="5" t="n"/>
      <c r="I63" s="5" t="n"/>
      <c r="J63" s="5" t="n"/>
      <c r="K63" s="5" t="n"/>
      <c r="L63" s="5" t="n"/>
      <c r="M63" s="5" t="n"/>
      <c r="N63" s="5">
        <f>IF(OR(J63="Conforme",M63="Clôturé",L63=""),"",IF(L63-TODAY()&lt;=SeuilCritiqueJours,"Critique","OK"))</f>
        <v/>
      </c>
      <c r="O63" s="5" t="n"/>
      <c r="P63" s="5" t="n"/>
    </row>
    <row r="64">
      <c r="A64" s="5" t="n"/>
      <c r="B64" s="5" t="n"/>
      <c r="C64" s="5" t="n"/>
      <c r="D64" s="5" t="n"/>
      <c r="E64" s="5" t="n"/>
      <c r="F64" s="5" t="n"/>
      <c r="G64" s="5" t="n"/>
      <c r="H64" s="5" t="n"/>
      <c r="I64" s="5" t="n"/>
      <c r="J64" s="5" t="n"/>
      <c r="K64" s="5" t="n"/>
      <c r="L64" s="5" t="n"/>
      <c r="M64" s="5" t="n"/>
      <c r="N64" s="5">
        <f>IF(OR(J64="Conforme",M64="Clôturé",L64=""),"",IF(L64-TODAY()&lt;=SeuilCritiqueJours,"Critique","OK"))</f>
        <v/>
      </c>
      <c r="O64" s="5" t="n"/>
      <c r="P64" s="5" t="n"/>
    </row>
    <row r="65">
      <c r="A65" s="5" t="n"/>
      <c r="B65" s="5" t="n"/>
      <c r="C65" s="5" t="n"/>
      <c r="D65" s="5" t="n"/>
      <c r="E65" s="5" t="n"/>
      <c r="F65" s="5" t="n"/>
      <c r="G65" s="5" t="n"/>
      <c r="H65" s="5" t="n"/>
      <c r="I65" s="5" t="n"/>
      <c r="J65" s="5" t="n"/>
      <c r="K65" s="5" t="n"/>
      <c r="L65" s="5" t="n"/>
      <c r="M65" s="5" t="n"/>
      <c r="N65" s="5">
        <f>IF(OR(J65="Conforme",M65="Clôturé",L65=""),"",IF(L65-TODAY()&lt;=SeuilCritiqueJours,"Critique","OK"))</f>
        <v/>
      </c>
      <c r="O65" s="5" t="n"/>
      <c r="P65" s="5" t="n"/>
    </row>
    <row r="66">
      <c r="A66" s="5" t="n"/>
      <c r="B66" s="5" t="n"/>
      <c r="C66" s="5" t="n"/>
      <c r="D66" s="5" t="n"/>
      <c r="E66" s="5" t="n"/>
      <c r="F66" s="5" t="n"/>
      <c r="G66" s="5" t="n"/>
      <c r="H66" s="5" t="n"/>
      <c r="I66" s="5" t="n"/>
      <c r="J66" s="5" t="n"/>
      <c r="K66" s="5" t="n"/>
      <c r="L66" s="5" t="n"/>
      <c r="M66" s="5" t="n"/>
      <c r="N66" s="5">
        <f>IF(OR(J66="Conforme",M66="Clôturé",L66=""),"",IF(L66-TODAY()&lt;=SeuilCritiqueJours,"Critique","OK"))</f>
        <v/>
      </c>
      <c r="O66" s="5" t="n"/>
      <c r="P66" s="5" t="n"/>
    </row>
    <row r="67">
      <c r="A67" s="5" t="n"/>
      <c r="B67" s="5" t="n"/>
      <c r="C67" s="5" t="n"/>
      <c r="D67" s="5" t="n"/>
      <c r="E67" s="5" t="n"/>
      <c r="F67" s="5" t="n"/>
      <c r="G67" s="5" t="n"/>
      <c r="H67" s="5" t="n"/>
      <c r="I67" s="5" t="n"/>
      <c r="J67" s="5" t="n"/>
      <c r="K67" s="5" t="n"/>
      <c r="L67" s="5" t="n"/>
      <c r="M67" s="5" t="n"/>
      <c r="N67" s="5">
        <f>IF(OR(J67="Conforme",M67="Clôturé",L67=""),"",IF(L67-TODAY()&lt;=SeuilCritiqueJours,"Critique","OK"))</f>
        <v/>
      </c>
      <c r="O67" s="5" t="n"/>
      <c r="P67" s="5" t="n"/>
    </row>
    <row r="68">
      <c r="A68" s="5" t="n"/>
      <c r="B68" s="5" t="n"/>
      <c r="C68" s="5" t="n"/>
      <c r="D68" s="5" t="n"/>
      <c r="E68" s="5" t="n"/>
      <c r="F68" s="5" t="n"/>
      <c r="G68" s="5" t="n"/>
      <c r="H68" s="5" t="n"/>
      <c r="I68" s="5" t="n"/>
      <c r="J68" s="5" t="n"/>
      <c r="K68" s="5" t="n"/>
      <c r="L68" s="5" t="n"/>
      <c r="M68" s="5" t="n"/>
      <c r="N68" s="5">
        <f>IF(OR(J68="Conforme",M68="Clôturé",L68=""),"",IF(L68-TODAY()&lt;=SeuilCritiqueJours,"Critique","OK"))</f>
        <v/>
      </c>
      <c r="O68" s="5" t="n"/>
      <c r="P68" s="5" t="n"/>
    </row>
    <row r="69">
      <c r="A69" s="5" t="n"/>
      <c r="B69" s="5" t="n"/>
      <c r="C69" s="5" t="n"/>
      <c r="D69" s="5" t="n"/>
      <c r="E69" s="5" t="n"/>
      <c r="F69" s="5" t="n"/>
      <c r="G69" s="5" t="n"/>
      <c r="H69" s="5" t="n"/>
      <c r="I69" s="5" t="n"/>
      <c r="J69" s="5" t="n"/>
      <c r="K69" s="5" t="n"/>
      <c r="L69" s="5" t="n"/>
      <c r="M69" s="5" t="n"/>
      <c r="N69" s="5">
        <f>IF(OR(J69="Conforme",M69="Clôturé",L69=""),"",IF(L69-TODAY()&lt;=SeuilCritiqueJours,"Critique","OK"))</f>
        <v/>
      </c>
      <c r="O69" s="5" t="n"/>
      <c r="P69" s="5" t="n"/>
    </row>
    <row r="70">
      <c r="A70" s="5" t="n"/>
      <c r="B70" s="5" t="n"/>
      <c r="C70" s="5" t="n"/>
      <c r="D70" s="5" t="n"/>
      <c r="E70" s="5" t="n"/>
      <c r="F70" s="5" t="n"/>
      <c r="G70" s="5" t="n"/>
      <c r="H70" s="5" t="n"/>
      <c r="I70" s="5" t="n"/>
      <c r="J70" s="5" t="n"/>
      <c r="K70" s="5" t="n"/>
      <c r="L70" s="5" t="n"/>
      <c r="M70" s="5" t="n"/>
      <c r="N70" s="5">
        <f>IF(OR(J70="Conforme",M70="Clôturé",L70=""),"",IF(L70-TODAY()&lt;=SeuilCritiqueJours,"Critique","OK"))</f>
        <v/>
      </c>
      <c r="O70" s="5" t="n"/>
      <c r="P70" s="5" t="n"/>
    </row>
    <row r="71">
      <c r="A71" s="5" t="n"/>
      <c r="B71" s="5" t="n"/>
      <c r="C71" s="5" t="n"/>
      <c r="D71" s="5" t="n"/>
      <c r="E71" s="5" t="n"/>
      <c r="F71" s="5" t="n"/>
      <c r="G71" s="5" t="n"/>
      <c r="H71" s="5" t="n"/>
      <c r="I71" s="5" t="n"/>
      <c r="J71" s="5" t="n"/>
      <c r="K71" s="5" t="n"/>
      <c r="L71" s="5" t="n"/>
      <c r="M71" s="5" t="n"/>
      <c r="N71" s="5">
        <f>IF(OR(J71="Conforme",M71="Clôturé",L71=""),"",IF(L71-TODAY()&lt;=SeuilCritiqueJours,"Critique","OK"))</f>
        <v/>
      </c>
      <c r="O71" s="5" t="n"/>
      <c r="P71" s="5" t="n"/>
    </row>
    <row r="72">
      <c r="A72" s="5" t="n"/>
      <c r="B72" s="5" t="n"/>
      <c r="C72" s="5" t="n"/>
      <c r="D72" s="5" t="n"/>
      <c r="E72" s="5" t="n"/>
      <c r="F72" s="5" t="n"/>
      <c r="G72" s="5" t="n"/>
      <c r="H72" s="5" t="n"/>
      <c r="I72" s="5" t="n"/>
      <c r="J72" s="5" t="n"/>
      <c r="K72" s="5" t="n"/>
      <c r="L72" s="5" t="n"/>
      <c r="M72" s="5" t="n"/>
      <c r="N72" s="5">
        <f>IF(OR(J72="Conforme",M72="Clôturé",L72=""),"",IF(L72-TODAY()&lt;=SeuilCritiqueJours,"Critique","OK"))</f>
        <v/>
      </c>
      <c r="O72" s="5" t="n"/>
      <c r="P72" s="5" t="n"/>
    </row>
    <row r="73">
      <c r="A73" s="5" t="n"/>
      <c r="B73" s="5" t="n"/>
      <c r="C73" s="5" t="n"/>
      <c r="D73" s="5" t="n"/>
      <c r="E73" s="5" t="n"/>
      <c r="F73" s="5" t="n"/>
      <c r="G73" s="5" t="n"/>
      <c r="H73" s="5" t="n"/>
      <c r="I73" s="5" t="n"/>
      <c r="J73" s="5" t="n"/>
      <c r="K73" s="5" t="n"/>
      <c r="L73" s="5" t="n"/>
      <c r="M73" s="5" t="n"/>
      <c r="N73" s="5">
        <f>IF(OR(J73="Conforme",M73="Clôturé",L73=""),"",IF(L73-TODAY()&lt;=SeuilCritiqueJours,"Critique","OK"))</f>
        <v/>
      </c>
      <c r="O73" s="5" t="n"/>
      <c r="P73" s="5" t="n"/>
    </row>
    <row r="74">
      <c r="A74" s="5" t="n"/>
      <c r="B74" s="5" t="n"/>
      <c r="C74" s="5" t="n"/>
      <c r="D74" s="5" t="n"/>
      <c r="E74" s="5" t="n"/>
      <c r="F74" s="5" t="n"/>
      <c r="G74" s="5" t="n"/>
      <c r="H74" s="5" t="n"/>
      <c r="I74" s="5" t="n"/>
      <c r="J74" s="5" t="n"/>
      <c r="K74" s="5" t="n"/>
      <c r="L74" s="5" t="n"/>
      <c r="M74" s="5" t="n"/>
      <c r="N74" s="5">
        <f>IF(OR(J74="Conforme",M74="Clôturé",L74=""),"",IF(L74-TODAY()&lt;=SeuilCritiqueJours,"Critique","OK"))</f>
        <v/>
      </c>
      <c r="O74" s="5" t="n"/>
      <c r="P74" s="5" t="n"/>
    </row>
    <row r="75">
      <c r="A75" s="5" t="n"/>
      <c r="B75" s="5" t="n"/>
      <c r="C75" s="5" t="n"/>
      <c r="D75" s="5" t="n"/>
      <c r="E75" s="5" t="n"/>
      <c r="F75" s="5" t="n"/>
      <c r="G75" s="5" t="n"/>
      <c r="H75" s="5" t="n"/>
      <c r="I75" s="5" t="n"/>
      <c r="J75" s="5" t="n"/>
      <c r="K75" s="5" t="n"/>
      <c r="L75" s="5" t="n"/>
      <c r="M75" s="5" t="n"/>
      <c r="N75" s="5">
        <f>IF(OR(J75="Conforme",M75="Clôturé",L75=""),"",IF(L75-TODAY()&lt;=SeuilCritiqueJours,"Critique","OK"))</f>
        <v/>
      </c>
      <c r="O75" s="5" t="n"/>
      <c r="P75" s="5" t="n"/>
    </row>
    <row r="76">
      <c r="A76" s="5" t="n"/>
      <c r="B76" s="5" t="n"/>
      <c r="C76" s="5" t="n"/>
      <c r="D76" s="5" t="n"/>
      <c r="E76" s="5" t="n"/>
      <c r="F76" s="5" t="n"/>
      <c r="G76" s="5" t="n"/>
      <c r="H76" s="5" t="n"/>
      <c r="I76" s="5" t="n"/>
      <c r="J76" s="5" t="n"/>
      <c r="K76" s="5" t="n"/>
      <c r="L76" s="5" t="n"/>
      <c r="M76" s="5" t="n"/>
      <c r="N76" s="5">
        <f>IF(OR(J76="Conforme",M76="Clôturé",L76=""),"",IF(L76-TODAY()&lt;=SeuilCritiqueJours,"Critique","OK"))</f>
        <v/>
      </c>
      <c r="O76" s="5" t="n"/>
      <c r="P76" s="5" t="n"/>
    </row>
    <row r="77">
      <c r="A77" s="5" t="n"/>
      <c r="B77" s="5" t="n"/>
      <c r="C77" s="5" t="n"/>
      <c r="D77" s="5" t="n"/>
      <c r="E77" s="5" t="n"/>
      <c r="F77" s="5" t="n"/>
      <c r="G77" s="5" t="n"/>
      <c r="H77" s="5" t="n"/>
      <c r="I77" s="5" t="n"/>
      <c r="J77" s="5" t="n"/>
      <c r="K77" s="5" t="n"/>
      <c r="L77" s="5" t="n"/>
      <c r="M77" s="5" t="n"/>
      <c r="N77" s="5">
        <f>IF(OR(J77="Conforme",M77="Clôturé",L77=""),"",IF(L77-TODAY()&lt;=SeuilCritiqueJours,"Critique","OK"))</f>
        <v/>
      </c>
      <c r="O77" s="5" t="n"/>
      <c r="P77" s="5" t="n"/>
    </row>
    <row r="78">
      <c r="A78" s="5" t="n"/>
      <c r="B78" s="5" t="n"/>
      <c r="C78" s="5" t="n"/>
      <c r="D78" s="5" t="n"/>
      <c r="E78" s="5" t="n"/>
      <c r="F78" s="5" t="n"/>
      <c r="G78" s="5" t="n"/>
      <c r="H78" s="5" t="n"/>
      <c r="I78" s="5" t="n"/>
      <c r="J78" s="5" t="n"/>
      <c r="K78" s="5" t="n"/>
      <c r="L78" s="5" t="n"/>
      <c r="M78" s="5" t="n"/>
      <c r="N78" s="5">
        <f>IF(OR(J78="Conforme",M78="Clôturé",L78=""),"",IF(L78-TODAY()&lt;=SeuilCritiqueJours,"Critique","OK"))</f>
        <v/>
      </c>
      <c r="O78" s="5" t="n"/>
      <c r="P78" s="5" t="n"/>
    </row>
    <row r="79">
      <c r="A79" s="5" t="n"/>
      <c r="B79" s="5" t="n"/>
      <c r="C79" s="5" t="n"/>
      <c r="D79" s="5" t="n"/>
      <c r="E79" s="5" t="n"/>
      <c r="F79" s="5" t="n"/>
      <c r="G79" s="5" t="n"/>
      <c r="H79" s="5" t="n"/>
      <c r="I79" s="5" t="n"/>
      <c r="J79" s="5" t="n"/>
      <c r="K79" s="5" t="n"/>
      <c r="L79" s="5" t="n"/>
      <c r="M79" s="5" t="n"/>
      <c r="N79" s="5">
        <f>IF(OR(J79="Conforme",M79="Clôturé",L79=""),"",IF(L79-TODAY()&lt;=SeuilCritiqueJours,"Critique","OK"))</f>
        <v/>
      </c>
      <c r="O79" s="5" t="n"/>
      <c r="P79" s="5" t="n"/>
    </row>
    <row r="80">
      <c r="A80" s="5" t="n"/>
      <c r="B80" s="5" t="n"/>
      <c r="C80" s="5" t="n"/>
      <c r="D80" s="5" t="n"/>
      <c r="E80" s="5" t="n"/>
      <c r="F80" s="5" t="n"/>
      <c r="G80" s="5" t="n"/>
      <c r="H80" s="5" t="n"/>
      <c r="I80" s="5" t="n"/>
      <c r="J80" s="5" t="n"/>
      <c r="K80" s="5" t="n"/>
      <c r="L80" s="5" t="n"/>
      <c r="M80" s="5" t="n"/>
      <c r="N80" s="5">
        <f>IF(OR(J80="Conforme",M80="Clôturé",L80=""),"",IF(L80-TODAY()&lt;=SeuilCritiqueJours,"Critique","OK"))</f>
        <v/>
      </c>
      <c r="O80" s="5" t="n"/>
      <c r="P80" s="5" t="n"/>
    </row>
    <row r="81">
      <c r="A81" s="5" t="n"/>
      <c r="B81" s="5" t="n"/>
      <c r="C81" s="5" t="n"/>
      <c r="D81" s="5" t="n"/>
      <c r="E81" s="5" t="n"/>
      <c r="F81" s="5" t="n"/>
      <c r="G81" s="5" t="n"/>
      <c r="H81" s="5" t="n"/>
      <c r="I81" s="5" t="n"/>
      <c r="J81" s="5" t="n"/>
      <c r="K81" s="5" t="n"/>
      <c r="L81" s="5" t="n"/>
      <c r="M81" s="5" t="n"/>
      <c r="N81" s="5">
        <f>IF(OR(J81="Conforme",M81="Clôturé",L81=""),"",IF(L81-TODAY()&lt;=SeuilCritiqueJours,"Critique","OK"))</f>
        <v/>
      </c>
      <c r="O81" s="5" t="n"/>
      <c r="P81" s="5" t="n"/>
    </row>
    <row r="82">
      <c r="A82" s="5" t="n"/>
      <c r="B82" s="5" t="n"/>
      <c r="C82" s="5" t="n"/>
      <c r="D82" s="5" t="n"/>
      <c r="E82" s="5" t="n"/>
      <c r="F82" s="5" t="n"/>
      <c r="G82" s="5" t="n"/>
      <c r="H82" s="5" t="n"/>
      <c r="I82" s="5" t="n"/>
      <c r="J82" s="5" t="n"/>
      <c r="K82" s="5" t="n"/>
      <c r="L82" s="5" t="n"/>
      <c r="M82" s="5" t="n"/>
      <c r="N82" s="5">
        <f>IF(OR(J82="Conforme",M82="Clôturé",L82=""),"",IF(L82-TODAY()&lt;=SeuilCritiqueJours,"Critique","OK"))</f>
        <v/>
      </c>
      <c r="O82" s="5" t="n"/>
      <c r="P82" s="5" t="n"/>
    </row>
    <row r="83">
      <c r="A83" s="5" t="n"/>
      <c r="B83" s="5" t="n"/>
      <c r="C83" s="5" t="n"/>
      <c r="D83" s="5" t="n"/>
      <c r="E83" s="5" t="n"/>
      <c r="F83" s="5" t="n"/>
      <c r="G83" s="5" t="n"/>
      <c r="H83" s="5" t="n"/>
      <c r="I83" s="5" t="n"/>
      <c r="J83" s="5" t="n"/>
      <c r="K83" s="5" t="n"/>
      <c r="L83" s="5" t="n"/>
      <c r="M83" s="5" t="n"/>
      <c r="N83" s="5">
        <f>IF(OR(J83="Conforme",M83="Clôturé",L83=""),"",IF(L83-TODAY()&lt;=SeuilCritiqueJours,"Critique","OK"))</f>
        <v/>
      </c>
      <c r="O83" s="5" t="n"/>
      <c r="P83" s="5" t="n"/>
    </row>
    <row r="84">
      <c r="A84" s="5" t="n"/>
      <c r="B84" s="5" t="n"/>
      <c r="C84" s="5" t="n"/>
      <c r="D84" s="5" t="n"/>
      <c r="E84" s="5" t="n"/>
      <c r="F84" s="5" t="n"/>
      <c r="G84" s="5" t="n"/>
      <c r="H84" s="5" t="n"/>
      <c r="I84" s="5" t="n"/>
      <c r="J84" s="5" t="n"/>
      <c r="K84" s="5" t="n"/>
      <c r="L84" s="5" t="n"/>
      <c r="M84" s="5" t="n"/>
      <c r="N84" s="5">
        <f>IF(OR(J84="Conforme",M84="Clôturé",L84=""),"",IF(L84-TODAY()&lt;=SeuilCritiqueJours,"Critique","OK"))</f>
        <v/>
      </c>
      <c r="O84" s="5" t="n"/>
      <c r="P84" s="5" t="n"/>
    </row>
    <row r="85">
      <c r="A85" s="5" t="n"/>
      <c r="B85" s="5" t="n"/>
      <c r="C85" s="5" t="n"/>
      <c r="D85" s="5" t="n"/>
      <c r="E85" s="5" t="n"/>
      <c r="F85" s="5" t="n"/>
      <c r="G85" s="5" t="n"/>
      <c r="H85" s="5" t="n"/>
      <c r="I85" s="5" t="n"/>
      <c r="J85" s="5" t="n"/>
      <c r="K85" s="5" t="n"/>
      <c r="L85" s="5" t="n"/>
      <c r="M85" s="5" t="n"/>
      <c r="N85" s="5">
        <f>IF(OR(J85="Conforme",M85="Clôturé",L85=""),"",IF(L85-TODAY()&lt;=SeuilCritiqueJours,"Critique","OK"))</f>
        <v/>
      </c>
      <c r="O85" s="5" t="n"/>
      <c r="P85" s="5" t="n"/>
    </row>
    <row r="86">
      <c r="A86" s="5" t="n"/>
      <c r="B86" s="5" t="n"/>
      <c r="C86" s="5" t="n"/>
      <c r="D86" s="5" t="n"/>
      <c r="E86" s="5" t="n"/>
      <c r="F86" s="5" t="n"/>
      <c r="G86" s="5" t="n"/>
      <c r="H86" s="5" t="n"/>
      <c r="I86" s="5" t="n"/>
      <c r="J86" s="5" t="n"/>
      <c r="K86" s="5" t="n"/>
      <c r="L86" s="5" t="n"/>
      <c r="M86" s="5" t="n"/>
      <c r="N86" s="5">
        <f>IF(OR(J86="Conforme",M86="Clôturé",L86=""),"",IF(L86-TODAY()&lt;=SeuilCritiqueJours,"Critique","OK"))</f>
        <v/>
      </c>
      <c r="O86" s="5" t="n"/>
      <c r="P86" s="5" t="n"/>
    </row>
    <row r="87">
      <c r="A87" s="5" t="n"/>
      <c r="B87" s="5" t="n"/>
      <c r="C87" s="5" t="n"/>
      <c r="D87" s="5" t="n"/>
      <c r="E87" s="5" t="n"/>
      <c r="F87" s="5" t="n"/>
      <c r="G87" s="5" t="n"/>
      <c r="H87" s="5" t="n"/>
      <c r="I87" s="5" t="n"/>
      <c r="J87" s="5" t="n"/>
      <c r="K87" s="5" t="n"/>
      <c r="L87" s="5" t="n"/>
      <c r="M87" s="5" t="n"/>
      <c r="N87" s="5">
        <f>IF(OR(J87="Conforme",M87="Clôturé",L87=""),"",IF(L87-TODAY()&lt;=SeuilCritiqueJours,"Critique","OK"))</f>
        <v/>
      </c>
      <c r="O87" s="5" t="n"/>
      <c r="P87" s="5" t="n"/>
    </row>
    <row r="88">
      <c r="A88" s="5" t="n"/>
      <c r="B88" s="5" t="n"/>
      <c r="C88" s="5" t="n"/>
      <c r="D88" s="5" t="n"/>
      <c r="E88" s="5" t="n"/>
      <c r="F88" s="5" t="n"/>
      <c r="G88" s="5" t="n"/>
      <c r="H88" s="5" t="n"/>
      <c r="I88" s="5" t="n"/>
      <c r="J88" s="5" t="n"/>
      <c r="K88" s="5" t="n"/>
      <c r="L88" s="5" t="n"/>
      <c r="M88" s="5" t="n"/>
      <c r="N88" s="5">
        <f>IF(OR(J88="Conforme",M88="Clôturé",L88=""),"",IF(L88-TODAY()&lt;=SeuilCritiqueJours,"Critique","OK"))</f>
        <v/>
      </c>
      <c r="O88" s="5" t="n"/>
      <c r="P88" s="5" t="n"/>
    </row>
    <row r="89">
      <c r="A89" s="5" t="n"/>
      <c r="B89" s="5" t="n"/>
      <c r="C89" s="5" t="n"/>
      <c r="D89" s="5" t="n"/>
      <c r="E89" s="5" t="n"/>
      <c r="F89" s="5" t="n"/>
      <c r="G89" s="5" t="n"/>
      <c r="H89" s="5" t="n"/>
      <c r="I89" s="5" t="n"/>
      <c r="J89" s="5" t="n"/>
      <c r="K89" s="5" t="n"/>
      <c r="L89" s="5" t="n"/>
      <c r="M89" s="5" t="n"/>
      <c r="N89" s="5">
        <f>IF(OR(J89="Conforme",M89="Clôturé",L89=""),"",IF(L89-TODAY()&lt;=SeuilCritiqueJours,"Critique","OK"))</f>
        <v/>
      </c>
      <c r="O89" s="5" t="n"/>
      <c r="P89" s="5" t="n"/>
    </row>
    <row r="90">
      <c r="A90" s="5" t="n"/>
      <c r="B90" s="5" t="n"/>
      <c r="C90" s="5" t="n"/>
      <c r="D90" s="5" t="n"/>
      <c r="E90" s="5" t="n"/>
      <c r="F90" s="5" t="n"/>
      <c r="G90" s="5" t="n"/>
      <c r="H90" s="5" t="n"/>
      <c r="I90" s="5" t="n"/>
      <c r="J90" s="5" t="n"/>
      <c r="K90" s="5" t="n"/>
      <c r="L90" s="5" t="n"/>
      <c r="M90" s="5" t="n"/>
      <c r="N90" s="5">
        <f>IF(OR(J90="Conforme",M90="Clôturé",L90=""),"",IF(L90-TODAY()&lt;=SeuilCritiqueJours,"Critique","OK"))</f>
        <v/>
      </c>
      <c r="O90" s="5" t="n"/>
      <c r="P90" s="5" t="n"/>
    </row>
    <row r="91">
      <c r="A91" s="5" t="n"/>
      <c r="B91" s="5" t="n"/>
      <c r="C91" s="5" t="n"/>
      <c r="D91" s="5" t="n"/>
      <c r="E91" s="5" t="n"/>
      <c r="F91" s="5" t="n"/>
      <c r="G91" s="5" t="n"/>
      <c r="H91" s="5" t="n"/>
      <c r="I91" s="5" t="n"/>
      <c r="J91" s="5" t="n"/>
      <c r="K91" s="5" t="n"/>
      <c r="L91" s="5" t="n"/>
      <c r="M91" s="5" t="n"/>
      <c r="N91" s="5">
        <f>IF(OR(J91="Conforme",M91="Clôturé",L91=""),"",IF(L91-TODAY()&lt;=SeuilCritiqueJours,"Critique","OK"))</f>
        <v/>
      </c>
      <c r="O91" s="5" t="n"/>
      <c r="P91" s="5" t="n"/>
    </row>
    <row r="92">
      <c r="A92" s="5" t="n"/>
      <c r="B92" s="5" t="n"/>
      <c r="C92" s="5" t="n"/>
      <c r="D92" s="5" t="n"/>
      <c r="E92" s="5" t="n"/>
      <c r="F92" s="5" t="n"/>
      <c r="G92" s="5" t="n"/>
      <c r="H92" s="5" t="n"/>
      <c r="I92" s="5" t="n"/>
      <c r="J92" s="5" t="n"/>
      <c r="K92" s="5" t="n"/>
      <c r="L92" s="5" t="n"/>
      <c r="M92" s="5" t="n"/>
      <c r="N92" s="5">
        <f>IF(OR(J92="Conforme",M92="Clôturé",L92=""),"",IF(L92-TODAY()&lt;=SeuilCritiqueJours,"Critique","OK"))</f>
        <v/>
      </c>
      <c r="O92" s="5" t="n"/>
      <c r="P92" s="5" t="n"/>
    </row>
    <row r="93">
      <c r="A93" s="5" t="n"/>
      <c r="B93" s="5" t="n"/>
      <c r="C93" s="5" t="n"/>
      <c r="D93" s="5" t="n"/>
      <c r="E93" s="5" t="n"/>
      <c r="F93" s="5" t="n"/>
      <c r="G93" s="5" t="n"/>
      <c r="H93" s="5" t="n"/>
      <c r="I93" s="5" t="n"/>
      <c r="J93" s="5" t="n"/>
      <c r="K93" s="5" t="n"/>
      <c r="L93" s="5" t="n"/>
      <c r="M93" s="5" t="n"/>
      <c r="N93" s="5">
        <f>IF(OR(J93="Conforme",M93="Clôturé",L93=""),"",IF(L93-TODAY()&lt;=SeuilCritiqueJours,"Critique","OK"))</f>
        <v/>
      </c>
      <c r="O93" s="5" t="n"/>
      <c r="P93" s="5" t="n"/>
    </row>
    <row r="94">
      <c r="A94" s="5" t="n"/>
      <c r="B94" s="5" t="n"/>
      <c r="C94" s="5" t="n"/>
      <c r="D94" s="5" t="n"/>
      <c r="E94" s="5" t="n"/>
      <c r="F94" s="5" t="n"/>
      <c r="G94" s="5" t="n"/>
      <c r="H94" s="5" t="n"/>
      <c r="I94" s="5" t="n"/>
      <c r="J94" s="5" t="n"/>
      <c r="K94" s="5" t="n"/>
      <c r="L94" s="5" t="n"/>
      <c r="M94" s="5" t="n"/>
      <c r="N94" s="5">
        <f>IF(OR(J94="Conforme",M94="Clôturé",L94=""),"",IF(L94-TODAY()&lt;=SeuilCritiqueJours,"Critique","OK"))</f>
        <v/>
      </c>
      <c r="O94" s="5" t="n"/>
      <c r="P94" s="5" t="n"/>
    </row>
    <row r="95">
      <c r="A95" s="5" t="n"/>
      <c r="B95" s="5" t="n"/>
      <c r="C95" s="5" t="n"/>
      <c r="D95" s="5" t="n"/>
      <c r="E95" s="5" t="n"/>
      <c r="F95" s="5" t="n"/>
      <c r="G95" s="5" t="n"/>
      <c r="H95" s="5" t="n"/>
      <c r="I95" s="5" t="n"/>
      <c r="J95" s="5" t="n"/>
      <c r="K95" s="5" t="n"/>
      <c r="L95" s="5" t="n"/>
      <c r="M95" s="5" t="n"/>
      <c r="N95" s="5">
        <f>IF(OR(J95="Conforme",M95="Clôturé",L95=""),"",IF(L95-TODAY()&lt;=SeuilCritiqueJours,"Critique","OK"))</f>
        <v/>
      </c>
      <c r="O95" s="5" t="n"/>
      <c r="P95" s="5" t="n"/>
    </row>
    <row r="96">
      <c r="A96" s="5" t="n"/>
      <c r="B96" s="5" t="n"/>
      <c r="C96" s="5" t="n"/>
      <c r="D96" s="5" t="n"/>
      <c r="E96" s="5" t="n"/>
      <c r="F96" s="5" t="n"/>
      <c r="G96" s="5" t="n"/>
      <c r="H96" s="5" t="n"/>
      <c r="I96" s="5" t="n"/>
      <c r="J96" s="5" t="n"/>
      <c r="K96" s="5" t="n"/>
      <c r="L96" s="5" t="n"/>
      <c r="M96" s="5" t="n"/>
      <c r="N96" s="5">
        <f>IF(OR(J96="Conforme",M96="Clôturé",L96=""),"",IF(L96-TODAY()&lt;=SeuilCritiqueJours,"Critique","OK"))</f>
        <v/>
      </c>
      <c r="O96" s="5" t="n"/>
      <c r="P96" s="5" t="n"/>
    </row>
    <row r="97">
      <c r="A97" s="5" t="n"/>
      <c r="B97" s="5" t="n"/>
      <c r="C97" s="5" t="n"/>
      <c r="D97" s="5" t="n"/>
      <c r="E97" s="5" t="n"/>
      <c r="F97" s="5" t="n"/>
      <c r="G97" s="5" t="n"/>
      <c r="H97" s="5" t="n"/>
      <c r="I97" s="5" t="n"/>
      <c r="J97" s="5" t="n"/>
      <c r="K97" s="5" t="n"/>
      <c r="L97" s="5" t="n"/>
      <c r="M97" s="5" t="n"/>
      <c r="N97" s="5">
        <f>IF(OR(J97="Conforme",M97="Clôturé",L97=""),"",IF(L97-TODAY()&lt;=SeuilCritiqueJours,"Critique","OK"))</f>
        <v/>
      </c>
      <c r="O97" s="5" t="n"/>
      <c r="P97" s="5" t="n"/>
    </row>
    <row r="98">
      <c r="A98" s="5" t="n"/>
      <c r="B98" s="5" t="n"/>
      <c r="C98" s="5" t="n"/>
      <c r="D98" s="5" t="n"/>
      <c r="E98" s="5" t="n"/>
      <c r="F98" s="5" t="n"/>
      <c r="G98" s="5" t="n"/>
      <c r="H98" s="5" t="n"/>
      <c r="I98" s="5" t="n"/>
      <c r="J98" s="5" t="n"/>
      <c r="K98" s="5" t="n"/>
      <c r="L98" s="5" t="n"/>
      <c r="M98" s="5" t="n"/>
      <c r="N98" s="5">
        <f>IF(OR(J98="Conforme",M98="Clôturé",L98=""),"",IF(L98-TODAY()&lt;=SeuilCritiqueJours,"Critique","OK"))</f>
        <v/>
      </c>
      <c r="O98" s="5" t="n"/>
      <c r="P98" s="5" t="n"/>
    </row>
    <row r="99">
      <c r="A99" s="5" t="n"/>
      <c r="B99" s="5" t="n"/>
      <c r="C99" s="5" t="n"/>
      <c r="D99" s="5" t="n"/>
      <c r="E99" s="5" t="n"/>
      <c r="F99" s="5" t="n"/>
      <c r="G99" s="5" t="n"/>
      <c r="H99" s="5" t="n"/>
      <c r="I99" s="5" t="n"/>
      <c r="J99" s="5" t="n"/>
      <c r="K99" s="5" t="n"/>
      <c r="L99" s="5" t="n"/>
      <c r="M99" s="5" t="n"/>
      <c r="N99" s="5">
        <f>IF(OR(J99="Conforme",M99="Clôturé",L99=""),"",IF(L99-TODAY()&lt;=SeuilCritiqueJours,"Critique","OK"))</f>
        <v/>
      </c>
      <c r="O99" s="5" t="n"/>
      <c r="P99" s="5" t="n"/>
    </row>
    <row r="100">
      <c r="N100">
        <f>IF(OR(J100="Conforme",M100="Clôturé",L100=""),"",IF(L100-TODAY()&lt;=SeuilCritiqueJours,"Critique","OK"))</f>
        <v/>
      </c>
    </row>
    <row r="101">
      <c r="N101">
        <f>IF(OR(J101="Conforme",M101="Clôturé",L101=""),"",IF(L101-TODAY()&lt;=SeuilCritiqueJours,"Critique","OK"))</f>
        <v/>
      </c>
    </row>
    <row r="102">
      <c r="N102">
        <f>IF(OR(J102="Conforme",M102="Clôturé",L102=""),"",IF(L102-TODAY()&lt;=SeuilCritiqueJours,"Critique","OK"))</f>
        <v/>
      </c>
    </row>
    <row r="103">
      <c r="N103">
        <f>IF(OR(J103="Conforme",M103="Clôturé",L103=""),"",IF(L103-TODAY()&lt;=SeuilCritiqueJours,"Critique","OK"))</f>
        <v/>
      </c>
    </row>
    <row r="104">
      <c r="N104">
        <f>IF(OR(J104="Conforme",M104="Clôturé",L104=""),"",IF(L104-TODAY()&lt;=SeuilCritiqueJours,"Critique","OK"))</f>
        <v/>
      </c>
    </row>
    <row r="105">
      <c r="N105">
        <f>IF(OR(J105="Conforme",M105="Clôturé",L105=""),"",IF(L105-TODAY()&lt;=SeuilCritiqueJours,"Critique","OK"))</f>
        <v/>
      </c>
    </row>
    <row r="106">
      <c r="N106">
        <f>IF(OR(J106="Conforme",M106="Clôturé",L106=""),"",IF(L106-TODAY()&lt;=SeuilCritiqueJours,"Critique","OK"))</f>
        <v/>
      </c>
    </row>
    <row r="107">
      <c r="N107">
        <f>IF(OR(J107="Conforme",M107="Clôturé",L107=""),"",IF(L107-TODAY()&lt;=SeuilCritiqueJours,"Critique","OK"))</f>
        <v/>
      </c>
    </row>
    <row r="108">
      <c r="N108">
        <f>IF(OR(J108="Conforme",M108="Clôturé",L108=""),"",IF(L108-TODAY()&lt;=SeuilCritiqueJours,"Critique","OK"))</f>
        <v/>
      </c>
    </row>
    <row r="109">
      <c r="N109">
        <f>IF(OR(J109="Conforme",M109="Clôturé",L109=""),"",IF(L109-TODAY()&lt;=SeuilCritiqueJours,"Critique","OK"))</f>
        <v/>
      </c>
    </row>
    <row r="110">
      <c r="N110">
        <f>IF(OR(J110="Conforme",M110="Clôturé",L110=""),"",IF(L110-TODAY()&lt;=SeuilCritiqueJours,"Critique","OK"))</f>
        <v/>
      </c>
    </row>
    <row r="111">
      <c r="N111">
        <f>IF(OR(J111="Conforme",M111="Clôturé",L111=""),"",IF(L111-TODAY()&lt;=SeuilCritiqueJours,"Critique","OK"))</f>
        <v/>
      </c>
    </row>
    <row r="112">
      <c r="N112">
        <f>IF(OR(J112="Conforme",M112="Clôturé",L112=""),"",IF(L112-TODAY()&lt;=SeuilCritiqueJours,"Critique","OK"))</f>
        <v/>
      </c>
    </row>
    <row r="113">
      <c r="N113">
        <f>IF(OR(J113="Conforme",M113="Clôturé",L113=""),"",IF(L113-TODAY()&lt;=SeuilCritiqueJours,"Critique","OK"))</f>
        <v/>
      </c>
    </row>
    <row r="114">
      <c r="N114">
        <f>IF(OR(J114="Conforme",M114="Clôturé",L114=""),"",IF(L114-TODAY()&lt;=SeuilCritiqueJours,"Critique","OK"))</f>
        <v/>
      </c>
    </row>
    <row r="115">
      <c r="N115">
        <f>IF(OR(J115="Conforme",M115="Clôturé",L115=""),"",IF(L115-TODAY()&lt;=SeuilCritiqueJours,"Critique","OK"))</f>
        <v/>
      </c>
    </row>
    <row r="116">
      <c r="N116">
        <f>IF(OR(J116="Conforme",M116="Clôturé",L116=""),"",IF(L116-TODAY()&lt;=SeuilCritiqueJours,"Critique","OK"))</f>
        <v/>
      </c>
    </row>
    <row r="117">
      <c r="N117">
        <f>IF(OR(J117="Conforme",M117="Clôturé",L117=""),"",IF(L117-TODAY()&lt;=SeuilCritiqueJours,"Critique","OK"))</f>
        <v/>
      </c>
    </row>
    <row r="118">
      <c r="N118">
        <f>IF(OR(J118="Conforme",M118="Clôturé",L118=""),"",IF(L118-TODAY()&lt;=SeuilCritiqueJours,"Critique","OK"))</f>
        <v/>
      </c>
    </row>
    <row r="119">
      <c r="N119">
        <f>IF(OR(J119="Conforme",M119="Clôturé",L119=""),"",IF(L119-TODAY()&lt;=SeuilCritiqueJours,"Critique","OK"))</f>
        <v/>
      </c>
    </row>
    <row r="120">
      <c r="N120">
        <f>IF(OR(J120="Conforme",M120="Clôturé",L120=""),"",IF(L120-TODAY()&lt;=SeuilCritiqueJours,"Critique","OK"))</f>
        <v/>
      </c>
    </row>
    <row r="121">
      <c r="N121">
        <f>IF(OR(J121="Conforme",M121="Clôturé",L121=""),"",IF(L121-TODAY()&lt;=SeuilCritiqueJours,"Critique","OK"))</f>
        <v/>
      </c>
    </row>
    <row r="122">
      <c r="N122">
        <f>IF(OR(J122="Conforme",M122="Clôturé",L122=""),"",IF(L122-TODAY()&lt;=SeuilCritiqueJours,"Critique","OK"))</f>
        <v/>
      </c>
    </row>
    <row r="123">
      <c r="N123">
        <f>IF(OR(J123="Conforme",M123="Clôturé",L123=""),"",IF(L123-TODAY()&lt;=SeuilCritiqueJours,"Critique","OK"))</f>
        <v/>
      </c>
    </row>
    <row r="124">
      <c r="N124">
        <f>IF(OR(J124="Conforme",M124="Clôturé",L124=""),"",IF(L124-TODAY()&lt;=SeuilCritiqueJours,"Critique","OK"))</f>
        <v/>
      </c>
    </row>
    <row r="125">
      <c r="N125">
        <f>IF(OR(J125="Conforme",M125="Clôturé",L125=""),"",IF(L125-TODAY()&lt;=SeuilCritiqueJours,"Critique","OK"))</f>
        <v/>
      </c>
    </row>
    <row r="126">
      <c r="N126">
        <f>IF(OR(J126="Conforme",M126="Clôturé",L126=""),"",IF(L126-TODAY()&lt;=SeuilCritiqueJours,"Critique","OK"))</f>
        <v/>
      </c>
    </row>
    <row r="127">
      <c r="N127">
        <f>IF(OR(J127="Conforme",M127="Clôturé",L127=""),"",IF(L127-TODAY()&lt;=SeuilCritiqueJours,"Critique","OK"))</f>
        <v/>
      </c>
    </row>
    <row r="128">
      <c r="N128">
        <f>IF(OR(J128="Conforme",M128="Clôturé",L128=""),"",IF(L128-TODAY()&lt;=SeuilCritiqueJours,"Critique","OK"))</f>
        <v/>
      </c>
    </row>
    <row r="129">
      <c r="N129">
        <f>IF(OR(J129="Conforme",M129="Clôturé",L129=""),"",IF(L129-TODAY()&lt;=SeuilCritiqueJours,"Critique","OK"))</f>
        <v/>
      </c>
    </row>
    <row r="130">
      <c r="N130">
        <f>IF(OR(J130="Conforme",M130="Clôturé",L130=""),"",IF(L130-TODAY()&lt;=SeuilCritiqueJours,"Critique","OK"))</f>
        <v/>
      </c>
    </row>
    <row r="131">
      <c r="N131">
        <f>IF(OR(J131="Conforme",M131="Clôturé",L131=""),"",IF(L131-TODAY()&lt;=SeuilCritiqueJours,"Critique","OK"))</f>
        <v/>
      </c>
    </row>
    <row r="132">
      <c r="N132">
        <f>IF(OR(J132="Conforme",M132="Clôturé",L132=""),"",IF(L132-TODAY()&lt;=SeuilCritiqueJours,"Critique","OK"))</f>
        <v/>
      </c>
    </row>
    <row r="133">
      <c r="N133">
        <f>IF(OR(J133="Conforme",M133="Clôturé",L133=""),"",IF(L133-TODAY()&lt;=SeuilCritiqueJours,"Critique","OK"))</f>
        <v/>
      </c>
    </row>
    <row r="134">
      <c r="N134">
        <f>IF(OR(J134="Conforme",M134="Clôturé",L134=""),"",IF(L134-TODAY()&lt;=SeuilCritiqueJours,"Critique","OK"))</f>
        <v/>
      </c>
    </row>
    <row r="135">
      <c r="N135">
        <f>IF(OR(J135="Conforme",M135="Clôturé",L135=""),"",IF(L135-TODAY()&lt;=SeuilCritiqueJours,"Critique","OK"))</f>
        <v/>
      </c>
    </row>
    <row r="136">
      <c r="N136">
        <f>IF(OR(J136="Conforme",M136="Clôturé",L136=""),"",IF(L136-TODAY()&lt;=SeuilCritiqueJours,"Critique","OK"))</f>
        <v/>
      </c>
    </row>
    <row r="137">
      <c r="N137">
        <f>IF(OR(J137="Conforme",M137="Clôturé",L137=""),"",IF(L137-TODAY()&lt;=SeuilCritiqueJours,"Critique","OK"))</f>
        <v/>
      </c>
    </row>
    <row r="138">
      <c r="N138">
        <f>IF(OR(J138="Conforme",M138="Clôturé",L138=""),"",IF(L138-TODAY()&lt;=SeuilCritiqueJours,"Critique","OK"))</f>
        <v/>
      </c>
    </row>
    <row r="139">
      <c r="N139">
        <f>IF(OR(J139="Conforme",M139="Clôturé",L139=""),"",IF(L139-TODAY()&lt;=SeuilCritiqueJours,"Critique","OK"))</f>
        <v/>
      </c>
    </row>
    <row r="140">
      <c r="N140">
        <f>IF(OR(J140="Conforme",M140="Clôturé",L140=""),"",IF(L140-TODAY()&lt;=SeuilCritiqueJours,"Critique","OK"))</f>
        <v/>
      </c>
    </row>
    <row r="141">
      <c r="N141">
        <f>IF(OR(J141="Conforme",M141="Clôturé",L141=""),"",IF(L141-TODAY()&lt;=SeuilCritiqueJours,"Critique","OK"))</f>
        <v/>
      </c>
    </row>
    <row r="142">
      <c r="N142">
        <f>IF(OR(J142="Conforme",M142="Clôturé",L142=""),"",IF(L142-TODAY()&lt;=SeuilCritiqueJours,"Critique","OK"))</f>
        <v/>
      </c>
    </row>
    <row r="143">
      <c r="N143">
        <f>IF(OR(J143="Conforme",M143="Clôturé",L143=""),"",IF(L143-TODAY()&lt;=SeuilCritiqueJours,"Critique","OK"))</f>
        <v/>
      </c>
    </row>
    <row r="144">
      <c r="N144">
        <f>IF(OR(J144="Conforme",M144="Clôturé",L144=""),"",IF(L144-TODAY()&lt;=SeuilCritiqueJours,"Critique","OK"))</f>
        <v/>
      </c>
    </row>
    <row r="145">
      <c r="N145">
        <f>IF(OR(J145="Conforme",M145="Clôturé",L145=""),"",IF(L145-TODAY()&lt;=SeuilCritiqueJours,"Critique","OK"))</f>
        <v/>
      </c>
    </row>
    <row r="146">
      <c r="N146">
        <f>IF(OR(J146="Conforme",M146="Clôturé",L146=""),"",IF(L146-TODAY()&lt;=SeuilCritiqueJours,"Critique","OK"))</f>
        <v/>
      </c>
    </row>
    <row r="147">
      <c r="N147">
        <f>IF(OR(J147="Conforme",M147="Clôturé",L147=""),"",IF(L147-TODAY()&lt;=SeuilCritiqueJours,"Critique","OK"))</f>
        <v/>
      </c>
    </row>
    <row r="148">
      <c r="N148">
        <f>IF(OR(J148="Conforme",M148="Clôturé",L148=""),"",IF(L148-TODAY()&lt;=SeuilCritiqueJours,"Critique","OK"))</f>
        <v/>
      </c>
    </row>
    <row r="149">
      <c r="N149">
        <f>IF(OR(J149="Conforme",M149="Clôturé",L149=""),"",IF(L149-TODAY()&lt;=SeuilCritiqueJours,"Critique","OK"))</f>
        <v/>
      </c>
    </row>
    <row r="150">
      <c r="N150">
        <f>IF(OR(J150="Conforme",M150="Clôturé",L150=""),"",IF(L150-TODAY()&lt;=SeuilCritiqueJours,"Critique","OK"))</f>
        <v/>
      </c>
    </row>
    <row r="151">
      <c r="N151">
        <f>IF(OR(J151="Conforme",M151="Clôturé",L151=""),"",IF(L151-TODAY()&lt;=SeuilCritiqueJours,"Critique","OK"))</f>
        <v/>
      </c>
    </row>
    <row r="152">
      <c r="N152">
        <f>IF(OR(J152="Conforme",M152="Clôturé",L152=""),"",IF(L152-TODAY()&lt;=SeuilCritiqueJours,"Critique","OK"))</f>
        <v/>
      </c>
    </row>
    <row r="153">
      <c r="N153">
        <f>IF(OR(J153="Conforme",M153="Clôturé",L153=""),"",IF(L153-TODAY()&lt;=SeuilCritiqueJours,"Critique","OK"))</f>
        <v/>
      </c>
    </row>
    <row r="154">
      <c r="N154">
        <f>IF(OR(J154="Conforme",M154="Clôturé",L154=""),"",IF(L154-TODAY()&lt;=SeuilCritiqueJours,"Critique","OK"))</f>
        <v/>
      </c>
    </row>
    <row r="155">
      <c r="N155">
        <f>IF(OR(J155="Conforme",M155="Clôturé",L155=""),"",IF(L155-TODAY()&lt;=SeuilCritiqueJours,"Critique","OK"))</f>
        <v/>
      </c>
    </row>
    <row r="156">
      <c r="N156">
        <f>IF(OR(J156="Conforme",M156="Clôturé",L156=""),"",IF(L156-TODAY()&lt;=SeuilCritiqueJours,"Critique","OK"))</f>
        <v/>
      </c>
    </row>
    <row r="157">
      <c r="N157">
        <f>IF(OR(J157="Conforme",M157="Clôturé",L157=""),"",IF(L157-TODAY()&lt;=SeuilCritiqueJours,"Critique","OK"))</f>
        <v/>
      </c>
    </row>
    <row r="158">
      <c r="N158">
        <f>IF(OR(J158="Conforme",M158="Clôturé",L158=""),"",IF(L158-TODAY()&lt;=SeuilCritiqueJours,"Critique","OK"))</f>
        <v/>
      </c>
    </row>
    <row r="159">
      <c r="N159">
        <f>IF(OR(J159="Conforme",M159="Clôturé",L159=""),"",IF(L159-TODAY()&lt;=SeuilCritiqueJours,"Critique","OK"))</f>
        <v/>
      </c>
    </row>
    <row r="160">
      <c r="N160">
        <f>IF(OR(J160="Conforme",M160="Clôturé",L160=""),"",IF(L160-TODAY()&lt;=SeuilCritiqueJours,"Critique","OK"))</f>
        <v/>
      </c>
    </row>
    <row r="161">
      <c r="N161">
        <f>IF(OR(J161="Conforme",M161="Clôturé",L161=""),"",IF(L161-TODAY()&lt;=SeuilCritiqueJours,"Critique","OK"))</f>
        <v/>
      </c>
    </row>
    <row r="162">
      <c r="N162">
        <f>IF(OR(J162="Conforme",M162="Clôturé",L162=""),"",IF(L162-TODAY()&lt;=SeuilCritiqueJours,"Critique","OK"))</f>
        <v/>
      </c>
    </row>
    <row r="163">
      <c r="N163">
        <f>IF(OR(J163="Conforme",M163="Clôturé",L163=""),"",IF(L163-TODAY()&lt;=SeuilCritiqueJours,"Critique","OK"))</f>
        <v/>
      </c>
    </row>
    <row r="164">
      <c r="N164">
        <f>IF(OR(J164="Conforme",M164="Clôturé",L164=""),"",IF(L164-TODAY()&lt;=SeuilCritiqueJours,"Critique","OK"))</f>
        <v/>
      </c>
    </row>
    <row r="165">
      <c r="N165">
        <f>IF(OR(J165="Conforme",M165="Clôturé",L165=""),"",IF(L165-TODAY()&lt;=SeuilCritiqueJours,"Critique","OK"))</f>
        <v/>
      </c>
    </row>
    <row r="166">
      <c r="N166">
        <f>IF(OR(J166="Conforme",M166="Clôturé",L166=""),"",IF(L166-TODAY()&lt;=SeuilCritiqueJours,"Critique","OK"))</f>
        <v/>
      </c>
    </row>
    <row r="167">
      <c r="N167">
        <f>IF(OR(J167="Conforme",M167="Clôturé",L167=""),"",IF(L167-TODAY()&lt;=SeuilCritiqueJours,"Critique","OK"))</f>
        <v/>
      </c>
    </row>
    <row r="168">
      <c r="N168">
        <f>IF(OR(J168="Conforme",M168="Clôturé",L168=""),"",IF(L168-TODAY()&lt;=SeuilCritiqueJours,"Critique","OK"))</f>
        <v/>
      </c>
    </row>
    <row r="169">
      <c r="N169">
        <f>IF(OR(J169="Conforme",M169="Clôturé",L169=""),"",IF(L169-TODAY()&lt;=SeuilCritiqueJours,"Critique","OK"))</f>
        <v/>
      </c>
    </row>
    <row r="170">
      <c r="N170">
        <f>IF(OR(J170="Conforme",M170="Clôturé",L170=""),"",IF(L170-TODAY()&lt;=SeuilCritiqueJours,"Critique","OK"))</f>
        <v/>
      </c>
    </row>
    <row r="171">
      <c r="N171">
        <f>IF(OR(J171="Conforme",M171="Clôturé",L171=""),"",IF(L171-TODAY()&lt;=SeuilCritiqueJours,"Critique","OK"))</f>
        <v/>
      </c>
    </row>
    <row r="172">
      <c r="N172">
        <f>IF(OR(J172="Conforme",M172="Clôturé",L172=""),"",IF(L172-TODAY()&lt;=SeuilCritiqueJours,"Critique","OK"))</f>
        <v/>
      </c>
    </row>
    <row r="173">
      <c r="N173">
        <f>IF(OR(J173="Conforme",M173="Clôturé",L173=""),"",IF(L173-TODAY()&lt;=SeuilCritiqueJours,"Critique","OK"))</f>
        <v/>
      </c>
    </row>
    <row r="174">
      <c r="N174">
        <f>IF(OR(J174="Conforme",M174="Clôturé",L174=""),"",IF(L174-TODAY()&lt;=SeuilCritiqueJours,"Critique","OK"))</f>
        <v/>
      </c>
    </row>
    <row r="175">
      <c r="N175">
        <f>IF(OR(J175="Conforme",M175="Clôturé",L175=""),"",IF(L175-TODAY()&lt;=SeuilCritiqueJours,"Critique","OK"))</f>
        <v/>
      </c>
    </row>
    <row r="176">
      <c r="N176">
        <f>IF(OR(J176="Conforme",M176="Clôturé",L176=""),"",IF(L176-TODAY()&lt;=SeuilCritiqueJours,"Critique","OK"))</f>
        <v/>
      </c>
    </row>
    <row r="177">
      <c r="N177">
        <f>IF(OR(J177="Conforme",M177="Clôturé",L177=""),"",IF(L177-TODAY()&lt;=SeuilCritiqueJours,"Critique","OK"))</f>
        <v/>
      </c>
    </row>
    <row r="178">
      <c r="N178">
        <f>IF(OR(J178="Conforme",M178="Clôturé",L178=""),"",IF(L178-TODAY()&lt;=SeuilCritiqueJours,"Critique","OK"))</f>
        <v/>
      </c>
    </row>
    <row r="179">
      <c r="N179">
        <f>IF(OR(J179="Conforme",M179="Clôturé",L179=""),"",IF(L179-TODAY()&lt;=SeuilCritiqueJours,"Critique","OK"))</f>
        <v/>
      </c>
    </row>
    <row r="180">
      <c r="N180">
        <f>IF(OR(J180="Conforme",M180="Clôturé",L180=""),"",IF(L180-TODAY()&lt;=SeuilCritiqueJours,"Critique","OK"))</f>
        <v/>
      </c>
    </row>
    <row r="181">
      <c r="N181">
        <f>IF(OR(J181="Conforme",M181="Clôturé",L181=""),"",IF(L181-TODAY()&lt;=SeuilCritiqueJours,"Critique","OK"))</f>
        <v/>
      </c>
    </row>
    <row r="182">
      <c r="N182">
        <f>IF(OR(J182="Conforme",M182="Clôturé",L182=""),"",IF(L182-TODAY()&lt;=SeuilCritiqueJours,"Critique","OK"))</f>
        <v/>
      </c>
    </row>
    <row r="183">
      <c r="N183">
        <f>IF(OR(J183="Conforme",M183="Clôturé",L183=""),"",IF(L183-TODAY()&lt;=SeuilCritiqueJours,"Critique","OK"))</f>
        <v/>
      </c>
    </row>
    <row r="184">
      <c r="N184">
        <f>IF(OR(J184="Conforme",M184="Clôturé",L184=""),"",IF(L184-TODAY()&lt;=SeuilCritiqueJours,"Critique","OK"))</f>
        <v/>
      </c>
    </row>
    <row r="185">
      <c r="N185">
        <f>IF(OR(J185="Conforme",M185="Clôturé",L185=""),"",IF(L185-TODAY()&lt;=SeuilCritiqueJours,"Critique","OK"))</f>
        <v/>
      </c>
    </row>
    <row r="186">
      <c r="N186">
        <f>IF(OR(J186="Conforme",M186="Clôturé",L186=""),"",IF(L186-TODAY()&lt;=SeuilCritiqueJours,"Critique","OK"))</f>
        <v/>
      </c>
    </row>
    <row r="187">
      <c r="N187">
        <f>IF(OR(J187="Conforme",M187="Clôturé",L187=""),"",IF(L187-TODAY()&lt;=SeuilCritiqueJours,"Critique","OK"))</f>
        <v/>
      </c>
    </row>
    <row r="188">
      <c r="N188">
        <f>IF(OR(J188="Conforme",M188="Clôturé",L188=""),"",IF(L188-TODAY()&lt;=SeuilCritiqueJours,"Critique","OK"))</f>
        <v/>
      </c>
    </row>
    <row r="189">
      <c r="N189">
        <f>IF(OR(J189="Conforme",M189="Clôturé",L189=""),"",IF(L189-TODAY()&lt;=SeuilCritiqueJours,"Critique","OK"))</f>
        <v/>
      </c>
    </row>
    <row r="190">
      <c r="N190">
        <f>IF(OR(J190="Conforme",M190="Clôturé",L190=""),"",IF(L190-TODAY()&lt;=SeuilCritiqueJours,"Critique","OK"))</f>
        <v/>
      </c>
    </row>
    <row r="191">
      <c r="N191">
        <f>IF(OR(J191="Conforme",M191="Clôturé",L191=""),"",IF(L191-TODAY()&lt;=SeuilCritiqueJours,"Critique","OK"))</f>
        <v/>
      </c>
    </row>
    <row r="192">
      <c r="N192">
        <f>IF(OR(J192="Conforme",M192="Clôturé",L192=""),"",IF(L192-TODAY()&lt;=SeuilCritiqueJours,"Critique","OK"))</f>
        <v/>
      </c>
    </row>
    <row r="193">
      <c r="N193">
        <f>IF(OR(J193="Conforme",M193="Clôturé",L193=""),"",IF(L193-TODAY()&lt;=SeuilCritiqueJours,"Critique","OK"))</f>
        <v/>
      </c>
    </row>
    <row r="194">
      <c r="N194">
        <f>IF(OR(J194="Conforme",M194="Clôturé",L194=""),"",IF(L194-TODAY()&lt;=SeuilCritiqueJours,"Critique","OK"))</f>
        <v/>
      </c>
    </row>
    <row r="195">
      <c r="N195">
        <f>IF(OR(J195="Conforme",M195="Clôturé",L195=""),"",IF(L195-TODAY()&lt;=SeuilCritiqueJours,"Critique","OK"))</f>
        <v/>
      </c>
    </row>
    <row r="196">
      <c r="N196">
        <f>IF(OR(J196="Conforme",M196="Clôturé",L196=""),"",IF(L196-TODAY()&lt;=SeuilCritiqueJours,"Critique","OK"))</f>
        <v/>
      </c>
    </row>
    <row r="197">
      <c r="N197">
        <f>IF(OR(J197="Conforme",M197="Clôturé",L197=""),"",IF(L197-TODAY()&lt;=SeuilCritiqueJours,"Critique","OK"))</f>
        <v/>
      </c>
    </row>
    <row r="198">
      <c r="N198">
        <f>IF(OR(J198="Conforme",M198="Clôturé",L198=""),"",IF(L198-TODAY()&lt;=SeuilCritiqueJours,"Critique","OK"))</f>
        <v/>
      </c>
    </row>
    <row r="199">
      <c r="N199">
        <f>IF(OR(J199="Conforme",M199="Clôturé",L199=""),"",IF(L199-TODAY()&lt;=SeuilCritiqueJours,"Critique","OK"))</f>
        <v/>
      </c>
    </row>
    <row r="200">
      <c r="N200">
        <f>IF(OR(J200="Conforme",M200="Clôturé",L200=""),"",IF(L200-TODAY()&lt;=SeuilCritiqueJours,"Critique","OK"))</f>
        <v/>
      </c>
    </row>
    <row r="201">
      <c r="N201">
        <f>IF(OR(J201="Conforme",M201="Clôturé",L201=""),"",IF(L201-TODAY()&lt;=SeuilCritiqueJours,"Critique","OK"))</f>
        <v/>
      </c>
    </row>
    <row r="202">
      <c r="N202">
        <f>IF(OR(J202="Conforme",M202="Clôturé",L202=""),"",IF(L202-TODAY()&lt;=SeuilCritiqueJours,"Critique","OK"))</f>
        <v/>
      </c>
    </row>
    <row r="203">
      <c r="N203">
        <f>IF(OR(J203="Conforme",M203="Clôturé",L203=""),"",IF(L203-TODAY()&lt;=SeuilCritiqueJours,"Critique","OK"))</f>
        <v/>
      </c>
    </row>
    <row r="204">
      <c r="N204">
        <f>IF(OR(J204="Conforme",M204="Clôturé",L204=""),"",IF(L204-TODAY()&lt;=SeuilCritiqueJours,"Critique","OK"))</f>
        <v/>
      </c>
    </row>
    <row r="205">
      <c r="N205">
        <f>IF(OR(J205="Conforme",M205="Clôturé",L205=""),"",IF(L205-TODAY()&lt;=SeuilCritiqueJours,"Critique","OK"))</f>
        <v/>
      </c>
    </row>
    <row r="206">
      <c r="N206">
        <f>IF(OR(J206="Conforme",M206="Clôturé",L206=""),"",IF(L206-TODAY()&lt;=SeuilCritiqueJours,"Critique","OK"))</f>
        <v/>
      </c>
    </row>
    <row r="207">
      <c r="N207">
        <f>IF(OR(J207="Conforme",M207="Clôturé",L207=""),"",IF(L207-TODAY()&lt;=SeuilCritiqueJours,"Critique","OK"))</f>
        <v/>
      </c>
    </row>
    <row r="208">
      <c r="N208">
        <f>IF(OR(J208="Conforme",M208="Clôturé",L208=""),"",IF(L208-TODAY()&lt;=SeuilCritiqueJours,"Critique","OK"))</f>
        <v/>
      </c>
    </row>
    <row r="209">
      <c r="N209">
        <f>IF(OR(J209="Conforme",M209="Clôturé",L209=""),"",IF(L209-TODAY()&lt;=SeuilCritiqueJours,"Critique","OK"))</f>
        <v/>
      </c>
    </row>
    <row r="210">
      <c r="N210">
        <f>IF(OR(J210="Conforme",M210="Clôturé",L210=""),"",IF(L210-TODAY()&lt;=SeuilCritiqueJours,"Critique","OK"))</f>
        <v/>
      </c>
    </row>
    <row r="211">
      <c r="N211">
        <f>IF(OR(J211="Conforme",M211="Clôturé",L211=""),"",IF(L211-TODAY()&lt;=SeuilCritiqueJours,"Critique","OK"))</f>
        <v/>
      </c>
    </row>
    <row r="212">
      <c r="N212">
        <f>IF(OR(J212="Conforme",M212="Clôturé",L212=""),"",IF(L212-TODAY()&lt;=SeuilCritiqueJours,"Critique","OK"))</f>
        <v/>
      </c>
    </row>
    <row r="213">
      <c r="N213">
        <f>IF(OR(J213="Conforme",M213="Clôturé",L213=""),"",IF(L213-TODAY()&lt;=SeuilCritiqueJours,"Critique","OK"))</f>
        <v/>
      </c>
    </row>
    <row r="214">
      <c r="N214">
        <f>IF(OR(J214="Conforme",M214="Clôturé",L214=""),"",IF(L214-TODAY()&lt;=SeuilCritiqueJours,"Critique","OK"))</f>
        <v/>
      </c>
    </row>
    <row r="215">
      <c r="N215">
        <f>IF(OR(J215="Conforme",M215="Clôturé",L215=""),"",IF(L215-TODAY()&lt;=SeuilCritiqueJours,"Critique","OK"))</f>
        <v/>
      </c>
    </row>
    <row r="216">
      <c r="N216">
        <f>IF(OR(J216="Conforme",M216="Clôturé",L216=""),"",IF(L216-TODAY()&lt;=SeuilCritiqueJours,"Critique","OK"))</f>
        <v/>
      </c>
    </row>
    <row r="217">
      <c r="N217">
        <f>IF(OR(J217="Conforme",M217="Clôturé",L217=""),"",IF(L217-TODAY()&lt;=SeuilCritiqueJours,"Critique","OK"))</f>
        <v/>
      </c>
    </row>
    <row r="218">
      <c r="N218">
        <f>IF(OR(J218="Conforme",M218="Clôturé",L218=""),"",IF(L218-TODAY()&lt;=SeuilCritiqueJours,"Critique","OK"))</f>
        <v/>
      </c>
    </row>
    <row r="219">
      <c r="N219">
        <f>IF(OR(J219="Conforme",M219="Clôturé",L219=""),"",IF(L219-TODAY()&lt;=SeuilCritiqueJours,"Critique","OK"))</f>
        <v/>
      </c>
    </row>
    <row r="220">
      <c r="N220">
        <f>IF(OR(J220="Conforme",M220="Clôturé",L220=""),"",IF(L220-TODAY()&lt;=SeuilCritiqueJours,"Critique","OK"))</f>
        <v/>
      </c>
    </row>
    <row r="221">
      <c r="N221">
        <f>IF(OR(J221="Conforme",M221="Clôturé",L221=""),"",IF(L221-TODAY()&lt;=SeuilCritiqueJours,"Critique","OK"))</f>
        <v/>
      </c>
    </row>
    <row r="222">
      <c r="N222">
        <f>IF(OR(J222="Conforme",M222="Clôturé",L222=""),"",IF(L222-TODAY()&lt;=SeuilCritiqueJours,"Critique","OK"))</f>
        <v/>
      </c>
    </row>
    <row r="223">
      <c r="N223">
        <f>IF(OR(J223="Conforme",M223="Clôturé",L223=""),"",IF(L223-TODAY()&lt;=SeuilCritiqueJours,"Critique","OK"))</f>
        <v/>
      </c>
    </row>
    <row r="224">
      <c r="N224">
        <f>IF(OR(J224="Conforme",M224="Clôturé",L224=""),"",IF(L224-TODAY()&lt;=SeuilCritiqueJours,"Critique","OK"))</f>
        <v/>
      </c>
    </row>
    <row r="225">
      <c r="N225">
        <f>IF(OR(J225="Conforme",M225="Clôturé",L225=""),"",IF(L225-TODAY()&lt;=SeuilCritiqueJours,"Critique","OK"))</f>
        <v/>
      </c>
    </row>
    <row r="226">
      <c r="N226">
        <f>IF(OR(J226="Conforme",M226="Clôturé",L226=""),"",IF(L226-TODAY()&lt;=SeuilCritiqueJours,"Critique","OK"))</f>
        <v/>
      </c>
    </row>
    <row r="227">
      <c r="N227">
        <f>IF(OR(J227="Conforme",M227="Clôturé",L227=""),"",IF(L227-TODAY()&lt;=SeuilCritiqueJours,"Critique","OK"))</f>
        <v/>
      </c>
    </row>
    <row r="228">
      <c r="N228">
        <f>IF(OR(J228="Conforme",M228="Clôturé",L228=""),"",IF(L228-TODAY()&lt;=SeuilCritiqueJours,"Critique","OK"))</f>
        <v/>
      </c>
    </row>
    <row r="229">
      <c r="N229">
        <f>IF(OR(J229="Conforme",M229="Clôturé",L229=""),"",IF(L229-TODAY()&lt;=SeuilCritiqueJours,"Critique","OK"))</f>
        <v/>
      </c>
    </row>
    <row r="230">
      <c r="N230">
        <f>IF(OR(J230="Conforme",M230="Clôturé",L230=""),"",IF(L230-TODAY()&lt;=SeuilCritiqueJours,"Critique","OK"))</f>
        <v/>
      </c>
    </row>
    <row r="231">
      <c r="N231">
        <f>IF(OR(J231="Conforme",M231="Clôturé",L231=""),"",IF(L231-TODAY()&lt;=SeuilCritiqueJours,"Critique","OK"))</f>
        <v/>
      </c>
    </row>
    <row r="232">
      <c r="N232">
        <f>IF(OR(J232="Conforme",M232="Clôturé",L232=""),"",IF(L232-TODAY()&lt;=SeuilCritiqueJours,"Critique","OK"))</f>
        <v/>
      </c>
    </row>
    <row r="233">
      <c r="N233">
        <f>IF(OR(J233="Conforme",M233="Clôturé",L233=""),"",IF(L233-TODAY()&lt;=SeuilCritiqueJours,"Critique","OK"))</f>
        <v/>
      </c>
    </row>
    <row r="234">
      <c r="N234">
        <f>IF(OR(J234="Conforme",M234="Clôturé",L234=""),"",IF(L234-TODAY()&lt;=SeuilCritiqueJours,"Critique","OK"))</f>
        <v/>
      </c>
    </row>
    <row r="235">
      <c r="N235">
        <f>IF(OR(J235="Conforme",M235="Clôturé",L235=""),"",IF(L235-TODAY()&lt;=SeuilCritiqueJours,"Critique","OK"))</f>
        <v/>
      </c>
    </row>
    <row r="236">
      <c r="N236">
        <f>IF(OR(J236="Conforme",M236="Clôturé",L236=""),"",IF(L236-TODAY()&lt;=SeuilCritiqueJours,"Critique","OK"))</f>
        <v/>
      </c>
    </row>
    <row r="237">
      <c r="N237">
        <f>IF(OR(J237="Conforme",M237="Clôturé",L237=""),"",IF(L237-TODAY()&lt;=SeuilCritiqueJours,"Critique","OK"))</f>
        <v/>
      </c>
    </row>
    <row r="238">
      <c r="N238">
        <f>IF(OR(J238="Conforme",M238="Clôturé",L238=""),"",IF(L238-TODAY()&lt;=SeuilCritiqueJours,"Critique","OK"))</f>
        <v/>
      </c>
    </row>
    <row r="239">
      <c r="N239">
        <f>IF(OR(J239="Conforme",M239="Clôturé",L239=""),"",IF(L239-TODAY()&lt;=SeuilCritiqueJours,"Critique","OK"))</f>
        <v/>
      </c>
    </row>
    <row r="240">
      <c r="N240">
        <f>IF(OR(J240="Conforme",M240="Clôturé",L240=""),"",IF(L240-TODAY()&lt;=SeuilCritiqueJours,"Critique","OK"))</f>
        <v/>
      </c>
    </row>
    <row r="241">
      <c r="N241">
        <f>IF(OR(J241="Conforme",M241="Clôturé",L241=""),"",IF(L241-TODAY()&lt;=SeuilCritiqueJours,"Critique","OK"))</f>
        <v/>
      </c>
    </row>
    <row r="242">
      <c r="N242">
        <f>IF(OR(J242="Conforme",M242="Clôturé",L242=""),"",IF(L242-TODAY()&lt;=SeuilCritiqueJours,"Critique","OK"))</f>
        <v/>
      </c>
    </row>
    <row r="243">
      <c r="N243">
        <f>IF(OR(J243="Conforme",M243="Clôturé",L243=""),"",IF(L243-TODAY()&lt;=SeuilCritiqueJours,"Critique","OK"))</f>
        <v/>
      </c>
    </row>
    <row r="244">
      <c r="N244">
        <f>IF(OR(J244="Conforme",M244="Clôturé",L244=""),"",IF(L244-TODAY()&lt;=SeuilCritiqueJours,"Critique","OK"))</f>
        <v/>
      </c>
    </row>
    <row r="245">
      <c r="N245">
        <f>IF(OR(J245="Conforme",M245="Clôturé",L245=""),"",IF(L245-TODAY()&lt;=SeuilCritiqueJours,"Critique","OK"))</f>
        <v/>
      </c>
    </row>
    <row r="246">
      <c r="N246">
        <f>IF(OR(J246="Conforme",M246="Clôturé",L246=""),"",IF(L246-TODAY()&lt;=SeuilCritiqueJours,"Critique","OK"))</f>
        <v/>
      </c>
    </row>
    <row r="247">
      <c r="N247">
        <f>IF(OR(J247="Conforme",M247="Clôturé",L247=""),"",IF(L247-TODAY()&lt;=SeuilCritiqueJours,"Critique","OK"))</f>
        <v/>
      </c>
    </row>
    <row r="248">
      <c r="N248">
        <f>IF(OR(J248="Conforme",M248="Clôturé",L248=""),"",IF(L248-TODAY()&lt;=SeuilCritiqueJours,"Critique","OK"))</f>
        <v/>
      </c>
    </row>
    <row r="249">
      <c r="N249">
        <f>IF(OR(J249="Conforme",M249="Clôturé",L249=""),"",IF(L249-TODAY()&lt;=SeuilCritiqueJours,"Critique","OK"))</f>
        <v/>
      </c>
    </row>
    <row r="250">
      <c r="N250">
        <f>IF(OR(J250="Conforme",M250="Clôturé",L250=""),"",IF(L250-TODAY()&lt;=SeuilCritiqueJours,"Critique","OK"))</f>
        <v/>
      </c>
    </row>
    <row r="251">
      <c r="N251">
        <f>IF(OR(J251="Conforme",M251="Clôturé",L251=""),"",IF(L251-TODAY()&lt;=SeuilCritiqueJours,"Critique","OK"))</f>
        <v/>
      </c>
    </row>
    <row r="252">
      <c r="N252">
        <f>IF(OR(J252="Conforme",M252="Clôturé",L252=""),"",IF(L252-TODAY()&lt;=SeuilCritiqueJours,"Critique","OK"))</f>
        <v/>
      </c>
    </row>
    <row r="253">
      <c r="N253">
        <f>IF(OR(J253="Conforme",M253="Clôturé",L253=""),"",IF(L253-TODAY()&lt;=SeuilCritiqueJours,"Critique","OK"))</f>
        <v/>
      </c>
    </row>
    <row r="254">
      <c r="N254">
        <f>IF(OR(J254="Conforme",M254="Clôturé",L254=""),"",IF(L254-TODAY()&lt;=SeuilCritiqueJours,"Critique","OK"))</f>
        <v/>
      </c>
    </row>
    <row r="255">
      <c r="N255">
        <f>IF(OR(J255="Conforme",M255="Clôturé",L255=""),"",IF(L255-TODAY()&lt;=SeuilCritiqueJours,"Critique","OK"))</f>
        <v/>
      </c>
    </row>
    <row r="256">
      <c r="N256">
        <f>IF(OR(J256="Conforme",M256="Clôturé",L256=""),"",IF(L256-TODAY()&lt;=SeuilCritiqueJours,"Critique","OK"))</f>
        <v/>
      </c>
    </row>
    <row r="257">
      <c r="N257">
        <f>IF(OR(J257="Conforme",M257="Clôturé",L257=""),"",IF(L257-TODAY()&lt;=SeuilCritiqueJours,"Critique","OK"))</f>
        <v/>
      </c>
    </row>
    <row r="258">
      <c r="N258">
        <f>IF(OR(J258="Conforme",M258="Clôturé",L258=""),"",IF(L258-TODAY()&lt;=SeuilCritiqueJours,"Critique","OK"))</f>
        <v/>
      </c>
    </row>
    <row r="259">
      <c r="N259">
        <f>IF(OR(J259="Conforme",M259="Clôturé",L259=""),"",IF(L259-TODAY()&lt;=SeuilCritiqueJours,"Critique","OK"))</f>
        <v/>
      </c>
    </row>
    <row r="260">
      <c r="N260">
        <f>IF(OR(J260="Conforme",M260="Clôturé",L260=""),"",IF(L260-TODAY()&lt;=SeuilCritiqueJours,"Critique","OK"))</f>
        <v/>
      </c>
    </row>
    <row r="261">
      <c r="N261">
        <f>IF(OR(J261="Conforme",M261="Clôturé",L261=""),"",IF(L261-TODAY()&lt;=SeuilCritiqueJours,"Critique","OK"))</f>
        <v/>
      </c>
    </row>
    <row r="262">
      <c r="N262">
        <f>IF(OR(J262="Conforme",M262="Clôturé",L262=""),"",IF(L262-TODAY()&lt;=SeuilCritiqueJours,"Critique","OK"))</f>
        <v/>
      </c>
    </row>
    <row r="263">
      <c r="N263">
        <f>IF(OR(J263="Conforme",M263="Clôturé",L263=""),"",IF(L263-TODAY()&lt;=SeuilCritiqueJours,"Critique","OK"))</f>
        <v/>
      </c>
    </row>
    <row r="264">
      <c r="N264">
        <f>IF(OR(J264="Conforme",M264="Clôturé",L264=""),"",IF(L264-TODAY()&lt;=SeuilCritiqueJours,"Critique","OK"))</f>
        <v/>
      </c>
    </row>
    <row r="265">
      <c r="N265">
        <f>IF(OR(J265="Conforme",M265="Clôturé",L265=""),"",IF(L265-TODAY()&lt;=SeuilCritiqueJours,"Critique","OK"))</f>
        <v/>
      </c>
    </row>
    <row r="266">
      <c r="N266">
        <f>IF(OR(J266="Conforme",M266="Clôturé",L266=""),"",IF(L266-TODAY()&lt;=SeuilCritiqueJours,"Critique","OK"))</f>
        <v/>
      </c>
    </row>
    <row r="267">
      <c r="N267">
        <f>IF(OR(J267="Conforme",M267="Clôturé",L267=""),"",IF(L267-TODAY()&lt;=SeuilCritiqueJours,"Critique","OK"))</f>
        <v/>
      </c>
    </row>
    <row r="268">
      <c r="N268">
        <f>IF(OR(J268="Conforme",M268="Clôturé",L268=""),"",IF(L268-TODAY()&lt;=SeuilCritiqueJours,"Critique","OK"))</f>
        <v/>
      </c>
    </row>
    <row r="269">
      <c r="N269">
        <f>IF(OR(J269="Conforme",M269="Clôturé",L269=""),"",IF(L269-TODAY()&lt;=SeuilCritiqueJours,"Critique","OK"))</f>
        <v/>
      </c>
    </row>
    <row r="270">
      <c r="N270">
        <f>IF(OR(J270="Conforme",M270="Clôturé",L270=""),"",IF(L270-TODAY()&lt;=SeuilCritiqueJours,"Critique","OK"))</f>
        <v/>
      </c>
    </row>
    <row r="271">
      <c r="N271">
        <f>IF(OR(J271="Conforme",M271="Clôturé",L271=""),"",IF(L271-TODAY()&lt;=SeuilCritiqueJours,"Critique","OK"))</f>
        <v/>
      </c>
    </row>
    <row r="272">
      <c r="N272">
        <f>IF(OR(J272="Conforme",M272="Clôturé",L272=""),"",IF(L272-TODAY()&lt;=SeuilCritiqueJours,"Critique","OK"))</f>
        <v/>
      </c>
    </row>
    <row r="273">
      <c r="N273">
        <f>IF(OR(J273="Conforme",M273="Clôturé",L273=""),"",IF(L273-TODAY()&lt;=SeuilCritiqueJours,"Critique","OK"))</f>
        <v/>
      </c>
    </row>
    <row r="274">
      <c r="N274">
        <f>IF(OR(J274="Conforme",M274="Clôturé",L274=""),"",IF(L274-TODAY()&lt;=SeuilCritiqueJours,"Critique","OK"))</f>
        <v/>
      </c>
    </row>
    <row r="275">
      <c r="N275">
        <f>IF(OR(J275="Conforme",M275="Clôturé",L275=""),"",IF(L275-TODAY()&lt;=SeuilCritiqueJours,"Critique","OK"))</f>
        <v/>
      </c>
    </row>
    <row r="276">
      <c r="N276">
        <f>IF(OR(J276="Conforme",M276="Clôturé",L276=""),"",IF(L276-TODAY()&lt;=SeuilCritiqueJours,"Critique","OK"))</f>
        <v/>
      </c>
    </row>
    <row r="277">
      <c r="N277">
        <f>IF(OR(J277="Conforme",M277="Clôturé",L277=""),"",IF(L277-TODAY()&lt;=SeuilCritiqueJours,"Critique","OK"))</f>
        <v/>
      </c>
    </row>
    <row r="278">
      <c r="N278">
        <f>IF(OR(J278="Conforme",M278="Clôturé",L278=""),"",IF(L278-TODAY()&lt;=SeuilCritiqueJours,"Critique","OK"))</f>
        <v/>
      </c>
    </row>
    <row r="279">
      <c r="N279">
        <f>IF(OR(J279="Conforme",M279="Clôturé",L279=""),"",IF(L279-TODAY()&lt;=SeuilCritiqueJours,"Critique","OK"))</f>
        <v/>
      </c>
    </row>
    <row r="280">
      <c r="N280">
        <f>IF(OR(J280="Conforme",M280="Clôturé",L280=""),"",IF(L280-TODAY()&lt;=SeuilCritiqueJours,"Critique","OK"))</f>
        <v/>
      </c>
    </row>
    <row r="281">
      <c r="N281">
        <f>IF(OR(J281="Conforme",M281="Clôturé",L281=""),"",IF(L281-TODAY()&lt;=SeuilCritiqueJours,"Critique","OK"))</f>
        <v/>
      </c>
    </row>
    <row r="282">
      <c r="N282">
        <f>IF(OR(J282="Conforme",M282="Clôturé",L282=""),"",IF(L282-TODAY()&lt;=SeuilCritiqueJours,"Critique","OK"))</f>
        <v/>
      </c>
    </row>
    <row r="283">
      <c r="N283">
        <f>IF(OR(J283="Conforme",M283="Clôturé",L283=""),"",IF(L283-TODAY()&lt;=SeuilCritiqueJours,"Critique","OK"))</f>
        <v/>
      </c>
    </row>
    <row r="284">
      <c r="N284">
        <f>IF(OR(J284="Conforme",M284="Clôturé",L284=""),"",IF(L284-TODAY()&lt;=SeuilCritiqueJours,"Critique","OK"))</f>
        <v/>
      </c>
    </row>
    <row r="285">
      <c r="N285">
        <f>IF(OR(J285="Conforme",M285="Clôturé",L285=""),"",IF(L285-TODAY()&lt;=SeuilCritiqueJours,"Critique","OK"))</f>
        <v/>
      </c>
    </row>
    <row r="286">
      <c r="N286">
        <f>IF(OR(J286="Conforme",M286="Clôturé",L286=""),"",IF(L286-TODAY()&lt;=SeuilCritiqueJours,"Critique","OK"))</f>
        <v/>
      </c>
    </row>
    <row r="287">
      <c r="N287">
        <f>IF(OR(J287="Conforme",M287="Clôturé",L287=""),"",IF(L287-TODAY()&lt;=SeuilCritiqueJours,"Critique","OK"))</f>
        <v/>
      </c>
    </row>
    <row r="288">
      <c r="N288">
        <f>IF(OR(J288="Conforme",M288="Clôturé",L288=""),"",IF(L288-TODAY()&lt;=SeuilCritiqueJours,"Critique","OK"))</f>
        <v/>
      </c>
    </row>
    <row r="289">
      <c r="N289">
        <f>IF(OR(J289="Conforme",M289="Clôturé",L289=""),"",IF(L289-TODAY()&lt;=SeuilCritiqueJours,"Critique","OK"))</f>
        <v/>
      </c>
    </row>
    <row r="290">
      <c r="N290">
        <f>IF(OR(J290="Conforme",M290="Clôturé",L290=""),"",IF(L290-TODAY()&lt;=SeuilCritiqueJours,"Critique","OK"))</f>
        <v/>
      </c>
    </row>
    <row r="291">
      <c r="N291">
        <f>IF(OR(J291="Conforme",M291="Clôturé",L291=""),"",IF(L291-TODAY()&lt;=SeuilCritiqueJours,"Critique","OK"))</f>
        <v/>
      </c>
    </row>
    <row r="292">
      <c r="N292">
        <f>IF(OR(J292="Conforme",M292="Clôturé",L292=""),"",IF(L292-TODAY()&lt;=SeuilCritiqueJours,"Critique","OK"))</f>
        <v/>
      </c>
    </row>
    <row r="293">
      <c r="N293">
        <f>IF(OR(J293="Conforme",M293="Clôturé",L293=""),"",IF(L293-TODAY()&lt;=SeuilCritiqueJours,"Critique","OK"))</f>
        <v/>
      </c>
    </row>
    <row r="294">
      <c r="N294">
        <f>IF(OR(J294="Conforme",M294="Clôturé",L294=""),"",IF(L294-TODAY()&lt;=SeuilCritiqueJours,"Critique","OK"))</f>
        <v/>
      </c>
    </row>
    <row r="295">
      <c r="N295">
        <f>IF(OR(J295="Conforme",M295="Clôturé",L295=""),"",IF(L295-TODAY()&lt;=SeuilCritiqueJours,"Critique","OK"))</f>
        <v/>
      </c>
    </row>
    <row r="296">
      <c r="N296">
        <f>IF(OR(J296="Conforme",M296="Clôturé",L296=""),"",IF(L296-TODAY()&lt;=SeuilCritiqueJours,"Critique","OK"))</f>
        <v/>
      </c>
    </row>
    <row r="297">
      <c r="N297">
        <f>IF(OR(J297="Conforme",M297="Clôturé",L297=""),"",IF(L297-TODAY()&lt;=SeuilCritiqueJours,"Critique","OK"))</f>
        <v/>
      </c>
    </row>
    <row r="298">
      <c r="N298">
        <f>IF(OR(J298="Conforme",M298="Clôturé",L298=""),"",IF(L298-TODAY()&lt;=SeuilCritiqueJours,"Critique","OK"))</f>
        <v/>
      </c>
    </row>
    <row r="299">
      <c r="N299">
        <f>IF(OR(J299="Conforme",M299="Clôturé",L299=""),"",IF(L299-TODAY()&lt;=SeuilCritiqueJours,"Critique","OK"))</f>
        <v/>
      </c>
    </row>
    <row r="300">
      <c r="N300">
        <f>IF(OR(J300="Conforme",M300="Clôturé",L300=""),"",IF(L300-TODAY()&lt;=SeuilCritiqueJours,"Critique","OK"))</f>
        <v/>
      </c>
    </row>
    <row r="301">
      <c r="N301">
        <f>IF(OR(J301="Conforme",M301="Clôturé",L301=""),"",IF(L301-TODAY()&lt;=SeuilCritiqueJours,"Critique","OK"))</f>
        <v/>
      </c>
    </row>
    <row r="302">
      <c r="N302">
        <f>IF(OR(J302="Conforme",M302="Clôturé",L302=""),"",IF(L302-TODAY()&lt;=SeuilCritiqueJours,"Critique","OK"))</f>
        <v/>
      </c>
    </row>
    <row r="303">
      <c r="N303">
        <f>IF(OR(J303="Conforme",M303="Clôturé",L303=""),"",IF(L303-TODAY()&lt;=SeuilCritiqueJours,"Critique","OK"))</f>
        <v/>
      </c>
    </row>
    <row r="304">
      <c r="N304">
        <f>IF(OR(J304="Conforme",M304="Clôturé",L304=""),"",IF(L304-TODAY()&lt;=SeuilCritiqueJours,"Critique","OK"))</f>
        <v/>
      </c>
    </row>
    <row r="305">
      <c r="N305">
        <f>IF(OR(J305="Conforme",M305="Clôturé",L305=""),"",IF(L305-TODAY()&lt;=SeuilCritiqueJours,"Critique","OK"))</f>
        <v/>
      </c>
    </row>
    <row r="306">
      <c r="N306">
        <f>IF(OR(J306="Conforme",M306="Clôturé",L306=""),"",IF(L306-TODAY()&lt;=SeuilCritiqueJours,"Critique","OK"))</f>
        <v/>
      </c>
    </row>
    <row r="307">
      <c r="N307">
        <f>IF(OR(J307="Conforme",M307="Clôturé",L307=""),"",IF(L307-TODAY()&lt;=SeuilCritiqueJours,"Critique","OK"))</f>
        <v/>
      </c>
    </row>
    <row r="308">
      <c r="N308">
        <f>IF(OR(J308="Conforme",M308="Clôturé",L308=""),"",IF(L308-TODAY()&lt;=SeuilCritiqueJours,"Critique","OK"))</f>
        <v/>
      </c>
    </row>
    <row r="309">
      <c r="N309">
        <f>IF(OR(J309="Conforme",M309="Clôturé",L309=""),"",IF(L309-TODAY()&lt;=SeuilCritiqueJours,"Critique","OK"))</f>
        <v/>
      </c>
    </row>
    <row r="310">
      <c r="N310">
        <f>IF(OR(J310="Conforme",M310="Clôturé",L310=""),"",IF(L310-TODAY()&lt;=SeuilCritiqueJours,"Critique","OK"))</f>
        <v/>
      </c>
    </row>
    <row r="311">
      <c r="N311">
        <f>IF(OR(J311="Conforme",M311="Clôturé",L311=""),"",IF(L311-TODAY()&lt;=SeuilCritiqueJours,"Critique","OK"))</f>
        <v/>
      </c>
    </row>
    <row r="312">
      <c r="N312">
        <f>IF(OR(J312="Conforme",M312="Clôturé",L312=""),"",IF(L312-TODAY()&lt;=SeuilCritiqueJours,"Critique","OK"))</f>
        <v/>
      </c>
    </row>
    <row r="313">
      <c r="N313">
        <f>IF(OR(J313="Conforme",M313="Clôturé",L313=""),"",IF(L313-TODAY()&lt;=SeuilCritiqueJours,"Critique","OK"))</f>
        <v/>
      </c>
    </row>
    <row r="314">
      <c r="N314">
        <f>IF(OR(J314="Conforme",M314="Clôturé",L314=""),"",IF(L314-TODAY()&lt;=SeuilCritiqueJours,"Critique","OK"))</f>
        <v/>
      </c>
    </row>
    <row r="315">
      <c r="N315">
        <f>IF(OR(J315="Conforme",M315="Clôturé",L315=""),"",IF(L315-TODAY()&lt;=SeuilCritiqueJours,"Critique","OK"))</f>
        <v/>
      </c>
    </row>
    <row r="316">
      <c r="N316">
        <f>IF(OR(J316="Conforme",M316="Clôturé",L316=""),"",IF(L316-TODAY()&lt;=SeuilCritiqueJours,"Critique","OK"))</f>
        <v/>
      </c>
    </row>
    <row r="317">
      <c r="N317">
        <f>IF(OR(J317="Conforme",M317="Clôturé",L317=""),"",IF(L317-TODAY()&lt;=SeuilCritiqueJours,"Critique","OK"))</f>
        <v/>
      </c>
    </row>
    <row r="318">
      <c r="N318">
        <f>IF(OR(J318="Conforme",M318="Clôturé",L318=""),"",IF(L318-TODAY()&lt;=SeuilCritiqueJours,"Critique","OK"))</f>
        <v/>
      </c>
    </row>
    <row r="319">
      <c r="N319">
        <f>IF(OR(J319="Conforme",M319="Clôturé",L319=""),"",IF(L319-TODAY()&lt;=SeuilCritiqueJours,"Critique","OK"))</f>
        <v/>
      </c>
    </row>
    <row r="320">
      <c r="N320">
        <f>IF(OR(J320="Conforme",M320="Clôturé",L320=""),"",IF(L320-TODAY()&lt;=SeuilCritiqueJours,"Critique","OK"))</f>
        <v/>
      </c>
    </row>
    <row r="321">
      <c r="N321">
        <f>IF(OR(J321="Conforme",M321="Clôturé",L321=""),"",IF(L321-TODAY()&lt;=SeuilCritiqueJours,"Critique","OK"))</f>
        <v/>
      </c>
    </row>
    <row r="322">
      <c r="N322">
        <f>IF(OR(J322="Conforme",M322="Clôturé",L322=""),"",IF(L322-TODAY()&lt;=SeuilCritiqueJours,"Critique","OK"))</f>
        <v/>
      </c>
    </row>
    <row r="323">
      <c r="N323">
        <f>IF(OR(J323="Conforme",M323="Clôturé",L323=""),"",IF(L323-TODAY()&lt;=SeuilCritiqueJours,"Critique","OK"))</f>
        <v/>
      </c>
    </row>
    <row r="324">
      <c r="N324">
        <f>IF(OR(J324="Conforme",M324="Clôturé",L324=""),"",IF(L324-TODAY()&lt;=SeuilCritiqueJours,"Critique","OK"))</f>
        <v/>
      </c>
    </row>
    <row r="325">
      <c r="N325">
        <f>IF(OR(J325="Conforme",M325="Clôturé",L325=""),"",IF(L325-TODAY()&lt;=SeuilCritiqueJours,"Critique","OK"))</f>
        <v/>
      </c>
    </row>
    <row r="326">
      <c r="N326">
        <f>IF(OR(J326="Conforme",M326="Clôturé",L326=""),"",IF(L326-TODAY()&lt;=SeuilCritiqueJours,"Critique","OK"))</f>
        <v/>
      </c>
    </row>
    <row r="327">
      <c r="N327">
        <f>IF(OR(J327="Conforme",M327="Clôturé",L327=""),"",IF(L327-TODAY()&lt;=SeuilCritiqueJours,"Critique","OK"))</f>
        <v/>
      </c>
    </row>
    <row r="328">
      <c r="N328">
        <f>IF(OR(J328="Conforme",M328="Clôturé",L328=""),"",IF(L328-TODAY()&lt;=SeuilCritiqueJours,"Critique","OK"))</f>
        <v/>
      </c>
    </row>
    <row r="329">
      <c r="N329">
        <f>IF(OR(J329="Conforme",M329="Clôturé",L329=""),"",IF(L329-TODAY()&lt;=SeuilCritiqueJours,"Critique","OK"))</f>
        <v/>
      </c>
    </row>
    <row r="330">
      <c r="N330">
        <f>IF(OR(J330="Conforme",M330="Clôturé",L330=""),"",IF(L330-TODAY()&lt;=SeuilCritiqueJours,"Critique","OK"))</f>
        <v/>
      </c>
    </row>
    <row r="331">
      <c r="N331">
        <f>IF(OR(J331="Conforme",M331="Clôturé",L331=""),"",IF(L331-TODAY()&lt;=SeuilCritiqueJours,"Critique","OK"))</f>
        <v/>
      </c>
    </row>
    <row r="332">
      <c r="N332">
        <f>IF(OR(J332="Conforme",M332="Clôturé",L332=""),"",IF(L332-TODAY()&lt;=SeuilCritiqueJours,"Critique","OK"))</f>
        <v/>
      </c>
    </row>
    <row r="333">
      <c r="N333">
        <f>IF(OR(J333="Conforme",M333="Clôturé",L333=""),"",IF(L333-TODAY()&lt;=SeuilCritiqueJours,"Critique","OK"))</f>
        <v/>
      </c>
    </row>
    <row r="334">
      <c r="N334">
        <f>IF(OR(J334="Conforme",M334="Clôturé",L334=""),"",IF(L334-TODAY()&lt;=SeuilCritiqueJours,"Critique","OK"))</f>
        <v/>
      </c>
    </row>
    <row r="335">
      <c r="N335">
        <f>IF(OR(J335="Conforme",M335="Clôturé",L335=""),"",IF(L335-TODAY()&lt;=SeuilCritiqueJours,"Critique","OK"))</f>
        <v/>
      </c>
    </row>
    <row r="336">
      <c r="N336">
        <f>IF(OR(J336="Conforme",M336="Clôturé",L336=""),"",IF(L336-TODAY()&lt;=SeuilCritiqueJours,"Critique","OK"))</f>
        <v/>
      </c>
    </row>
    <row r="337">
      <c r="N337">
        <f>IF(OR(J337="Conforme",M337="Clôturé",L337=""),"",IF(L337-TODAY()&lt;=SeuilCritiqueJours,"Critique","OK"))</f>
        <v/>
      </c>
    </row>
    <row r="338">
      <c r="N338">
        <f>IF(OR(J338="Conforme",M338="Clôturé",L338=""),"",IF(L338-TODAY()&lt;=SeuilCritiqueJours,"Critique","OK"))</f>
        <v/>
      </c>
    </row>
    <row r="339">
      <c r="N339">
        <f>IF(OR(J339="Conforme",M339="Clôturé",L339=""),"",IF(L339-TODAY()&lt;=SeuilCritiqueJours,"Critique","OK"))</f>
        <v/>
      </c>
    </row>
    <row r="340">
      <c r="N340">
        <f>IF(OR(J340="Conforme",M340="Clôturé",L340=""),"",IF(L340-TODAY()&lt;=SeuilCritiqueJours,"Critique","OK"))</f>
        <v/>
      </c>
    </row>
    <row r="341">
      <c r="N341">
        <f>IF(OR(J341="Conforme",M341="Clôturé",L341=""),"",IF(L341-TODAY()&lt;=SeuilCritiqueJours,"Critique","OK"))</f>
        <v/>
      </c>
    </row>
    <row r="342">
      <c r="N342">
        <f>IF(OR(J342="Conforme",M342="Clôturé",L342=""),"",IF(L342-TODAY()&lt;=SeuilCritiqueJours,"Critique","OK"))</f>
        <v/>
      </c>
    </row>
    <row r="343">
      <c r="N343">
        <f>IF(OR(J343="Conforme",M343="Clôturé",L343=""),"",IF(L343-TODAY()&lt;=SeuilCritiqueJours,"Critique","OK"))</f>
        <v/>
      </c>
    </row>
    <row r="344">
      <c r="N344">
        <f>IF(OR(J344="Conforme",M344="Clôturé",L344=""),"",IF(L344-TODAY()&lt;=SeuilCritiqueJours,"Critique","OK"))</f>
        <v/>
      </c>
    </row>
    <row r="345">
      <c r="N345">
        <f>IF(OR(J345="Conforme",M345="Clôturé",L345=""),"",IF(L345-TODAY()&lt;=SeuilCritiqueJours,"Critique","OK"))</f>
        <v/>
      </c>
    </row>
    <row r="346">
      <c r="N346">
        <f>IF(OR(J346="Conforme",M346="Clôturé",L346=""),"",IF(L346-TODAY()&lt;=SeuilCritiqueJours,"Critique","OK"))</f>
        <v/>
      </c>
    </row>
    <row r="347">
      <c r="N347">
        <f>IF(OR(J347="Conforme",M347="Clôturé",L347=""),"",IF(L347-TODAY()&lt;=SeuilCritiqueJours,"Critique","OK"))</f>
        <v/>
      </c>
    </row>
    <row r="348">
      <c r="N348">
        <f>IF(OR(J348="Conforme",M348="Clôturé",L348=""),"",IF(L348-TODAY()&lt;=SeuilCritiqueJours,"Critique","OK"))</f>
        <v/>
      </c>
    </row>
    <row r="349">
      <c r="N349">
        <f>IF(OR(J349="Conforme",M349="Clôturé",L349=""),"",IF(L349-TODAY()&lt;=SeuilCritiqueJours,"Critique","OK"))</f>
        <v/>
      </c>
    </row>
    <row r="350">
      <c r="N350">
        <f>IF(OR(J350="Conforme",M350="Clôturé",L350=""),"",IF(L350-TODAY()&lt;=SeuilCritiqueJours,"Critique","OK"))</f>
        <v/>
      </c>
    </row>
    <row r="351">
      <c r="N351">
        <f>IF(OR(J351="Conforme",M351="Clôturé",L351=""),"",IF(L351-TODAY()&lt;=SeuilCritiqueJours,"Critique","OK"))</f>
        <v/>
      </c>
    </row>
    <row r="352">
      <c r="N352">
        <f>IF(OR(J352="Conforme",M352="Clôturé",L352=""),"",IF(L352-TODAY()&lt;=SeuilCritiqueJours,"Critique","OK"))</f>
        <v/>
      </c>
    </row>
    <row r="353">
      <c r="N353">
        <f>IF(OR(J353="Conforme",M353="Clôturé",L353=""),"",IF(L353-TODAY()&lt;=SeuilCritiqueJours,"Critique","OK"))</f>
        <v/>
      </c>
    </row>
    <row r="354">
      <c r="N354">
        <f>IF(OR(J354="Conforme",M354="Clôturé",L354=""),"",IF(L354-TODAY()&lt;=SeuilCritiqueJours,"Critique","OK"))</f>
        <v/>
      </c>
    </row>
    <row r="355">
      <c r="N355">
        <f>IF(OR(J355="Conforme",M355="Clôturé",L355=""),"",IF(L355-TODAY()&lt;=SeuilCritiqueJours,"Critique","OK"))</f>
        <v/>
      </c>
    </row>
    <row r="356">
      <c r="N356">
        <f>IF(OR(J356="Conforme",M356="Clôturé",L356=""),"",IF(L356-TODAY()&lt;=SeuilCritiqueJours,"Critique","OK"))</f>
        <v/>
      </c>
    </row>
    <row r="357">
      <c r="N357">
        <f>IF(OR(J357="Conforme",M357="Clôturé",L357=""),"",IF(L357-TODAY()&lt;=SeuilCritiqueJours,"Critique","OK"))</f>
        <v/>
      </c>
    </row>
    <row r="358">
      <c r="N358">
        <f>IF(OR(J358="Conforme",M358="Clôturé",L358=""),"",IF(L358-TODAY()&lt;=SeuilCritiqueJours,"Critique","OK"))</f>
        <v/>
      </c>
    </row>
    <row r="359">
      <c r="N359">
        <f>IF(OR(J359="Conforme",M359="Clôturé",L359=""),"",IF(L359-TODAY()&lt;=SeuilCritiqueJours,"Critique","OK"))</f>
        <v/>
      </c>
    </row>
    <row r="360">
      <c r="N360">
        <f>IF(OR(J360="Conforme",M360="Clôturé",L360=""),"",IF(L360-TODAY()&lt;=SeuilCritiqueJours,"Critique","OK"))</f>
        <v/>
      </c>
    </row>
    <row r="361">
      <c r="N361">
        <f>IF(OR(J361="Conforme",M361="Clôturé",L361=""),"",IF(L361-TODAY()&lt;=SeuilCritiqueJours,"Critique","OK"))</f>
        <v/>
      </c>
    </row>
    <row r="362">
      <c r="N362">
        <f>IF(OR(J362="Conforme",M362="Clôturé",L362=""),"",IF(L362-TODAY()&lt;=SeuilCritiqueJours,"Critique","OK"))</f>
        <v/>
      </c>
    </row>
    <row r="363">
      <c r="N363">
        <f>IF(OR(J363="Conforme",M363="Clôturé",L363=""),"",IF(L363-TODAY()&lt;=SeuilCritiqueJours,"Critique","OK"))</f>
        <v/>
      </c>
    </row>
    <row r="364">
      <c r="N364">
        <f>IF(OR(J364="Conforme",M364="Clôturé",L364=""),"",IF(L364-TODAY()&lt;=SeuilCritiqueJours,"Critique","OK"))</f>
        <v/>
      </c>
    </row>
    <row r="365">
      <c r="N365">
        <f>IF(OR(J365="Conforme",M365="Clôturé",L365=""),"",IF(L365-TODAY()&lt;=SeuilCritiqueJours,"Critique","OK"))</f>
        <v/>
      </c>
    </row>
    <row r="366">
      <c r="N366">
        <f>IF(OR(J366="Conforme",M366="Clôturé",L366=""),"",IF(L366-TODAY()&lt;=SeuilCritiqueJours,"Critique","OK"))</f>
        <v/>
      </c>
    </row>
    <row r="367">
      <c r="N367">
        <f>IF(OR(J367="Conforme",M367="Clôturé",L367=""),"",IF(L367-TODAY()&lt;=SeuilCritiqueJours,"Critique","OK"))</f>
        <v/>
      </c>
    </row>
    <row r="368">
      <c r="N368">
        <f>IF(OR(J368="Conforme",M368="Clôturé",L368=""),"",IF(L368-TODAY()&lt;=SeuilCritiqueJours,"Critique","OK"))</f>
        <v/>
      </c>
    </row>
    <row r="369">
      <c r="N369">
        <f>IF(OR(J369="Conforme",M369="Clôturé",L369=""),"",IF(L369-TODAY()&lt;=SeuilCritiqueJours,"Critique","OK"))</f>
        <v/>
      </c>
    </row>
    <row r="370">
      <c r="N370">
        <f>IF(OR(J370="Conforme",M370="Clôturé",L370=""),"",IF(L370-TODAY()&lt;=SeuilCritiqueJours,"Critique","OK"))</f>
        <v/>
      </c>
    </row>
    <row r="371">
      <c r="N371">
        <f>IF(OR(J371="Conforme",M371="Clôturé",L371=""),"",IF(L371-TODAY()&lt;=SeuilCritiqueJours,"Critique","OK"))</f>
        <v/>
      </c>
    </row>
    <row r="372">
      <c r="N372">
        <f>IF(OR(J372="Conforme",M372="Clôturé",L372=""),"",IF(L372-TODAY()&lt;=SeuilCritiqueJours,"Critique","OK"))</f>
        <v/>
      </c>
    </row>
    <row r="373">
      <c r="N373">
        <f>IF(OR(J373="Conforme",M373="Clôturé",L373=""),"",IF(L373-TODAY()&lt;=SeuilCritiqueJours,"Critique","OK"))</f>
        <v/>
      </c>
    </row>
    <row r="374">
      <c r="N374">
        <f>IF(OR(J374="Conforme",M374="Clôturé",L374=""),"",IF(L374-TODAY()&lt;=SeuilCritiqueJours,"Critique","OK"))</f>
        <v/>
      </c>
    </row>
    <row r="375">
      <c r="N375">
        <f>IF(OR(J375="Conforme",M375="Clôturé",L375=""),"",IF(L375-TODAY()&lt;=SeuilCritiqueJours,"Critique","OK"))</f>
        <v/>
      </c>
    </row>
    <row r="376">
      <c r="N376">
        <f>IF(OR(J376="Conforme",M376="Clôturé",L376=""),"",IF(L376-TODAY()&lt;=SeuilCritiqueJours,"Critique","OK"))</f>
        <v/>
      </c>
    </row>
    <row r="377">
      <c r="N377">
        <f>IF(OR(J377="Conforme",M377="Clôturé",L377=""),"",IF(L377-TODAY()&lt;=SeuilCritiqueJours,"Critique","OK"))</f>
        <v/>
      </c>
    </row>
    <row r="378">
      <c r="N378">
        <f>IF(OR(J378="Conforme",M378="Clôturé",L378=""),"",IF(L378-TODAY()&lt;=SeuilCritiqueJours,"Critique","OK"))</f>
        <v/>
      </c>
    </row>
    <row r="379">
      <c r="N379">
        <f>IF(OR(J379="Conforme",M379="Clôturé",L379=""),"",IF(L379-TODAY()&lt;=SeuilCritiqueJours,"Critique","OK"))</f>
        <v/>
      </c>
    </row>
    <row r="380">
      <c r="N380">
        <f>IF(OR(J380="Conforme",M380="Clôturé",L380=""),"",IF(L380-TODAY()&lt;=SeuilCritiqueJours,"Critique","OK"))</f>
        <v/>
      </c>
    </row>
    <row r="381">
      <c r="N381">
        <f>IF(OR(J381="Conforme",M381="Clôturé",L381=""),"",IF(L381-TODAY()&lt;=SeuilCritiqueJours,"Critique","OK"))</f>
        <v/>
      </c>
    </row>
    <row r="382">
      <c r="N382">
        <f>IF(OR(J382="Conforme",M382="Clôturé",L382=""),"",IF(L382-TODAY()&lt;=SeuilCritiqueJours,"Critique","OK"))</f>
        <v/>
      </c>
    </row>
    <row r="383">
      <c r="N383">
        <f>IF(OR(J383="Conforme",M383="Clôturé",L383=""),"",IF(L383-TODAY()&lt;=SeuilCritiqueJours,"Critique","OK"))</f>
        <v/>
      </c>
    </row>
    <row r="384">
      <c r="N384">
        <f>IF(OR(J384="Conforme",M384="Clôturé",L384=""),"",IF(L384-TODAY()&lt;=SeuilCritiqueJours,"Critique","OK"))</f>
        <v/>
      </c>
    </row>
    <row r="385">
      <c r="N385">
        <f>IF(OR(J385="Conforme",M385="Clôturé",L385=""),"",IF(L385-TODAY()&lt;=SeuilCritiqueJours,"Critique","OK"))</f>
        <v/>
      </c>
    </row>
    <row r="386">
      <c r="N386">
        <f>IF(OR(J386="Conforme",M386="Clôturé",L386=""),"",IF(L386-TODAY()&lt;=SeuilCritiqueJours,"Critique","OK"))</f>
        <v/>
      </c>
    </row>
    <row r="387">
      <c r="N387">
        <f>IF(OR(J387="Conforme",M387="Clôturé",L387=""),"",IF(L387-TODAY()&lt;=SeuilCritiqueJours,"Critique","OK"))</f>
        <v/>
      </c>
    </row>
    <row r="388">
      <c r="N388">
        <f>IF(OR(J388="Conforme",M388="Clôturé",L388=""),"",IF(L388-TODAY()&lt;=SeuilCritiqueJours,"Critique","OK"))</f>
        <v/>
      </c>
    </row>
    <row r="389">
      <c r="N389">
        <f>IF(OR(J389="Conforme",M389="Clôturé",L389=""),"",IF(L389-TODAY()&lt;=SeuilCritiqueJours,"Critique","OK"))</f>
        <v/>
      </c>
    </row>
    <row r="390">
      <c r="N390">
        <f>IF(OR(J390="Conforme",M390="Clôturé",L390=""),"",IF(L390-TODAY()&lt;=SeuilCritiqueJours,"Critique","OK"))</f>
        <v/>
      </c>
    </row>
    <row r="391">
      <c r="N391">
        <f>IF(OR(J391="Conforme",M391="Clôturé",L391=""),"",IF(L391-TODAY()&lt;=SeuilCritiqueJours,"Critique","OK"))</f>
        <v/>
      </c>
    </row>
    <row r="392">
      <c r="N392">
        <f>IF(OR(J392="Conforme",M392="Clôturé",L392=""),"",IF(L392-TODAY()&lt;=SeuilCritiqueJours,"Critique","OK"))</f>
        <v/>
      </c>
    </row>
    <row r="393">
      <c r="N393">
        <f>IF(OR(J393="Conforme",M393="Clôturé",L393=""),"",IF(L393-TODAY()&lt;=SeuilCritiqueJours,"Critique","OK"))</f>
        <v/>
      </c>
    </row>
    <row r="394">
      <c r="N394">
        <f>IF(OR(J394="Conforme",M394="Clôturé",L394=""),"",IF(L394-TODAY()&lt;=SeuilCritiqueJours,"Critique","OK"))</f>
        <v/>
      </c>
    </row>
    <row r="395">
      <c r="N395">
        <f>IF(OR(J395="Conforme",M395="Clôturé",L395=""),"",IF(L395-TODAY()&lt;=SeuilCritiqueJours,"Critique","OK"))</f>
        <v/>
      </c>
    </row>
    <row r="396">
      <c r="N396">
        <f>IF(OR(J396="Conforme",M396="Clôturé",L396=""),"",IF(L396-TODAY()&lt;=SeuilCritiqueJours,"Critique","OK"))</f>
        <v/>
      </c>
    </row>
    <row r="397">
      <c r="N397">
        <f>IF(OR(J397="Conforme",M397="Clôturé",L397=""),"",IF(L397-TODAY()&lt;=SeuilCritiqueJours,"Critique","OK"))</f>
        <v/>
      </c>
    </row>
    <row r="398">
      <c r="N398">
        <f>IF(OR(J398="Conforme",M398="Clôturé",L398=""),"",IF(L398-TODAY()&lt;=SeuilCritiqueJours,"Critique","OK"))</f>
        <v/>
      </c>
    </row>
    <row r="399">
      <c r="N399">
        <f>IF(OR(J399="Conforme",M399="Clôturé",L399=""),"",IF(L399-TODAY()&lt;=SeuilCritiqueJours,"Critique","OK"))</f>
        <v/>
      </c>
    </row>
    <row r="400">
      <c r="N400">
        <f>IF(OR(J400="Conforme",M400="Clôturé",L400=""),"",IF(L400-TODAY()&lt;=SeuilCritiqueJours,"Critique","OK"))</f>
        <v/>
      </c>
    </row>
    <row r="401">
      <c r="N401">
        <f>IF(OR(J401="Conforme",M401="Clôturé",L401=""),"",IF(L401-TODAY()&lt;=SeuilCritiqueJours,"Critique","OK"))</f>
        <v/>
      </c>
    </row>
    <row r="402">
      <c r="N402">
        <f>IF(OR(J402="Conforme",M402="Clôturé",L402=""),"",IF(L402-TODAY()&lt;=SeuilCritiqueJours,"Critique","OK"))</f>
        <v/>
      </c>
    </row>
    <row r="403">
      <c r="N403">
        <f>IF(OR(J403="Conforme",M403="Clôturé",L403=""),"",IF(L403-TODAY()&lt;=SeuilCritiqueJours,"Critique","OK"))</f>
        <v/>
      </c>
    </row>
    <row r="404">
      <c r="N404">
        <f>IF(OR(J404="Conforme",M404="Clôturé",L404=""),"",IF(L404-TODAY()&lt;=SeuilCritiqueJours,"Critique","OK"))</f>
        <v/>
      </c>
    </row>
    <row r="405">
      <c r="N405">
        <f>IF(OR(J405="Conforme",M405="Clôturé",L405=""),"",IF(L405-TODAY()&lt;=SeuilCritiqueJours,"Critique","OK"))</f>
        <v/>
      </c>
    </row>
    <row r="406">
      <c r="N406">
        <f>IF(OR(J406="Conforme",M406="Clôturé",L406=""),"",IF(L406-TODAY()&lt;=SeuilCritiqueJours,"Critique","OK"))</f>
        <v/>
      </c>
    </row>
    <row r="407">
      <c r="N407">
        <f>IF(OR(J407="Conforme",M407="Clôturé",L407=""),"",IF(L407-TODAY()&lt;=SeuilCritiqueJours,"Critique","OK"))</f>
        <v/>
      </c>
    </row>
    <row r="408">
      <c r="N408">
        <f>IF(OR(J408="Conforme",M408="Clôturé",L408=""),"",IF(L408-TODAY()&lt;=SeuilCritiqueJours,"Critique","OK"))</f>
        <v/>
      </c>
    </row>
    <row r="409">
      <c r="N409">
        <f>IF(OR(J409="Conforme",M409="Clôturé",L409=""),"",IF(L409-TODAY()&lt;=SeuilCritiqueJours,"Critique","OK"))</f>
        <v/>
      </c>
    </row>
    <row r="410">
      <c r="N410">
        <f>IF(OR(J410="Conforme",M410="Clôturé",L410=""),"",IF(L410-TODAY()&lt;=SeuilCritiqueJours,"Critique","OK"))</f>
        <v/>
      </c>
    </row>
    <row r="411">
      <c r="N411">
        <f>IF(OR(J411="Conforme",M411="Clôturé",L411=""),"",IF(L411-TODAY()&lt;=SeuilCritiqueJours,"Critique","OK"))</f>
        <v/>
      </c>
    </row>
    <row r="412">
      <c r="N412">
        <f>IF(OR(J412="Conforme",M412="Clôturé",L412=""),"",IF(L412-TODAY()&lt;=SeuilCritiqueJours,"Critique","OK"))</f>
        <v/>
      </c>
    </row>
    <row r="413">
      <c r="N413">
        <f>IF(OR(J413="Conforme",M413="Clôturé",L413=""),"",IF(L413-TODAY()&lt;=SeuilCritiqueJours,"Critique","OK"))</f>
        <v/>
      </c>
    </row>
    <row r="414">
      <c r="N414">
        <f>IF(OR(J414="Conforme",M414="Clôturé",L414=""),"",IF(L414-TODAY()&lt;=SeuilCritiqueJours,"Critique","OK"))</f>
        <v/>
      </c>
    </row>
    <row r="415">
      <c r="N415">
        <f>IF(OR(J415="Conforme",M415="Clôturé",L415=""),"",IF(L415-TODAY()&lt;=SeuilCritiqueJours,"Critique","OK"))</f>
        <v/>
      </c>
    </row>
    <row r="416">
      <c r="N416">
        <f>IF(OR(J416="Conforme",M416="Clôturé",L416=""),"",IF(L416-TODAY()&lt;=SeuilCritiqueJours,"Critique","OK"))</f>
        <v/>
      </c>
    </row>
    <row r="417">
      <c r="N417">
        <f>IF(OR(J417="Conforme",M417="Clôturé",L417=""),"",IF(L417-TODAY()&lt;=SeuilCritiqueJours,"Critique","OK"))</f>
        <v/>
      </c>
    </row>
    <row r="418">
      <c r="N418">
        <f>IF(OR(J418="Conforme",M418="Clôturé",L418=""),"",IF(L418-TODAY()&lt;=SeuilCritiqueJours,"Critique","OK"))</f>
        <v/>
      </c>
    </row>
    <row r="419">
      <c r="N419">
        <f>IF(OR(J419="Conforme",M419="Clôturé",L419=""),"",IF(L419-TODAY()&lt;=SeuilCritiqueJours,"Critique","OK"))</f>
        <v/>
      </c>
    </row>
    <row r="420">
      <c r="N420">
        <f>IF(OR(J420="Conforme",M420="Clôturé",L420=""),"",IF(L420-TODAY()&lt;=SeuilCritiqueJours,"Critique","OK"))</f>
        <v/>
      </c>
    </row>
    <row r="421">
      <c r="N421">
        <f>IF(OR(J421="Conforme",M421="Clôturé",L421=""),"",IF(L421-TODAY()&lt;=SeuilCritiqueJours,"Critique","OK"))</f>
        <v/>
      </c>
    </row>
    <row r="422">
      <c r="N422">
        <f>IF(OR(J422="Conforme",M422="Clôturé",L422=""),"",IF(L422-TODAY()&lt;=SeuilCritiqueJours,"Critique","OK"))</f>
        <v/>
      </c>
    </row>
    <row r="423">
      <c r="N423">
        <f>IF(OR(J423="Conforme",M423="Clôturé",L423=""),"",IF(L423-TODAY()&lt;=SeuilCritiqueJours,"Critique","OK"))</f>
        <v/>
      </c>
    </row>
    <row r="424">
      <c r="N424">
        <f>IF(OR(J424="Conforme",M424="Clôturé",L424=""),"",IF(L424-TODAY()&lt;=SeuilCritiqueJours,"Critique","OK"))</f>
        <v/>
      </c>
    </row>
    <row r="425">
      <c r="N425">
        <f>IF(OR(J425="Conforme",M425="Clôturé",L425=""),"",IF(L425-TODAY()&lt;=SeuilCritiqueJours,"Critique","OK"))</f>
        <v/>
      </c>
    </row>
    <row r="426">
      <c r="N426">
        <f>IF(OR(J426="Conforme",M426="Clôturé",L426=""),"",IF(L426-TODAY()&lt;=SeuilCritiqueJours,"Critique","OK"))</f>
        <v/>
      </c>
    </row>
    <row r="427">
      <c r="N427">
        <f>IF(OR(J427="Conforme",M427="Clôturé",L427=""),"",IF(L427-TODAY()&lt;=SeuilCritiqueJours,"Critique","OK"))</f>
        <v/>
      </c>
    </row>
    <row r="428">
      <c r="N428">
        <f>IF(OR(J428="Conforme",M428="Clôturé",L428=""),"",IF(L428-TODAY()&lt;=SeuilCritiqueJours,"Critique","OK"))</f>
        <v/>
      </c>
    </row>
    <row r="429">
      <c r="N429">
        <f>IF(OR(J429="Conforme",M429="Clôturé",L429=""),"",IF(L429-TODAY()&lt;=SeuilCritiqueJours,"Critique","OK"))</f>
        <v/>
      </c>
    </row>
    <row r="430">
      <c r="N430">
        <f>IF(OR(J430="Conforme",M430="Clôturé",L430=""),"",IF(L430-TODAY()&lt;=SeuilCritiqueJours,"Critique","OK"))</f>
        <v/>
      </c>
    </row>
    <row r="431">
      <c r="N431">
        <f>IF(OR(J431="Conforme",M431="Clôturé",L431=""),"",IF(L431-TODAY()&lt;=SeuilCritiqueJours,"Critique","OK"))</f>
        <v/>
      </c>
    </row>
    <row r="432">
      <c r="N432">
        <f>IF(OR(J432="Conforme",M432="Clôturé",L432=""),"",IF(L432-TODAY()&lt;=SeuilCritiqueJours,"Critique","OK"))</f>
        <v/>
      </c>
    </row>
    <row r="433">
      <c r="N433">
        <f>IF(OR(J433="Conforme",M433="Clôturé",L433=""),"",IF(L433-TODAY()&lt;=SeuilCritiqueJours,"Critique","OK"))</f>
        <v/>
      </c>
    </row>
    <row r="434">
      <c r="N434">
        <f>IF(OR(J434="Conforme",M434="Clôturé",L434=""),"",IF(L434-TODAY()&lt;=SeuilCritiqueJours,"Critique","OK"))</f>
        <v/>
      </c>
    </row>
    <row r="435">
      <c r="N435">
        <f>IF(OR(J435="Conforme",M435="Clôturé",L435=""),"",IF(L435-TODAY()&lt;=SeuilCritiqueJours,"Critique","OK"))</f>
        <v/>
      </c>
    </row>
    <row r="436">
      <c r="N436">
        <f>IF(OR(J436="Conforme",M436="Clôturé",L436=""),"",IF(L436-TODAY()&lt;=SeuilCritiqueJours,"Critique","OK"))</f>
        <v/>
      </c>
    </row>
    <row r="437">
      <c r="N437">
        <f>IF(OR(J437="Conforme",M437="Clôturé",L437=""),"",IF(L437-TODAY()&lt;=SeuilCritiqueJours,"Critique","OK"))</f>
        <v/>
      </c>
    </row>
    <row r="438">
      <c r="N438">
        <f>IF(OR(J438="Conforme",M438="Clôturé",L438=""),"",IF(L438-TODAY()&lt;=SeuilCritiqueJours,"Critique","OK"))</f>
        <v/>
      </c>
    </row>
    <row r="439">
      <c r="N439">
        <f>IF(OR(J439="Conforme",M439="Clôturé",L439=""),"",IF(L439-TODAY()&lt;=SeuilCritiqueJours,"Critique","OK"))</f>
        <v/>
      </c>
    </row>
    <row r="440">
      <c r="N440">
        <f>IF(OR(J440="Conforme",M440="Clôturé",L440=""),"",IF(L440-TODAY()&lt;=SeuilCritiqueJours,"Critique","OK"))</f>
        <v/>
      </c>
    </row>
    <row r="441">
      <c r="N441">
        <f>IF(OR(J441="Conforme",M441="Clôturé",L441=""),"",IF(L441-TODAY()&lt;=SeuilCritiqueJours,"Critique","OK"))</f>
        <v/>
      </c>
    </row>
    <row r="442">
      <c r="N442">
        <f>IF(OR(J442="Conforme",M442="Clôturé",L442=""),"",IF(L442-TODAY()&lt;=SeuilCritiqueJours,"Critique","OK"))</f>
        <v/>
      </c>
    </row>
    <row r="443">
      <c r="N443">
        <f>IF(OR(J443="Conforme",M443="Clôturé",L443=""),"",IF(L443-TODAY()&lt;=SeuilCritiqueJours,"Critique","OK"))</f>
        <v/>
      </c>
    </row>
    <row r="444">
      <c r="N444">
        <f>IF(OR(J444="Conforme",M444="Clôturé",L444=""),"",IF(L444-TODAY()&lt;=SeuilCritiqueJours,"Critique","OK"))</f>
        <v/>
      </c>
    </row>
    <row r="445">
      <c r="N445">
        <f>IF(OR(J445="Conforme",M445="Clôturé",L445=""),"",IF(L445-TODAY()&lt;=SeuilCritiqueJours,"Critique","OK"))</f>
        <v/>
      </c>
    </row>
    <row r="446">
      <c r="N446">
        <f>IF(OR(J446="Conforme",M446="Clôturé",L446=""),"",IF(L446-TODAY()&lt;=SeuilCritiqueJours,"Critique","OK"))</f>
        <v/>
      </c>
    </row>
    <row r="447">
      <c r="N447">
        <f>IF(OR(J447="Conforme",M447="Clôturé",L447=""),"",IF(L447-TODAY()&lt;=SeuilCritiqueJours,"Critique","OK"))</f>
        <v/>
      </c>
    </row>
    <row r="448">
      <c r="N448">
        <f>IF(OR(J448="Conforme",M448="Clôturé",L448=""),"",IF(L448-TODAY()&lt;=SeuilCritiqueJours,"Critique","OK"))</f>
        <v/>
      </c>
    </row>
    <row r="449">
      <c r="N449">
        <f>IF(OR(J449="Conforme",M449="Clôturé",L449=""),"",IF(L449-TODAY()&lt;=SeuilCritiqueJours,"Critique","OK"))</f>
        <v/>
      </c>
    </row>
    <row r="450">
      <c r="N450">
        <f>IF(OR(J450="Conforme",M450="Clôturé",L450=""),"",IF(L450-TODAY()&lt;=SeuilCritiqueJours,"Critique","OK"))</f>
        <v/>
      </c>
    </row>
    <row r="451">
      <c r="N451">
        <f>IF(OR(J451="Conforme",M451="Clôturé",L451=""),"",IF(L451-TODAY()&lt;=SeuilCritiqueJours,"Critique","OK"))</f>
        <v/>
      </c>
    </row>
    <row r="452">
      <c r="N452">
        <f>IF(OR(J452="Conforme",M452="Clôturé",L452=""),"",IF(L452-TODAY()&lt;=SeuilCritiqueJours,"Critique","OK"))</f>
        <v/>
      </c>
    </row>
    <row r="453">
      <c r="N453">
        <f>IF(OR(J453="Conforme",M453="Clôturé",L453=""),"",IF(L453-TODAY()&lt;=SeuilCritiqueJours,"Critique","OK"))</f>
        <v/>
      </c>
    </row>
    <row r="454">
      <c r="N454">
        <f>IF(OR(J454="Conforme",M454="Clôturé",L454=""),"",IF(L454-TODAY()&lt;=SeuilCritiqueJours,"Critique","OK"))</f>
        <v/>
      </c>
    </row>
    <row r="455">
      <c r="N455">
        <f>IF(OR(J455="Conforme",M455="Clôturé",L455=""),"",IF(L455-TODAY()&lt;=SeuilCritiqueJours,"Critique","OK"))</f>
        <v/>
      </c>
    </row>
    <row r="456">
      <c r="N456">
        <f>IF(OR(J456="Conforme",M456="Clôturé",L456=""),"",IF(L456-TODAY()&lt;=SeuilCritiqueJours,"Critique","OK"))</f>
        <v/>
      </c>
    </row>
    <row r="457">
      <c r="N457">
        <f>IF(OR(J457="Conforme",M457="Clôturé",L457=""),"",IF(L457-TODAY()&lt;=SeuilCritiqueJours,"Critique","OK"))</f>
        <v/>
      </c>
    </row>
    <row r="458">
      <c r="N458">
        <f>IF(OR(J458="Conforme",M458="Clôturé",L458=""),"",IF(L458-TODAY()&lt;=SeuilCritiqueJours,"Critique","OK"))</f>
        <v/>
      </c>
    </row>
    <row r="459">
      <c r="N459">
        <f>IF(OR(J459="Conforme",M459="Clôturé",L459=""),"",IF(L459-TODAY()&lt;=SeuilCritiqueJours,"Critique","OK"))</f>
        <v/>
      </c>
    </row>
    <row r="460">
      <c r="N460">
        <f>IF(OR(J460="Conforme",M460="Clôturé",L460=""),"",IF(L460-TODAY()&lt;=SeuilCritiqueJours,"Critique","OK"))</f>
        <v/>
      </c>
    </row>
    <row r="461">
      <c r="N461">
        <f>IF(OR(J461="Conforme",M461="Clôturé",L461=""),"",IF(L461-TODAY()&lt;=SeuilCritiqueJours,"Critique","OK"))</f>
        <v/>
      </c>
    </row>
    <row r="462">
      <c r="N462">
        <f>IF(OR(J462="Conforme",M462="Clôturé",L462=""),"",IF(L462-TODAY()&lt;=SeuilCritiqueJours,"Critique","OK"))</f>
        <v/>
      </c>
    </row>
    <row r="463">
      <c r="N463">
        <f>IF(OR(J463="Conforme",M463="Clôturé",L463=""),"",IF(L463-TODAY()&lt;=SeuilCritiqueJours,"Critique","OK"))</f>
        <v/>
      </c>
    </row>
    <row r="464">
      <c r="N464">
        <f>IF(OR(J464="Conforme",M464="Clôturé",L464=""),"",IF(L464-TODAY()&lt;=SeuilCritiqueJours,"Critique","OK"))</f>
        <v/>
      </c>
    </row>
    <row r="465">
      <c r="N465">
        <f>IF(OR(J465="Conforme",M465="Clôturé",L465=""),"",IF(L465-TODAY()&lt;=SeuilCritiqueJours,"Critique","OK"))</f>
        <v/>
      </c>
    </row>
    <row r="466">
      <c r="N466">
        <f>IF(OR(J466="Conforme",M466="Clôturé",L466=""),"",IF(L466-TODAY()&lt;=SeuilCritiqueJours,"Critique","OK"))</f>
        <v/>
      </c>
    </row>
    <row r="467">
      <c r="N467">
        <f>IF(OR(J467="Conforme",M467="Clôturé",L467=""),"",IF(L467-TODAY()&lt;=SeuilCritiqueJours,"Critique","OK"))</f>
        <v/>
      </c>
    </row>
    <row r="468">
      <c r="N468">
        <f>IF(OR(J468="Conforme",M468="Clôturé",L468=""),"",IF(L468-TODAY()&lt;=SeuilCritiqueJours,"Critique","OK"))</f>
        <v/>
      </c>
    </row>
    <row r="469">
      <c r="N469">
        <f>IF(OR(J469="Conforme",M469="Clôturé",L469=""),"",IF(L469-TODAY()&lt;=SeuilCritiqueJours,"Critique","OK"))</f>
        <v/>
      </c>
    </row>
    <row r="470">
      <c r="N470">
        <f>IF(OR(J470="Conforme",M470="Clôturé",L470=""),"",IF(L470-TODAY()&lt;=SeuilCritiqueJours,"Critique","OK"))</f>
        <v/>
      </c>
    </row>
    <row r="471">
      <c r="N471">
        <f>IF(OR(J471="Conforme",M471="Clôturé",L471=""),"",IF(L471-TODAY()&lt;=SeuilCritiqueJours,"Critique","OK"))</f>
        <v/>
      </c>
    </row>
    <row r="472">
      <c r="N472">
        <f>IF(OR(J472="Conforme",M472="Clôturé",L472=""),"",IF(L472-TODAY()&lt;=SeuilCritiqueJours,"Critique","OK"))</f>
        <v/>
      </c>
    </row>
    <row r="473">
      <c r="N473">
        <f>IF(OR(J473="Conforme",M473="Clôturé",L473=""),"",IF(L473-TODAY()&lt;=SeuilCritiqueJours,"Critique","OK"))</f>
        <v/>
      </c>
    </row>
    <row r="474">
      <c r="N474">
        <f>IF(OR(J474="Conforme",M474="Clôturé",L474=""),"",IF(L474-TODAY()&lt;=SeuilCritiqueJours,"Critique","OK"))</f>
        <v/>
      </c>
    </row>
    <row r="475">
      <c r="N475">
        <f>IF(OR(J475="Conforme",M475="Clôturé",L475=""),"",IF(L475-TODAY()&lt;=SeuilCritiqueJours,"Critique","OK"))</f>
        <v/>
      </c>
    </row>
    <row r="476">
      <c r="N476">
        <f>IF(OR(J476="Conforme",M476="Clôturé",L476=""),"",IF(L476-TODAY()&lt;=SeuilCritiqueJours,"Critique","OK"))</f>
        <v/>
      </c>
    </row>
    <row r="477">
      <c r="N477">
        <f>IF(OR(J477="Conforme",M477="Clôturé",L477=""),"",IF(L477-TODAY()&lt;=SeuilCritiqueJours,"Critique","OK"))</f>
        <v/>
      </c>
    </row>
    <row r="478">
      <c r="N478">
        <f>IF(OR(J478="Conforme",M478="Clôturé",L478=""),"",IF(L478-TODAY()&lt;=SeuilCritiqueJours,"Critique","OK"))</f>
        <v/>
      </c>
    </row>
    <row r="479">
      <c r="N479">
        <f>IF(OR(J479="Conforme",M479="Clôturé",L479=""),"",IF(L479-TODAY()&lt;=SeuilCritiqueJours,"Critique","OK"))</f>
        <v/>
      </c>
    </row>
    <row r="480">
      <c r="N480">
        <f>IF(OR(J480="Conforme",M480="Clôturé",L480=""),"",IF(L480-TODAY()&lt;=SeuilCritiqueJours,"Critique","OK"))</f>
        <v/>
      </c>
    </row>
    <row r="481">
      <c r="N481">
        <f>IF(OR(J481="Conforme",M481="Clôturé",L481=""),"",IF(L481-TODAY()&lt;=SeuilCritiqueJours,"Critique","OK"))</f>
        <v/>
      </c>
    </row>
    <row r="482">
      <c r="N482">
        <f>IF(OR(J482="Conforme",M482="Clôturé",L482=""),"",IF(L482-TODAY()&lt;=SeuilCritiqueJours,"Critique","OK"))</f>
        <v/>
      </c>
    </row>
    <row r="483">
      <c r="N483">
        <f>IF(OR(J483="Conforme",M483="Clôturé",L483=""),"",IF(L483-TODAY()&lt;=SeuilCritiqueJours,"Critique","OK"))</f>
        <v/>
      </c>
    </row>
    <row r="484">
      <c r="N484">
        <f>IF(OR(J484="Conforme",M484="Clôturé",L484=""),"",IF(L484-TODAY()&lt;=SeuilCritiqueJours,"Critique","OK"))</f>
        <v/>
      </c>
    </row>
    <row r="485">
      <c r="N485">
        <f>IF(OR(J485="Conforme",M485="Clôturé",L485=""),"",IF(L485-TODAY()&lt;=SeuilCritiqueJours,"Critique","OK"))</f>
        <v/>
      </c>
    </row>
    <row r="486">
      <c r="N486">
        <f>IF(OR(J486="Conforme",M486="Clôturé",L486=""),"",IF(L486-TODAY()&lt;=SeuilCritiqueJours,"Critique","OK"))</f>
        <v/>
      </c>
    </row>
    <row r="487">
      <c r="N487">
        <f>IF(OR(J487="Conforme",M487="Clôturé",L487=""),"",IF(L487-TODAY()&lt;=SeuilCritiqueJours,"Critique","OK"))</f>
        <v/>
      </c>
    </row>
    <row r="488">
      <c r="N488">
        <f>IF(OR(J488="Conforme",M488="Clôturé",L488=""),"",IF(L488-TODAY()&lt;=SeuilCritiqueJours,"Critique","OK"))</f>
        <v/>
      </c>
    </row>
    <row r="489">
      <c r="N489">
        <f>IF(OR(J489="Conforme",M489="Clôturé",L489=""),"",IF(L489-TODAY()&lt;=SeuilCritiqueJours,"Critique","OK"))</f>
        <v/>
      </c>
    </row>
    <row r="490">
      <c r="N490">
        <f>IF(OR(J490="Conforme",M490="Clôturé",L490=""),"",IF(L490-TODAY()&lt;=SeuilCritiqueJours,"Critique","OK"))</f>
        <v/>
      </c>
    </row>
    <row r="491">
      <c r="N491">
        <f>IF(OR(J491="Conforme",M491="Clôturé",L491=""),"",IF(L491-TODAY()&lt;=SeuilCritiqueJours,"Critique","OK"))</f>
        <v/>
      </c>
    </row>
    <row r="492">
      <c r="N492">
        <f>IF(OR(J492="Conforme",M492="Clôturé",L492=""),"",IF(L492-TODAY()&lt;=SeuilCritiqueJours,"Critique","OK"))</f>
        <v/>
      </c>
    </row>
    <row r="493">
      <c r="N493">
        <f>IF(OR(J493="Conforme",M493="Clôturé",L493=""),"",IF(L493-TODAY()&lt;=SeuilCritiqueJours,"Critique","OK"))</f>
        <v/>
      </c>
    </row>
    <row r="494">
      <c r="N494">
        <f>IF(OR(J494="Conforme",M494="Clôturé",L494=""),"",IF(L494-TODAY()&lt;=SeuilCritiqueJours,"Critique","OK"))</f>
        <v/>
      </c>
    </row>
    <row r="495">
      <c r="N495">
        <f>IF(OR(J495="Conforme",M495="Clôturé",L495=""),"",IF(L495-TODAY()&lt;=SeuilCritiqueJours,"Critique","OK"))</f>
        <v/>
      </c>
    </row>
    <row r="496">
      <c r="N496">
        <f>IF(OR(J496="Conforme",M496="Clôturé",L496=""),"",IF(L496-TODAY()&lt;=SeuilCritiqueJours,"Critique","OK"))</f>
        <v/>
      </c>
    </row>
    <row r="497">
      <c r="N497">
        <f>IF(OR(J497="Conforme",M497="Clôturé",L497=""),"",IF(L497-TODAY()&lt;=SeuilCritiqueJours,"Critique","OK"))</f>
        <v/>
      </c>
    </row>
    <row r="498">
      <c r="N498">
        <f>IF(OR(J498="Conforme",M498="Clôturé",L498=""),"",IF(L498-TODAY()&lt;=SeuilCritiqueJours,"Critique","OK"))</f>
        <v/>
      </c>
    </row>
    <row r="499">
      <c r="N499">
        <f>IF(OR(J499="Conforme",M499="Clôturé",L499=""),"",IF(L499-TODAY()&lt;=SeuilCritiqueJours,"Critique","OK"))</f>
        <v/>
      </c>
    </row>
    <row r="500">
      <c r="N500">
        <f>IF(OR(J500="Conforme",M500="Clôturé",L500=""),"",IF(L500-TODAY()&lt;=SeuilCritiqueJours,"Critique","OK"))</f>
        <v/>
      </c>
    </row>
    <row r="501">
      <c r="N501">
        <f>IF(OR(J501="Conforme",M501="Clôturé",L501=""),"",IF(L501-TODAY()&lt;=SeuilCritiqueJours,"Critique","OK"))</f>
        <v/>
      </c>
    </row>
    <row r="502">
      <c r="N502">
        <f>IF(OR(J502="Conforme",M502="Clôturé",L502=""),"",IF(L502-TODAY()&lt;=SeuilCritiqueJours,"Critique","OK"))</f>
        <v/>
      </c>
    </row>
    <row r="503">
      <c r="N503">
        <f>IF(OR(J503="Conforme",M503="Clôturé",L503=""),"",IF(L503-TODAY()&lt;=SeuilCritiqueJours,"Critique","OK"))</f>
        <v/>
      </c>
    </row>
    <row r="504">
      <c r="N504">
        <f>IF(OR(J504="Conforme",M504="Clôturé",L504=""),"",IF(L504-TODAY()&lt;=SeuilCritiqueJours,"Critique","OK"))</f>
        <v/>
      </c>
    </row>
    <row r="505">
      <c r="N505">
        <f>IF(OR(J505="Conforme",M505="Clôturé",L505=""),"",IF(L505-TODAY()&lt;=SeuilCritiqueJours,"Critique","OK"))</f>
        <v/>
      </c>
    </row>
    <row r="506">
      <c r="N506">
        <f>IF(OR(J506="Conforme",M506="Clôturé",L506=""),"",IF(L506-TODAY()&lt;=SeuilCritiqueJours,"Critique","OK"))</f>
        <v/>
      </c>
    </row>
    <row r="507">
      <c r="N507">
        <f>IF(OR(J507="Conforme",M507="Clôturé",L507=""),"",IF(L507-TODAY()&lt;=SeuilCritiqueJours,"Critique","OK"))</f>
        <v/>
      </c>
    </row>
    <row r="508">
      <c r="N508">
        <f>IF(OR(J508="Conforme",M508="Clôturé",L508=""),"",IF(L508-TODAY()&lt;=SeuilCritiqueJours,"Critique","OK"))</f>
        <v/>
      </c>
    </row>
    <row r="509">
      <c r="N509">
        <f>IF(OR(J509="Conforme",M509="Clôturé",L509=""),"",IF(L509-TODAY()&lt;=SeuilCritiqueJours,"Critique","OK"))</f>
        <v/>
      </c>
    </row>
    <row r="510">
      <c r="N510">
        <f>IF(OR(J510="Conforme",M510="Clôturé",L510=""),"",IF(L510-TODAY()&lt;=SeuilCritiqueJours,"Critique","OK"))</f>
        <v/>
      </c>
    </row>
    <row r="511">
      <c r="N511">
        <f>IF(OR(J511="Conforme",M511="Clôturé",L511=""),"",IF(L511-TODAY()&lt;=SeuilCritiqueJours,"Critique","OK"))</f>
        <v/>
      </c>
    </row>
    <row r="512">
      <c r="N512">
        <f>IF(OR(J512="Conforme",M512="Clôturé",L512=""),"",IF(L512-TODAY()&lt;=SeuilCritiqueJours,"Critique","OK"))</f>
        <v/>
      </c>
    </row>
    <row r="513">
      <c r="N513">
        <f>IF(OR(J513="Conforme",M513="Clôturé",L513=""),"",IF(L513-TODAY()&lt;=SeuilCritiqueJours,"Critique","OK"))</f>
        <v/>
      </c>
    </row>
    <row r="514">
      <c r="N514">
        <f>IF(OR(J514="Conforme",M514="Clôturé",L514=""),"",IF(L514-TODAY()&lt;=SeuilCritiqueJours,"Critique","OK"))</f>
        <v/>
      </c>
    </row>
    <row r="515">
      <c r="N515">
        <f>IF(OR(J515="Conforme",M515="Clôturé",L515=""),"",IF(L515-TODAY()&lt;=SeuilCritiqueJours,"Critique","OK"))</f>
        <v/>
      </c>
    </row>
    <row r="516">
      <c r="N516">
        <f>IF(OR(J516="Conforme",M516="Clôturé",L516=""),"",IF(L516-TODAY()&lt;=SeuilCritiqueJours,"Critique","OK"))</f>
        <v/>
      </c>
    </row>
    <row r="517">
      <c r="N517">
        <f>IF(OR(J517="Conforme",M517="Clôturé",L517=""),"",IF(L517-TODAY()&lt;=SeuilCritiqueJours,"Critique","OK"))</f>
        <v/>
      </c>
    </row>
    <row r="518">
      <c r="N518">
        <f>IF(OR(J518="Conforme",M518="Clôturé",L518=""),"",IF(L518-TODAY()&lt;=SeuilCritiqueJours,"Critique","OK"))</f>
        <v/>
      </c>
    </row>
    <row r="519">
      <c r="N519">
        <f>IF(OR(J519="Conforme",M519="Clôturé",L519=""),"",IF(L519-TODAY()&lt;=SeuilCritiqueJours,"Critique","OK"))</f>
        <v/>
      </c>
    </row>
    <row r="520">
      <c r="N520">
        <f>IF(OR(J520="Conforme",M520="Clôturé",L520=""),"",IF(L520-TODAY()&lt;=SeuilCritiqueJours,"Critique","OK"))</f>
        <v/>
      </c>
    </row>
    <row r="521">
      <c r="N521">
        <f>IF(OR(J521="Conforme",M521="Clôturé",L521=""),"",IF(L521-TODAY()&lt;=SeuilCritiqueJours,"Critique","OK"))</f>
        <v/>
      </c>
    </row>
    <row r="522">
      <c r="N522">
        <f>IF(OR(J522="Conforme",M522="Clôturé",L522=""),"",IF(L522-TODAY()&lt;=SeuilCritiqueJours,"Critique","OK"))</f>
        <v/>
      </c>
    </row>
    <row r="523">
      <c r="N523">
        <f>IF(OR(J523="Conforme",M523="Clôturé",L523=""),"",IF(L523-TODAY()&lt;=SeuilCritiqueJours,"Critique","OK"))</f>
        <v/>
      </c>
    </row>
    <row r="524">
      <c r="N524">
        <f>IF(OR(J524="Conforme",M524="Clôturé",L524=""),"",IF(L524-TODAY()&lt;=SeuilCritiqueJours,"Critique","OK"))</f>
        <v/>
      </c>
    </row>
    <row r="525">
      <c r="N525">
        <f>IF(OR(J525="Conforme",M525="Clôturé",L525=""),"",IF(L525-TODAY()&lt;=SeuilCritiqueJours,"Critique","OK"))</f>
        <v/>
      </c>
    </row>
    <row r="526">
      <c r="N526">
        <f>IF(OR(J526="Conforme",M526="Clôturé",L526=""),"",IF(L526-TODAY()&lt;=SeuilCritiqueJours,"Critique","OK"))</f>
        <v/>
      </c>
    </row>
    <row r="527">
      <c r="N527">
        <f>IF(OR(J527="Conforme",M527="Clôturé",L527=""),"",IF(L527-TODAY()&lt;=SeuilCritiqueJours,"Critique","OK"))</f>
        <v/>
      </c>
    </row>
    <row r="528">
      <c r="N528">
        <f>IF(OR(J528="Conforme",M528="Clôturé",L528=""),"",IF(L528-TODAY()&lt;=SeuilCritiqueJours,"Critique","OK"))</f>
        <v/>
      </c>
    </row>
    <row r="529">
      <c r="N529">
        <f>IF(OR(J529="Conforme",M529="Clôturé",L529=""),"",IF(L529-TODAY()&lt;=SeuilCritiqueJours,"Critique","OK"))</f>
        <v/>
      </c>
    </row>
    <row r="530">
      <c r="N530">
        <f>IF(OR(J530="Conforme",M530="Clôturé",L530=""),"",IF(L530-TODAY()&lt;=SeuilCritiqueJours,"Critique","OK"))</f>
        <v/>
      </c>
    </row>
    <row r="531">
      <c r="N531">
        <f>IF(OR(J531="Conforme",M531="Clôturé",L531=""),"",IF(L531-TODAY()&lt;=SeuilCritiqueJours,"Critique","OK"))</f>
        <v/>
      </c>
    </row>
    <row r="532">
      <c r="N532">
        <f>IF(OR(J532="Conforme",M532="Clôturé",L532=""),"",IF(L532-TODAY()&lt;=SeuilCritiqueJours,"Critique","OK"))</f>
        <v/>
      </c>
    </row>
    <row r="533">
      <c r="N533">
        <f>IF(OR(J533="Conforme",M533="Clôturé",L533=""),"",IF(L533-TODAY()&lt;=SeuilCritiqueJours,"Critique","OK"))</f>
        <v/>
      </c>
    </row>
    <row r="534">
      <c r="N534">
        <f>IF(OR(J534="Conforme",M534="Clôturé",L534=""),"",IF(L534-TODAY()&lt;=SeuilCritiqueJours,"Critique","OK"))</f>
        <v/>
      </c>
    </row>
    <row r="535">
      <c r="N535">
        <f>IF(OR(J535="Conforme",M535="Clôturé",L535=""),"",IF(L535-TODAY()&lt;=SeuilCritiqueJours,"Critique","OK"))</f>
        <v/>
      </c>
    </row>
    <row r="536">
      <c r="N536">
        <f>IF(OR(J536="Conforme",M536="Clôturé",L536=""),"",IF(L536-TODAY()&lt;=SeuilCritiqueJours,"Critique","OK"))</f>
        <v/>
      </c>
    </row>
    <row r="537">
      <c r="N537">
        <f>IF(OR(J537="Conforme",M537="Clôturé",L537=""),"",IF(L537-TODAY()&lt;=SeuilCritiqueJours,"Critique","OK"))</f>
        <v/>
      </c>
    </row>
    <row r="538">
      <c r="N538">
        <f>IF(OR(J538="Conforme",M538="Clôturé",L538=""),"",IF(L538-TODAY()&lt;=SeuilCritiqueJours,"Critique","OK"))</f>
        <v/>
      </c>
    </row>
    <row r="539">
      <c r="N539">
        <f>IF(OR(J539="Conforme",M539="Clôturé",L539=""),"",IF(L539-TODAY()&lt;=SeuilCritiqueJours,"Critique","OK"))</f>
        <v/>
      </c>
    </row>
    <row r="540">
      <c r="N540">
        <f>IF(OR(J540="Conforme",M540="Clôturé",L540=""),"",IF(L540-TODAY()&lt;=SeuilCritiqueJours,"Critique","OK"))</f>
        <v/>
      </c>
    </row>
    <row r="541">
      <c r="N541">
        <f>IF(OR(J541="Conforme",M541="Clôturé",L541=""),"",IF(L541-TODAY()&lt;=SeuilCritiqueJours,"Critique","OK"))</f>
        <v/>
      </c>
    </row>
    <row r="542">
      <c r="N542">
        <f>IF(OR(J542="Conforme",M542="Clôturé",L542=""),"",IF(L542-TODAY()&lt;=SeuilCritiqueJours,"Critique","OK"))</f>
        <v/>
      </c>
    </row>
    <row r="543">
      <c r="N543">
        <f>IF(OR(J543="Conforme",M543="Clôturé",L543=""),"",IF(L543-TODAY()&lt;=SeuilCritiqueJours,"Critique","OK"))</f>
        <v/>
      </c>
    </row>
    <row r="544">
      <c r="N544">
        <f>IF(OR(J544="Conforme",M544="Clôturé",L544=""),"",IF(L544-TODAY()&lt;=SeuilCritiqueJours,"Critique","OK"))</f>
        <v/>
      </c>
    </row>
    <row r="545">
      <c r="N545">
        <f>IF(OR(J545="Conforme",M545="Clôturé",L545=""),"",IF(L545-TODAY()&lt;=SeuilCritiqueJours,"Critique","OK"))</f>
        <v/>
      </c>
    </row>
    <row r="546">
      <c r="N546">
        <f>IF(OR(J546="Conforme",M546="Clôturé",L546=""),"",IF(L546-TODAY()&lt;=SeuilCritiqueJours,"Critique","OK"))</f>
        <v/>
      </c>
    </row>
    <row r="547">
      <c r="N547">
        <f>IF(OR(J547="Conforme",M547="Clôturé",L547=""),"",IF(L547-TODAY()&lt;=SeuilCritiqueJours,"Critique","OK"))</f>
        <v/>
      </c>
    </row>
    <row r="548">
      <c r="N548">
        <f>IF(OR(J548="Conforme",M548="Clôturé",L548=""),"",IF(L548-TODAY()&lt;=SeuilCritiqueJours,"Critique","OK"))</f>
        <v/>
      </c>
    </row>
    <row r="549">
      <c r="N549">
        <f>IF(OR(J549="Conforme",M549="Clôturé",L549=""),"",IF(L549-TODAY()&lt;=SeuilCritiqueJours,"Critique","OK"))</f>
        <v/>
      </c>
    </row>
    <row r="550">
      <c r="N550">
        <f>IF(OR(J550="Conforme",M550="Clôturé",L550=""),"",IF(L550-TODAY()&lt;=SeuilCritiqueJours,"Critique","OK"))</f>
        <v/>
      </c>
    </row>
    <row r="551">
      <c r="N551">
        <f>IF(OR(J551="Conforme",M551="Clôturé",L551=""),"",IF(L551-TODAY()&lt;=SeuilCritiqueJours,"Critique","OK"))</f>
        <v/>
      </c>
    </row>
    <row r="552">
      <c r="N552">
        <f>IF(OR(J552="Conforme",M552="Clôturé",L552=""),"",IF(L552-TODAY()&lt;=SeuilCritiqueJours,"Critique","OK"))</f>
        <v/>
      </c>
    </row>
    <row r="553">
      <c r="N553">
        <f>IF(OR(J553="Conforme",M553="Clôturé",L553=""),"",IF(L553-TODAY()&lt;=SeuilCritiqueJours,"Critique","OK"))</f>
        <v/>
      </c>
    </row>
    <row r="554">
      <c r="N554">
        <f>IF(OR(J554="Conforme",M554="Clôturé",L554=""),"",IF(L554-TODAY()&lt;=SeuilCritiqueJours,"Critique","OK"))</f>
        <v/>
      </c>
    </row>
    <row r="555">
      <c r="N555">
        <f>IF(OR(J555="Conforme",M555="Clôturé",L555=""),"",IF(L555-TODAY()&lt;=SeuilCritiqueJours,"Critique","OK"))</f>
        <v/>
      </c>
    </row>
    <row r="556">
      <c r="N556">
        <f>IF(OR(J556="Conforme",M556="Clôturé",L556=""),"",IF(L556-TODAY()&lt;=SeuilCritiqueJours,"Critique","OK"))</f>
        <v/>
      </c>
    </row>
    <row r="557">
      <c r="N557">
        <f>IF(OR(J557="Conforme",M557="Clôturé",L557=""),"",IF(L557-TODAY()&lt;=SeuilCritiqueJours,"Critique","OK"))</f>
        <v/>
      </c>
    </row>
    <row r="558">
      <c r="N558">
        <f>IF(OR(J558="Conforme",M558="Clôturé",L558=""),"",IF(L558-TODAY()&lt;=SeuilCritiqueJours,"Critique","OK"))</f>
        <v/>
      </c>
    </row>
    <row r="559">
      <c r="N559">
        <f>IF(OR(J559="Conforme",M559="Clôturé",L559=""),"",IF(L559-TODAY()&lt;=SeuilCritiqueJours,"Critique","OK"))</f>
        <v/>
      </c>
    </row>
    <row r="560">
      <c r="N560">
        <f>IF(OR(J560="Conforme",M560="Clôturé",L560=""),"",IF(L560-TODAY()&lt;=SeuilCritiqueJours,"Critique","OK"))</f>
        <v/>
      </c>
    </row>
    <row r="561">
      <c r="N561">
        <f>IF(OR(J561="Conforme",M561="Clôturé",L561=""),"",IF(L561-TODAY()&lt;=SeuilCritiqueJours,"Critique","OK"))</f>
        <v/>
      </c>
    </row>
    <row r="562">
      <c r="N562">
        <f>IF(OR(J562="Conforme",M562="Clôturé",L562=""),"",IF(L562-TODAY()&lt;=SeuilCritiqueJours,"Critique","OK"))</f>
        <v/>
      </c>
    </row>
    <row r="563">
      <c r="N563">
        <f>IF(OR(J563="Conforme",M563="Clôturé",L563=""),"",IF(L563-TODAY()&lt;=SeuilCritiqueJours,"Critique","OK"))</f>
        <v/>
      </c>
    </row>
    <row r="564">
      <c r="N564">
        <f>IF(OR(J564="Conforme",M564="Clôturé",L564=""),"",IF(L564-TODAY()&lt;=SeuilCritiqueJours,"Critique","OK"))</f>
        <v/>
      </c>
    </row>
    <row r="565">
      <c r="N565">
        <f>IF(OR(J565="Conforme",M565="Clôturé",L565=""),"",IF(L565-TODAY()&lt;=SeuilCritiqueJours,"Critique","OK"))</f>
        <v/>
      </c>
    </row>
    <row r="566">
      <c r="N566">
        <f>IF(OR(J566="Conforme",M566="Clôturé",L566=""),"",IF(L566-TODAY()&lt;=SeuilCritiqueJours,"Critique","OK"))</f>
        <v/>
      </c>
    </row>
    <row r="567">
      <c r="N567">
        <f>IF(OR(J567="Conforme",M567="Clôturé",L567=""),"",IF(L567-TODAY()&lt;=SeuilCritiqueJours,"Critique","OK"))</f>
        <v/>
      </c>
    </row>
    <row r="568">
      <c r="N568">
        <f>IF(OR(J568="Conforme",M568="Clôturé",L568=""),"",IF(L568-TODAY()&lt;=SeuilCritiqueJours,"Critique","OK"))</f>
        <v/>
      </c>
    </row>
    <row r="569">
      <c r="N569">
        <f>IF(OR(J569="Conforme",M569="Clôturé",L569=""),"",IF(L569-TODAY()&lt;=SeuilCritiqueJours,"Critique","OK"))</f>
        <v/>
      </c>
    </row>
    <row r="570">
      <c r="N570">
        <f>IF(OR(J570="Conforme",M570="Clôturé",L570=""),"",IF(L570-TODAY()&lt;=SeuilCritiqueJours,"Critique","OK"))</f>
        <v/>
      </c>
    </row>
    <row r="571">
      <c r="N571">
        <f>IF(OR(J571="Conforme",M571="Clôturé",L571=""),"",IF(L571-TODAY()&lt;=SeuilCritiqueJours,"Critique","OK"))</f>
        <v/>
      </c>
    </row>
    <row r="572">
      <c r="N572">
        <f>IF(OR(J572="Conforme",M572="Clôturé",L572=""),"",IF(L572-TODAY()&lt;=SeuilCritiqueJours,"Critique","OK"))</f>
        <v/>
      </c>
    </row>
    <row r="573">
      <c r="N573">
        <f>IF(OR(J573="Conforme",M573="Clôturé",L573=""),"",IF(L573-TODAY()&lt;=SeuilCritiqueJours,"Critique","OK"))</f>
        <v/>
      </c>
    </row>
    <row r="574">
      <c r="N574">
        <f>IF(OR(J574="Conforme",M574="Clôturé",L574=""),"",IF(L574-TODAY()&lt;=SeuilCritiqueJours,"Critique","OK"))</f>
        <v/>
      </c>
    </row>
    <row r="575">
      <c r="N575">
        <f>IF(OR(J575="Conforme",M575="Clôturé",L575=""),"",IF(L575-TODAY()&lt;=SeuilCritiqueJours,"Critique","OK"))</f>
        <v/>
      </c>
    </row>
    <row r="576">
      <c r="N576">
        <f>IF(OR(J576="Conforme",M576="Clôturé",L576=""),"",IF(L576-TODAY()&lt;=SeuilCritiqueJours,"Critique","OK"))</f>
        <v/>
      </c>
    </row>
    <row r="577">
      <c r="N577">
        <f>IF(OR(J577="Conforme",M577="Clôturé",L577=""),"",IF(L577-TODAY()&lt;=SeuilCritiqueJours,"Critique","OK"))</f>
        <v/>
      </c>
    </row>
    <row r="578">
      <c r="N578">
        <f>IF(OR(J578="Conforme",M578="Clôturé",L578=""),"",IF(L578-TODAY()&lt;=SeuilCritiqueJours,"Critique","OK"))</f>
        <v/>
      </c>
    </row>
    <row r="579">
      <c r="N579">
        <f>IF(OR(J579="Conforme",M579="Clôturé",L579=""),"",IF(L579-TODAY()&lt;=SeuilCritiqueJours,"Critique","OK"))</f>
        <v/>
      </c>
    </row>
    <row r="580">
      <c r="N580">
        <f>IF(OR(J580="Conforme",M580="Clôturé",L580=""),"",IF(L580-TODAY()&lt;=SeuilCritiqueJours,"Critique","OK"))</f>
        <v/>
      </c>
    </row>
    <row r="581">
      <c r="N581">
        <f>IF(OR(J581="Conforme",M581="Clôturé",L581=""),"",IF(L581-TODAY()&lt;=SeuilCritiqueJours,"Critique","OK"))</f>
        <v/>
      </c>
    </row>
    <row r="582">
      <c r="N582">
        <f>IF(OR(J582="Conforme",M582="Clôturé",L582=""),"",IF(L582-TODAY()&lt;=SeuilCritiqueJours,"Critique","OK"))</f>
        <v/>
      </c>
    </row>
    <row r="583">
      <c r="N583">
        <f>IF(OR(J583="Conforme",M583="Clôturé",L583=""),"",IF(L583-TODAY()&lt;=SeuilCritiqueJours,"Critique","OK"))</f>
        <v/>
      </c>
    </row>
    <row r="584">
      <c r="N584">
        <f>IF(OR(J584="Conforme",M584="Clôturé",L584=""),"",IF(L584-TODAY()&lt;=SeuilCritiqueJours,"Critique","OK"))</f>
        <v/>
      </c>
    </row>
    <row r="585">
      <c r="N585">
        <f>IF(OR(J585="Conforme",M585="Clôturé",L585=""),"",IF(L585-TODAY()&lt;=SeuilCritiqueJours,"Critique","OK"))</f>
        <v/>
      </c>
    </row>
    <row r="586">
      <c r="N586">
        <f>IF(OR(J586="Conforme",M586="Clôturé",L586=""),"",IF(L586-TODAY()&lt;=SeuilCritiqueJours,"Critique","OK"))</f>
        <v/>
      </c>
    </row>
    <row r="587">
      <c r="N587">
        <f>IF(OR(J587="Conforme",M587="Clôturé",L587=""),"",IF(L587-TODAY()&lt;=SeuilCritiqueJours,"Critique","OK"))</f>
        <v/>
      </c>
    </row>
    <row r="588">
      <c r="N588">
        <f>IF(OR(J588="Conforme",M588="Clôturé",L588=""),"",IF(L588-TODAY()&lt;=SeuilCritiqueJours,"Critique","OK"))</f>
        <v/>
      </c>
    </row>
    <row r="589">
      <c r="N589">
        <f>IF(OR(J589="Conforme",M589="Clôturé",L589=""),"",IF(L589-TODAY()&lt;=SeuilCritiqueJours,"Critique","OK"))</f>
        <v/>
      </c>
    </row>
    <row r="590">
      <c r="N590">
        <f>IF(OR(J590="Conforme",M590="Clôturé",L590=""),"",IF(L590-TODAY()&lt;=SeuilCritiqueJours,"Critique","OK"))</f>
        <v/>
      </c>
    </row>
    <row r="591">
      <c r="N591">
        <f>IF(OR(J591="Conforme",M591="Clôturé",L591=""),"",IF(L591-TODAY()&lt;=SeuilCritiqueJours,"Critique","OK"))</f>
        <v/>
      </c>
    </row>
    <row r="592">
      <c r="N592">
        <f>IF(OR(J592="Conforme",M592="Clôturé",L592=""),"",IF(L592-TODAY()&lt;=SeuilCritiqueJours,"Critique","OK"))</f>
        <v/>
      </c>
    </row>
    <row r="593">
      <c r="N593">
        <f>IF(OR(J593="Conforme",M593="Clôturé",L593=""),"",IF(L593-TODAY()&lt;=SeuilCritiqueJours,"Critique","OK"))</f>
        <v/>
      </c>
    </row>
    <row r="594">
      <c r="N594">
        <f>IF(OR(J594="Conforme",M594="Clôturé",L594=""),"",IF(L594-TODAY()&lt;=SeuilCritiqueJours,"Critique","OK"))</f>
        <v/>
      </c>
    </row>
    <row r="595">
      <c r="N595">
        <f>IF(OR(J595="Conforme",M595="Clôturé",L595=""),"",IF(L595-TODAY()&lt;=SeuilCritiqueJours,"Critique","OK"))</f>
        <v/>
      </c>
    </row>
    <row r="596">
      <c r="N596">
        <f>IF(OR(J596="Conforme",M596="Clôturé",L596=""),"",IF(L596-TODAY()&lt;=SeuilCritiqueJours,"Critique","OK"))</f>
        <v/>
      </c>
    </row>
    <row r="597">
      <c r="N597">
        <f>IF(OR(J597="Conforme",M597="Clôturé",L597=""),"",IF(L597-TODAY()&lt;=SeuilCritiqueJours,"Critique","OK"))</f>
        <v/>
      </c>
    </row>
    <row r="598">
      <c r="N598">
        <f>IF(OR(J598="Conforme",M598="Clôturé",L598=""),"",IF(L598-TODAY()&lt;=SeuilCritiqueJours,"Critique","OK"))</f>
        <v/>
      </c>
    </row>
    <row r="599">
      <c r="N599">
        <f>IF(OR(J599="Conforme",M599="Clôturé",L599=""),"",IF(L599-TODAY()&lt;=SeuilCritiqueJours,"Critique","OK"))</f>
        <v/>
      </c>
    </row>
    <row r="600">
      <c r="N600">
        <f>IF(OR(J600="Conforme",M600="Clôturé",L600=""),"",IF(L600-TODAY()&lt;=SeuilCritiqueJours,"Critique","OK"))</f>
        <v/>
      </c>
    </row>
    <row r="601">
      <c r="N601">
        <f>IF(OR(J601="Conforme",M601="Clôturé",L601=""),"",IF(L601-TODAY()&lt;=SeuilCritiqueJours,"Critique","OK"))</f>
        <v/>
      </c>
    </row>
    <row r="602">
      <c r="N602">
        <f>IF(OR(J602="Conforme",M602="Clôturé",L602=""),"",IF(L602-TODAY()&lt;=SeuilCritiqueJours,"Critique","OK"))</f>
        <v/>
      </c>
    </row>
    <row r="603">
      <c r="N603">
        <f>IF(OR(J603="Conforme",M603="Clôturé",L603=""),"",IF(L603-TODAY()&lt;=SeuilCritiqueJours,"Critique","OK"))</f>
        <v/>
      </c>
    </row>
    <row r="604">
      <c r="N604">
        <f>IF(OR(J604="Conforme",M604="Clôturé",L604=""),"",IF(L604-TODAY()&lt;=SeuilCritiqueJours,"Critique","OK"))</f>
        <v/>
      </c>
    </row>
    <row r="605">
      <c r="N605">
        <f>IF(OR(J605="Conforme",M605="Clôturé",L605=""),"",IF(L605-TODAY()&lt;=SeuilCritiqueJours,"Critique","OK"))</f>
        <v/>
      </c>
    </row>
    <row r="606">
      <c r="N606">
        <f>IF(OR(J606="Conforme",M606="Clôturé",L606=""),"",IF(L606-TODAY()&lt;=SeuilCritiqueJours,"Critique","OK"))</f>
        <v/>
      </c>
    </row>
    <row r="607">
      <c r="N607">
        <f>IF(OR(J607="Conforme",M607="Clôturé",L607=""),"",IF(L607-TODAY()&lt;=SeuilCritiqueJours,"Critique","OK"))</f>
        <v/>
      </c>
    </row>
    <row r="608">
      <c r="N608">
        <f>IF(OR(J608="Conforme",M608="Clôturé",L608=""),"",IF(L608-TODAY()&lt;=SeuilCritiqueJours,"Critique","OK"))</f>
        <v/>
      </c>
    </row>
    <row r="609">
      <c r="N609">
        <f>IF(OR(J609="Conforme",M609="Clôturé",L609=""),"",IF(L609-TODAY()&lt;=SeuilCritiqueJours,"Critique","OK"))</f>
        <v/>
      </c>
    </row>
    <row r="610">
      <c r="N610">
        <f>IF(OR(J610="Conforme",M610="Clôturé",L610=""),"",IF(L610-TODAY()&lt;=SeuilCritiqueJours,"Critique","OK"))</f>
        <v/>
      </c>
    </row>
    <row r="611">
      <c r="N611">
        <f>IF(OR(J611="Conforme",M611="Clôturé",L611=""),"",IF(L611-TODAY()&lt;=SeuilCritiqueJours,"Critique","OK"))</f>
        <v/>
      </c>
    </row>
    <row r="612">
      <c r="N612">
        <f>IF(OR(J612="Conforme",M612="Clôturé",L612=""),"",IF(L612-TODAY()&lt;=SeuilCritiqueJours,"Critique","OK"))</f>
        <v/>
      </c>
    </row>
    <row r="613">
      <c r="N613">
        <f>IF(OR(J613="Conforme",M613="Clôturé",L613=""),"",IF(L613-TODAY()&lt;=SeuilCritiqueJours,"Critique","OK"))</f>
        <v/>
      </c>
    </row>
    <row r="614">
      <c r="N614">
        <f>IF(OR(J614="Conforme",M614="Clôturé",L614=""),"",IF(L614-TODAY()&lt;=SeuilCritiqueJours,"Critique","OK"))</f>
        <v/>
      </c>
    </row>
    <row r="615">
      <c r="N615">
        <f>IF(OR(J615="Conforme",M615="Clôturé",L615=""),"",IF(L615-TODAY()&lt;=SeuilCritiqueJours,"Critique","OK"))</f>
        <v/>
      </c>
    </row>
    <row r="616">
      <c r="N616">
        <f>IF(OR(J616="Conforme",M616="Clôturé",L616=""),"",IF(L616-TODAY()&lt;=SeuilCritiqueJours,"Critique","OK"))</f>
        <v/>
      </c>
    </row>
    <row r="617">
      <c r="N617">
        <f>IF(OR(J617="Conforme",M617="Clôturé",L617=""),"",IF(L617-TODAY()&lt;=SeuilCritiqueJours,"Critique","OK"))</f>
        <v/>
      </c>
    </row>
    <row r="618">
      <c r="N618">
        <f>IF(OR(J618="Conforme",M618="Clôturé",L618=""),"",IF(L618-TODAY()&lt;=SeuilCritiqueJours,"Critique","OK"))</f>
        <v/>
      </c>
    </row>
    <row r="619">
      <c r="N619">
        <f>IF(OR(J619="Conforme",M619="Clôturé",L619=""),"",IF(L619-TODAY()&lt;=SeuilCritiqueJours,"Critique","OK"))</f>
        <v/>
      </c>
    </row>
    <row r="620">
      <c r="N620">
        <f>IF(OR(J620="Conforme",M620="Clôturé",L620=""),"",IF(L620-TODAY()&lt;=SeuilCritiqueJours,"Critique","OK"))</f>
        <v/>
      </c>
    </row>
    <row r="621">
      <c r="N621">
        <f>IF(OR(J621="Conforme",M621="Clôturé",L621=""),"",IF(L621-TODAY()&lt;=SeuilCritiqueJours,"Critique","OK"))</f>
        <v/>
      </c>
    </row>
    <row r="622">
      <c r="N622">
        <f>IF(OR(J622="Conforme",M622="Clôturé",L622=""),"",IF(L622-TODAY()&lt;=SeuilCritiqueJours,"Critique","OK"))</f>
        <v/>
      </c>
    </row>
    <row r="623">
      <c r="N623">
        <f>IF(OR(J623="Conforme",M623="Clôturé",L623=""),"",IF(L623-TODAY()&lt;=SeuilCritiqueJours,"Critique","OK"))</f>
        <v/>
      </c>
    </row>
    <row r="624">
      <c r="N624">
        <f>IF(OR(J624="Conforme",M624="Clôturé",L624=""),"",IF(L624-TODAY()&lt;=SeuilCritiqueJours,"Critique","OK"))</f>
        <v/>
      </c>
    </row>
    <row r="625">
      <c r="N625">
        <f>IF(OR(J625="Conforme",M625="Clôturé",L625=""),"",IF(L625-TODAY()&lt;=SeuilCritiqueJours,"Critique","OK"))</f>
        <v/>
      </c>
    </row>
    <row r="626">
      <c r="N626">
        <f>IF(OR(J626="Conforme",M626="Clôturé",L626=""),"",IF(L626-TODAY()&lt;=SeuilCritiqueJours,"Critique","OK"))</f>
        <v/>
      </c>
    </row>
    <row r="627">
      <c r="N627">
        <f>IF(OR(J627="Conforme",M627="Clôturé",L627=""),"",IF(L627-TODAY()&lt;=SeuilCritiqueJours,"Critique","OK"))</f>
        <v/>
      </c>
    </row>
    <row r="628">
      <c r="N628">
        <f>IF(OR(J628="Conforme",M628="Clôturé",L628=""),"",IF(L628-TODAY()&lt;=SeuilCritiqueJours,"Critique","OK"))</f>
        <v/>
      </c>
    </row>
    <row r="629">
      <c r="N629">
        <f>IF(OR(J629="Conforme",M629="Clôturé",L629=""),"",IF(L629-TODAY()&lt;=SeuilCritiqueJours,"Critique","OK"))</f>
        <v/>
      </c>
    </row>
    <row r="630">
      <c r="N630">
        <f>IF(OR(J630="Conforme",M630="Clôturé",L630=""),"",IF(L630-TODAY()&lt;=SeuilCritiqueJours,"Critique","OK"))</f>
        <v/>
      </c>
    </row>
    <row r="631">
      <c r="N631">
        <f>IF(OR(J631="Conforme",M631="Clôturé",L631=""),"",IF(L631-TODAY()&lt;=SeuilCritiqueJours,"Critique","OK"))</f>
        <v/>
      </c>
    </row>
    <row r="632">
      <c r="N632">
        <f>IF(OR(J632="Conforme",M632="Clôturé",L632=""),"",IF(L632-TODAY()&lt;=SeuilCritiqueJours,"Critique","OK"))</f>
        <v/>
      </c>
    </row>
    <row r="633">
      <c r="N633">
        <f>IF(OR(J633="Conforme",M633="Clôturé",L633=""),"",IF(L633-TODAY()&lt;=SeuilCritiqueJours,"Critique","OK"))</f>
        <v/>
      </c>
    </row>
    <row r="634">
      <c r="N634">
        <f>IF(OR(J634="Conforme",M634="Clôturé",L634=""),"",IF(L634-TODAY()&lt;=SeuilCritiqueJours,"Critique","OK"))</f>
        <v/>
      </c>
    </row>
    <row r="635">
      <c r="N635">
        <f>IF(OR(J635="Conforme",M635="Clôturé",L635=""),"",IF(L635-TODAY()&lt;=SeuilCritiqueJours,"Critique","OK"))</f>
        <v/>
      </c>
    </row>
    <row r="636">
      <c r="N636">
        <f>IF(OR(J636="Conforme",M636="Clôturé",L636=""),"",IF(L636-TODAY()&lt;=SeuilCritiqueJours,"Critique","OK"))</f>
        <v/>
      </c>
    </row>
    <row r="637">
      <c r="N637">
        <f>IF(OR(J637="Conforme",M637="Clôturé",L637=""),"",IF(L637-TODAY()&lt;=SeuilCritiqueJours,"Critique","OK"))</f>
        <v/>
      </c>
    </row>
    <row r="638">
      <c r="N638">
        <f>IF(OR(J638="Conforme",M638="Clôturé",L638=""),"",IF(L638-TODAY()&lt;=SeuilCritiqueJours,"Critique","OK"))</f>
        <v/>
      </c>
    </row>
    <row r="639">
      <c r="N639">
        <f>IF(OR(J639="Conforme",M639="Clôturé",L639=""),"",IF(L639-TODAY()&lt;=SeuilCritiqueJours,"Critique","OK"))</f>
        <v/>
      </c>
    </row>
    <row r="640">
      <c r="N640">
        <f>IF(OR(J640="Conforme",M640="Clôturé",L640=""),"",IF(L640-TODAY()&lt;=SeuilCritiqueJours,"Critique","OK"))</f>
        <v/>
      </c>
    </row>
    <row r="641">
      <c r="N641">
        <f>IF(OR(J641="Conforme",M641="Clôturé",L641=""),"",IF(L641-TODAY()&lt;=SeuilCritiqueJours,"Critique","OK"))</f>
        <v/>
      </c>
    </row>
    <row r="642">
      <c r="N642">
        <f>IF(OR(J642="Conforme",M642="Clôturé",L642=""),"",IF(L642-TODAY()&lt;=SeuilCritiqueJours,"Critique","OK"))</f>
        <v/>
      </c>
    </row>
    <row r="643">
      <c r="N643">
        <f>IF(OR(J643="Conforme",M643="Clôturé",L643=""),"",IF(L643-TODAY()&lt;=SeuilCritiqueJours,"Critique","OK"))</f>
        <v/>
      </c>
    </row>
    <row r="644">
      <c r="N644">
        <f>IF(OR(J644="Conforme",M644="Clôturé",L644=""),"",IF(L644-TODAY()&lt;=SeuilCritiqueJours,"Critique","OK"))</f>
        <v/>
      </c>
    </row>
    <row r="645">
      <c r="N645">
        <f>IF(OR(J645="Conforme",M645="Clôturé",L645=""),"",IF(L645-TODAY()&lt;=SeuilCritiqueJours,"Critique","OK"))</f>
        <v/>
      </c>
    </row>
    <row r="646">
      <c r="N646">
        <f>IF(OR(J646="Conforme",M646="Clôturé",L646=""),"",IF(L646-TODAY()&lt;=SeuilCritiqueJours,"Critique","OK"))</f>
        <v/>
      </c>
    </row>
    <row r="647">
      <c r="N647">
        <f>IF(OR(J647="Conforme",M647="Clôturé",L647=""),"",IF(L647-TODAY()&lt;=SeuilCritiqueJours,"Critique","OK"))</f>
        <v/>
      </c>
    </row>
    <row r="648">
      <c r="N648">
        <f>IF(OR(J648="Conforme",M648="Clôturé",L648=""),"",IF(L648-TODAY()&lt;=SeuilCritiqueJours,"Critique","OK"))</f>
        <v/>
      </c>
    </row>
    <row r="649">
      <c r="N649">
        <f>IF(OR(J649="Conforme",M649="Clôturé",L649=""),"",IF(L649-TODAY()&lt;=SeuilCritiqueJours,"Critique","OK"))</f>
        <v/>
      </c>
    </row>
    <row r="650">
      <c r="N650">
        <f>IF(OR(J650="Conforme",M650="Clôturé",L650=""),"",IF(L650-TODAY()&lt;=SeuilCritiqueJours,"Critique","OK"))</f>
        <v/>
      </c>
    </row>
    <row r="651">
      <c r="N651">
        <f>IF(OR(J651="Conforme",M651="Clôturé",L651=""),"",IF(L651-TODAY()&lt;=SeuilCritiqueJours,"Critique","OK"))</f>
        <v/>
      </c>
    </row>
    <row r="652">
      <c r="N652">
        <f>IF(OR(J652="Conforme",M652="Clôturé",L652=""),"",IF(L652-TODAY()&lt;=SeuilCritiqueJours,"Critique","OK"))</f>
        <v/>
      </c>
    </row>
    <row r="653">
      <c r="N653">
        <f>IF(OR(J653="Conforme",M653="Clôturé",L653=""),"",IF(L653-TODAY()&lt;=SeuilCritiqueJours,"Critique","OK"))</f>
        <v/>
      </c>
    </row>
    <row r="654">
      <c r="N654">
        <f>IF(OR(J654="Conforme",M654="Clôturé",L654=""),"",IF(L654-TODAY()&lt;=SeuilCritiqueJours,"Critique","OK"))</f>
        <v/>
      </c>
    </row>
    <row r="655">
      <c r="N655">
        <f>IF(OR(J655="Conforme",M655="Clôturé",L655=""),"",IF(L655-TODAY()&lt;=SeuilCritiqueJours,"Critique","OK"))</f>
        <v/>
      </c>
    </row>
    <row r="656">
      <c r="N656">
        <f>IF(OR(J656="Conforme",M656="Clôturé",L656=""),"",IF(L656-TODAY()&lt;=SeuilCritiqueJours,"Critique","OK"))</f>
        <v/>
      </c>
    </row>
    <row r="657">
      <c r="N657">
        <f>IF(OR(J657="Conforme",M657="Clôturé",L657=""),"",IF(L657-TODAY()&lt;=SeuilCritiqueJours,"Critique","OK"))</f>
        <v/>
      </c>
    </row>
    <row r="658">
      <c r="N658">
        <f>IF(OR(J658="Conforme",M658="Clôturé",L658=""),"",IF(L658-TODAY()&lt;=SeuilCritiqueJours,"Critique","OK"))</f>
        <v/>
      </c>
    </row>
    <row r="659">
      <c r="N659">
        <f>IF(OR(J659="Conforme",M659="Clôturé",L659=""),"",IF(L659-TODAY()&lt;=SeuilCritiqueJours,"Critique","OK"))</f>
        <v/>
      </c>
    </row>
    <row r="660">
      <c r="N660">
        <f>IF(OR(J660="Conforme",M660="Clôturé",L660=""),"",IF(L660-TODAY()&lt;=SeuilCritiqueJours,"Critique","OK"))</f>
        <v/>
      </c>
    </row>
    <row r="661">
      <c r="N661">
        <f>IF(OR(J661="Conforme",M661="Clôturé",L661=""),"",IF(L661-TODAY()&lt;=SeuilCritiqueJours,"Critique","OK"))</f>
        <v/>
      </c>
    </row>
    <row r="662">
      <c r="N662">
        <f>IF(OR(J662="Conforme",M662="Clôturé",L662=""),"",IF(L662-TODAY()&lt;=SeuilCritiqueJours,"Critique","OK"))</f>
        <v/>
      </c>
    </row>
    <row r="663">
      <c r="N663">
        <f>IF(OR(J663="Conforme",M663="Clôturé",L663=""),"",IF(L663-TODAY()&lt;=SeuilCritiqueJours,"Critique","OK"))</f>
        <v/>
      </c>
    </row>
    <row r="664">
      <c r="N664">
        <f>IF(OR(J664="Conforme",M664="Clôturé",L664=""),"",IF(L664-TODAY()&lt;=SeuilCritiqueJours,"Critique","OK"))</f>
        <v/>
      </c>
    </row>
    <row r="665">
      <c r="N665">
        <f>IF(OR(J665="Conforme",M665="Clôturé",L665=""),"",IF(L665-TODAY()&lt;=SeuilCritiqueJours,"Critique","OK"))</f>
        <v/>
      </c>
    </row>
    <row r="666">
      <c r="N666">
        <f>IF(OR(J666="Conforme",M666="Clôturé",L666=""),"",IF(L666-TODAY()&lt;=SeuilCritiqueJours,"Critique","OK"))</f>
        <v/>
      </c>
    </row>
    <row r="667">
      <c r="N667">
        <f>IF(OR(J667="Conforme",M667="Clôturé",L667=""),"",IF(L667-TODAY()&lt;=SeuilCritiqueJours,"Critique","OK"))</f>
        <v/>
      </c>
    </row>
    <row r="668">
      <c r="N668">
        <f>IF(OR(J668="Conforme",M668="Clôturé",L668=""),"",IF(L668-TODAY()&lt;=SeuilCritiqueJours,"Critique","OK"))</f>
        <v/>
      </c>
    </row>
    <row r="669">
      <c r="N669">
        <f>IF(OR(J669="Conforme",M669="Clôturé",L669=""),"",IF(L669-TODAY()&lt;=SeuilCritiqueJours,"Critique","OK"))</f>
        <v/>
      </c>
    </row>
    <row r="670">
      <c r="N670">
        <f>IF(OR(J670="Conforme",M670="Clôturé",L670=""),"",IF(L670-TODAY()&lt;=SeuilCritiqueJours,"Critique","OK"))</f>
        <v/>
      </c>
    </row>
    <row r="671">
      <c r="N671">
        <f>IF(OR(J671="Conforme",M671="Clôturé",L671=""),"",IF(L671-TODAY()&lt;=SeuilCritiqueJours,"Critique","OK"))</f>
        <v/>
      </c>
    </row>
    <row r="672">
      <c r="N672">
        <f>IF(OR(J672="Conforme",M672="Clôturé",L672=""),"",IF(L672-TODAY()&lt;=SeuilCritiqueJours,"Critique","OK"))</f>
        <v/>
      </c>
    </row>
    <row r="673">
      <c r="N673">
        <f>IF(OR(J673="Conforme",M673="Clôturé",L673=""),"",IF(L673-TODAY()&lt;=SeuilCritiqueJours,"Critique","OK"))</f>
        <v/>
      </c>
    </row>
    <row r="674">
      <c r="N674">
        <f>IF(OR(J674="Conforme",M674="Clôturé",L674=""),"",IF(L674-TODAY()&lt;=SeuilCritiqueJours,"Critique","OK"))</f>
        <v/>
      </c>
    </row>
    <row r="675">
      <c r="N675">
        <f>IF(OR(J675="Conforme",M675="Clôturé",L675=""),"",IF(L675-TODAY()&lt;=SeuilCritiqueJours,"Critique","OK"))</f>
        <v/>
      </c>
    </row>
    <row r="676">
      <c r="N676">
        <f>IF(OR(J676="Conforme",M676="Clôturé",L676=""),"",IF(L676-TODAY()&lt;=SeuilCritiqueJours,"Critique","OK"))</f>
        <v/>
      </c>
    </row>
    <row r="677">
      <c r="N677">
        <f>IF(OR(J677="Conforme",M677="Clôturé",L677=""),"",IF(L677-TODAY()&lt;=SeuilCritiqueJours,"Critique","OK"))</f>
        <v/>
      </c>
    </row>
    <row r="678">
      <c r="N678">
        <f>IF(OR(J678="Conforme",M678="Clôturé",L678=""),"",IF(L678-TODAY()&lt;=SeuilCritiqueJours,"Critique","OK"))</f>
        <v/>
      </c>
    </row>
    <row r="679">
      <c r="N679">
        <f>IF(OR(J679="Conforme",M679="Clôturé",L679=""),"",IF(L679-TODAY()&lt;=SeuilCritiqueJours,"Critique","OK"))</f>
        <v/>
      </c>
    </row>
    <row r="680">
      <c r="N680">
        <f>IF(OR(J680="Conforme",M680="Clôturé",L680=""),"",IF(L680-TODAY()&lt;=SeuilCritiqueJours,"Critique","OK"))</f>
        <v/>
      </c>
    </row>
    <row r="681">
      <c r="N681">
        <f>IF(OR(J681="Conforme",M681="Clôturé",L681=""),"",IF(L681-TODAY()&lt;=SeuilCritiqueJours,"Critique","OK"))</f>
        <v/>
      </c>
    </row>
    <row r="682">
      <c r="N682">
        <f>IF(OR(J682="Conforme",M682="Clôturé",L682=""),"",IF(L682-TODAY()&lt;=SeuilCritiqueJours,"Critique","OK"))</f>
        <v/>
      </c>
    </row>
    <row r="683">
      <c r="N683">
        <f>IF(OR(J683="Conforme",M683="Clôturé",L683=""),"",IF(L683-TODAY()&lt;=SeuilCritiqueJours,"Critique","OK"))</f>
        <v/>
      </c>
    </row>
    <row r="684">
      <c r="N684">
        <f>IF(OR(J684="Conforme",M684="Clôturé",L684=""),"",IF(L684-TODAY()&lt;=SeuilCritiqueJours,"Critique","OK"))</f>
        <v/>
      </c>
    </row>
    <row r="685">
      <c r="N685">
        <f>IF(OR(J685="Conforme",M685="Clôturé",L685=""),"",IF(L685-TODAY()&lt;=SeuilCritiqueJours,"Critique","OK"))</f>
        <v/>
      </c>
    </row>
    <row r="686">
      <c r="N686">
        <f>IF(OR(J686="Conforme",M686="Clôturé",L686=""),"",IF(L686-TODAY()&lt;=SeuilCritiqueJours,"Critique","OK"))</f>
        <v/>
      </c>
    </row>
    <row r="687">
      <c r="N687">
        <f>IF(OR(J687="Conforme",M687="Clôturé",L687=""),"",IF(L687-TODAY()&lt;=SeuilCritiqueJours,"Critique","OK"))</f>
        <v/>
      </c>
    </row>
    <row r="688">
      <c r="N688">
        <f>IF(OR(J688="Conforme",M688="Clôturé",L688=""),"",IF(L688-TODAY()&lt;=SeuilCritiqueJours,"Critique","OK"))</f>
        <v/>
      </c>
    </row>
    <row r="689">
      <c r="N689">
        <f>IF(OR(J689="Conforme",M689="Clôturé",L689=""),"",IF(L689-TODAY()&lt;=SeuilCritiqueJours,"Critique","OK"))</f>
        <v/>
      </c>
    </row>
    <row r="690">
      <c r="N690">
        <f>IF(OR(J690="Conforme",M690="Clôturé",L690=""),"",IF(L690-TODAY()&lt;=SeuilCritiqueJours,"Critique","OK"))</f>
        <v/>
      </c>
    </row>
    <row r="691">
      <c r="N691">
        <f>IF(OR(J691="Conforme",M691="Clôturé",L691=""),"",IF(L691-TODAY()&lt;=SeuilCritiqueJours,"Critique","OK"))</f>
        <v/>
      </c>
    </row>
    <row r="692">
      <c r="N692">
        <f>IF(OR(J692="Conforme",M692="Clôturé",L692=""),"",IF(L692-TODAY()&lt;=SeuilCritiqueJours,"Critique","OK"))</f>
        <v/>
      </c>
    </row>
    <row r="693">
      <c r="N693">
        <f>IF(OR(J693="Conforme",M693="Clôturé",L693=""),"",IF(L693-TODAY()&lt;=SeuilCritiqueJours,"Critique","OK"))</f>
        <v/>
      </c>
    </row>
    <row r="694">
      <c r="N694">
        <f>IF(OR(J694="Conforme",M694="Clôturé",L694=""),"",IF(L694-TODAY()&lt;=SeuilCritiqueJours,"Critique","OK"))</f>
        <v/>
      </c>
    </row>
    <row r="695">
      <c r="N695">
        <f>IF(OR(J695="Conforme",M695="Clôturé",L695=""),"",IF(L695-TODAY()&lt;=SeuilCritiqueJours,"Critique","OK"))</f>
        <v/>
      </c>
    </row>
    <row r="696">
      <c r="N696">
        <f>IF(OR(J696="Conforme",M696="Clôturé",L696=""),"",IF(L696-TODAY()&lt;=SeuilCritiqueJours,"Critique","OK"))</f>
        <v/>
      </c>
    </row>
    <row r="697">
      <c r="N697">
        <f>IF(OR(J697="Conforme",M697="Clôturé",L697=""),"",IF(L697-TODAY()&lt;=SeuilCritiqueJours,"Critique","OK"))</f>
        <v/>
      </c>
    </row>
    <row r="698">
      <c r="N698">
        <f>IF(OR(J698="Conforme",M698="Clôturé",L698=""),"",IF(L698-TODAY()&lt;=SeuilCritiqueJours,"Critique","OK"))</f>
        <v/>
      </c>
    </row>
    <row r="699">
      <c r="N699">
        <f>IF(OR(J699="Conforme",M699="Clôturé",L699=""),"",IF(L699-TODAY()&lt;=SeuilCritiqueJours,"Critique","OK"))</f>
        <v/>
      </c>
    </row>
    <row r="700">
      <c r="N700">
        <f>IF(OR(J700="Conforme",M700="Clôturé",L700=""),"",IF(L700-TODAY()&lt;=SeuilCritiqueJours,"Critique","OK"))</f>
        <v/>
      </c>
    </row>
    <row r="701">
      <c r="N701">
        <f>IF(OR(J701="Conforme",M701="Clôturé",L701=""),"",IF(L701-TODAY()&lt;=SeuilCritiqueJours,"Critique","OK"))</f>
        <v/>
      </c>
    </row>
    <row r="702">
      <c r="N702">
        <f>IF(OR(J702="Conforme",M702="Clôturé",L702=""),"",IF(L702-TODAY()&lt;=SeuilCritiqueJours,"Critique","OK"))</f>
        <v/>
      </c>
    </row>
    <row r="703">
      <c r="N703">
        <f>IF(OR(J703="Conforme",M703="Clôturé",L703=""),"",IF(L703-TODAY()&lt;=SeuilCritiqueJours,"Critique","OK"))</f>
        <v/>
      </c>
    </row>
    <row r="704">
      <c r="N704">
        <f>IF(OR(J704="Conforme",M704="Clôturé",L704=""),"",IF(L704-TODAY()&lt;=SeuilCritiqueJours,"Critique","OK"))</f>
        <v/>
      </c>
    </row>
    <row r="705">
      <c r="N705">
        <f>IF(OR(J705="Conforme",M705="Clôturé",L705=""),"",IF(L705-TODAY()&lt;=SeuilCritiqueJours,"Critique","OK"))</f>
        <v/>
      </c>
    </row>
    <row r="706">
      <c r="N706">
        <f>IF(OR(J706="Conforme",M706="Clôturé",L706=""),"",IF(L706-TODAY()&lt;=SeuilCritiqueJours,"Critique","OK"))</f>
        <v/>
      </c>
    </row>
    <row r="707">
      <c r="N707">
        <f>IF(OR(J707="Conforme",M707="Clôturé",L707=""),"",IF(L707-TODAY()&lt;=SeuilCritiqueJours,"Critique","OK"))</f>
        <v/>
      </c>
    </row>
    <row r="708">
      <c r="N708">
        <f>IF(OR(J708="Conforme",M708="Clôturé",L708=""),"",IF(L708-TODAY()&lt;=SeuilCritiqueJours,"Critique","OK"))</f>
        <v/>
      </c>
    </row>
    <row r="709">
      <c r="N709">
        <f>IF(OR(J709="Conforme",M709="Clôturé",L709=""),"",IF(L709-TODAY()&lt;=SeuilCritiqueJours,"Critique","OK"))</f>
        <v/>
      </c>
    </row>
    <row r="710">
      <c r="N710">
        <f>IF(OR(J710="Conforme",M710="Clôturé",L710=""),"",IF(L710-TODAY()&lt;=SeuilCritiqueJours,"Critique","OK"))</f>
        <v/>
      </c>
    </row>
    <row r="711">
      <c r="N711">
        <f>IF(OR(J711="Conforme",M711="Clôturé",L711=""),"",IF(L711-TODAY()&lt;=SeuilCritiqueJours,"Critique","OK"))</f>
        <v/>
      </c>
    </row>
    <row r="712">
      <c r="N712">
        <f>IF(OR(J712="Conforme",M712="Clôturé",L712=""),"",IF(L712-TODAY()&lt;=SeuilCritiqueJours,"Critique","OK"))</f>
        <v/>
      </c>
    </row>
    <row r="713">
      <c r="N713">
        <f>IF(OR(J713="Conforme",M713="Clôturé",L713=""),"",IF(L713-TODAY()&lt;=SeuilCritiqueJours,"Critique","OK"))</f>
        <v/>
      </c>
    </row>
    <row r="714">
      <c r="N714">
        <f>IF(OR(J714="Conforme",M714="Clôturé",L714=""),"",IF(L714-TODAY()&lt;=SeuilCritiqueJours,"Critique","OK"))</f>
        <v/>
      </c>
    </row>
    <row r="715">
      <c r="N715">
        <f>IF(OR(J715="Conforme",M715="Clôturé",L715=""),"",IF(L715-TODAY()&lt;=SeuilCritiqueJours,"Critique","OK"))</f>
        <v/>
      </c>
    </row>
    <row r="716">
      <c r="N716">
        <f>IF(OR(J716="Conforme",M716="Clôturé",L716=""),"",IF(L716-TODAY()&lt;=SeuilCritiqueJours,"Critique","OK"))</f>
        <v/>
      </c>
    </row>
    <row r="717">
      <c r="N717">
        <f>IF(OR(J717="Conforme",M717="Clôturé",L717=""),"",IF(L717-TODAY()&lt;=SeuilCritiqueJours,"Critique","OK"))</f>
        <v/>
      </c>
    </row>
    <row r="718">
      <c r="N718">
        <f>IF(OR(J718="Conforme",M718="Clôturé",L718=""),"",IF(L718-TODAY()&lt;=SeuilCritiqueJours,"Critique","OK"))</f>
        <v/>
      </c>
    </row>
    <row r="719">
      <c r="N719">
        <f>IF(OR(J719="Conforme",M719="Clôturé",L719=""),"",IF(L719-TODAY()&lt;=SeuilCritiqueJours,"Critique","OK"))</f>
        <v/>
      </c>
    </row>
    <row r="720">
      <c r="N720">
        <f>IF(OR(J720="Conforme",M720="Clôturé",L720=""),"",IF(L720-TODAY()&lt;=SeuilCritiqueJours,"Critique","OK"))</f>
        <v/>
      </c>
    </row>
    <row r="721">
      <c r="N721">
        <f>IF(OR(J721="Conforme",M721="Clôturé",L721=""),"",IF(L721-TODAY()&lt;=SeuilCritiqueJours,"Critique","OK"))</f>
        <v/>
      </c>
    </row>
    <row r="722">
      <c r="N722">
        <f>IF(OR(J722="Conforme",M722="Clôturé",L722=""),"",IF(L722-TODAY()&lt;=SeuilCritiqueJours,"Critique","OK"))</f>
        <v/>
      </c>
    </row>
    <row r="723">
      <c r="N723">
        <f>IF(OR(J723="Conforme",M723="Clôturé",L723=""),"",IF(L723-TODAY()&lt;=SeuilCritiqueJours,"Critique","OK"))</f>
        <v/>
      </c>
    </row>
    <row r="724">
      <c r="N724">
        <f>IF(OR(J724="Conforme",M724="Clôturé",L724=""),"",IF(L724-TODAY()&lt;=SeuilCritiqueJours,"Critique","OK"))</f>
        <v/>
      </c>
    </row>
    <row r="725">
      <c r="N725">
        <f>IF(OR(J725="Conforme",M725="Clôturé",L725=""),"",IF(L725-TODAY()&lt;=SeuilCritiqueJours,"Critique","OK"))</f>
        <v/>
      </c>
    </row>
    <row r="726">
      <c r="N726">
        <f>IF(OR(J726="Conforme",M726="Clôturé",L726=""),"",IF(L726-TODAY()&lt;=SeuilCritiqueJours,"Critique","OK"))</f>
        <v/>
      </c>
    </row>
    <row r="727">
      <c r="N727">
        <f>IF(OR(J727="Conforme",M727="Clôturé",L727=""),"",IF(L727-TODAY()&lt;=SeuilCritiqueJours,"Critique","OK"))</f>
        <v/>
      </c>
    </row>
    <row r="728">
      <c r="N728">
        <f>IF(OR(J728="Conforme",M728="Clôturé",L728=""),"",IF(L728-TODAY()&lt;=SeuilCritiqueJours,"Critique","OK"))</f>
        <v/>
      </c>
    </row>
    <row r="729">
      <c r="N729">
        <f>IF(OR(J729="Conforme",M729="Clôturé",L729=""),"",IF(L729-TODAY()&lt;=SeuilCritiqueJours,"Critique","OK"))</f>
        <v/>
      </c>
    </row>
    <row r="730">
      <c r="N730">
        <f>IF(OR(J730="Conforme",M730="Clôturé",L730=""),"",IF(L730-TODAY()&lt;=SeuilCritiqueJours,"Critique","OK"))</f>
        <v/>
      </c>
    </row>
    <row r="731">
      <c r="N731">
        <f>IF(OR(J731="Conforme",M731="Clôturé",L731=""),"",IF(L731-TODAY()&lt;=SeuilCritiqueJours,"Critique","OK"))</f>
        <v/>
      </c>
    </row>
    <row r="732">
      <c r="N732">
        <f>IF(OR(J732="Conforme",M732="Clôturé",L732=""),"",IF(L732-TODAY()&lt;=SeuilCritiqueJours,"Critique","OK"))</f>
        <v/>
      </c>
    </row>
    <row r="733">
      <c r="N733">
        <f>IF(OR(J733="Conforme",M733="Clôturé",L733=""),"",IF(L733-TODAY()&lt;=SeuilCritiqueJours,"Critique","OK"))</f>
        <v/>
      </c>
    </row>
    <row r="734">
      <c r="N734">
        <f>IF(OR(J734="Conforme",M734="Clôturé",L734=""),"",IF(L734-TODAY()&lt;=SeuilCritiqueJours,"Critique","OK"))</f>
        <v/>
      </c>
    </row>
    <row r="735">
      <c r="N735">
        <f>IF(OR(J735="Conforme",M735="Clôturé",L735=""),"",IF(L735-TODAY()&lt;=SeuilCritiqueJours,"Critique","OK"))</f>
        <v/>
      </c>
    </row>
    <row r="736">
      <c r="N736">
        <f>IF(OR(J736="Conforme",M736="Clôturé",L736=""),"",IF(L736-TODAY()&lt;=SeuilCritiqueJours,"Critique","OK"))</f>
        <v/>
      </c>
    </row>
    <row r="737">
      <c r="N737">
        <f>IF(OR(J737="Conforme",M737="Clôturé",L737=""),"",IF(L737-TODAY()&lt;=SeuilCritiqueJours,"Critique","OK"))</f>
        <v/>
      </c>
    </row>
    <row r="738">
      <c r="N738">
        <f>IF(OR(J738="Conforme",M738="Clôturé",L738=""),"",IF(L738-TODAY()&lt;=SeuilCritiqueJours,"Critique","OK"))</f>
        <v/>
      </c>
    </row>
    <row r="739">
      <c r="N739">
        <f>IF(OR(J739="Conforme",M739="Clôturé",L739=""),"",IF(L739-TODAY()&lt;=SeuilCritiqueJours,"Critique","OK"))</f>
        <v/>
      </c>
    </row>
    <row r="740">
      <c r="N740">
        <f>IF(OR(J740="Conforme",M740="Clôturé",L740=""),"",IF(L740-TODAY()&lt;=SeuilCritiqueJours,"Critique","OK"))</f>
        <v/>
      </c>
    </row>
    <row r="741">
      <c r="N741">
        <f>IF(OR(J741="Conforme",M741="Clôturé",L741=""),"",IF(L741-TODAY()&lt;=SeuilCritiqueJours,"Critique","OK"))</f>
        <v/>
      </c>
    </row>
    <row r="742">
      <c r="N742">
        <f>IF(OR(J742="Conforme",M742="Clôturé",L742=""),"",IF(L742-TODAY()&lt;=SeuilCritiqueJours,"Critique","OK"))</f>
        <v/>
      </c>
    </row>
    <row r="743">
      <c r="N743">
        <f>IF(OR(J743="Conforme",M743="Clôturé",L743=""),"",IF(L743-TODAY()&lt;=SeuilCritiqueJours,"Critique","OK"))</f>
        <v/>
      </c>
    </row>
    <row r="744">
      <c r="N744">
        <f>IF(OR(J744="Conforme",M744="Clôturé",L744=""),"",IF(L744-TODAY()&lt;=SeuilCritiqueJours,"Critique","OK"))</f>
        <v/>
      </c>
    </row>
    <row r="745">
      <c r="N745">
        <f>IF(OR(J745="Conforme",M745="Clôturé",L745=""),"",IF(L745-TODAY()&lt;=SeuilCritiqueJours,"Critique","OK"))</f>
        <v/>
      </c>
    </row>
    <row r="746">
      <c r="N746">
        <f>IF(OR(J746="Conforme",M746="Clôturé",L746=""),"",IF(L746-TODAY()&lt;=SeuilCritiqueJours,"Critique","OK"))</f>
        <v/>
      </c>
    </row>
    <row r="747">
      <c r="N747">
        <f>IF(OR(J747="Conforme",M747="Clôturé",L747=""),"",IF(L747-TODAY()&lt;=SeuilCritiqueJours,"Critique","OK"))</f>
        <v/>
      </c>
    </row>
    <row r="748">
      <c r="N748">
        <f>IF(OR(J748="Conforme",M748="Clôturé",L748=""),"",IF(L748-TODAY()&lt;=SeuilCritiqueJours,"Critique","OK"))</f>
        <v/>
      </c>
    </row>
    <row r="749">
      <c r="N749">
        <f>IF(OR(J749="Conforme",M749="Clôturé",L749=""),"",IF(L749-TODAY()&lt;=SeuilCritiqueJours,"Critique","OK"))</f>
        <v/>
      </c>
    </row>
    <row r="750">
      <c r="N750">
        <f>IF(OR(J750="Conforme",M750="Clôturé",L750=""),"",IF(L750-TODAY()&lt;=SeuilCritiqueJours,"Critique","OK"))</f>
        <v/>
      </c>
    </row>
    <row r="751">
      <c r="N751">
        <f>IF(OR(J751="Conforme",M751="Clôturé",L751=""),"",IF(L751-TODAY()&lt;=SeuilCritiqueJours,"Critique","OK"))</f>
        <v/>
      </c>
    </row>
    <row r="752">
      <c r="N752">
        <f>IF(OR(J752="Conforme",M752="Clôturé",L752=""),"",IF(L752-TODAY()&lt;=SeuilCritiqueJours,"Critique","OK"))</f>
        <v/>
      </c>
    </row>
    <row r="753">
      <c r="N753">
        <f>IF(OR(J753="Conforme",M753="Clôturé",L753=""),"",IF(L753-TODAY()&lt;=SeuilCritiqueJours,"Critique","OK"))</f>
        <v/>
      </c>
    </row>
    <row r="754">
      <c r="N754">
        <f>IF(OR(J754="Conforme",M754="Clôturé",L754=""),"",IF(L754-TODAY()&lt;=SeuilCritiqueJours,"Critique","OK"))</f>
        <v/>
      </c>
    </row>
    <row r="755">
      <c r="N755">
        <f>IF(OR(J755="Conforme",M755="Clôturé",L755=""),"",IF(L755-TODAY()&lt;=SeuilCritiqueJours,"Critique","OK"))</f>
        <v/>
      </c>
    </row>
    <row r="756">
      <c r="N756">
        <f>IF(OR(J756="Conforme",M756="Clôturé",L756=""),"",IF(L756-TODAY()&lt;=SeuilCritiqueJours,"Critique","OK"))</f>
        <v/>
      </c>
    </row>
    <row r="757">
      <c r="N757">
        <f>IF(OR(J757="Conforme",M757="Clôturé",L757=""),"",IF(L757-TODAY()&lt;=SeuilCritiqueJours,"Critique","OK"))</f>
        <v/>
      </c>
    </row>
    <row r="758">
      <c r="N758">
        <f>IF(OR(J758="Conforme",M758="Clôturé",L758=""),"",IF(L758-TODAY()&lt;=SeuilCritiqueJours,"Critique","OK"))</f>
        <v/>
      </c>
    </row>
    <row r="759">
      <c r="N759">
        <f>IF(OR(J759="Conforme",M759="Clôturé",L759=""),"",IF(L759-TODAY()&lt;=SeuilCritiqueJours,"Critique","OK"))</f>
        <v/>
      </c>
    </row>
    <row r="760">
      <c r="N760">
        <f>IF(OR(J760="Conforme",M760="Clôturé",L760=""),"",IF(L760-TODAY()&lt;=SeuilCritiqueJours,"Critique","OK"))</f>
        <v/>
      </c>
    </row>
    <row r="761">
      <c r="N761">
        <f>IF(OR(J761="Conforme",M761="Clôturé",L761=""),"",IF(L761-TODAY()&lt;=SeuilCritiqueJours,"Critique","OK"))</f>
        <v/>
      </c>
    </row>
    <row r="762">
      <c r="N762">
        <f>IF(OR(J762="Conforme",M762="Clôturé",L762=""),"",IF(L762-TODAY()&lt;=SeuilCritiqueJours,"Critique","OK"))</f>
        <v/>
      </c>
    </row>
    <row r="763">
      <c r="N763">
        <f>IF(OR(J763="Conforme",M763="Clôturé",L763=""),"",IF(L763-TODAY()&lt;=SeuilCritiqueJours,"Critique","OK"))</f>
        <v/>
      </c>
    </row>
    <row r="764">
      <c r="N764">
        <f>IF(OR(J764="Conforme",M764="Clôturé",L764=""),"",IF(L764-TODAY()&lt;=SeuilCritiqueJours,"Critique","OK"))</f>
        <v/>
      </c>
    </row>
    <row r="765">
      <c r="N765">
        <f>IF(OR(J765="Conforme",M765="Clôturé",L765=""),"",IF(L765-TODAY()&lt;=SeuilCritiqueJours,"Critique","OK"))</f>
        <v/>
      </c>
    </row>
    <row r="766">
      <c r="N766">
        <f>IF(OR(J766="Conforme",M766="Clôturé",L766=""),"",IF(L766-TODAY()&lt;=SeuilCritiqueJours,"Critique","OK"))</f>
        <v/>
      </c>
    </row>
    <row r="767">
      <c r="N767">
        <f>IF(OR(J767="Conforme",M767="Clôturé",L767=""),"",IF(L767-TODAY()&lt;=SeuilCritiqueJours,"Critique","OK"))</f>
        <v/>
      </c>
    </row>
    <row r="768">
      <c r="N768">
        <f>IF(OR(J768="Conforme",M768="Clôturé",L768=""),"",IF(L768-TODAY()&lt;=SeuilCritiqueJours,"Critique","OK"))</f>
        <v/>
      </c>
    </row>
    <row r="769">
      <c r="N769">
        <f>IF(OR(J769="Conforme",M769="Clôturé",L769=""),"",IF(L769-TODAY()&lt;=SeuilCritiqueJours,"Critique","OK"))</f>
        <v/>
      </c>
    </row>
    <row r="770">
      <c r="N770">
        <f>IF(OR(J770="Conforme",M770="Clôturé",L770=""),"",IF(L770-TODAY()&lt;=SeuilCritiqueJours,"Critique","OK"))</f>
        <v/>
      </c>
    </row>
    <row r="771">
      <c r="N771">
        <f>IF(OR(J771="Conforme",M771="Clôturé",L771=""),"",IF(L771-TODAY()&lt;=SeuilCritiqueJours,"Critique","OK"))</f>
        <v/>
      </c>
    </row>
    <row r="772">
      <c r="N772">
        <f>IF(OR(J772="Conforme",M772="Clôturé",L772=""),"",IF(L772-TODAY()&lt;=SeuilCritiqueJours,"Critique","OK"))</f>
        <v/>
      </c>
    </row>
    <row r="773">
      <c r="N773">
        <f>IF(OR(J773="Conforme",M773="Clôturé",L773=""),"",IF(L773-TODAY()&lt;=SeuilCritiqueJours,"Critique","OK"))</f>
        <v/>
      </c>
    </row>
    <row r="774">
      <c r="N774">
        <f>IF(OR(J774="Conforme",M774="Clôturé",L774=""),"",IF(L774-TODAY()&lt;=SeuilCritiqueJours,"Critique","OK"))</f>
        <v/>
      </c>
    </row>
    <row r="775">
      <c r="N775">
        <f>IF(OR(J775="Conforme",M775="Clôturé",L775=""),"",IF(L775-TODAY()&lt;=SeuilCritiqueJours,"Critique","OK"))</f>
        <v/>
      </c>
    </row>
    <row r="776">
      <c r="N776">
        <f>IF(OR(J776="Conforme",M776="Clôturé",L776=""),"",IF(L776-TODAY()&lt;=SeuilCritiqueJours,"Critique","OK"))</f>
        <v/>
      </c>
    </row>
    <row r="777">
      <c r="N777">
        <f>IF(OR(J777="Conforme",M777="Clôturé",L777=""),"",IF(L777-TODAY()&lt;=SeuilCritiqueJours,"Critique","OK"))</f>
        <v/>
      </c>
    </row>
    <row r="778">
      <c r="N778">
        <f>IF(OR(J778="Conforme",M778="Clôturé",L778=""),"",IF(L778-TODAY()&lt;=SeuilCritiqueJours,"Critique","OK"))</f>
        <v/>
      </c>
    </row>
    <row r="779">
      <c r="N779">
        <f>IF(OR(J779="Conforme",M779="Clôturé",L779=""),"",IF(L779-TODAY()&lt;=SeuilCritiqueJours,"Critique","OK"))</f>
        <v/>
      </c>
    </row>
    <row r="780">
      <c r="N780">
        <f>IF(OR(J780="Conforme",M780="Clôturé",L780=""),"",IF(L780-TODAY()&lt;=SeuilCritiqueJours,"Critique","OK"))</f>
        <v/>
      </c>
    </row>
    <row r="781">
      <c r="N781">
        <f>IF(OR(J781="Conforme",M781="Clôturé",L781=""),"",IF(L781-TODAY()&lt;=SeuilCritiqueJours,"Critique","OK"))</f>
        <v/>
      </c>
    </row>
    <row r="782">
      <c r="N782">
        <f>IF(OR(J782="Conforme",M782="Clôturé",L782=""),"",IF(L782-TODAY()&lt;=SeuilCritiqueJours,"Critique","OK"))</f>
        <v/>
      </c>
    </row>
    <row r="783">
      <c r="N783">
        <f>IF(OR(J783="Conforme",M783="Clôturé",L783=""),"",IF(L783-TODAY()&lt;=SeuilCritiqueJours,"Critique","OK"))</f>
        <v/>
      </c>
    </row>
    <row r="784">
      <c r="N784">
        <f>IF(OR(J784="Conforme",M784="Clôturé",L784=""),"",IF(L784-TODAY()&lt;=SeuilCritiqueJours,"Critique","OK"))</f>
        <v/>
      </c>
    </row>
    <row r="785">
      <c r="N785">
        <f>IF(OR(J785="Conforme",M785="Clôturé",L785=""),"",IF(L785-TODAY()&lt;=SeuilCritiqueJours,"Critique","OK"))</f>
        <v/>
      </c>
    </row>
    <row r="786">
      <c r="N786">
        <f>IF(OR(J786="Conforme",M786="Clôturé",L786=""),"",IF(L786-TODAY()&lt;=SeuilCritiqueJours,"Critique","OK"))</f>
        <v/>
      </c>
    </row>
    <row r="787">
      <c r="N787">
        <f>IF(OR(J787="Conforme",M787="Clôturé",L787=""),"",IF(L787-TODAY()&lt;=SeuilCritiqueJours,"Critique","OK"))</f>
        <v/>
      </c>
    </row>
    <row r="788">
      <c r="N788">
        <f>IF(OR(J788="Conforme",M788="Clôturé",L788=""),"",IF(L788-TODAY()&lt;=SeuilCritiqueJours,"Critique","OK"))</f>
        <v/>
      </c>
    </row>
    <row r="789">
      <c r="N789">
        <f>IF(OR(J789="Conforme",M789="Clôturé",L789=""),"",IF(L789-TODAY()&lt;=SeuilCritiqueJours,"Critique","OK"))</f>
        <v/>
      </c>
    </row>
    <row r="790">
      <c r="N790">
        <f>IF(OR(J790="Conforme",M790="Clôturé",L790=""),"",IF(L790-TODAY()&lt;=SeuilCritiqueJours,"Critique","OK"))</f>
        <v/>
      </c>
    </row>
    <row r="791">
      <c r="N791">
        <f>IF(OR(J791="Conforme",M791="Clôturé",L791=""),"",IF(L791-TODAY()&lt;=SeuilCritiqueJours,"Critique","OK"))</f>
        <v/>
      </c>
    </row>
    <row r="792">
      <c r="N792">
        <f>IF(OR(J792="Conforme",M792="Clôturé",L792=""),"",IF(L792-TODAY()&lt;=SeuilCritiqueJours,"Critique","OK"))</f>
        <v/>
      </c>
    </row>
    <row r="793">
      <c r="N793">
        <f>IF(OR(J793="Conforme",M793="Clôturé",L793=""),"",IF(L793-TODAY()&lt;=SeuilCritiqueJours,"Critique","OK"))</f>
        <v/>
      </c>
    </row>
    <row r="794">
      <c r="N794">
        <f>IF(OR(J794="Conforme",M794="Clôturé",L794=""),"",IF(L794-TODAY()&lt;=SeuilCritiqueJours,"Critique","OK"))</f>
        <v/>
      </c>
    </row>
    <row r="795">
      <c r="N795">
        <f>IF(OR(J795="Conforme",M795="Clôturé",L795=""),"",IF(L795-TODAY()&lt;=SeuilCritiqueJours,"Critique","OK"))</f>
        <v/>
      </c>
    </row>
    <row r="796">
      <c r="N796">
        <f>IF(OR(J796="Conforme",M796="Clôturé",L796=""),"",IF(L796-TODAY()&lt;=SeuilCritiqueJours,"Critique","OK"))</f>
        <v/>
      </c>
    </row>
    <row r="797">
      <c r="N797">
        <f>IF(OR(J797="Conforme",M797="Clôturé",L797=""),"",IF(L797-TODAY()&lt;=SeuilCritiqueJours,"Critique","OK"))</f>
        <v/>
      </c>
    </row>
    <row r="798">
      <c r="N798">
        <f>IF(OR(J798="Conforme",M798="Clôturé",L798=""),"",IF(L798-TODAY()&lt;=SeuilCritiqueJours,"Critique","OK"))</f>
        <v/>
      </c>
    </row>
    <row r="799">
      <c r="N799">
        <f>IF(OR(J799="Conforme",M799="Clôturé",L799=""),"",IF(L799-TODAY()&lt;=SeuilCritiqueJours,"Critique","OK"))</f>
        <v/>
      </c>
    </row>
    <row r="800">
      <c r="N800">
        <f>IF(OR(J800="Conforme",M800="Clôturé",L800=""),"",IF(L800-TODAY()&lt;=SeuilCritiqueJours,"Critique","OK"))</f>
        <v/>
      </c>
    </row>
    <row r="801">
      <c r="N801">
        <f>IF(OR(J801="Conforme",M801="Clôturé",L801=""),"",IF(L801-TODAY()&lt;=SeuilCritiqueJours,"Critique","OK"))</f>
        <v/>
      </c>
    </row>
    <row r="802">
      <c r="N802">
        <f>IF(OR(J802="Conforme",M802="Clôturé",L802=""),"",IF(L802-TODAY()&lt;=SeuilCritiqueJours,"Critique","OK"))</f>
        <v/>
      </c>
    </row>
    <row r="803">
      <c r="N803">
        <f>IF(OR(J803="Conforme",M803="Clôturé",L803=""),"",IF(L803-TODAY()&lt;=SeuilCritiqueJours,"Critique","OK"))</f>
        <v/>
      </c>
    </row>
    <row r="804">
      <c r="N804">
        <f>IF(OR(J804="Conforme",M804="Clôturé",L804=""),"",IF(L804-TODAY()&lt;=SeuilCritiqueJours,"Critique","OK"))</f>
        <v/>
      </c>
    </row>
    <row r="805">
      <c r="N805">
        <f>IF(OR(J805="Conforme",M805="Clôturé",L805=""),"",IF(L805-TODAY()&lt;=SeuilCritiqueJours,"Critique","OK"))</f>
        <v/>
      </c>
    </row>
    <row r="806">
      <c r="N806">
        <f>IF(OR(J806="Conforme",M806="Clôturé",L806=""),"",IF(L806-TODAY()&lt;=SeuilCritiqueJours,"Critique","OK"))</f>
        <v/>
      </c>
    </row>
    <row r="807">
      <c r="N807">
        <f>IF(OR(J807="Conforme",M807="Clôturé",L807=""),"",IF(L807-TODAY()&lt;=SeuilCritiqueJours,"Critique","OK"))</f>
        <v/>
      </c>
    </row>
    <row r="808">
      <c r="N808">
        <f>IF(OR(J808="Conforme",M808="Clôturé",L808=""),"",IF(L808-TODAY()&lt;=SeuilCritiqueJours,"Critique","OK"))</f>
        <v/>
      </c>
    </row>
    <row r="809">
      <c r="N809">
        <f>IF(OR(J809="Conforme",M809="Clôturé",L809=""),"",IF(L809-TODAY()&lt;=SeuilCritiqueJours,"Critique","OK"))</f>
        <v/>
      </c>
    </row>
    <row r="810">
      <c r="N810">
        <f>IF(OR(J810="Conforme",M810="Clôturé",L810=""),"",IF(L810-TODAY()&lt;=SeuilCritiqueJours,"Critique","OK"))</f>
        <v/>
      </c>
    </row>
    <row r="811">
      <c r="N811">
        <f>IF(OR(J811="Conforme",M811="Clôturé",L811=""),"",IF(L811-TODAY()&lt;=SeuilCritiqueJours,"Critique","OK"))</f>
        <v/>
      </c>
    </row>
    <row r="812">
      <c r="N812">
        <f>IF(OR(J812="Conforme",M812="Clôturé",L812=""),"",IF(L812-TODAY()&lt;=SeuilCritiqueJours,"Critique","OK"))</f>
        <v/>
      </c>
    </row>
    <row r="813">
      <c r="N813">
        <f>IF(OR(J813="Conforme",M813="Clôturé",L813=""),"",IF(L813-TODAY()&lt;=SeuilCritiqueJours,"Critique","OK"))</f>
        <v/>
      </c>
    </row>
    <row r="814">
      <c r="N814">
        <f>IF(OR(J814="Conforme",M814="Clôturé",L814=""),"",IF(L814-TODAY()&lt;=SeuilCritiqueJours,"Critique","OK"))</f>
        <v/>
      </c>
    </row>
    <row r="815">
      <c r="N815">
        <f>IF(OR(J815="Conforme",M815="Clôturé",L815=""),"",IF(L815-TODAY()&lt;=SeuilCritiqueJours,"Critique","OK"))</f>
        <v/>
      </c>
    </row>
    <row r="816">
      <c r="N816">
        <f>IF(OR(J816="Conforme",M816="Clôturé",L816=""),"",IF(L816-TODAY()&lt;=SeuilCritiqueJours,"Critique","OK"))</f>
        <v/>
      </c>
    </row>
    <row r="817">
      <c r="N817">
        <f>IF(OR(J817="Conforme",M817="Clôturé",L817=""),"",IF(L817-TODAY()&lt;=SeuilCritiqueJours,"Critique","OK"))</f>
        <v/>
      </c>
    </row>
    <row r="818">
      <c r="N818">
        <f>IF(OR(J818="Conforme",M818="Clôturé",L818=""),"",IF(L818-TODAY()&lt;=SeuilCritiqueJours,"Critique","OK"))</f>
        <v/>
      </c>
    </row>
    <row r="819">
      <c r="N819">
        <f>IF(OR(J819="Conforme",M819="Clôturé",L819=""),"",IF(L819-TODAY()&lt;=SeuilCritiqueJours,"Critique","OK"))</f>
        <v/>
      </c>
    </row>
    <row r="820">
      <c r="N820">
        <f>IF(OR(J820="Conforme",M820="Clôturé",L820=""),"",IF(L820-TODAY()&lt;=SeuilCritiqueJours,"Critique","OK"))</f>
        <v/>
      </c>
    </row>
    <row r="821">
      <c r="N821">
        <f>IF(OR(J821="Conforme",M821="Clôturé",L821=""),"",IF(L821-TODAY()&lt;=SeuilCritiqueJours,"Critique","OK"))</f>
        <v/>
      </c>
    </row>
    <row r="822">
      <c r="N822">
        <f>IF(OR(J822="Conforme",M822="Clôturé",L822=""),"",IF(L822-TODAY()&lt;=SeuilCritiqueJours,"Critique","OK"))</f>
        <v/>
      </c>
    </row>
    <row r="823">
      <c r="N823">
        <f>IF(OR(J823="Conforme",M823="Clôturé",L823=""),"",IF(L823-TODAY()&lt;=SeuilCritiqueJours,"Critique","OK"))</f>
        <v/>
      </c>
    </row>
    <row r="824">
      <c r="N824">
        <f>IF(OR(J824="Conforme",M824="Clôturé",L824=""),"",IF(L824-TODAY()&lt;=SeuilCritiqueJours,"Critique","OK"))</f>
        <v/>
      </c>
    </row>
    <row r="825">
      <c r="N825">
        <f>IF(OR(J825="Conforme",M825="Clôturé",L825=""),"",IF(L825-TODAY()&lt;=SeuilCritiqueJours,"Critique","OK"))</f>
        <v/>
      </c>
    </row>
    <row r="826">
      <c r="N826">
        <f>IF(OR(J826="Conforme",M826="Clôturé",L826=""),"",IF(L826-TODAY()&lt;=SeuilCritiqueJours,"Critique","OK"))</f>
        <v/>
      </c>
    </row>
    <row r="827">
      <c r="N827">
        <f>IF(OR(J827="Conforme",M827="Clôturé",L827=""),"",IF(L827-TODAY()&lt;=SeuilCritiqueJours,"Critique","OK"))</f>
        <v/>
      </c>
    </row>
    <row r="828">
      <c r="N828">
        <f>IF(OR(J828="Conforme",M828="Clôturé",L828=""),"",IF(L828-TODAY()&lt;=SeuilCritiqueJours,"Critique","OK"))</f>
        <v/>
      </c>
    </row>
    <row r="829">
      <c r="N829">
        <f>IF(OR(J829="Conforme",M829="Clôturé",L829=""),"",IF(L829-TODAY()&lt;=SeuilCritiqueJours,"Critique","OK"))</f>
        <v/>
      </c>
    </row>
    <row r="830">
      <c r="N830">
        <f>IF(OR(J830="Conforme",M830="Clôturé",L830=""),"",IF(L830-TODAY()&lt;=SeuilCritiqueJours,"Critique","OK"))</f>
        <v/>
      </c>
    </row>
    <row r="831">
      <c r="N831">
        <f>IF(OR(J831="Conforme",M831="Clôturé",L831=""),"",IF(L831-TODAY()&lt;=SeuilCritiqueJours,"Critique","OK"))</f>
        <v/>
      </c>
    </row>
    <row r="832">
      <c r="N832">
        <f>IF(OR(J832="Conforme",M832="Clôturé",L832=""),"",IF(L832-TODAY()&lt;=SeuilCritiqueJours,"Critique","OK"))</f>
        <v/>
      </c>
    </row>
    <row r="833">
      <c r="N833">
        <f>IF(OR(J833="Conforme",M833="Clôturé",L833=""),"",IF(L833-TODAY()&lt;=SeuilCritiqueJours,"Critique","OK"))</f>
        <v/>
      </c>
    </row>
    <row r="834">
      <c r="N834">
        <f>IF(OR(J834="Conforme",M834="Clôturé",L834=""),"",IF(L834-TODAY()&lt;=SeuilCritiqueJours,"Critique","OK"))</f>
        <v/>
      </c>
    </row>
    <row r="835">
      <c r="N835">
        <f>IF(OR(J835="Conforme",M835="Clôturé",L835=""),"",IF(L835-TODAY()&lt;=SeuilCritiqueJours,"Critique","OK"))</f>
        <v/>
      </c>
    </row>
    <row r="836">
      <c r="N836">
        <f>IF(OR(J836="Conforme",M836="Clôturé",L836=""),"",IF(L836-TODAY()&lt;=SeuilCritiqueJours,"Critique","OK"))</f>
        <v/>
      </c>
    </row>
    <row r="837">
      <c r="N837">
        <f>IF(OR(J837="Conforme",M837="Clôturé",L837=""),"",IF(L837-TODAY()&lt;=SeuilCritiqueJours,"Critique","OK"))</f>
        <v/>
      </c>
    </row>
    <row r="838">
      <c r="N838">
        <f>IF(OR(J838="Conforme",M838="Clôturé",L838=""),"",IF(L838-TODAY()&lt;=SeuilCritiqueJours,"Critique","OK"))</f>
        <v/>
      </c>
    </row>
    <row r="839">
      <c r="N839">
        <f>IF(OR(J839="Conforme",M839="Clôturé",L839=""),"",IF(L839-TODAY()&lt;=SeuilCritiqueJours,"Critique","OK"))</f>
        <v/>
      </c>
    </row>
    <row r="840">
      <c r="N840">
        <f>IF(OR(J840="Conforme",M840="Clôturé",L840=""),"",IF(L840-TODAY()&lt;=SeuilCritiqueJours,"Critique","OK"))</f>
        <v/>
      </c>
    </row>
    <row r="841">
      <c r="N841">
        <f>IF(OR(J841="Conforme",M841="Clôturé",L841=""),"",IF(L841-TODAY()&lt;=SeuilCritiqueJours,"Critique","OK"))</f>
        <v/>
      </c>
    </row>
    <row r="842">
      <c r="N842">
        <f>IF(OR(J842="Conforme",M842="Clôturé",L842=""),"",IF(L842-TODAY()&lt;=SeuilCritiqueJours,"Critique","OK"))</f>
        <v/>
      </c>
    </row>
    <row r="843">
      <c r="N843">
        <f>IF(OR(J843="Conforme",M843="Clôturé",L843=""),"",IF(L843-TODAY()&lt;=SeuilCritiqueJours,"Critique","OK"))</f>
        <v/>
      </c>
    </row>
    <row r="844">
      <c r="N844">
        <f>IF(OR(J844="Conforme",M844="Clôturé",L844=""),"",IF(L844-TODAY()&lt;=SeuilCritiqueJours,"Critique","OK"))</f>
        <v/>
      </c>
    </row>
    <row r="845">
      <c r="N845">
        <f>IF(OR(J845="Conforme",M845="Clôturé",L845=""),"",IF(L845-TODAY()&lt;=SeuilCritiqueJours,"Critique","OK"))</f>
        <v/>
      </c>
    </row>
    <row r="846">
      <c r="N846">
        <f>IF(OR(J846="Conforme",M846="Clôturé",L846=""),"",IF(L846-TODAY()&lt;=SeuilCritiqueJours,"Critique","OK"))</f>
        <v/>
      </c>
    </row>
    <row r="847">
      <c r="N847">
        <f>IF(OR(J847="Conforme",M847="Clôturé",L847=""),"",IF(L847-TODAY()&lt;=SeuilCritiqueJours,"Critique","OK"))</f>
        <v/>
      </c>
    </row>
    <row r="848">
      <c r="N848">
        <f>IF(OR(J848="Conforme",M848="Clôturé",L848=""),"",IF(L848-TODAY()&lt;=SeuilCritiqueJours,"Critique","OK"))</f>
        <v/>
      </c>
    </row>
    <row r="849">
      <c r="N849">
        <f>IF(OR(J849="Conforme",M849="Clôturé",L849=""),"",IF(L849-TODAY()&lt;=SeuilCritiqueJours,"Critique","OK"))</f>
        <v/>
      </c>
    </row>
    <row r="850">
      <c r="N850">
        <f>IF(OR(J850="Conforme",M850="Clôturé",L850=""),"",IF(L850-TODAY()&lt;=SeuilCritiqueJours,"Critique","OK"))</f>
        <v/>
      </c>
    </row>
    <row r="851">
      <c r="N851">
        <f>IF(OR(J851="Conforme",M851="Clôturé",L851=""),"",IF(L851-TODAY()&lt;=SeuilCritiqueJours,"Critique","OK"))</f>
        <v/>
      </c>
    </row>
    <row r="852">
      <c r="N852">
        <f>IF(OR(J852="Conforme",M852="Clôturé",L852=""),"",IF(L852-TODAY()&lt;=SeuilCritiqueJours,"Critique","OK"))</f>
        <v/>
      </c>
    </row>
    <row r="853">
      <c r="N853">
        <f>IF(OR(J853="Conforme",M853="Clôturé",L853=""),"",IF(L853-TODAY()&lt;=SeuilCritiqueJours,"Critique","OK"))</f>
        <v/>
      </c>
    </row>
    <row r="854">
      <c r="N854">
        <f>IF(OR(J854="Conforme",M854="Clôturé",L854=""),"",IF(L854-TODAY()&lt;=SeuilCritiqueJours,"Critique","OK"))</f>
        <v/>
      </c>
    </row>
    <row r="855">
      <c r="N855">
        <f>IF(OR(J855="Conforme",M855="Clôturé",L855=""),"",IF(L855-TODAY()&lt;=SeuilCritiqueJours,"Critique","OK"))</f>
        <v/>
      </c>
    </row>
    <row r="856">
      <c r="N856">
        <f>IF(OR(J856="Conforme",M856="Clôturé",L856=""),"",IF(L856-TODAY()&lt;=SeuilCritiqueJours,"Critique","OK"))</f>
        <v/>
      </c>
    </row>
    <row r="857">
      <c r="N857">
        <f>IF(OR(J857="Conforme",M857="Clôturé",L857=""),"",IF(L857-TODAY()&lt;=SeuilCritiqueJours,"Critique","OK"))</f>
        <v/>
      </c>
    </row>
    <row r="858">
      <c r="N858">
        <f>IF(OR(J858="Conforme",M858="Clôturé",L858=""),"",IF(L858-TODAY()&lt;=SeuilCritiqueJours,"Critique","OK"))</f>
        <v/>
      </c>
    </row>
    <row r="859">
      <c r="N859">
        <f>IF(OR(J859="Conforme",M859="Clôturé",L859=""),"",IF(L859-TODAY()&lt;=SeuilCritiqueJours,"Critique","OK"))</f>
        <v/>
      </c>
    </row>
    <row r="860">
      <c r="N860">
        <f>IF(OR(J860="Conforme",M860="Clôturé",L860=""),"",IF(L860-TODAY()&lt;=SeuilCritiqueJours,"Critique","OK"))</f>
        <v/>
      </c>
    </row>
    <row r="861">
      <c r="N861">
        <f>IF(OR(J861="Conforme",M861="Clôturé",L861=""),"",IF(L861-TODAY()&lt;=SeuilCritiqueJours,"Critique","OK"))</f>
        <v/>
      </c>
    </row>
    <row r="862">
      <c r="N862">
        <f>IF(OR(J862="Conforme",M862="Clôturé",L862=""),"",IF(L862-TODAY()&lt;=SeuilCritiqueJours,"Critique","OK"))</f>
        <v/>
      </c>
    </row>
    <row r="863">
      <c r="N863">
        <f>IF(OR(J863="Conforme",M863="Clôturé",L863=""),"",IF(L863-TODAY()&lt;=SeuilCritiqueJours,"Critique","OK"))</f>
        <v/>
      </c>
    </row>
    <row r="864">
      <c r="N864">
        <f>IF(OR(J864="Conforme",M864="Clôturé",L864=""),"",IF(L864-TODAY()&lt;=SeuilCritiqueJours,"Critique","OK"))</f>
        <v/>
      </c>
    </row>
    <row r="865">
      <c r="N865">
        <f>IF(OR(J865="Conforme",M865="Clôturé",L865=""),"",IF(L865-TODAY()&lt;=SeuilCritiqueJours,"Critique","OK"))</f>
        <v/>
      </c>
    </row>
    <row r="866">
      <c r="N866">
        <f>IF(OR(J866="Conforme",M866="Clôturé",L866=""),"",IF(L866-TODAY()&lt;=SeuilCritiqueJours,"Critique","OK"))</f>
        <v/>
      </c>
    </row>
    <row r="867">
      <c r="N867">
        <f>IF(OR(J867="Conforme",M867="Clôturé",L867=""),"",IF(L867-TODAY()&lt;=SeuilCritiqueJours,"Critique","OK"))</f>
        <v/>
      </c>
    </row>
    <row r="868">
      <c r="N868">
        <f>IF(OR(J868="Conforme",M868="Clôturé",L868=""),"",IF(L868-TODAY()&lt;=SeuilCritiqueJours,"Critique","OK"))</f>
        <v/>
      </c>
    </row>
    <row r="869">
      <c r="N869">
        <f>IF(OR(J869="Conforme",M869="Clôturé",L869=""),"",IF(L869-TODAY()&lt;=SeuilCritiqueJours,"Critique","OK"))</f>
        <v/>
      </c>
    </row>
    <row r="870">
      <c r="N870">
        <f>IF(OR(J870="Conforme",M870="Clôturé",L870=""),"",IF(L870-TODAY()&lt;=SeuilCritiqueJours,"Critique","OK"))</f>
        <v/>
      </c>
    </row>
    <row r="871">
      <c r="N871">
        <f>IF(OR(J871="Conforme",M871="Clôturé",L871=""),"",IF(L871-TODAY()&lt;=SeuilCritiqueJours,"Critique","OK"))</f>
        <v/>
      </c>
    </row>
    <row r="872">
      <c r="N872">
        <f>IF(OR(J872="Conforme",M872="Clôturé",L872=""),"",IF(L872-TODAY()&lt;=SeuilCritiqueJours,"Critique","OK"))</f>
        <v/>
      </c>
    </row>
    <row r="873">
      <c r="N873">
        <f>IF(OR(J873="Conforme",M873="Clôturé",L873=""),"",IF(L873-TODAY()&lt;=SeuilCritiqueJours,"Critique","OK"))</f>
        <v/>
      </c>
    </row>
    <row r="874">
      <c r="N874">
        <f>IF(OR(J874="Conforme",M874="Clôturé",L874=""),"",IF(L874-TODAY()&lt;=SeuilCritiqueJours,"Critique","OK"))</f>
        <v/>
      </c>
    </row>
    <row r="875">
      <c r="N875">
        <f>IF(OR(J875="Conforme",M875="Clôturé",L875=""),"",IF(L875-TODAY()&lt;=SeuilCritiqueJours,"Critique","OK"))</f>
        <v/>
      </c>
    </row>
    <row r="876">
      <c r="N876">
        <f>IF(OR(J876="Conforme",M876="Clôturé",L876=""),"",IF(L876-TODAY()&lt;=SeuilCritiqueJours,"Critique","OK"))</f>
        <v/>
      </c>
    </row>
    <row r="877">
      <c r="N877">
        <f>IF(OR(J877="Conforme",M877="Clôturé",L877=""),"",IF(L877-TODAY()&lt;=SeuilCritiqueJours,"Critique","OK"))</f>
        <v/>
      </c>
    </row>
    <row r="878">
      <c r="N878">
        <f>IF(OR(J878="Conforme",M878="Clôturé",L878=""),"",IF(L878-TODAY()&lt;=SeuilCritiqueJours,"Critique","OK"))</f>
        <v/>
      </c>
    </row>
    <row r="879">
      <c r="N879">
        <f>IF(OR(J879="Conforme",M879="Clôturé",L879=""),"",IF(L879-TODAY()&lt;=SeuilCritiqueJours,"Critique","OK"))</f>
        <v/>
      </c>
    </row>
    <row r="880">
      <c r="N880">
        <f>IF(OR(J880="Conforme",M880="Clôturé",L880=""),"",IF(L880-TODAY()&lt;=SeuilCritiqueJours,"Critique","OK"))</f>
        <v/>
      </c>
    </row>
    <row r="881">
      <c r="N881">
        <f>IF(OR(J881="Conforme",M881="Clôturé",L881=""),"",IF(L881-TODAY()&lt;=SeuilCritiqueJours,"Critique","OK"))</f>
        <v/>
      </c>
    </row>
    <row r="882">
      <c r="N882">
        <f>IF(OR(J882="Conforme",M882="Clôturé",L882=""),"",IF(L882-TODAY()&lt;=SeuilCritiqueJours,"Critique","OK"))</f>
        <v/>
      </c>
    </row>
    <row r="883">
      <c r="N883">
        <f>IF(OR(J883="Conforme",M883="Clôturé",L883=""),"",IF(L883-TODAY()&lt;=SeuilCritiqueJours,"Critique","OK"))</f>
        <v/>
      </c>
    </row>
    <row r="884">
      <c r="N884">
        <f>IF(OR(J884="Conforme",M884="Clôturé",L884=""),"",IF(L884-TODAY()&lt;=SeuilCritiqueJours,"Critique","OK"))</f>
        <v/>
      </c>
    </row>
    <row r="885">
      <c r="N885">
        <f>IF(OR(J885="Conforme",M885="Clôturé",L885=""),"",IF(L885-TODAY()&lt;=SeuilCritiqueJours,"Critique","OK"))</f>
        <v/>
      </c>
    </row>
    <row r="886">
      <c r="N886">
        <f>IF(OR(J886="Conforme",M886="Clôturé",L886=""),"",IF(L886-TODAY()&lt;=SeuilCritiqueJours,"Critique","OK"))</f>
        <v/>
      </c>
    </row>
    <row r="887">
      <c r="N887">
        <f>IF(OR(J887="Conforme",M887="Clôturé",L887=""),"",IF(L887-TODAY()&lt;=SeuilCritiqueJours,"Critique","OK"))</f>
        <v/>
      </c>
    </row>
    <row r="888">
      <c r="N888">
        <f>IF(OR(J888="Conforme",M888="Clôturé",L888=""),"",IF(L888-TODAY()&lt;=SeuilCritiqueJours,"Critique","OK"))</f>
        <v/>
      </c>
    </row>
    <row r="889">
      <c r="N889">
        <f>IF(OR(J889="Conforme",M889="Clôturé",L889=""),"",IF(L889-TODAY()&lt;=SeuilCritiqueJours,"Critique","OK"))</f>
        <v/>
      </c>
    </row>
    <row r="890">
      <c r="N890">
        <f>IF(OR(J890="Conforme",M890="Clôturé",L890=""),"",IF(L890-TODAY()&lt;=SeuilCritiqueJours,"Critique","OK"))</f>
        <v/>
      </c>
    </row>
    <row r="891">
      <c r="N891">
        <f>IF(OR(J891="Conforme",M891="Clôturé",L891=""),"",IF(L891-TODAY()&lt;=SeuilCritiqueJours,"Critique","OK"))</f>
        <v/>
      </c>
    </row>
    <row r="892">
      <c r="N892">
        <f>IF(OR(J892="Conforme",M892="Clôturé",L892=""),"",IF(L892-TODAY()&lt;=SeuilCritiqueJours,"Critique","OK"))</f>
        <v/>
      </c>
    </row>
    <row r="893">
      <c r="N893">
        <f>IF(OR(J893="Conforme",M893="Clôturé",L893=""),"",IF(L893-TODAY()&lt;=SeuilCritiqueJours,"Critique","OK"))</f>
        <v/>
      </c>
    </row>
    <row r="894">
      <c r="N894">
        <f>IF(OR(J894="Conforme",M894="Clôturé",L894=""),"",IF(L894-TODAY()&lt;=SeuilCritiqueJours,"Critique","OK"))</f>
        <v/>
      </c>
    </row>
    <row r="895">
      <c r="N895">
        <f>IF(OR(J895="Conforme",M895="Clôturé",L895=""),"",IF(L895-TODAY()&lt;=SeuilCritiqueJours,"Critique","OK"))</f>
        <v/>
      </c>
    </row>
    <row r="896">
      <c r="N896">
        <f>IF(OR(J896="Conforme",M896="Clôturé",L896=""),"",IF(L896-TODAY()&lt;=SeuilCritiqueJours,"Critique","OK"))</f>
        <v/>
      </c>
    </row>
    <row r="897">
      <c r="N897">
        <f>IF(OR(J897="Conforme",M897="Clôturé",L897=""),"",IF(L897-TODAY()&lt;=SeuilCritiqueJours,"Critique","OK"))</f>
        <v/>
      </c>
    </row>
    <row r="898">
      <c r="N898">
        <f>IF(OR(J898="Conforme",M898="Clôturé",L898=""),"",IF(L898-TODAY()&lt;=SeuilCritiqueJours,"Critique","OK"))</f>
        <v/>
      </c>
    </row>
    <row r="899">
      <c r="N899">
        <f>IF(OR(J899="Conforme",M899="Clôturé",L899=""),"",IF(L899-TODAY()&lt;=SeuilCritiqueJours,"Critique","OK"))</f>
        <v/>
      </c>
    </row>
    <row r="900">
      <c r="N900">
        <f>IF(OR(J900="Conforme",M900="Clôturé",L900=""),"",IF(L900-TODAY()&lt;=SeuilCritiqueJours,"Critique","OK"))</f>
        <v/>
      </c>
    </row>
    <row r="901">
      <c r="N901">
        <f>IF(OR(J901="Conforme",M901="Clôturé",L901=""),"",IF(L901-TODAY()&lt;=SeuilCritiqueJours,"Critique","OK"))</f>
        <v/>
      </c>
    </row>
    <row r="902">
      <c r="N902">
        <f>IF(OR(J902="Conforme",M902="Clôturé",L902=""),"",IF(L902-TODAY()&lt;=SeuilCritiqueJours,"Critique","OK"))</f>
        <v/>
      </c>
    </row>
    <row r="903">
      <c r="N903">
        <f>IF(OR(J903="Conforme",M903="Clôturé",L903=""),"",IF(L903-TODAY()&lt;=SeuilCritiqueJours,"Critique","OK"))</f>
        <v/>
      </c>
    </row>
    <row r="904">
      <c r="N904">
        <f>IF(OR(J904="Conforme",M904="Clôturé",L904=""),"",IF(L904-TODAY()&lt;=SeuilCritiqueJours,"Critique","OK"))</f>
        <v/>
      </c>
    </row>
    <row r="905">
      <c r="N905">
        <f>IF(OR(J905="Conforme",M905="Clôturé",L905=""),"",IF(L905-TODAY()&lt;=SeuilCritiqueJours,"Critique","OK"))</f>
        <v/>
      </c>
    </row>
    <row r="906">
      <c r="N906">
        <f>IF(OR(J906="Conforme",M906="Clôturé",L906=""),"",IF(L906-TODAY()&lt;=SeuilCritiqueJours,"Critique","OK"))</f>
        <v/>
      </c>
    </row>
    <row r="907">
      <c r="N907">
        <f>IF(OR(J907="Conforme",M907="Clôturé",L907=""),"",IF(L907-TODAY()&lt;=SeuilCritiqueJours,"Critique","OK"))</f>
        <v/>
      </c>
    </row>
    <row r="908">
      <c r="N908">
        <f>IF(OR(J908="Conforme",M908="Clôturé",L908=""),"",IF(L908-TODAY()&lt;=SeuilCritiqueJours,"Critique","OK"))</f>
        <v/>
      </c>
    </row>
    <row r="909">
      <c r="N909">
        <f>IF(OR(J909="Conforme",M909="Clôturé",L909=""),"",IF(L909-TODAY()&lt;=SeuilCritiqueJours,"Critique","OK"))</f>
        <v/>
      </c>
    </row>
    <row r="910">
      <c r="N910">
        <f>IF(OR(J910="Conforme",M910="Clôturé",L910=""),"",IF(L910-TODAY()&lt;=SeuilCritiqueJours,"Critique","OK"))</f>
        <v/>
      </c>
    </row>
    <row r="911">
      <c r="N911">
        <f>IF(OR(J911="Conforme",M911="Clôturé",L911=""),"",IF(L911-TODAY()&lt;=SeuilCritiqueJours,"Critique","OK"))</f>
        <v/>
      </c>
    </row>
    <row r="912">
      <c r="N912">
        <f>IF(OR(J912="Conforme",M912="Clôturé",L912=""),"",IF(L912-TODAY()&lt;=SeuilCritiqueJours,"Critique","OK"))</f>
        <v/>
      </c>
    </row>
    <row r="913">
      <c r="N913">
        <f>IF(OR(J913="Conforme",M913="Clôturé",L913=""),"",IF(L913-TODAY()&lt;=SeuilCritiqueJours,"Critique","OK"))</f>
        <v/>
      </c>
    </row>
    <row r="914">
      <c r="N914">
        <f>IF(OR(J914="Conforme",M914="Clôturé",L914=""),"",IF(L914-TODAY()&lt;=SeuilCritiqueJours,"Critique","OK"))</f>
        <v/>
      </c>
    </row>
    <row r="915">
      <c r="N915">
        <f>IF(OR(J915="Conforme",M915="Clôturé",L915=""),"",IF(L915-TODAY()&lt;=SeuilCritiqueJours,"Critique","OK"))</f>
        <v/>
      </c>
    </row>
    <row r="916">
      <c r="N916">
        <f>IF(OR(J916="Conforme",M916="Clôturé",L916=""),"",IF(L916-TODAY()&lt;=SeuilCritiqueJours,"Critique","OK"))</f>
        <v/>
      </c>
    </row>
    <row r="917">
      <c r="N917">
        <f>IF(OR(J917="Conforme",M917="Clôturé",L917=""),"",IF(L917-TODAY()&lt;=SeuilCritiqueJours,"Critique","OK"))</f>
        <v/>
      </c>
    </row>
    <row r="918">
      <c r="N918">
        <f>IF(OR(J918="Conforme",M918="Clôturé",L918=""),"",IF(L918-TODAY()&lt;=SeuilCritiqueJours,"Critique","OK"))</f>
        <v/>
      </c>
    </row>
    <row r="919">
      <c r="N919">
        <f>IF(OR(J919="Conforme",M919="Clôturé",L919=""),"",IF(L919-TODAY()&lt;=SeuilCritiqueJours,"Critique","OK"))</f>
        <v/>
      </c>
    </row>
    <row r="920">
      <c r="N920">
        <f>IF(OR(J920="Conforme",M920="Clôturé",L920=""),"",IF(L920-TODAY()&lt;=SeuilCritiqueJours,"Critique","OK"))</f>
        <v/>
      </c>
    </row>
    <row r="921">
      <c r="N921">
        <f>IF(OR(J921="Conforme",M921="Clôturé",L921=""),"",IF(L921-TODAY()&lt;=SeuilCritiqueJours,"Critique","OK"))</f>
        <v/>
      </c>
    </row>
    <row r="922">
      <c r="N922">
        <f>IF(OR(J922="Conforme",M922="Clôturé",L922=""),"",IF(L922-TODAY()&lt;=SeuilCritiqueJours,"Critique","OK"))</f>
        <v/>
      </c>
    </row>
    <row r="923">
      <c r="N923">
        <f>IF(OR(J923="Conforme",M923="Clôturé",L923=""),"",IF(L923-TODAY()&lt;=SeuilCritiqueJours,"Critique","OK"))</f>
        <v/>
      </c>
    </row>
    <row r="924">
      <c r="N924">
        <f>IF(OR(J924="Conforme",M924="Clôturé",L924=""),"",IF(L924-TODAY()&lt;=SeuilCritiqueJours,"Critique","OK"))</f>
        <v/>
      </c>
    </row>
    <row r="925">
      <c r="N925">
        <f>IF(OR(J925="Conforme",M925="Clôturé",L925=""),"",IF(L925-TODAY()&lt;=SeuilCritiqueJours,"Critique","OK"))</f>
        <v/>
      </c>
    </row>
    <row r="926">
      <c r="N926">
        <f>IF(OR(J926="Conforme",M926="Clôturé",L926=""),"",IF(L926-TODAY()&lt;=SeuilCritiqueJours,"Critique","OK"))</f>
        <v/>
      </c>
    </row>
    <row r="927">
      <c r="N927">
        <f>IF(OR(J927="Conforme",M927="Clôturé",L927=""),"",IF(L927-TODAY()&lt;=SeuilCritiqueJours,"Critique","OK"))</f>
        <v/>
      </c>
    </row>
    <row r="928">
      <c r="N928">
        <f>IF(OR(J928="Conforme",M928="Clôturé",L928=""),"",IF(L928-TODAY()&lt;=SeuilCritiqueJours,"Critique","OK"))</f>
        <v/>
      </c>
    </row>
    <row r="929">
      <c r="N929">
        <f>IF(OR(J929="Conforme",M929="Clôturé",L929=""),"",IF(L929-TODAY()&lt;=SeuilCritiqueJours,"Critique","OK"))</f>
        <v/>
      </c>
    </row>
    <row r="930">
      <c r="N930">
        <f>IF(OR(J930="Conforme",M930="Clôturé",L930=""),"",IF(L930-TODAY()&lt;=SeuilCritiqueJours,"Critique","OK"))</f>
        <v/>
      </c>
    </row>
    <row r="931">
      <c r="N931">
        <f>IF(OR(J931="Conforme",M931="Clôturé",L931=""),"",IF(L931-TODAY()&lt;=SeuilCritiqueJours,"Critique","OK"))</f>
        <v/>
      </c>
    </row>
    <row r="932">
      <c r="N932">
        <f>IF(OR(J932="Conforme",M932="Clôturé",L932=""),"",IF(L932-TODAY()&lt;=SeuilCritiqueJours,"Critique","OK"))</f>
        <v/>
      </c>
    </row>
    <row r="933">
      <c r="N933">
        <f>IF(OR(J933="Conforme",M933="Clôturé",L933=""),"",IF(L933-TODAY()&lt;=SeuilCritiqueJours,"Critique","OK"))</f>
        <v/>
      </c>
    </row>
    <row r="934">
      <c r="N934">
        <f>IF(OR(J934="Conforme",M934="Clôturé",L934=""),"",IF(L934-TODAY()&lt;=SeuilCritiqueJours,"Critique","OK"))</f>
        <v/>
      </c>
    </row>
    <row r="935">
      <c r="N935">
        <f>IF(OR(J935="Conforme",M935="Clôturé",L935=""),"",IF(L935-TODAY()&lt;=SeuilCritiqueJours,"Critique","OK"))</f>
        <v/>
      </c>
    </row>
    <row r="936">
      <c r="N936">
        <f>IF(OR(J936="Conforme",M936="Clôturé",L936=""),"",IF(L936-TODAY()&lt;=SeuilCritiqueJours,"Critique","OK"))</f>
        <v/>
      </c>
    </row>
    <row r="937">
      <c r="N937">
        <f>IF(OR(J937="Conforme",M937="Clôturé",L937=""),"",IF(L937-TODAY()&lt;=SeuilCritiqueJours,"Critique","OK"))</f>
        <v/>
      </c>
    </row>
    <row r="938">
      <c r="N938">
        <f>IF(OR(J938="Conforme",M938="Clôturé",L938=""),"",IF(L938-TODAY()&lt;=SeuilCritiqueJours,"Critique","OK"))</f>
        <v/>
      </c>
    </row>
    <row r="939">
      <c r="N939">
        <f>IF(OR(J939="Conforme",M939="Clôturé",L939=""),"",IF(L939-TODAY()&lt;=SeuilCritiqueJours,"Critique","OK"))</f>
        <v/>
      </c>
    </row>
    <row r="940">
      <c r="N940">
        <f>IF(OR(J940="Conforme",M940="Clôturé",L940=""),"",IF(L940-TODAY()&lt;=SeuilCritiqueJours,"Critique","OK"))</f>
        <v/>
      </c>
    </row>
    <row r="941">
      <c r="N941">
        <f>IF(OR(J941="Conforme",M941="Clôturé",L941=""),"",IF(L941-TODAY()&lt;=SeuilCritiqueJours,"Critique","OK"))</f>
        <v/>
      </c>
    </row>
    <row r="942">
      <c r="N942">
        <f>IF(OR(J942="Conforme",M942="Clôturé",L942=""),"",IF(L942-TODAY()&lt;=SeuilCritiqueJours,"Critique","OK"))</f>
        <v/>
      </c>
    </row>
    <row r="943">
      <c r="N943">
        <f>IF(OR(J943="Conforme",M943="Clôturé",L943=""),"",IF(L943-TODAY()&lt;=SeuilCritiqueJours,"Critique","OK"))</f>
        <v/>
      </c>
    </row>
    <row r="944">
      <c r="N944">
        <f>IF(OR(J944="Conforme",M944="Clôturé",L944=""),"",IF(L944-TODAY()&lt;=SeuilCritiqueJours,"Critique","OK"))</f>
        <v/>
      </c>
    </row>
    <row r="945">
      <c r="N945">
        <f>IF(OR(J945="Conforme",M945="Clôturé",L945=""),"",IF(L945-TODAY()&lt;=SeuilCritiqueJours,"Critique","OK"))</f>
        <v/>
      </c>
    </row>
    <row r="946">
      <c r="N946">
        <f>IF(OR(J946="Conforme",M946="Clôturé",L946=""),"",IF(L946-TODAY()&lt;=SeuilCritiqueJours,"Critique","OK"))</f>
        <v/>
      </c>
    </row>
    <row r="947">
      <c r="N947">
        <f>IF(OR(J947="Conforme",M947="Clôturé",L947=""),"",IF(L947-TODAY()&lt;=SeuilCritiqueJours,"Critique","OK"))</f>
        <v/>
      </c>
    </row>
    <row r="948">
      <c r="N948">
        <f>IF(OR(J948="Conforme",M948="Clôturé",L948=""),"",IF(L948-TODAY()&lt;=SeuilCritiqueJours,"Critique","OK"))</f>
        <v/>
      </c>
    </row>
    <row r="949">
      <c r="N949">
        <f>IF(OR(J949="Conforme",M949="Clôturé",L949=""),"",IF(L949-TODAY()&lt;=SeuilCritiqueJours,"Critique","OK"))</f>
        <v/>
      </c>
    </row>
    <row r="950">
      <c r="N950">
        <f>IF(OR(J950="Conforme",M950="Clôturé",L950=""),"",IF(L950-TODAY()&lt;=SeuilCritiqueJours,"Critique","OK"))</f>
        <v/>
      </c>
    </row>
    <row r="951">
      <c r="N951">
        <f>IF(OR(J951="Conforme",M951="Clôturé",L951=""),"",IF(L951-TODAY()&lt;=SeuilCritiqueJours,"Critique","OK"))</f>
        <v/>
      </c>
    </row>
    <row r="952">
      <c r="N952">
        <f>IF(OR(J952="Conforme",M952="Clôturé",L952=""),"",IF(L952-TODAY()&lt;=SeuilCritiqueJours,"Critique","OK"))</f>
        <v/>
      </c>
    </row>
    <row r="953">
      <c r="N953">
        <f>IF(OR(J953="Conforme",M953="Clôturé",L953=""),"",IF(L953-TODAY()&lt;=SeuilCritiqueJours,"Critique","OK"))</f>
        <v/>
      </c>
    </row>
    <row r="954">
      <c r="N954">
        <f>IF(OR(J954="Conforme",M954="Clôturé",L954=""),"",IF(L954-TODAY()&lt;=SeuilCritiqueJours,"Critique","OK"))</f>
        <v/>
      </c>
    </row>
    <row r="955">
      <c r="N955">
        <f>IF(OR(J955="Conforme",M955="Clôturé",L955=""),"",IF(L955-TODAY()&lt;=SeuilCritiqueJours,"Critique","OK"))</f>
        <v/>
      </c>
    </row>
    <row r="956">
      <c r="N956">
        <f>IF(OR(J956="Conforme",M956="Clôturé",L956=""),"",IF(L956-TODAY()&lt;=SeuilCritiqueJours,"Critique","OK"))</f>
        <v/>
      </c>
    </row>
    <row r="957">
      <c r="N957">
        <f>IF(OR(J957="Conforme",M957="Clôturé",L957=""),"",IF(L957-TODAY()&lt;=SeuilCritiqueJours,"Critique","OK"))</f>
        <v/>
      </c>
    </row>
    <row r="958">
      <c r="N958">
        <f>IF(OR(J958="Conforme",M958="Clôturé",L958=""),"",IF(L958-TODAY()&lt;=SeuilCritiqueJours,"Critique","OK"))</f>
        <v/>
      </c>
    </row>
    <row r="959">
      <c r="N959">
        <f>IF(OR(J959="Conforme",M959="Clôturé",L959=""),"",IF(L959-TODAY()&lt;=SeuilCritiqueJours,"Critique","OK"))</f>
        <v/>
      </c>
    </row>
    <row r="960">
      <c r="N960">
        <f>IF(OR(J960="Conforme",M960="Clôturé",L960=""),"",IF(L960-TODAY()&lt;=SeuilCritiqueJours,"Critique","OK"))</f>
        <v/>
      </c>
    </row>
    <row r="961">
      <c r="N961">
        <f>IF(OR(J961="Conforme",M961="Clôturé",L961=""),"",IF(L961-TODAY()&lt;=SeuilCritiqueJours,"Critique","OK"))</f>
        <v/>
      </c>
    </row>
    <row r="962">
      <c r="N962">
        <f>IF(OR(J962="Conforme",M962="Clôturé",L962=""),"",IF(L962-TODAY()&lt;=SeuilCritiqueJours,"Critique","OK"))</f>
        <v/>
      </c>
    </row>
    <row r="963">
      <c r="N963">
        <f>IF(OR(J963="Conforme",M963="Clôturé",L963=""),"",IF(L963-TODAY()&lt;=SeuilCritiqueJours,"Critique","OK"))</f>
        <v/>
      </c>
    </row>
    <row r="964">
      <c r="N964">
        <f>IF(OR(J964="Conforme",M964="Clôturé",L964=""),"",IF(L964-TODAY()&lt;=SeuilCritiqueJours,"Critique","OK"))</f>
        <v/>
      </c>
    </row>
    <row r="965">
      <c r="N965">
        <f>IF(OR(J965="Conforme",M965="Clôturé",L965=""),"",IF(L965-TODAY()&lt;=SeuilCritiqueJours,"Critique","OK"))</f>
        <v/>
      </c>
    </row>
    <row r="966">
      <c r="N966">
        <f>IF(OR(J966="Conforme",M966="Clôturé",L966=""),"",IF(L966-TODAY()&lt;=SeuilCritiqueJours,"Critique","OK"))</f>
        <v/>
      </c>
    </row>
    <row r="967">
      <c r="N967">
        <f>IF(OR(J967="Conforme",M967="Clôturé",L967=""),"",IF(L967-TODAY()&lt;=SeuilCritiqueJours,"Critique","OK"))</f>
        <v/>
      </c>
    </row>
    <row r="968">
      <c r="N968">
        <f>IF(OR(J968="Conforme",M968="Clôturé",L968=""),"",IF(L968-TODAY()&lt;=SeuilCritiqueJours,"Critique","OK"))</f>
        <v/>
      </c>
    </row>
    <row r="969">
      <c r="N969">
        <f>IF(OR(J969="Conforme",M969="Clôturé",L969=""),"",IF(L969-TODAY()&lt;=SeuilCritiqueJours,"Critique","OK"))</f>
        <v/>
      </c>
    </row>
    <row r="970">
      <c r="N970">
        <f>IF(OR(J970="Conforme",M970="Clôturé",L970=""),"",IF(L970-TODAY()&lt;=SeuilCritiqueJours,"Critique","OK"))</f>
        <v/>
      </c>
    </row>
    <row r="971">
      <c r="N971">
        <f>IF(OR(J971="Conforme",M971="Clôturé",L971=""),"",IF(L971-TODAY()&lt;=SeuilCritiqueJours,"Critique","OK"))</f>
        <v/>
      </c>
    </row>
    <row r="972">
      <c r="N972">
        <f>IF(OR(J972="Conforme",M972="Clôturé",L972=""),"",IF(L972-TODAY()&lt;=SeuilCritiqueJours,"Critique","OK"))</f>
        <v/>
      </c>
    </row>
    <row r="973">
      <c r="N973">
        <f>IF(OR(J973="Conforme",M973="Clôturé",L973=""),"",IF(L973-TODAY()&lt;=SeuilCritiqueJours,"Critique","OK"))</f>
        <v/>
      </c>
    </row>
    <row r="974">
      <c r="N974">
        <f>IF(OR(J974="Conforme",M974="Clôturé",L974=""),"",IF(L974-TODAY()&lt;=SeuilCritiqueJours,"Critique","OK"))</f>
        <v/>
      </c>
    </row>
    <row r="975">
      <c r="N975">
        <f>IF(OR(J975="Conforme",M975="Clôturé",L975=""),"",IF(L975-TODAY()&lt;=SeuilCritiqueJours,"Critique","OK"))</f>
        <v/>
      </c>
    </row>
    <row r="976">
      <c r="N976">
        <f>IF(OR(J976="Conforme",M976="Clôturé",L976=""),"",IF(L976-TODAY()&lt;=SeuilCritiqueJours,"Critique","OK"))</f>
        <v/>
      </c>
    </row>
    <row r="977">
      <c r="N977">
        <f>IF(OR(J977="Conforme",M977="Clôturé",L977=""),"",IF(L977-TODAY()&lt;=SeuilCritiqueJours,"Critique","OK"))</f>
        <v/>
      </c>
    </row>
    <row r="978">
      <c r="N978">
        <f>IF(OR(J978="Conforme",M978="Clôturé",L978=""),"",IF(L978-TODAY()&lt;=SeuilCritiqueJours,"Critique","OK"))</f>
        <v/>
      </c>
    </row>
    <row r="979">
      <c r="N979">
        <f>IF(OR(J979="Conforme",M979="Clôturé",L979=""),"",IF(L979-TODAY()&lt;=SeuilCritiqueJours,"Critique","OK"))</f>
        <v/>
      </c>
    </row>
    <row r="980">
      <c r="N980">
        <f>IF(OR(J980="Conforme",M980="Clôturé",L980=""),"",IF(L980-TODAY()&lt;=SeuilCritiqueJours,"Critique","OK"))</f>
        <v/>
      </c>
    </row>
    <row r="981">
      <c r="N981">
        <f>IF(OR(J981="Conforme",M981="Clôturé",L981=""),"",IF(L981-TODAY()&lt;=SeuilCritiqueJours,"Critique","OK"))</f>
        <v/>
      </c>
    </row>
    <row r="982">
      <c r="N982">
        <f>IF(OR(J982="Conforme",M982="Clôturé",L982=""),"",IF(L982-TODAY()&lt;=SeuilCritiqueJours,"Critique","OK"))</f>
        <v/>
      </c>
    </row>
    <row r="983">
      <c r="N983">
        <f>IF(OR(J983="Conforme",M983="Clôturé",L983=""),"",IF(L983-TODAY()&lt;=SeuilCritiqueJours,"Critique","OK"))</f>
        <v/>
      </c>
    </row>
    <row r="984">
      <c r="N984">
        <f>IF(OR(J984="Conforme",M984="Clôturé",L984=""),"",IF(L984-TODAY()&lt;=SeuilCritiqueJours,"Critique","OK"))</f>
        <v/>
      </c>
    </row>
    <row r="985">
      <c r="N985">
        <f>IF(OR(J985="Conforme",M985="Clôturé",L985=""),"",IF(L985-TODAY()&lt;=SeuilCritiqueJours,"Critique","OK"))</f>
        <v/>
      </c>
    </row>
    <row r="986">
      <c r="N986">
        <f>IF(OR(J986="Conforme",M986="Clôturé",L986=""),"",IF(L986-TODAY()&lt;=SeuilCritiqueJours,"Critique","OK"))</f>
        <v/>
      </c>
    </row>
    <row r="987">
      <c r="N987">
        <f>IF(OR(J987="Conforme",M987="Clôturé",L987=""),"",IF(L987-TODAY()&lt;=SeuilCritiqueJours,"Critique","OK"))</f>
        <v/>
      </c>
    </row>
    <row r="988">
      <c r="N988">
        <f>IF(OR(J988="Conforme",M988="Clôturé",L988=""),"",IF(L988-TODAY()&lt;=SeuilCritiqueJours,"Critique","OK"))</f>
        <v/>
      </c>
    </row>
    <row r="989">
      <c r="N989">
        <f>IF(OR(J989="Conforme",M989="Clôturé",L989=""),"",IF(L989-TODAY()&lt;=SeuilCritiqueJours,"Critique","OK"))</f>
        <v/>
      </c>
    </row>
    <row r="990">
      <c r="N990">
        <f>IF(OR(J990="Conforme",M990="Clôturé",L990=""),"",IF(L990-TODAY()&lt;=SeuilCritiqueJours,"Critique","OK"))</f>
        <v/>
      </c>
    </row>
    <row r="991">
      <c r="N991">
        <f>IF(OR(J991="Conforme",M991="Clôturé",L991=""),"",IF(L991-TODAY()&lt;=SeuilCritiqueJours,"Critique","OK"))</f>
        <v/>
      </c>
    </row>
    <row r="992">
      <c r="N992">
        <f>IF(OR(J992="Conforme",M992="Clôturé",L992=""),"",IF(L992-TODAY()&lt;=SeuilCritiqueJours,"Critique","OK"))</f>
        <v/>
      </c>
    </row>
    <row r="993">
      <c r="N993">
        <f>IF(OR(J993="Conforme",M993="Clôturé",L993=""),"",IF(L993-TODAY()&lt;=SeuilCritiqueJours,"Critique","OK"))</f>
        <v/>
      </c>
    </row>
    <row r="994">
      <c r="N994">
        <f>IF(OR(J994="Conforme",M994="Clôturé",L994=""),"",IF(L994-TODAY()&lt;=SeuilCritiqueJours,"Critique","OK"))</f>
        <v/>
      </c>
    </row>
    <row r="995">
      <c r="N995">
        <f>IF(OR(J995="Conforme",M995="Clôturé",L995=""),"",IF(L995-TODAY()&lt;=SeuilCritiqueJours,"Critique","OK"))</f>
        <v/>
      </c>
    </row>
    <row r="996">
      <c r="N996">
        <f>IF(OR(J996="Conforme",M996="Clôturé",L996=""),"",IF(L996-TODAY()&lt;=SeuilCritiqueJours,"Critique","OK"))</f>
        <v/>
      </c>
    </row>
    <row r="997">
      <c r="N997">
        <f>IF(OR(J997="Conforme",M997="Clôturé",L997=""),"",IF(L997-TODAY()&lt;=SeuilCritiqueJours,"Critique","OK"))</f>
        <v/>
      </c>
    </row>
    <row r="998">
      <c r="N998">
        <f>IF(OR(J998="Conforme",M998="Clôturé",L998=""),"",IF(L998-TODAY()&lt;=SeuilCritiqueJours,"Critique","OK"))</f>
        <v/>
      </c>
    </row>
    <row r="999">
      <c r="N999">
        <f>IF(OR(J999="Conforme",M999="Clôturé",L999=""),"",IF(L999-TODAY()&lt;=SeuilCritiqueJours,"Critique","OK"))</f>
        <v/>
      </c>
    </row>
    <row r="1000">
      <c r="N1000">
        <f>IF(OR(J1000="Conforme",M1000="Clôturé",L1000=""),"",IF(L1000-TODAY()&lt;=SeuilCritiqueJours,"Critique","OK"))</f>
        <v/>
      </c>
    </row>
    <row r="1001">
      <c r="N1001">
        <f>IF(OR(J1001="Conforme",M1001="Clôturé",L1001=""),"",IF(L1001-TODAY()&lt;=SeuilCritiqueJours,"Critique","OK"))</f>
        <v/>
      </c>
    </row>
    <row r="1002">
      <c r="N1002">
        <f>IF(OR(J1002="Conforme",M1002="Clôturé",L1002=""),"",IF(L1002-TODAY()&lt;=SeuilCritiqueJours,"Critique","OK"))</f>
        <v/>
      </c>
    </row>
    <row r="1003">
      <c r="N1003">
        <f>IF(OR(J1003="Conforme",M1003="Clôturé",L1003=""),"",IF(L1003-TODAY()&lt;=SeuilCritiqueJours,"Critique","OK"))</f>
        <v/>
      </c>
    </row>
  </sheetData>
  <mergeCells count="1">
    <mergeCell ref="A1:P1"/>
  </mergeCells>
  <conditionalFormatting sqref="N4:N1000">
    <cfRule type="expression" priority="1" dxfId="0">
      <formula>EXACT(N4,"Critique")</formula>
    </cfRule>
    <cfRule type="expression" priority="2" dxfId="1">
      <formula>EXACT(N4,"OK")</formula>
    </cfRule>
  </conditionalFormatting>
  <dataValidations count="6">
    <dataValidation sqref="E4:E1000" showErrorMessage="1" showInputMessage="1" allowBlank="1" type="list">
      <formula1>"Oui,Partiel,Non"</formula1>
    </dataValidation>
    <dataValidation sqref="F4:F1000" showErrorMessage="1" showInputMessage="1" allowBlank="1" type="list">
      <formula1>"Environnement,SST"</formula1>
    </dataValidation>
    <dataValidation sqref="I4:I1000" showErrorMessage="1" showInputMessage="1" allowBlank="1" type="list">
      <formula1>"Mensuelle,Trimestrielle,Semestrielle,Annuelle,À l'événement"</formula1>
    </dataValidation>
    <dataValidation sqref="J4:J1000" showErrorMessage="1" showInputMessage="1" allowBlank="1" type="list">
      <formula1>"Conforme,Partiel,Non conforme,N/A"</formula1>
    </dataValidation>
    <dataValidation sqref="M4:M1000" showErrorMessage="1" showInputMessage="1" allowBlank="1" type="list">
      <formula1>"Ouvert,En cours,Clôturé"</formula1>
    </dataValidation>
    <dataValidation sqref="O4:O1000" showErrorMessage="1" showInputMessage="1" allowBlank="1" type="list">
      <formula1>=ListePreuves</formula1>
    </dataValidation>
  </dataValidation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L1003"/>
  <sheetViews>
    <sheetView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14" customWidth="1" min="1" max="1"/>
    <col width="14" customWidth="1" min="2" max="2"/>
    <col width="36" customWidth="1" min="3" max="3"/>
    <col width="18" customWidth="1" min="4" max="4"/>
    <col width="16" customWidth="1" min="5" max="5"/>
    <col width="18" customWidth="1" min="6" max="6"/>
    <col width="18" customWidth="1" min="7" max="7"/>
    <col width="14" customWidth="1" min="8" max="8"/>
    <col width="12" customWidth="1" min="9" max="9"/>
    <col width="16" customWidth="1" min="10" max="10"/>
    <col width="12" customWidth="1" min="11" max="11"/>
    <col width="28" customWidth="1" min="12" max="12"/>
  </cols>
  <sheetData>
    <row r="1" ht="28" customHeight="1">
      <c r="A1" s="1" t="inlineStr">
        <is>
          <t>Calendrier des échéances &amp; contrôles</t>
        </is>
      </c>
    </row>
    <row r="2">
      <c r="A2" s="6" t="inlineStr">
        <is>
          <t>Règle de criticité : Jours restants &lt;= SeuilCritiqueJours (voir onglet Obligations).</t>
        </is>
      </c>
    </row>
    <row r="3">
      <c r="A3" s="4" t="inlineStr">
        <is>
          <t>ID Échéance</t>
        </is>
      </c>
      <c r="B3" s="4" t="inlineStr">
        <is>
          <t>ID Obligation</t>
        </is>
      </c>
      <c r="C3" s="4" t="inlineStr">
        <is>
          <t>Intitulé</t>
        </is>
      </c>
      <c r="D3" s="4" t="inlineStr">
        <is>
          <t>Responsable</t>
        </is>
      </c>
      <c r="E3" s="4" t="inlineStr">
        <is>
          <t>Fréquence</t>
        </is>
      </c>
      <c r="F3" s="4" t="inlineStr">
        <is>
          <t>Dernière réalisation</t>
        </is>
      </c>
      <c r="G3" s="4" t="inlineStr">
        <is>
          <t>Prochaine échéance</t>
        </is>
      </c>
      <c r="H3" s="4" t="inlineStr">
        <is>
          <t>Jours restants</t>
        </is>
      </c>
      <c r="I3" s="4" t="inlineStr">
        <is>
          <t>Criticité</t>
        </is>
      </c>
      <c r="J3" s="4" t="inlineStr">
        <is>
          <t>Statut</t>
        </is>
      </c>
      <c r="K3" s="4" t="inlineStr">
        <is>
          <t>ID Preuve</t>
        </is>
      </c>
      <c r="L3" s="4" t="inlineStr">
        <is>
          <t>Commentaires</t>
        </is>
      </c>
    </row>
    <row r="4">
      <c r="A4" t="inlineStr">
        <is>
          <t>ECH-001</t>
        </is>
      </c>
      <c r="B4" t="inlineStr">
        <is>
          <t>OBL-001</t>
        </is>
      </c>
      <c r="C4" t="inlineStr">
        <is>
          <t>Revue registre exigences (ENV)</t>
        </is>
      </c>
      <c r="D4" t="inlineStr">
        <is>
          <t>Responsable QSE</t>
        </is>
      </c>
      <c r="E4" t="inlineStr">
        <is>
          <t>Trimestrielle</t>
        </is>
      </c>
      <c r="F4" t="inlineStr">
        <is>
          <t>2025-06-30</t>
        </is>
      </c>
      <c r="G4" t="inlineStr">
        <is>
          <t>2025-09-30</t>
        </is>
      </c>
      <c r="H4">
        <f>IF(G4="","",G4-TODAY())</f>
        <v/>
      </c>
      <c r="I4">
        <f>IF(OR(G4="",J4="Fait"),"",IF(H4&lt;=SeuilCritiqueJours,"Critique","OK"))</f>
        <v/>
      </c>
      <c r="K4" t="inlineStr">
        <is>
          <t>PV-001</t>
        </is>
      </c>
    </row>
    <row r="5">
      <c r="A5" t="inlineStr">
        <is>
          <t>ECH-002</t>
        </is>
      </c>
      <c r="B5" t="inlineStr">
        <is>
          <t>OBL-002</t>
        </is>
      </c>
      <c r="C5" t="inlineStr">
        <is>
          <t>Revue compétences &amp; plan formation</t>
        </is>
      </c>
      <c r="D5" t="inlineStr">
        <is>
          <t>RH / QSE</t>
        </is>
      </c>
      <c r="E5" t="inlineStr">
        <is>
          <t>Annuelle</t>
        </is>
      </c>
      <c r="F5" t="inlineStr">
        <is>
          <t>2024-08-31</t>
        </is>
      </c>
      <c r="G5" t="inlineStr">
        <is>
          <t>2025-08-31</t>
        </is>
      </c>
      <c r="H5">
        <f>IF(G5="","",G5-TODAY())</f>
        <v/>
      </c>
      <c r="I5">
        <f>IF(OR(G5="",J5="Fait"),"",IF(H5&lt;=SeuilCritiqueJours,"Critique","OK"))</f>
        <v/>
      </c>
      <c r="J5" t="inlineStr">
        <is>
          <t>Fait</t>
        </is>
      </c>
      <c r="K5" t="inlineStr">
        <is>
          <t>PV-002</t>
        </is>
      </c>
    </row>
    <row r="6">
      <c r="A6" t="inlineStr">
        <is>
          <t>ECH-003</t>
        </is>
      </c>
      <c r="B6" t="inlineStr">
        <is>
          <t>OBL-003</t>
        </is>
      </c>
      <c r="C6" t="inlineStr">
        <is>
          <t>Mise à jour éval. risques SST</t>
        </is>
      </c>
      <c r="D6" t="inlineStr">
        <is>
          <t>Prévention / HSE</t>
        </is>
      </c>
      <c r="E6" t="inlineStr">
        <is>
          <t>Annuelle</t>
        </is>
      </c>
      <c r="F6" t="inlineStr">
        <is>
          <t>2024-10-15</t>
        </is>
      </c>
      <c r="G6" t="inlineStr">
        <is>
          <t>2025-10-15</t>
        </is>
      </c>
      <c r="H6">
        <f>IF(G6="","",G6-TODAY())</f>
        <v/>
      </c>
      <c r="I6">
        <f>IF(OR(G6="",J6="Fait"),"",IF(H6&lt;=SeuilCritiqueJours,"Critique","OK"))</f>
        <v/>
      </c>
      <c r="K6" t="inlineStr">
        <is>
          <t>PV-003</t>
        </is>
      </c>
    </row>
    <row r="7">
      <c r="A7" t="inlineStr">
        <is>
          <t>ECH-004</t>
        </is>
      </c>
      <c r="B7" t="inlineStr">
        <is>
          <t>OBL-004</t>
        </is>
      </c>
      <c r="C7" t="inlineStr">
        <is>
          <t>Revue indicateurs SST mensuels</t>
        </is>
      </c>
      <c r="D7" t="inlineStr">
        <is>
          <t>HSE</t>
        </is>
      </c>
      <c r="E7" t="inlineStr">
        <is>
          <t>Mensuelle</t>
        </is>
      </c>
      <c r="F7" t="inlineStr">
        <is>
          <t>2025-08-20</t>
        </is>
      </c>
      <c r="G7" t="inlineStr">
        <is>
          <t>2025-09-20</t>
        </is>
      </c>
      <c r="H7">
        <f>IF(G7="","",G7-TODAY())</f>
        <v/>
      </c>
      <c r="I7">
        <f>IF(OR(G7="",J7="Fait"),"",IF(H7&lt;=SeuilCritiqueJours,"Critique","OK"))</f>
        <v/>
      </c>
    </row>
    <row r="8">
      <c r="A8" t="inlineStr">
        <is>
          <t>ECH-005</t>
        </is>
      </c>
      <c r="B8" t="inlineStr">
        <is>
          <t>OBL-005</t>
        </is>
      </c>
      <c r="C8" t="inlineStr">
        <is>
          <t>Veille réglementaire mensuelle (ENV)</t>
        </is>
      </c>
      <c r="D8" t="inlineStr">
        <is>
          <t>QSE</t>
        </is>
      </c>
      <c r="E8" t="inlineStr">
        <is>
          <t>Mensuelle</t>
        </is>
      </c>
      <c r="F8" t="inlineStr">
        <is>
          <t>2025-08-10</t>
        </is>
      </c>
      <c r="G8" t="inlineStr">
        <is>
          <t>2025-09-10</t>
        </is>
      </c>
      <c r="H8">
        <f>IF(G8="","",G8-TODAY())</f>
        <v/>
      </c>
      <c r="I8">
        <f>IF(OR(G8="",J8="Fait"),"",IF(H8&lt;=SeuilCritiqueJours,"Critique","OK"))</f>
        <v/>
      </c>
      <c r="K8" t="inlineStr">
        <is>
          <t>PV-004</t>
        </is>
      </c>
    </row>
    <row r="9">
      <c r="A9" t="inlineStr">
        <is>
          <t>ECH-006</t>
        </is>
      </c>
      <c r="B9" t="inlineStr">
        <is>
          <t>OBL-006</t>
        </is>
      </c>
      <c r="C9" t="inlineStr">
        <is>
          <t>Campagne visites médicales</t>
        </is>
      </c>
      <c r="D9" t="inlineStr">
        <is>
          <t>RH</t>
        </is>
      </c>
      <c r="E9" t="inlineStr">
        <is>
          <t>Annuelle</t>
        </is>
      </c>
      <c r="F9" t="inlineStr">
        <is>
          <t>2024-12-31</t>
        </is>
      </c>
      <c r="G9" t="inlineStr">
        <is>
          <t>2025-12-31</t>
        </is>
      </c>
      <c r="H9">
        <f>IF(G9="","",G9-TODAY())</f>
        <v/>
      </c>
      <c r="I9">
        <f>IF(OR(G9="",J9="Fait"),"",IF(H9&lt;=SeuilCritiqueJours,"Critique","OK"))</f>
        <v/>
      </c>
      <c r="K9" t="inlineStr">
        <is>
          <t>PV-005</t>
        </is>
      </c>
    </row>
    <row r="10">
      <c r="H10">
        <f>IF(G10="","",G10-TODAY())</f>
        <v/>
      </c>
      <c r="I10">
        <f>IF(OR(G10="",J10="Fait"),"",IF(H10&lt;=SeuilCritiqueJours,"Critique","OK"))</f>
        <v/>
      </c>
    </row>
    <row r="11">
      <c r="H11">
        <f>IF(G11="","",G11-TODAY())</f>
        <v/>
      </c>
      <c r="I11">
        <f>IF(OR(G11="",J11="Fait"),"",IF(H11&lt;=SeuilCritiqueJours,"Critique","OK"))</f>
        <v/>
      </c>
    </row>
    <row r="12">
      <c r="H12">
        <f>IF(G12="","",G12-TODAY())</f>
        <v/>
      </c>
      <c r="I12">
        <f>IF(OR(G12="",J12="Fait"),"",IF(H12&lt;=SeuilCritiqueJours,"Critique","OK"))</f>
        <v/>
      </c>
    </row>
    <row r="13">
      <c r="H13">
        <f>IF(G13="","",G13-TODAY())</f>
        <v/>
      </c>
      <c r="I13">
        <f>IF(OR(G13="",J13="Fait"),"",IF(H13&lt;=SeuilCritiqueJours,"Critique","OK"))</f>
        <v/>
      </c>
    </row>
    <row r="14">
      <c r="H14">
        <f>IF(G14="","",G14-TODAY())</f>
        <v/>
      </c>
      <c r="I14">
        <f>IF(OR(G14="",J14="Fait"),"",IF(H14&lt;=SeuilCritiqueJours,"Critique","OK"))</f>
        <v/>
      </c>
    </row>
    <row r="15">
      <c r="H15">
        <f>IF(G15="","",G15-TODAY())</f>
        <v/>
      </c>
      <c r="I15">
        <f>IF(OR(G15="",J15="Fait"),"",IF(H15&lt;=SeuilCritiqueJours,"Critique","OK"))</f>
        <v/>
      </c>
    </row>
    <row r="16">
      <c r="H16">
        <f>IF(G16="","",G16-TODAY())</f>
        <v/>
      </c>
      <c r="I16">
        <f>IF(OR(G16="",J16="Fait"),"",IF(H16&lt;=SeuilCritiqueJours,"Critique","OK"))</f>
        <v/>
      </c>
    </row>
    <row r="17">
      <c r="H17">
        <f>IF(G17="","",G17-TODAY())</f>
        <v/>
      </c>
      <c r="I17">
        <f>IF(OR(G17="",J17="Fait"),"",IF(H17&lt;=SeuilCritiqueJours,"Critique","OK"))</f>
        <v/>
      </c>
    </row>
    <row r="18">
      <c r="H18">
        <f>IF(G18="","",G18-TODAY())</f>
        <v/>
      </c>
      <c r="I18">
        <f>IF(OR(G18="",J18="Fait"),"",IF(H18&lt;=SeuilCritiqueJours,"Critique","OK"))</f>
        <v/>
      </c>
    </row>
    <row r="19">
      <c r="H19">
        <f>IF(G19="","",G19-TODAY())</f>
        <v/>
      </c>
      <c r="I19">
        <f>IF(OR(G19="",J19="Fait"),"",IF(H19&lt;=SeuilCritiqueJours,"Critique","OK"))</f>
        <v/>
      </c>
    </row>
    <row r="20">
      <c r="H20">
        <f>IF(G20="","",G20-TODAY())</f>
        <v/>
      </c>
      <c r="I20">
        <f>IF(OR(G20="",J20="Fait"),"",IF(H20&lt;=SeuilCritiqueJours,"Critique","OK"))</f>
        <v/>
      </c>
    </row>
    <row r="21">
      <c r="H21">
        <f>IF(G21="","",G21-TODAY())</f>
        <v/>
      </c>
      <c r="I21">
        <f>IF(OR(G21="",J21="Fait"),"",IF(H21&lt;=SeuilCritiqueJours,"Critique","OK"))</f>
        <v/>
      </c>
    </row>
    <row r="22">
      <c r="H22">
        <f>IF(G22="","",G22-TODAY())</f>
        <v/>
      </c>
      <c r="I22">
        <f>IF(OR(G22="",J22="Fait"),"",IF(H22&lt;=SeuilCritiqueJours,"Critique","OK"))</f>
        <v/>
      </c>
    </row>
    <row r="23">
      <c r="H23">
        <f>IF(G23="","",G23-TODAY())</f>
        <v/>
      </c>
      <c r="I23">
        <f>IF(OR(G23="",J23="Fait"),"",IF(H23&lt;=SeuilCritiqueJours,"Critique","OK"))</f>
        <v/>
      </c>
    </row>
    <row r="24">
      <c r="H24">
        <f>IF(G24="","",G24-TODAY())</f>
        <v/>
      </c>
      <c r="I24">
        <f>IF(OR(G24="",J24="Fait"),"",IF(H24&lt;=SeuilCritiqueJours,"Critique","OK"))</f>
        <v/>
      </c>
    </row>
    <row r="25">
      <c r="H25">
        <f>IF(G25="","",G25-TODAY())</f>
        <v/>
      </c>
      <c r="I25">
        <f>IF(OR(G25="",J25="Fait"),"",IF(H25&lt;=SeuilCritiqueJours,"Critique","OK"))</f>
        <v/>
      </c>
    </row>
    <row r="26">
      <c r="H26">
        <f>IF(G26="","",G26-TODAY())</f>
        <v/>
      </c>
      <c r="I26">
        <f>IF(OR(G26="",J26="Fait"),"",IF(H26&lt;=SeuilCritiqueJours,"Critique","OK"))</f>
        <v/>
      </c>
    </row>
    <row r="27">
      <c r="H27">
        <f>IF(G27="","",G27-TODAY())</f>
        <v/>
      </c>
      <c r="I27">
        <f>IF(OR(G27="",J27="Fait"),"",IF(H27&lt;=SeuilCritiqueJours,"Critique","OK"))</f>
        <v/>
      </c>
    </row>
    <row r="28">
      <c r="H28">
        <f>IF(G28="","",G28-TODAY())</f>
        <v/>
      </c>
      <c r="I28">
        <f>IF(OR(G28="",J28="Fait"),"",IF(H28&lt;=SeuilCritiqueJours,"Critique","OK"))</f>
        <v/>
      </c>
    </row>
    <row r="29">
      <c r="H29">
        <f>IF(G29="","",G29-TODAY())</f>
        <v/>
      </c>
      <c r="I29">
        <f>IF(OR(G29="",J29="Fait"),"",IF(H29&lt;=SeuilCritiqueJours,"Critique","OK"))</f>
        <v/>
      </c>
    </row>
    <row r="30">
      <c r="H30">
        <f>IF(G30="","",G30-TODAY())</f>
        <v/>
      </c>
      <c r="I30">
        <f>IF(OR(G30="",J30="Fait"),"",IF(H30&lt;=SeuilCritiqueJours,"Critique","OK"))</f>
        <v/>
      </c>
    </row>
    <row r="31">
      <c r="H31">
        <f>IF(G31="","",G31-TODAY())</f>
        <v/>
      </c>
      <c r="I31">
        <f>IF(OR(G31="",J31="Fait"),"",IF(H31&lt;=SeuilCritiqueJours,"Critique","OK"))</f>
        <v/>
      </c>
    </row>
    <row r="32">
      <c r="H32">
        <f>IF(G32="","",G32-TODAY())</f>
        <v/>
      </c>
      <c r="I32">
        <f>IF(OR(G32="",J32="Fait"),"",IF(H32&lt;=SeuilCritiqueJours,"Critique","OK"))</f>
        <v/>
      </c>
    </row>
    <row r="33">
      <c r="H33">
        <f>IF(G33="","",G33-TODAY())</f>
        <v/>
      </c>
      <c r="I33">
        <f>IF(OR(G33="",J33="Fait"),"",IF(H33&lt;=SeuilCritiqueJours,"Critique","OK"))</f>
        <v/>
      </c>
    </row>
    <row r="34">
      <c r="H34">
        <f>IF(G34="","",G34-TODAY())</f>
        <v/>
      </c>
      <c r="I34">
        <f>IF(OR(G34="",J34="Fait"),"",IF(H34&lt;=SeuilCritiqueJours,"Critique","OK"))</f>
        <v/>
      </c>
    </row>
    <row r="35">
      <c r="H35">
        <f>IF(G35="","",G35-TODAY())</f>
        <v/>
      </c>
      <c r="I35">
        <f>IF(OR(G35="",J35="Fait"),"",IF(H35&lt;=SeuilCritiqueJours,"Critique","OK"))</f>
        <v/>
      </c>
    </row>
    <row r="36">
      <c r="H36">
        <f>IF(G36="","",G36-TODAY())</f>
        <v/>
      </c>
      <c r="I36">
        <f>IF(OR(G36="",J36="Fait"),"",IF(H36&lt;=SeuilCritiqueJours,"Critique","OK"))</f>
        <v/>
      </c>
    </row>
    <row r="37">
      <c r="H37">
        <f>IF(G37="","",G37-TODAY())</f>
        <v/>
      </c>
      <c r="I37">
        <f>IF(OR(G37="",J37="Fait"),"",IF(H37&lt;=SeuilCritiqueJours,"Critique","OK"))</f>
        <v/>
      </c>
    </row>
    <row r="38">
      <c r="H38">
        <f>IF(G38="","",G38-TODAY())</f>
        <v/>
      </c>
      <c r="I38">
        <f>IF(OR(G38="",J38="Fait"),"",IF(H38&lt;=SeuilCritiqueJours,"Critique","OK"))</f>
        <v/>
      </c>
    </row>
    <row r="39">
      <c r="H39">
        <f>IF(G39="","",G39-TODAY())</f>
        <v/>
      </c>
      <c r="I39">
        <f>IF(OR(G39="",J39="Fait"),"",IF(H39&lt;=SeuilCritiqueJours,"Critique","OK"))</f>
        <v/>
      </c>
    </row>
    <row r="40">
      <c r="H40">
        <f>IF(G40="","",G40-TODAY())</f>
        <v/>
      </c>
      <c r="I40">
        <f>IF(OR(G40="",J40="Fait"),"",IF(H40&lt;=SeuilCritiqueJours,"Critique","OK"))</f>
        <v/>
      </c>
    </row>
    <row r="41">
      <c r="H41">
        <f>IF(G41="","",G41-TODAY())</f>
        <v/>
      </c>
      <c r="I41">
        <f>IF(OR(G41="",J41="Fait"),"",IF(H41&lt;=SeuilCritiqueJours,"Critique","OK"))</f>
        <v/>
      </c>
    </row>
    <row r="42">
      <c r="H42">
        <f>IF(G42="","",G42-TODAY())</f>
        <v/>
      </c>
      <c r="I42">
        <f>IF(OR(G42="",J42="Fait"),"",IF(H42&lt;=SeuilCritiqueJours,"Critique","OK"))</f>
        <v/>
      </c>
    </row>
    <row r="43">
      <c r="H43">
        <f>IF(G43="","",G43-TODAY())</f>
        <v/>
      </c>
      <c r="I43">
        <f>IF(OR(G43="",J43="Fait"),"",IF(H43&lt;=SeuilCritiqueJours,"Critique","OK"))</f>
        <v/>
      </c>
    </row>
    <row r="44">
      <c r="H44">
        <f>IF(G44="","",G44-TODAY())</f>
        <v/>
      </c>
      <c r="I44">
        <f>IF(OR(G44="",J44="Fait"),"",IF(H44&lt;=SeuilCritiqueJours,"Critique","OK"))</f>
        <v/>
      </c>
    </row>
    <row r="45">
      <c r="H45">
        <f>IF(G45="","",G45-TODAY())</f>
        <v/>
      </c>
      <c r="I45">
        <f>IF(OR(G45="",J45="Fait"),"",IF(H45&lt;=SeuilCritiqueJours,"Critique","OK"))</f>
        <v/>
      </c>
    </row>
    <row r="46">
      <c r="H46">
        <f>IF(G46="","",G46-TODAY())</f>
        <v/>
      </c>
      <c r="I46">
        <f>IF(OR(G46="",J46="Fait"),"",IF(H46&lt;=SeuilCritiqueJours,"Critique","OK"))</f>
        <v/>
      </c>
    </row>
    <row r="47">
      <c r="H47">
        <f>IF(G47="","",G47-TODAY())</f>
        <v/>
      </c>
      <c r="I47">
        <f>IF(OR(G47="",J47="Fait"),"",IF(H47&lt;=SeuilCritiqueJours,"Critique","OK"))</f>
        <v/>
      </c>
    </row>
    <row r="48">
      <c r="H48">
        <f>IF(G48="","",G48-TODAY())</f>
        <v/>
      </c>
      <c r="I48">
        <f>IF(OR(G48="",J48="Fait"),"",IF(H48&lt;=SeuilCritiqueJours,"Critique","OK"))</f>
        <v/>
      </c>
    </row>
    <row r="49">
      <c r="H49">
        <f>IF(G49="","",G49-TODAY())</f>
        <v/>
      </c>
      <c r="I49">
        <f>IF(OR(G49="",J49="Fait"),"",IF(H49&lt;=SeuilCritiqueJours,"Critique","OK"))</f>
        <v/>
      </c>
    </row>
    <row r="50">
      <c r="H50">
        <f>IF(G50="","",G50-TODAY())</f>
        <v/>
      </c>
      <c r="I50">
        <f>IF(OR(G50="",J50="Fait"),"",IF(H50&lt;=SeuilCritiqueJours,"Critique","OK"))</f>
        <v/>
      </c>
    </row>
    <row r="51">
      <c r="H51">
        <f>IF(G51="","",G51-TODAY())</f>
        <v/>
      </c>
      <c r="I51">
        <f>IF(OR(G51="",J51="Fait"),"",IF(H51&lt;=SeuilCritiqueJours,"Critique","OK"))</f>
        <v/>
      </c>
    </row>
    <row r="52">
      <c r="H52">
        <f>IF(G52="","",G52-TODAY())</f>
        <v/>
      </c>
      <c r="I52">
        <f>IF(OR(G52="",J52="Fait"),"",IF(H52&lt;=SeuilCritiqueJours,"Critique","OK"))</f>
        <v/>
      </c>
    </row>
    <row r="53">
      <c r="H53">
        <f>IF(G53="","",G53-TODAY())</f>
        <v/>
      </c>
      <c r="I53">
        <f>IF(OR(G53="",J53="Fait"),"",IF(H53&lt;=SeuilCritiqueJours,"Critique","OK"))</f>
        <v/>
      </c>
    </row>
    <row r="54">
      <c r="H54">
        <f>IF(G54="","",G54-TODAY())</f>
        <v/>
      </c>
      <c r="I54">
        <f>IF(OR(G54="",J54="Fait"),"",IF(H54&lt;=SeuilCritiqueJours,"Critique","OK"))</f>
        <v/>
      </c>
    </row>
    <row r="55">
      <c r="H55">
        <f>IF(G55="","",G55-TODAY())</f>
        <v/>
      </c>
      <c r="I55">
        <f>IF(OR(G55="",J55="Fait"),"",IF(H55&lt;=SeuilCritiqueJours,"Critique","OK"))</f>
        <v/>
      </c>
    </row>
    <row r="56">
      <c r="H56">
        <f>IF(G56="","",G56-TODAY())</f>
        <v/>
      </c>
      <c r="I56">
        <f>IF(OR(G56="",J56="Fait"),"",IF(H56&lt;=SeuilCritiqueJours,"Critique","OK"))</f>
        <v/>
      </c>
    </row>
    <row r="57">
      <c r="H57">
        <f>IF(G57="","",G57-TODAY())</f>
        <v/>
      </c>
      <c r="I57">
        <f>IF(OR(G57="",J57="Fait"),"",IF(H57&lt;=SeuilCritiqueJours,"Critique","OK"))</f>
        <v/>
      </c>
    </row>
    <row r="58">
      <c r="H58">
        <f>IF(G58="","",G58-TODAY())</f>
        <v/>
      </c>
      <c r="I58">
        <f>IF(OR(G58="",J58="Fait"),"",IF(H58&lt;=SeuilCritiqueJours,"Critique","OK"))</f>
        <v/>
      </c>
    </row>
    <row r="59">
      <c r="H59">
        <f>IF(G59="","",G59-TODAY())</f>
        <v/>
      </c>
      <c r="I59">
        <f>IF(OR(G59="",J59="Fait"),"",IF(H59&lt;=SeuilCritiqueJours,"Critique","OK"))</f>
        <v/>
      </c>
    </row>
    <row r="60">
      <c r="H60">
        <f>IF(G60="","",G60-TODAY())</f>
        <v/>
      </c>
      <c r="I60">
        <f>IF(OR(G60="",J60="Fait"),"",IF(H60&lt;=SeuilCritiqueJours,"Critique","OK"))</f>
        <v/>
      </c>
    </row>
    <row r="61">
      <c r="H61">
        <f>IF(G61="","",G61-TODAY())</f>
        <v/>
      </c>
      <c r="I61">
        <f>IF(OR(G61="",J61="Fait"),"",IF(H61&lt;=SeuilCritiqueJours,"Critique","OK"))</f>
        <v/>
      </c>
    </row>
    <row r="62">
      <c r="H62">
        <f>IF(G62="","",G62-TODAY())</f>
        <v/>
      </c>
      <c r="I62">
        <f>IF(OR(G62="",J62="Fait"),"",IF(H62&lt;=SeuilCritiqueJours,"Critique","OK"))</f>
        <v/>
      </c>
    </row>
    <row r="63">
      <c r="H63">
        <f>IF(G63="","",G63-TODAY())</f>
        <v/>
      </c>
      <c r="I63">
        <f>IF(OR(G63="",J63="Fait"),"",IF(H63&lt;=SeuilCritiqueJours,"Critique","OK"))</f>
        <v/>
      </c>
    </row>
    <row r="64">
      <c r="H64">
        <f>IF(G64="","",G64-TODAY())</f>
        <v/>
      </c>
      <c r="I64">
        <f>IF(OR(G64="",J64="Fait"),"",IF(H64&lt;=SeuilCritiqueJours,"Critique","OK"))</f>
        <v/>
      </c>
    </row>
    <row r="65">
      <c r="H65">
        <f>IF(G65="","",G65-TODAY())</f>
        <v/>
      </c>
      <c r="I65">
        <f>IF(OR(G65="",J65="Fait"),"",IF(H65&lt;=SeuilCritiqueJours,"Critique","OK"))</f>
        <v/>
      </c>
    </row>
    <row r="66">
      <c r="H66">
        <f>IF(G66="","",G66-TODAY())</f>
        <v/>
      </c>
      <c r="I66">
        <f>IF(OR(G66="",J66="Fait"),"",IF(H66&lt;=SeuilCritiqueJours,"Critique","OK"))</f>
        <v/>
      </c>
    </row>
    <row r="67">
      <c r="H67">
        <f>IF(G67="","",G67-TODAY())</f>
        <v/>
      </c>
      <c r="I67">
        <f>IF(OR(G67="",J67="Fait"),"",IF(H67&lt;=SeuilCritiqueJours,"Critique","OK"))</f>
        <v/>
      </c>
    </row>
    <row r="68">
      <c r="H68">
        <f>IF(G68="","",G68-TODAY())</f>
        <v/>
      </c>
      <c r="I68">
        <f>IF(OR(G68="",J68="Fait"),"",IF(H68&lt;=SeuilCritiqueJours,"Critique","OK"))</f>
        <v/>
      </c>
    </row>
    <row r="69">
      <c r="H69">
        <f>IF(G69="","",G69-TODAY())</f>
        <v/>
      </c>
      <c r="I69">
        <f>IF(OR(G69="",J69="Fait"),"",IF(H69&lt;=SeuilCritiqueJours,"Critique","OK"))</f>
        <v/>
      </c>
    </row>
    <row r="70">
      <c r="H70">
        <f>IF(G70="","",G70-TODAY())</f>
        <v/>
      </c>
      <c r="I70">
        <f>IF(OR(G70="",J70="Fait"),"",IF(H70&lt;=SeuilCritiqueJours,"Critique","OK"))</f>
        <v/>
      </c>
    </row>
    <row r="71">
      <c r="H71">
        <f>IF(G71="","",G71-TODAY())</f>
        <v/>
      </c>
      <c r="I71">
        <f>IF(OR(G71="",J71="Fait"),"",IF(H71&lt;=SeuilCritiqueJours,"Critique","OK"))</f>
        <v/>
      </c>
    </row>
    <row r="72">
      <c r="H72">
        <f>IF(G72="","",G72-TODAY())</f>
        <v/>
      </c>
      <c r="I72">
        <f>IF(OR(G72="",J72="Fait"),"",IF(H72&lt;=SeuilCritiqueJours,"Critique","OK"))</f>
        <v/>
      </c>
    </row>
    <row r="73">
      <c r="H73">
        <f>IF(G73="","",G73-TODAY())</f>
        <v/>
      </c>
      <c r="I73">
        <f>IF(OR(G73="",J73="Fait"),"",IF(H73&lt;=SeuilCritiqueJours,"Critique","OK"))</f>
        <v/>
      </c>
    </row>
    <row r="74">
      <c r="H74">
        <f>IF(G74="","",G74-TODAY())</f>
        <v/>
      </c>
      <c r="I74">
        <f>IF(OR(G74="",J74="Fait"),"",IF(H74&lt;=SeuilCritiqueJours,"Critique","OK"))</f>
        <v/>
      </c>
    </row>
    <row r="75">
      <c r="H75">
        <f>IF(G75="","",G75-TODAY())</f>
        <v/>
      </c>
      <c r="I75">
        <f>IF(OR(G75="",J75="Fait"),"",IF(H75&lt;=SeuilCritiqueJours,"Critique","OK"))</f>
        <v/>
      </c>
    </row>
    <row r="76">
      <c r="H76">
        <f>IF(G76="","",G76-TODAY())</f>
        <v/>
      </c>
      <c r="I76">
        <f>IF(OR(G76="",J76="Fait"),"",IF(H76&lt;=SeuilCritiqueJours,"Critique","OK"))</f>
        <v/>
      </c>
    </row>
    <row r="77">
      <c r="H77">
        <f>IF(G77="","",G77-TODAY())</f>
        <v/>
      </c>
      <c r="I77">
        <f>IF(OR(G77="",J77="Fait"),"",IF(H77&lt;=SeuilCritiqueJours,"Critique","OK"))</f>
        <v/>
      </c>
    </row>
    <row r="78">
      <c r="H78">
        <f>IF(G78="","",G78-TODAY())</f>
        <v/>
      </c>
      <c r="I78">
        <f>IF(OR(G78="",J78="Fait"),"",IF(H78&lt;=SeuilCritiqueJours,"Critique","OK"))</f>
        <v/>
      </c>
    </row>
    <row r="79">
      <c r="H79">
        <f>IF(G79="","",G79-TODAY())</f>
        <v/>
      </c>
      <c r="I79">
        <f>IF(OR(G79="",J79="Fait"),"",IF(H79&lt;=SeuilCritiqueJours,"Critique","OK"))</f>
        <v/>
      </c>
    </row>
    <row r="80">
      <c r="H80">
        <f>IF(G80="","",G80-TODAY())</f>
        <v/>
      </c>
      <c r="I80">
        <f>IF(OR(G80="",J80="Fait"),"",IF(H80&lt;=SeuilCritiqueJours,"Critique","OK"))</f>
        <v/>
      </c>
    </row>
    <row r="81">
      <c r="H81">
        <f>IF(G81="","",G81-TODAY())</f>
        <v/>
      </c>
      <c r="I81">
        <f>IF(OR(G81="",J81="Fait"),"",IF(H81&lt;=SeuilCritiqueJours,"Critique","OK"))</f>
        <v/>
      </c>
    </row>
    <row r="82">
      <c r="H82">
        <f>IF(G82="","",G82-TODAY())</f>
        <v/>
      </c>
      <c r="I82">
        <f>IF(OR(G82="",J82="Fait"),"",IF(H82&lt;=SeuilCritiqueJours,"Critique","OK"))</f>
        <v/>
      </c>
    </row>
    <row r="83">
      <c r="H83">
        <f>IF(G83="","",G83-TODAY())</f>
        <v/>
      </c>
      <c r="I83">
        <f>IF(OR(G83="",J83="Fait"),"",IF(H83&lt;=SeuilCritiqueJours,"Critique","OK"))</f>
        <v/>
      </c>
    </row>
    <row r="84">
      <c r="H84">
        <f>IF(G84="","",G84-TODAY())</f>
        <v/>
      </c>
      <c r="I84">
        <f>IF(OR(G84="",J84="Fait"),"",IF(H84&lt;=SeuilCritiqueJours,"Critique","OK"))</f>
        <v/>
      </c>
    </row>
    <row r="85">
      <c r="H85">
        <f>IF(G85="","",G85-TODAY())</f>
        <v/>
      </c>
      <c r="I85">
        <f>IF(OR(G85="",J85="Fait"),"",IF(H85&lt;=SeuilCritiqueJours,"Critique","OK"))</f>
        <v/>
      </c>
    </row>
    <row r="86">
      <c r="H86">
        <f>IF(G86="","",G86-TODAY())</f>
        <v/>
      </c>
      <c r="I86">
        <f>IF(OR(G86="",J86="Fait"),"",IF(H86&lt;=SeuilCritiqueJours,"Critique","OK"))</f>
        <v/>
      </c>
    </row>
    <row r="87">
      <c r="H87">
        <f>IF(G87="","",G87-TODAY())</f>
        <v/>
      </c>
      <c r="I87">
        <f>IF(OR(G87="",J87="Fait"),"",IF(H87&lt;=SeuilCritiqueJours,"Critique","OK"))</f>
        <v/>
      </c>
    </row>
    <row r="88">
      <c r="H88">
        <f>IF(G88="","",G88-TODAY())</f>
        <v/>
      </c>
      <c r="I88">
        <f>IF(OR(G88="",J88="Fait"),"",IF(H88&lt;=SeuilCritiqueJours,"Critique","OK"))</f>
        <v/>
      </c>
    </row>
    <row r="89">
      <c r="H89">
        <f>IF(G89="","",G89-TODAY())</f>
        <v/>
      </c>
      <c r="I89">
        <f>IF(OR(G89="",J89="Fait"),"",IF(H89&lt;=SeuilCritiqueJours,"Critique","OK"))</f>
        <v/>
      </c>
    </row>
    <row r="90">
      <c r="H90">
        <f>IF(G90="","",G90-TODAY())</f>
        <v/>
      </c>
      <c r="I90">
        <f>IF(OR(G90="",J90="Fait"),"",IF(H90&lt;=SeuilCritiqueJours,"Critique","OK"))</f>
        <v/>
      </c>
    </row>
    <row r="91">
      <c r="H91">
        <f>IF(G91="","",G91-TODAY())</f>
        <v/>
      </c>
      <c r="I91">
        <f>IF(OR(G91="",J91="Fait"),"",IF(H91&lt;=SeuilCritiqueJours,"Critique","OK"))</f>
        <v/>
      </c>
    </row>
    <row r="92">
      <c r="H92">
        <f>IF(G92="","",G92-TODAY())</f>
        <v/>
      </c>
      <c r="I92">
        <f>IF(OR(G92="",J92="Fait"),"",IF(H92&lt;=SeuilCritiqueJours,"Critique","OK"))</f>
        <v/>
      </c>
    </row>
    <row r="93">
      <c r="H93">
        <f>IF(G93="","",G93-TODAY())</f>
        <v/>
      </c>
      <c r="I93">
        <f>IF(OR(G93="",J93="Fait"),"",IF(H93&lt;=SeuilCritiqueJours,"Critique","OK"))</f>
        <v/>
      </c>
    </row>
    <row r="94">
      <c r="H94">
        <f>IF(G94="","",G94-TODAY())</f>
        <v/>
      </c>
      <c r="I94">
        <f>IF(OR(G94="",J94="Fait"),"",IF(H94&lt;=SeuilCritiqueJours,"Critique","OK"))</f>
        <v/>
      </c>
    </row>
    <row r="95">
      <c r="H95">
        <f>IF(G95="","",G95-TODAY())</f>
        <v/>
      </c>
      <c r="I95">
        <f>IF(OR(G95="",J95="Fait"),"",IF(H95&lt;=SeuilCritiqueJours,"Critique","OK"))</f>
        <v/>
      </c>
    </row>
    <row r="96">
      <c r="H96">
        <f>IF(G96="","",G96-TODAY())</f>
        <v/>
      </c>
      <c r="I96">
        <f>IF(OR(G96="",J96="Fait"),"",IF(H96&lt;=SeuilCritiqueJours,"Critique","OK"))</f>
        <v/>
      </c>
    </row>
    <row r="97">
      <c r="H97">
        <f>IF(G97="","",G97-TODAY())</f>
        <v/>
      </c>
      <c r="I97">
        <f>IF(OR(G97="",J97="Fait"),"",IF(H97&lt;=SeuilCritiqueJours,"Critique","OK"))</f>
        <v/>
      </c>
    </row>
    <row r="98">
      <c r="H98">
        <f>IF(G98="","",G98-TODAY())</f>
        <v/>
      </c>
      <c r="I98">
        <f>IF(OR(G98="",J98="Fait"),"",IF(H98&lt;=SeuilCritiqueJours,"Critique","OK"))</f>
        <v/>
      </c>
    </row>
    <row r="99">
      <c r="H99">
        <f>IF(G99="","",G99-TODAY())</f>
        <v/>
      </c>
      <c r="I99">
        <f>IF(OR(G99="",J99="Fait"),"",IF(H99&lt;=SeuilCritiqueJours,"Critique","OK"))</f>
        <v/>
      </c>
    </row>
    <row r="100">
      <c r="H100">
        <f>IF(G100="","",G100-TODAY())</f>
        <v/>
      </c>
      <c r="I100">
        <f>IF(OR(G100="",J100="Fait"),"",IF(H100&lt;=SeuilCritiqueJours,"Critique","OK"))</f>
        <v/>
      </c>
    </row>
    <row r="101">
      <c r="H101">
        <f>IF(G101="","",G101-TODAY())</f>
        <v/>
      </c>
      <c r="I101">
        <f>IF(OR(G101="",J101="Fait"),"",IF(H101&lt;=SeuilCritiqueJours,"Critique","OK"))</f>
        <v/>
      </c>
    </row>
    <row r="102">
      <c r="H102">
        <f>IF(G102="","",G102-TODAY())</f>
        <v/>
      </c>
      <c r="I102">
        <f>IF(OR(G102="",J102="Fait"),"",IF(H102&lt;=SeuilCritiqueJours,"Critique","OK"))</f>
        <v/>
      </c>
    </row>
    <row r="103">
      <c r="H103">
        <f>IF(G103="","",G103-TODAY())</f>
        <v/>
      </c>
      <c r="I103">
        <f>IF(OR(G103="",J103="Fait"),"",IF(H103&lt;=SeuilCritiqueJours,"Critique","OK"))</f>
        <v/>
      </c>
    </row>
    <row r="104">
      <c r="H104">
        <f>IF(G104="","",G104-TODAY())</f>
        <v/>
      </c>
      <c r="I104">
        <f>IF(OR(G104="",J104="Fait"),"",IF(H104&lt;=SeuilCritiqueJours,"Critique","OK"))</f>
        <v/>
      </c>
    </row>
    <row r="105">
      <c r="H105">
        <f>IF(G105="","",G105-TODAY())</f>
        <v/>
      </c>
      <c r="I105">
        <f>IF(OR(G105="",J105="Fait"),"",IF(H105&lt;=SeuilCritiqueJours,"Critique","OK"))</f>
        <v/>
      </c>
    </row>
    <row r="106">
      <c r="H106">
        <f>IF(G106="","",G106-TODAY())</f>
        <v/>
      </c>
      <c r="I106">
        <f>IF(OR(G106="",J106="Fait"),"",IF(H106&lt;=SeuilCritiqueJours,"Critique","OK"))</f>
        <v/>
      </c>
    </row>
    <row r="107">
      <c r="H107">
        <f>IF(G107="","",G107-TODAY())</f>
        <v/>
      </c>
      <c r="I107">
        <f>IF(OR(G107="",J107="Fait"),"",IF(H107&lt;=SeuilCritiqueJours,"Critique","OK"))</f>
        <v/>
      </c>
    </row>
    <row r="108">
      <c r="H108">
        <f>IF(G108="","",G108-TODAY())</f>
        <v/>
      </c>
      <c r="I108">
        <f>IF(OR(G108="",J108="Fait"),"",IF(H108&lt;=SeuilCritiqueJours,"Critique","OK"))</f>
        <v/>
      </c>
    </row>
    <row r="109">
      <c r="H109">
        <f>IF(G109="","",G109-TODAY())</f>
        <v/>
      </c>
      <c r="I109">
        <f>IF(OR(G109="",J109="Fait"),"",IF(H109&lt;=SeuilCritiqueJours,"Critique","OK"))</f>
        <v/>
      </c>
    </row>
    <row r="110">
      <c r="H110">
        <f>IF(G110="","",G110-TODAY())</f>
        <v/>
      </c>
      <c r="I110">
        <f>IF(OR(G110="",J110="Fait"),"",IF(H110&lt;=SeuilCritiqueJours,"Critique","OK"))</f>
        <v/>
      </c>
    </row>
    <row r="111">
      <c r="H111">
        <f>IF(G111="","",G111-TODAY())</f>
        <v/>
      </c>
      <c r="I111">
        <f>IF(OR(G111="",J111="Fait"),"",IF(H111&lt;=SeuilCritiqueJours,"Critique","OK"))</f>
        <v/>
      </c>
    </row>
    <row r="112">
      <c r="H112">
        <f>IF(G112="","",G112-TODAY())</f>
        <v/>
      </c>
      <c r="I112">
        <f>IF(OR(G112="",J112="Fait"),"",IF(H112&lt;=SeuilCritiqueJours,"Critique","OK"))</f>
        <v/>
      </c>
    </row>
    <row r="113">
      <c r="H113">
        <f>IF(G113="","",G113-TODAY())</f>
        <v/>
      </c>
      <c r="I113">
        <f>IF(OR(G113="",J113="Fait"),"",IF(H113&lt;=SeuilCritiqueJours,"Critique","OK"))</f>
        <v/>
      </c>
    </row>
    <row r="114">
      <c r="H114">
        <f>IF(G114="","",G114-TODAY())</f>
        <v/>
      </c>
      <c r="I114">
        <f>IF(OR(G114="",J114="Fait"),"",IF(H114&lt;=SeuilCritiqueJours,"Critique","OK"))</f>
        <v/>
      </c>
    </row>
    <row r="115">
      <c r="H115">
        <f>IF(G115="","",G115-TODAY())</f>
        <v/>
      </c>
      <c r="I115">
        <f>IF(OR(G115="",J115="Fait"),"",IF(H115&lt;=SeuilCritiqueJours,"Critique","OK"))</f>
        <v/>
      </c>
    </row>
    <row r="116">
      <c r="H116">
        <f>IF(G116="","",G116-TODAY())</f>
        <v/>
      </c>
      <c r="I116">
        <f>IF(OR(G116="",J116="Fait"),"",IF(H116&lt;=SeuilCritiqueJours,"Critique","OK"))</f>
        <v/>
      </c>
    </row>
    <row r="117">
      <c r="H117">
        <f>IF(G117="","",G117-TODAY())</f>
        <v/>
      </c>
      <c r="I117">
        <f>IF(OR(G117="",J117="Fait"),"",IF(H117&lt;=SeuilCritiqueJours,"Critique","OK"))</f>
        <v/>
      </c>
    </row>
    <row r="118">
      <c r="H118">
        <f>IF(G118="","",G118-TODAY())</f>
        <v/>
      </c>
      <c r="I118">
        <f>IF(OR(G118="",J118="Fait"),"",IF(H118&lt;=SeuilCritiqueJours,"Critique","OK"))</f>
        <v/>
      </c>
    </row>
    <row r="119">
      <c r="H119">
        <f>IF(G119="","",G119-TODAY())</f>
        <v/>
      </c>
      <c r="I119">
        <f>IF(OR(G119="",J119="Fait"),"",IF(H119&lt;=SeuilCritiqueJours,"Critique","OK"))</f>
        <v/>
      </c>
    </row>
    <row r="120">
      <c r="H120">
        <f>IF(G120="","",G120-TODAY())</f>
        <v/>
      </c>
      <c r="I120">
        <f>IF(OR(G120="",J120="Fait"),"",IF(H120&lt;=SeuilCritiqueJours,"Critique","OK"))</f>
        <v/>
      </c>
    </row>
    <row r="121">
      <c r="H121">
        <f>IF(G121="","",G121-TODAY())</f>
        <v/>
      </c>
      <c r="I121">
        <f>IF(OR(G121="",J121="Fait"),"",IF(H121&lt;=SeuilCritiqueJours,"Critique","OK"))</f>
        <v/>
      </c>
    </row>
    <row r="122">
      <c r="H122">
        <f>IF(G122="","",G122-TODAY())</f>
        <v/>
      </c>
      <c r="I122">
        <f>IF(OR(G122="",J122="Fait"),"",IF(H122&lt;=SeuilCritiqueJours,"Critique","OK"))</f>
        <v/>
      </c>
    </row>
    <row r="123">
      <c r="H123">
        <f>IF(G123="","",G123-TODAY())</f>
        <v/>
      </c>
      <c r="I123">
        <f>IF(OR(G123="",J123="Fait"),"",IF(H123&lt;=SeuilCritiqueJours,"Critique","OK"))</f>
        <v/>
      </c>
    </row>
    <row r="124">
      <c r="H124">
        <f>IF(G124="","",G124-TODAY())</f>
        <v/>
      </c>
      <c r="I124">
        <f>IF(OR(G124="",J124="Fait"),"",IF(H124&lt;=SeuilCritiqueJours,"Critique","OK"))</f>
        <v/>
      </c>
    </row>
    <row r="125">
      <c r="H125">
        <f>IF(G125="","",G125-TODAY())</f>
        <v/>
      </c>
      <c r="I125">
        <f>IF(OR(G125="",J125="Fait"),"",IF(H125&lt;=SeuilCritiqueJours,"Critique","OK"))</f>
        <v/>
      </c>
    </row>
    <row r="126">
      <c r="H126">
        <f>IF(G126="","",G126-TODAY())</f>
        <v/>
      </c>
      <c r="I126">
        <f>IF(OR(G126="",J126="Fait"),"",IF(H126&lt;=SeuilCritiqueJours,"Critique","OK"))</f>
        <v/>
      </c>
    </row>
    <row r="127">
      <c r="H127">
        <f>IF(G127="","",G127-TODAY())</f>
        <v/>
      </c>
      <c r="I127">
        <f>IF(OR(G127="",J127="Fait"),"",IF(H127&lt;=SeuilCritiqueJours,"Critique","OK"))</f>
        <v/>
      </c>
    </row>
    <row r="128">
      <c r="H128">
        <f>IF(G128="","",G128-TODAY())</f>
        <v/>
      </c>
      <c r="I128">
        <f>IF(OR(G128="",J128="Fait"),"",IF(H128&lt;=SeuilCritiqueJours,"Critique","OK"))</f>
        <v/>
      </c>
    </row>
    <row r="129">
      <c r="H129">
        <f>IF(G129="","",G129-TODAY())</f>
        <v/>
      </c>
      <c r="I129">
        <f>IF(OR(G129="",J129="Fait"),"",IF(H129&lt;=SeuilCritiqueJours,"Critique","OK"))</f>
        <v/>
      </c>
    </row>
    <row r="130">
      <c r="H130">
        <f>IF(G130="","",G130-TODAY())</f>
        <v/>
      </c>
      <c r="I130">
        <f>IF(OR(G130="",J130="Fait"),"",IF(H130&lt;=SeuilCritiqueJours,"Critique","OK"))</f>
        <v/>
      </c>
    </row>
    <row r="131">
      <c r="H131">
        <f>IF(G131="","",G131-TODAY())</f>
        <v/>
      </c>
      <c r="I131">
        <f>IF(OR(G131="",J131="Fait"),"",IF(H131&lt;=SeuilCritiqueJours,"Critique","OK"))</f>
        <v/>
      </c>
    </row>
    <row r="132">
      <c r="H132">
        <f>IF(G132="","",G132-TODAY())</f>
        <v/>
      </c>
      <c r="I132">
        <f>IF(OR(G132="",J132="Fait"),"",IF(H132&lt;=SeuilCritiqueJours,"Critique","OK"))</f>
        <v/>
      </c>
    </row>
    <row r="133">
      <c r="H133">
        <f>IF(G133="","",G133-TODAY())</f>
        <v/>
      </c>
      <c r="I133">
        <f>IF(OR(G133="",J133="Fait"),"",IF(H133&lt;=SeuilCritiqueJours,"Critique","OK"))</f>
        <v/>
      </c>
    </row>
    <row r="134">
      <c r="H134">
        <f>IF(G134="","",G134-TODAY())</f>
        <v/>
      </c>
      <c r="I134">
        <f>IF(OR(G134="",J134="Fait"),"",IF(H134&lt;=SeuilCritiqueJours,"Critique","OK"))</f>
        <v/>
      </c>
    </row>
    <row r="135">
      <c r="H135">
        <f>IF(G135="","",G135-TODAY())</f>
        <v/>
      </c>
      <c r="I135">
        <f>IF(OR(G135="",J135="Fait"),"",IF(H135&lt;=SeuilCritiqueJours,"Critique","OK"))</f>
        <v/>
      </c>
    </row>
    <row r="136">
      <c r="H136">
        <f>IF(G136="","",G136-TODAY())</f>
        <v/>
      </c>
      <c r="I136">
        <f>IF(OR(G136="",J136="Fait"),"",IF(H136&lt;=SeuilCritiqueJours,"Critique","OK"))</f>
        <v/>
      </c>
    </row>
    <row r="137">
      <c r="H137">
        <f>IF(G137="","",G137-TODAY())</f>
        <v/>
      </c>
      <c r="I137">
        <f>IF(OR(G137="",J137="Fait"),"",IF(H137&lt;=SeuilCritiqueJours,"Critique","OK"))</f>
        <v/>
      </c>
    </row>
    <row r="138">
      <c r="H138">
        <f>IF(G138="","",G138-TODAY())</f>
        <v/>
      </c>
      <c r="I138">
        <f>IF(OR(G138="",J138="Fait"),"",IF(H138&lt;=SeuilCritiqueJours,"Critique","OK"))</f>
        <v/>
      </c>
    </row>
    <row r="139">
      <c r="H139">
        <f>IF(G139="","",G139-TODAY())</f>
        <v/>
      </c>
      <c r="I139">
        <f>IF(OR(G139="",J139="Fait"),"",IF(H139&lt;=SeuilCritiqueJours,"Critique","OK"))</f>
        <v/>
      </c>
    </row>
    <row r="140">
      <c r="H140">
        <f>IF(G140="","",G140-TODAY())</f>
        <v/>
      </c>
      <c r="I140">
        <f>IF(OR(G140="",J140="Fait"),"",IF(H140&lt;=SeuilCritiqueJours,"Critique","OK"))</f>
        <v/>
      </c>
    </row>
    <row r="141">
      <c r="H141">
        <f>IF(G141="","",G141-TODAY())</f>
        <v/>
      </c>
      <c r="I141">
        <f>IF(OR(G141="",J141="Fait"),"",IF(H141&lt;=SeuilCritiqueJours,"Critique","OK"))</f>
        <v/>
      </c>
    </row>
    <row r="142">
      <c r="H142">
        <f>IF(G142="","",G142-TODAY())</f>
        <v/>
      </c>
      <c r="I142">
        <f>IF(OR(G142="",J142="Fait"),"",IF(H142&lt;=SeuilCritiqueJours,"Critique","OK"))</f>
        <v/>
      </c>
    </row>
    <row r="143">
      <c r="H143">
        <f>IF(G143="","",G143-TODAY())</f>
        <v/>
      </c>
      <c r="I143">
        <f>IF(OR(G143="",J143="Fait"),"",IF(H143&lt;=SeuilCritiqueJours,"Critique","OK"))</f>
        <v/>
      </c>
    </row>
    <row r="144">
      <c r="H144">
        <f>IF(G144="","",G144-TODAY())</f>
        <v/>
      </c>
      <c r="I144">
        <f>IF(OR(G144="",J144="Fait"),"",IF(H144&lt;=SeuilCritiqueJours,"Critique","OK"))</f>
        <v/>
      </c>
    </row>
    <row r="145">
      <c r="H145">
        <f>IF(G145="","",G145-TODAY())</f>
        <v/>
      </c>
      <c r="I145">
        <f>IF(OR(G145="",J145="Fait"),"",IF(H145&lt;=SeuilCritiqueJours,"Critique","OK"))</f>
        <v/>
      </c>
    </row>
    <row r="146">
      <c r="H146">
        <f>IF(G146="","",G146-TODAY())</f>
        <v/>
      </c>
      <c r="I146">
        <f>IF(OR(G146="",J146="Fait"),"",IF(H146&lt;=SeuilCritiqueJours,"Critique","OK"))</f>
        <v/>
      </c>
    </row>
    <row r="147">
      <c r="H147">
        <f>IF(G147="","",G147-TODAY())</f>
        <v/>
      </c>
      <c r="I147">
        <f>IF(OR(G147="",J147="Fait"),"",IF(H147&lt;=SeuilCritiqueJours,"Critique","OK"))</f>
        <v/>
      </c>
    </row>
    <row r="148">
      <c r="H148">
        <f>IF(G148="","",G148-TODAY())</f>
        <v/>
      </c>
      <c r="I148">
        <f>IF(OR(G148="",J148="Fait"),"",IF(H148&lt;=SeuilCritiqueJours,"Critique","OK"))</f>
        <v/>
      </c>
    </row>
    <row r="149">
      <c r="H149">
        <f>IF(G149="","",G149-TODAY())</f>
        <v/>
      </c>
      <c r="I149">
        <f>IF(OR(G149="",J149="Fait"),"",IF(H149&lt;=SeuilCritiqueJours,"Critique","OK"))</f>
        <v/>
      </c>
    </row>
    <row r="150">
      <c r="H150">
        <f>IF(G150="","",G150-TODAY())</f>
        <v/>
      </c>
      <c r="I150">
        <f>IF(OR(G150="",J150="Fait"),"",IF(H150&lt;=SeuilCritiqueJours,"Critique","OK"))</f>
        <v/>
      </c>
    </row>
    <row r="151">
      <c r="H151">
        <f>IF(G151="","",G151-TODAY())</f>
        <v/>
      </c>
      <c r="I151">
        <f>IF(OR(G151="",J151="Fait"),"",IF(H151&lt;=SeuilCritiqueJours,"Critique","OK"))</f>
        <v/>
      </c>
    </row>
    <row r="152">
      <c r="H152">
        <f>IF(G152="","",G152-TODAY())</f>
        <v/>
      </c>
      <c r="I152">
        <f>IF(OR(G152="",J152="Fait"),"",IF(H152&lt;=SeuilCritiqueJours,"Critique","OK"))</f>
        <v/>
      </c>
    </row>
    <row r="153">
      <c r="H153">
        <f>IF(G153="","",G153-TODAY())</f>
        <v/>
      </c>
      <c r="I153">
        <f>IF(OR(G153="",J153="Fait"),"",IF(H153&lt;=SeuilCritiqueJours,"Critique","OK"))</f>
        <v/>
      </c>
    </row>
    <row r="154">
      <c r="H154">
        <f>IF(G154="","",G154-TODAY())</f>
        <v/>
      </c>
      <c r="I154">
        <f>IF(OR(G154="",J154="Fait"),"",IF(H154&lt;=SeuilCritiqueJours,"Critique","OK"))</f>
        <v/>
      </c>
    </row>
    <row r="155">
      <c r="H155">
        <f>IF(G155="","",G155-TODAY())</f>
        <v/>
      </c>
      <c r="I155">
        <f>IF(OR(G155="",J155="Fait"),"",IF(H155&lt;=SeuilCritiqueJours,"Critique","OK"))</f>
        <v/>
      </c>
    </row>
    <row r="156">
      <c r="H156">
        <f>IF(G156="","",G156-TODAY())</f>
        <v/>
      </c>
      <c r="I156">
        <f>IF(OR(G156="",J156="Fait"),"",IF(H156&lt;=SeuilCritiqueJours,"Critique","OK"))</f>
        <v/>
      </c>
    </row>
    <row r="157">
      <c r="H157">
        <f>IF(G157="","",G157-TODAY())</f>
        <v/>
      </c>
      <c r="I157">
        <f>IF(OR(G157="",J157="Fait"),"",IF(H157&lt;=SeuilCritiqueJours,"Critique","OK"))</f>
        <v/>
      </c>
    </row>
    <row r="158">
      <c r="H158">
        <f>IF(G158="","",G158-TODAY())</f>
        <v/>
      </c>
      <c r="I158">
        <f>IF(OR(G158="",J158="Fait"),"",IF(H158&lt;=SeuilCritiqueJours,"Critique","OK"))</f>
        <v/>
      </c>
    </row>
    <row r="159">
      <c r="H159">
        <f>IF(G159="","",G159-TODAY())</f>
        <v/>
      </c>
      <c r="I159">
        <f>IF(OR(G159="",J159="Fait"),"",IF(H159&lt;=SeuilCritiqueJours,"Critique","OK"))</f>
        <v/>
      </c>
    </row>
    <row r="160">
      <c r="H160">
        <f>IF(G160="","",G160-TODAY())</f>
        <v/>
      </c>
      <c r="I160">
        <f>IF(OR(G160="",J160="Fait"),"",IF(H160&lt;=SeuilCritiqueJours,"Critique","OK"))</f>
        <v/>
      </c>
    </row>
    <row r="161">
      <c r="H161">
        <f>IF(G161="","",G161-TODAY())</f>
        <v/>
      </c>
      <c r="I161">
        <f>IF(OR(G161="",J161="Fait"),"",IF(H161&lt;=SeuilCritiqueJours,"Critique","OK"))</f>
        <v/>
      </c>
    </row>
    <row r="162">
      <c r="H162">
        <f>IF(G162="","",G162-TODAY())</f>
        <v/>
      </c>
      <c r="I162">
        <f>IF(OR(G162="",J162="Fait"),"",IF(H162&lt;=SeuilCritiqueJours,"Critique","OK"))</f>
        <v/>
      </c>
    </row>
    <row r="163">
      <c r="H163">
        <f>IF(G163="","",G163-TODAY())</f>
        <v/>
      </c>
      <c r="I163">
        <f>IF(OR(G163="",J163="Fait"),"",IF(H163&lt;=SeuilCritiqueJours,"Critique","OK"))</f>
        <v/>
      </c>
    </row>
    <row r="164">
      <c r="H164">
        <f>IF(G164="","",G164-TODAY())</f>
        <v/>
      </c>
      <c r="I164">
        <f>IF(OR(G164="",J164="Fait"),"",IF(H164&lt;=SeuilCritiqueJours,"Critique","OK"))</f>
        <v/>
      </c>
    </row>
    <row r="165">
      <c r="H165">
        <f>IF(G165="","",G165-TODAY())</f>
        <v/>
      </c>
      <c r="I165">
        <f>IF(OR(G165="",J165="Fait"),"",IF(H165&lt;=SeuilCritiqueJours,"Critique","OK"))</f>
        <v/>
      </c>
    </row>
    <row r="166">
      <c r="H166">
        <f>IF(G166="","",G166-TODAY())</f>
        <v/>
      </c>
      <c r="I166">
        <f>IF(OR(G166="",J166="Fait"),"",IF(H166&lt;=SeuilCritiqueJours,"Critique","OK"))</f>
        <v/>
      </c>
    </row>
    <row r="167">
      <c r="H167">
        <f>IF(G167="","",G167-TODAY())</f>
        <v/>
      </c>
      <c r="I167">
        <f>IF(OR(G167="",J167="Fait"),"",IF(H167&lt;=SeuilCritiqueJours,"Critique","OK"))</f>
        <v/>
      </c>
    </row>
    <row r="168">
      <c r="H168">
        <f>IF(G168="","",G168-TODAY())</f>
        <v/>
      </c>
      <c r="I168">
        <f>IF(OR(G168="",J168="Fait"),"",IF(H168&lt;=SeuilCritiqueJours,"Critique","OK"))</f>
        <v/>
      </c>
    </row>
    <row r="169">
      <c r="H169">
        <f>IF(G169="","",G169-TODAY())</f>
        <v/>
      </c>
      <c r="I169">
        <f>IF(OR(G169="",J169="Fait"),"",IF(H169&lt;=SeuilCritiqueJours,"Critique","OK"))</f>
        <v/>
      </c>
    </row>
    <row r="170">
      <c r="H170">
        <f>IF(G170="","",G170-TODAY())</f>
        <v/>
      </c>
      <c r="I170">
        <f>IF(OR(G170="",J170="Fait"),"",IF(H170&lt;=SeuilCritiqueJours,"Critique","OK"))</f>
        <v/>
      </c>
    </row>
    <row r="171">
      <c r="H171">
        <f>IF(G171="","",G171-TODAY())</f>
        <v/>
      </c>
      <c r="I171">
        <f>IF(OR(G171="",J171="Fait"),"",IF(H171&lt;=SeuilCritiqueJours,"Critique","OK"))</f>
        <v/>
      </c>
    </row>
    <row r="172">
      <c r="H172">
        <f>IF(G172="","",G172-TODAY())</f>
        <v/>
      </c>
      <c r="I172">
        <f>IF(OR(G172="",J172="Fait"),"",IF(H172&lt;=SeuilCritiqueJours,"Critique","OK"))</f>
        <v/>
      </c>
    </row>
    <row r="173">
      <c r="H173">
        <f>IF(G173="","",G173-TODAY())</f>
        <v/>
      </c>
      <c r="I173">
        <f>IF(OR(G173="",J173="Fait"),"",IF(H173&lt;=SeuilCritiqueJours,"Critique","OK"))</f>
        <v/>
      </c>
    </row>
    <row r="174">
      <c r="H174">
        <f>IF(G174="","",G174-TODAY())</f>
        <v/>
      </c>
      <c r="I174">
        <f>IF(OR(G174="",J174="Fait"),"",IF(H174&lt;=SeuilCritiqueJours,"Critique","OK"))</f>
        <v/>
      </c>
    </row>
    <row r="175">
      <c r="H175">
        <f>IF(G175="","",G175-TODAY())</f>
        <v/>
      </c>
      <c r="I175">
        <f>IF(OR(G175="",J175="Fait"),"",IF(H175&lt;=SeuilCritiqueJours,"Critique","OK"))</f>
        <v/>
      </c>
    </row>
    <row r="176">
      <c r="H176">
        <f>IF(G176="","",G176-TODAY())</f>
        <v/>
      </c>
      <c r="I176">
        <f>IF(OR(G176="",J176="Fait"),"",IF(H176&lt;=SeuilCritiqueJours,"Critique","OK"))</f>
        <v/>
      </c>
    </row>
    <row r="177">
      <c r="H177">
        <f>IF(G177="","",G177-TODAY())</f>
        <v/>
      </c>
      <c r="I177">
        <f>IF(OR(G177="",J177="Fait"),"",IF(H177&lt;=SeuilCritiqueJours,"Critique","OK"))</f>
        <v/>
      </c>
    </row>
    <row r="178">
      <c r="H178">
        <f>IF(G178="","",G178-TODAY())</f>
        <v/>
      </c>
      <c r="I178">
        <f>IF(OR(G178="",J178="Fait"),"",IF(H178&lt;=SeuilCritiqueJours,"Critique","OK"))</f>
        <v/>
      </c>
    </row>
    <row r="179">
      <c r="H179">
        <f>IF(G179="","",G179-TODAY())</f>
        <v/>
      </c>
      <c r="I179">
        <f>IF(OR(G179="",J179="Fait"),"",IF(H179&lt;=SeuilCritiqueJours,"Critique","OK"))</f>
        <v/>
      </c>
    </row>
    <row r="180">
      <c r="H180">
        <f>IF(G180="","",G180-TODAY())</f>
        <v/>
      </c>
      <c r="I180">
        <f>IF(OR(G180="",J180="Fait"),"",IF(H180&lt;=SeuilCritiqueJours,"Critique","OK"))</f>
        <v/>
      </c>
    </row>
    <row r="181">
      <c r="H181">
        <f>IF(G181="","",G181-TODAY())</f>
        <v/>
      </c>
      <c r="I181">
        <f>IF(OR(G181="",J181="Fait"),"",IF(H181&lt;=SeuilCritiqueJours,"Critique","OK"))</f>
        <v/>
      </c>
    </row>
    <row r="182">
      <c r="H182">
        <f>IF(G182="","",G182-TODAY())</f>
        <v/>
      </c>
      <c r="I182">
        <f>IF(OR(G182="",J182="Fait"),"",IF(H182&lt;=SeuilCritiqueJours,"Critique","OK"))</f>
        <v/>
      </c>
    </row>
    <row r="183">
      <c r="H183">
        <f>IF(G183="","",G183-TODAY())</f>
        <v/>
      </c>
      <c r="I183">
        <f>IF(OR(G183="",J183="Fait"),"",IF(H183&lt;=SeuilCritiqueJours,"Critique","OK"))</f>
        <v/>
      </c>
    </row>
    <row r="184">
      <c r="H184">
        <f>IF(G184="","",G184-TODAY())</f>
        <v/>
      </c>
      <c r="I184">
        <f>IF(OR(G184="",J184="Fait"),"",IF(H184&lt;=SeuilCritiqueJours,"Critique","OK"))</f>
        <v/>
      </c>
    </row>
    <row r="185">
      <c r="H185">
        <f>IF(G185="","",G185-TODAY())</f>
        <v/>
      </c>
      <c r="I185">
        <f>IF(OR(G185="",J185="Fait"),"",IF(H185&lt;=SeuilCritiqueJours,"Critique","OK"))</f>
        <v/>
      </c>
    </row>
    <row r="186">
      <c r="H186">
        <f>IF(G186="","",G186-TODAY())</f>
        <v/>
      </c>
      <c r="I186">
        <f>IF(OR(G186="",J186="Fait"),"",IF(H186&lt;=SeuilCritiqueJours,"Critique","OK"))</f>
        <v/>
      </c>
    </row>
    <row r="187">
      <c r="H187">
        <f>IF(G187="","",G187-TODAY())</f>
        <v/>
      </c>
      <c r="I187">
        <f>IF(OR(G187="",J187="Fait"),"",IF(H187&lt;=SeuilCritiqueJours,"Critique","OK"))</f>
        <v/>
      </c>
    </row>
    <row r="188">
      <c r="H188">
        <f>IF(G188="","",G188-TODAY())</f>
        <v/>
      </c>
      <c r="I188">
        <f>IF(OR(G188="",J188="Fait"),"",IF(H188&lt;=SeuilCritiqueJours,"Critique","OK"))</f>
        <v/>
      </c>
    </row>
    <row r="189">
      <c r="H189">
        <f>IF(G189="","",G189-TODAY())</f>
        <v/>
      </c>
      <c r="I189">
        <f>IF(OR(G189="",J189="Fait"),"",IF(H189&lt;=SeuilCritiqueJours,"Critique","OK"))</f>
        <v/>
      </c>
    </row>
    <row r="190">
      <c r="H190">
        <f>IF(G190="","",G190-TODAY())</f>
        <v/>
      </c>
      <c r="I190">
        <f>IF(OR(G190="",J190="Fait"),"",IF(H190&lt;=SeuilCritiqueJours,"Critique","OK"))</f>
        <v/>
      </c>
    </row>
    <row r="191">
      <c r="H191">
        <f>IF(G191="","",G191-TODAY())</f>
        <v/>
      </c>
      <c r="I191">
        <f>IF(OR(G191="",J191="Fait"),"",IF(H191&lt;=SeuilCritiqueJours,"Critique","OK"))</f>
        <v/>
      </c>
    </row>
    <row r="192">
      <c r="H192">
        <f>IF(G192="","",G192-TODAY())</f>
        <v/>
      </c>
      <c r="I192">
        <f>IF(OR(G192="",J192="Fait"),"",IF(H192&lt;=SeuilCritiqueJours,"Critique","OK"))</f>
        <v/>
      </c>
    </row>
    <row r="193">
      <c r="H193">
        <f>IF(G193="","",G193-TODAY())</f>
        <v/>
      </c>
      <c r="I193">
        <f>IF(OR(G193="",J193="Fait"),"",IF(H193&lt;=SeuilCritiqueJours,"Critique","OK"))</f>
        <v/>
      </c>
    </row>
    <row r="194">
      <c r="H194">
        <f>IF(G194="","",G194-TODAY())</f>
        <v/>
      </c>
      <c r="I194">
        <f>IF(OR(G194="",J194="Fait"),"",IF(H194&lt;=SeuilCritiqueJours,"Critique","OK"))</f>
        <v/>
      </c>
    </row>
    <row r="195">
      <c r="H195">
        <f>IF(G195="","",G195-TODAY())</f>
        <v/>
      </c>
      <c r="I195">
        <f>IF(OR(G195="",J195="Fait"),"",IF(H195&lt;=SeuilCritiqueJours,"Critique","OK"))</f>
        <v/>
      </c>
    </row>
    <row r="196">
      <c r="H196">
        <f>IF(G196="","",G196-TODAY())</f>
        <v/>
      </c>
      <c r="I196">
        <f>IF(OR(G196="",J196="Fait"),"",IF(H196&lt;=SeuilCritiqueJours,"Critique","OK"))</f>
        <v/>
      </c>
    </row>
    <row r="197">
      <c r="H197">
        <f>IF(G197="","",G197-TODAY())</f>
        <v/>
      </c>
      <c r="I197">
        <f>IF(OR(G197="",J197="Fait"),"",IF(H197&lt;=SeuilCritiqueJours,"Critique","OK"))</f>
        <v/>
      </c>
    </row>
    <row r="198">
      <c r="H198">
        <f>IF(G198="","",G198-TODAY())</f>
        <v/>
      </c>
      <c r="I198">
        <f>IF(OR(G198="",J198="Fait"),"",IF(H198&lt;=SeuilCritiqueJours,"Critique","OK"))</f>
        <v/>
      </c>
    </row>
    <row r="199">
      <c r="H199">
        <f>IF(G199="","",G199-TODAY())</f>
        <v/>
      </c>
      <c r="I199">
        <f>IF(OR(G199="",J199="Fait"),"",IF(H199&lt;=SeuilCritiqueJours,"Critique","OK"))</f>
        <v/>
      </c>
    </row>
    <row r="200">
      <c r="H200">
        <f>IF(G200="","",G200-TODAY())</f>
        <v/>
      </c>
      <c r="I200">
        <f>IF(OR(G200="",J200="Fait"),"",IF(H200&lt;=SeuilCritiqueJours,"Critique","OK"))</f>
        <v/>
      </c>
    </row>
    <row r="201">
      <c r="H201">
        <f>IF(G201="","",G201-TODAY())</f>
        <v/>
      </c>
      <c r="I201">
        <f>IF(OR(G201="",J201="Fait"),"",IF(H201&lt;=SeuilCritiqueJours,"Critique","OK"))</f>
        <v/>
      </c>
    </row>
    <row r="202">
      <c r="H202">
        <f>IF(G202="","",G202-TODAY())</f>
        <v/>
      </c>
      <c r="I202">
        <f>IF(OR(G202="",J202="Fait"),"",IF(H202&lt;=SeuilCritiqueJours,"Critique","OK"))</f>
        <v/>
      </c>
    </row>
    <row r="203">
      <c r="H203">
        <f>IF(G203="","",G203-TODAY())</f>
        <v/>
      </c>
      <c r="I203">
        <f>IF(OR(G203="",J203="Fait"),"",IF(H203&lt;=SeuilCritiqueJours,"Critique","OK"))</f>
        <v/>
      </c>
    </row>
    <row r="204">
      <c r="H204">
        <f>IF(G204="","",G204-TODAY())</f>
        <v/>
      </c>
      <c r="I204">
        <f>IF(OR(G204="",J204="Fait"),"",IF(H204&lt;=SeuilCritiqueJours,"Critique","OK"))</f>
        <v/>
      </c>
    </row>
    <row r="205">
      <c r="H205">
        <f>IF(G205="","",G205-TODAY())</f>
        <v/>
      </c>
      <c r="I205">
        <f>IF(OR(G205="",J205="Fait"),"",IF(H205&lt;=SeuilCritiqueJours,"Critique","OK"))</f>
        <v/>
      </c>
    </row>
    <row r="206">
      <c r="H206">
        <f>IF(G206="","",G206-TODAY())</f>
        <v/>
      </c>
      <c r="I206">
        <f>IF(OR(G206="",J206="Fait"),"",IF(H206&lt;=SeuilCritiqueJours,"Critique","OK"))</f>
        <v/>
      </c>
    </row>
    <row r="207">
      <c r="H207">
        <f>IF(G207="","",G207-TODAY())</f>
        <v/>
      </c>
      <c r="I207">
        <f>IF(OR(G207="",J207="Fait"),"",IF(H207&lt;=SeuilCritiqueJours,"Critique","OK"))</f>
        <v/>
      </c>
    </row>
    <row r="208">
      <c r="H208">
        <f>IF(G208="","",G208-TODAY())</f>
        <v/>
      </c>
      <c r="I208">
        <f>IF(OR(G208="",J208="Fait"),"",IF(H208&lt;=SeuilCritiqueJours,"Critique","OK"))</f>
        <v/>
      </c>
    </row>
    <row r="209">
      <c r="H209">
        <f>IF(G209="","",G209-TODAY())</f>
        <v/>
      </c>
      <c r="I209">
        <f>IF(OR(G209="",J209="Fait"),"",IF(H209&lt;=SeuilCritiqueJours,"Critique","OK"))</f>
        <v/>
      </c>
    </row>
    <row r="210">
      <c r="H210">
        <f>IF(G210="","",G210-TODAY())</f>
        <v/>
      </c>
      <c r="I210">
        <f>IF(OR(G210="",J210="Fait"),"",IF(H210&lt;=SeuilCritiqueJours,"Critique","OK"))</f>
        <v/>
      </c>
    </row>
    <row r="211">
      <c r="H211">
        <f>IF(G211="","",G211-TODAY())</f>
        <v/>
      </c>
      <c r="I211">
        <f>IF(OR(G211="",J211="Fait"),"",IF(H211&lt;=SeuilCritiqueJours,"Critique","OK"))</f>
        <v/>
      </c>
    </row>
    <row r="212">
      <c r="H212">
        <f>IF(G212="","",G212-TODAY())</f>
        <v/>
      </c>
      <c r="I212">
        <f>IF(OR(G212="",J212="Fait"),"",IF(H212&lt;=SeuilCritiqueJours,"Critique","OK"))</f>
        <v/>
      </c>
    </row>
    <row r="213">
      <c r="H213">
        <f>IF(G213="","",G213-TODAY())</f>
        <v/>
      </c>
      <c r="I213">
        <f>IF(OR(G213="",J213="Fait"),"",IF(H213&lt;=SeuilCritiqueJours,"Critique","OK"))</f>
        <v/>
      </c>
    </row>
    <row r="214">
      <c r="H214">
        <f>IF(G214="","",G214-TODAY())</f>
        <v/>
      </c>
      <c r="I214">
        <f>IF(OR(G214="",J214="Fait"),"",IF(H214&lt;=SeuilCritiqueJours,"Critique","OK"))</f>
        <v/>
      </c>
    </row>
    <row r="215">
      <c r="H215">
        <f>IF(G215="","",G215-TODAY())</f>
        <v/>
      </c>
      <c r="I215">
        <f>IF(OR(G215="",J215="Fait"),"",IF(H215&lt;=SeuilCritiqueJours,"Critique","OK"))</f>
        <v/>
      </c>
    </row>
    <row r="216">
      <c r="H216">
        <f>IF(G216="","",G216-TODAY())</f>
        <v/>
      </c>
      <c r="I216">
        <f>IF(OR(G216="",J216="Fait"),"",IF(H216&lt;=SeuilCritiqueJours,"Critique","OK"))</f>
        <v/>
      </c>
    </row>
    <row r="217">
      <c r="H217">
        <f>IF(G217="","",G217-TODAY())</f>
        <v/>
      </c>
      <c r="I217">
        <f>IF(OR(G217="",J217="Fait"),"",IF(H217&lt;=SeuilCritiqueJours,"Critique","OK"))</f>
        <v/>
      </c>
    </row>
    <row r="218">
      <c r="H218">
        <f>IF(G218="","",G218-TODAY())</f>
        <v/>
      </c>
      <c r="I218">
        <f>IF(OR(G218="",J218="Fait"),"",IF(H218&lt;=SeuilCritiqueJours,"Critique","OK"))</f>
        <v/>
      </c>
    </row>
    <row r="219">
      <c r="H219">
        <f>IF(G219="","",G219-TODAY())</f>
        <v/>
      </c>
      <c r="I219">
        <f>IF(OR(G219="",J219="Fait"),"",IF(H219&lt;=SeuilCritiqueJours,"Critique","OK"))</f>
        <v/>
      </c>
    </row>
    <row r="220">
      <c r="H220">
        <f>IF(G220="","",G220-TODAY())</f>
        <v/>
      </c>
      <c r="I220">
        <f>IF(OR(G220="",J220="Fait"),"",IF(H220&lt;=SeuilCritiqueJours,"Critique","OK"))</f>
        <v/>
      </c>
    </row>
    <row r="221">
      <c r="H221">
        <f>IF(G221="","",G221-TODAY())</f>
        <v/>
      </c>
      <c r="I221">
        <f>IF(OR(G221="",J221="Fait"),"",IF(H221&lt;=SeuilCritiqueJours,"Critique","OK"))</f>
        <v/>
      </c>
    </row>
    <row r="222">
      <c r="H222">
        <f>IF(G222="","",G222-TODAY())</f>
        <v/>
      </c>
      <c r="I222">
        <f>IF(OR(G222="",J222="Fait"),"",IF(H222&lt;=SeuilCritiqueJours,"Critique","OK"))</f>
        <v/>
      </c>
    </row>
    <row r="223">
      <c r="H223">
        <f>IF(G223="","",G223-TODAY())</f>
        <v/>
      </c>
      <c r="I223">
        <f>IF(OR(G223="",J223="Fait"),"",IF(H223&lt;=SeuilCritiqueJours,"Critique","OK"))</f>
        <v/>
      </c>
    </row>
    <row r="224">
      <c r="H224">
        <f>IF(G224="","",G224-TODAY())</f>
        <v/>
      </c>
      <c r="I224">
        <f>IF(OR(G224="",J224="Fait"),"",IF(H224&lt;=SeuilCritiqueJours,"Critique","OK"))</f>
        <v/>
      </c>
    </row>
    <row r="225">
      <c r="H225">
        <f>IF(G225="","",G225-TODAY())</f>
        <v/>
      </c>
      <c r="I225">
        <f>IF(OR(G225="",J225="Fait"),"",IF(H225&lt;=SeuilCritiqueJours,"Critique","OK"))</f>
        <v/>
      </c>
    </row>
    <row r="226">
      <c r="H226">
        <f>IF(G226="","",G226-TODAY())</f>
        <v/>
      </c>
      <c r="I226">
        <f>IF(OR(G226="",J226="Fait"),"",IF(H226&lt;=SeuilCritiqueJours,"Critique","OK"))</f>
        <v/>
      </c>
    </row>
    <row r="227">
      <c r="H227">
        <f>IF(G227="","",G227-TODAY())</f>
        <v/>
      </c>
      <c r="I227">
        <f>IF(OR(G227="",J227="Fait"),"",IF(H227&lt;=SeuilCritiqueJours,"Critique","OK"))</f>
        <v/>
      </c>
    </row>
    <row r="228">
      <c r="H228">
        <f>IF(G228="","",G228-TODAY())</f>
        <v/>
      </c>
      <c r="I228">
        <f>IF(OR(G228="",J228="Fait"),"",IF(H228&lt;=SeuilCritiqueJours,"Critique","OK"))</f>
        <v/>
      </c>
    </row>
    <row r="229">
      <c r="H229">
        <f>IF(G229="","",G229-TODAY())</f>
        <v/>
      </c>
      <c r="I229">
        <f>IF(OR(G229="",J229="Fait"),"",IF(H229&lt;=SeuilCritiqueJours,"Critique","OK"))</f>
        <v/>
      </c>
    </row>
    <row r="230">
      <c r="H230">
        <f>IF(G230="","",G230-TODAY())</f>
        <v/>
      </c>
      <c r="I230">
        <f>IF(OR(G230="",J230="Fait"),"",IF(H230&lt;=SeuilCritiqueJours,"Critique","OK"))</f>
        <v/>
      </c>
    </row>
    <row r="231">
      <c r="H231">
        <f>IF(G231="","",G231-TODAY())</f>
        <v/>
      </c>
      <c r="I231">
        <f>IF(OR(G231="",J231="Fait"),"",IF(H231&lt;=SeuilCritiqueJours,"Critique","OK"))</f>
        <v/>
      </c>
    </row>
    <row r="232">
      <c r="H232">
        <f>IF(G232="","",G232-TODAY())</f>
        <v/>
      </c>
      <c r="I232">
        <f>IF(OR(G232="",J232="Fait"),"",IF(H232&lt;=SeuilCritiqueJours,"Critique","OK"))</f>
        <v/>
      </c>
    </row>
    <row r="233">
      <c r="H233">
        <f>IF(G233="","",G233-TODAY())</f>
        <v/>
      </c>
      <c r="I233">
        <f>IF(OR(G233="",J233="Fait"),"",IF(H233&lt;=SeuilCritiqueJours,"Critique","OK"))</f>
        <v/>
      </c>
    </row>
    <row r="234">
      <c r="H234">
        <f>IF(G234="","",G234-TODAY())</f>
        <v/>
      </c>
      <c r="I234">
        <f>IF(OR(G234="",J234="Fait"),"",IF(H234&lt;=SeuilCritiqueJours,"Critique","OK"))</f>
        <v/>
      </c>
    </row>
    <row r="235">
      <c r="H235">
        <f>IF(G235="","",G235-TODAY())</f>
        <v/>
      </c>
      <c r="I235">
        <f>IF(OR(G235="",J235="Fait"),"",IF(H235&lt;=SeuilCritiqueJours,"Critique","OK"))</f>
        <v/>
      </c>
    </row>
    <row r="236">
      <c r="H236">
        <f>IF(G236="","",G236-TODAY())</f>
        <v/>
      </c>
      <c r="I236">
        <f>IF(OR(G236="",J236="Fait"),"",IF(H236&lt;=SeuilCritiqueJours,"Critique","OK"))</f>
        <v/>
      </c>
    </row>
    <row r="237">
      <c r="H237">
        <f>IF(G237="","",G237-TODAY())</f>
        <v/>
      </c>
      <c r="I237">
        <f>IF(OR(G237="",J237="Fait"),"",IF(H237&lt;=SeuilCritiqueJours,"Critique","OK"))</f>
        <v/>
      </c>
    </row>
    <row r="238">
      <c r="H238">
        <f>IF(G238="","",G238-TODAY())</f>
        <v/>
      </c>
      <c r="I238">
        <f>IF(OR(G238="",J238="Fait"),"",IF(H238&lt;=SeuilCritiqueJours,"Critique","OK"))</f>
        <v/>
      </c>
    </row>
    <row r="239">
      <c r="H239">
        <f>IF(G239="","",G239-TODAY())</f>
        <v/>
      </c>
      <c r="I239">
        <f>IF(OR(G239="",J239="Fait"),"",IF(H239&lt;=SeuilCritiqueJours,"Critique","OK"))</f>
        <v/>
      </c>
    </row>
    <row r="240">
      <c r="H240">
        <f>IF(G240="","",G240-TODAY())</f>
        <v/>
      </c>
      <c r="I240">
        <f>IF(OR(G240="",J240="Fait"),"",IF(H240&lt;=SeuilCritiqueJours,"Critique","OK"))</f>
        <v/>
      </c>
    </row>
    <row r="241">
      <c r="H241">
        <f>IF(G241="","",G241-TODAY())</f>
        <v/>
      </c>
      <c r="I241">
        <f>IF(OR(G241="",J241="Fait"),"",IF(H241&lt;=SeuilCritiqueJours,"Critique","OK"))</f>
        <v/>
      </c>
    </row>
    <row r="242">
      <c r="H242">
        <f>IF(G242="","",G242-TODAY())</f>
        <v/>
      </c>
      <c r="I242">
        <f>IF(OR(G242="",J242="Fait"),"",IF(H242&lt;=SeuilCritiqueJours,"Critique","OK"))</f>
        <v/>
      </c>
    </row>
    <row r="243">
      <c r="H243">
        <f>IF(G243="","",G243-TODAY())</f>
        <v/>
      </c>
      <c r="I243">
        <f>IF(OR(G243="",J243="Fait"),"",IF(H243&lt;=SeuilCritiqueJours,"Critique","OK"))</f>
        <v/>
      </c>
    </row>
    <row r="244">
      <c r="H244">
        <f>IF(G244="","",G244-TODAY())</f>
        <v/>
      </c>
      <c r="I244">
        <f>IF(OR(G244="",J244="Fait"),"",IF(H244&lt;=SeuilCritiqueJours,"Critique","OK"))</f>
        <v/>
      </c>
    </row>
    <row r="245">
      <c r="H245">
        <f>IF(G245="","",G245-TODAY())</f>
        <v/>
      </c>
      <c r="I245">
        <f>IF(OR(G245="",J245="Fait"),"",IF(H245&lt;=SeuilCritiqueJours,"Critique","OK"))</f>
        <v/>
      </c>
    </row>
    <row r="246">
      <c r="H246">
        <f>IF(G246="","",G246-TODAY())</f>
        <v/>
      </c>
      <c r="I246">
        <f>IF(OR(G246="",J246="Fait"),"",IF(H246&lt;=SeuilCritiqueJours,"Critique","OK"))</f>
        <v/>
      </c>
    </row>
    <row r="247">
      <c r="H247">
        <f>IF(G247="","",G247-TODAY())</f>
        <v/>
      </c>
      <c r="I247">
        <f>IF(OR(G247="",J247="Fait"),"",IF(H247&lt;=SeuilCritiqueJours,"Critique","OK"))</f>
        <v/>
      </c>
    </row>
    <row r="248">
      <c r="H248">
        <f>IF(G248="","",G248-TODAY())</f>
        <v/>
      </c>
      <c r="I248">
        <f>IF(OR(G248="",J248="Fait"),"",IF(H248&lt;=SeuilCritiqueJours,"Critique","OK"))</f>
        <v/>
      </c>
    </row>
    <row r="249">
      <c r="H249">
        <f>IF(G249="","",G249-TODAY())</f>
        <v/>
      </c>
      <c r="I249">
        <f>IF(OR(G249="",J249="Fait"),"",IF(H249&lt;=SeuilCritiqueJours,"Critique","OK"))</f>
        <v/>
      </c>
    </row>
    <row r="250">
      <c r="H250">
        <f>IF(G250="","",G250-TODAY())</f>
        <v/>
      </c>
      <c r="I250">
        <f>IF(OR(G250="",J250="Fait"),"",IF(H250&lt;=SeuilCritiqueJours,"Critique","OK"))</f>
        <v/>
      </c>
    </row>
    <row r="251">
      <c r="H251">
        <f>IF(G251="","",G251-TODAY())</f>
        <v/>
      </c>
      <c r="I251">
        <f>IF(OR(G251="",J251="Fait"),"",IF(H251&lt;=SeuilCritiqueJours,"Critique","OK"))</f>
        <v/>
      </c>
    </row>
    <row r="252">
      <c r="H252">
        <f>IF(G252="","",G252-TODAY())</f>
        <v/>
      </c>
      <c r="I252">
        <f>IF(OR(G252="",J252="Fait"),"",IF(H252&lt;=SeuilCritiqueJours,"Critique","OK"))</f>
        <v/>
      </c>
    </row>
    <row r="253">
      <c r="H253">
        <f>IF(G253="","",G253-TODAY())</f>
        <v/>
      </c>
      <c r="I253">
        <f>IF(OR(G253="",J253="Fait"),"",IF(H253&lt;=SeuilCritiqueJours,"Critique","OK"))</f>
        <v/>
      </c>
    </row>
    <row r="254">
      <c r="H254">
        <f>IF(G254="","",G254-TODAY())</f>
        <v/>
      </c>
      <c r="I254">
        <f>IF(OR(G254="",J254="Fait"),"",IF(H254&lt;=SeuilCritiqueJours,"Critique","OK"))</f>
        <v/>
      </c>
    </row>
    <row r="255">
      <c r="H255">
        <f>IF(G255="","",G255-TODAY())</f>
        <v/>
      </c>
      <c r="I255">
        <f>IF(OR(G255="",J255="Fait"),"",IF(H255&lt;=SeuilCritiqueJours,"Critique","OK"))</f>
        <v/>
      </c>
    </row>
    <row r="256">
      <c r="H256">
        <f>IF(G256="","",G256-TODAY())</f>
        <v/>
      </c>
      <c r="I256">
        <f>IF(OR(G256="",J256="Fait"),"",IF(H256&lt;=SeuilCritiqueJours,"Critique","OK"))</f>
        <v/>
      </c>
    </row>
    <row r="257">
      <c r="H257">
        <f>IF(G257="","",G257-TODAY())</f>
        <v/>
      </c>
      <c r="I257">
        <f>IF(OR(G257="",J257="Fait"),"",IF(H257&lt;=SeuilCritiqueJours,"Critique","OK"))</f>
        <v/>
      </c>
    </row>
    <row r="258">
      <c r="H258">
        <f>IF(G258="","",G258-TODAY())</f>
        <v/>
      </c>
      <c r="I258">
        <f>IF(OR(G258="",J258="Fait"),"",IF(H258&lt;=SeuilCritiqueJours,"Critique","OK"))</f>
        <v/>
      </c>
    </row>
    <row r="259">
      <c r="H259">
        <f>IF(G259="","",G259-TODAY())</f>
        <v/>
      </c>
      <c r="I259">
        <f>IF(OR(G259="",J259="Fait"),"",IF(H259&lt;=SeuilCritiqueJours,"Critique","OK"))</f>
        <v/>
      </c>
    </row>
    <row r="260">
      <c r="H260">
        <f>IF(G260="","",G260-TODAY())</f>
        <v/>
      </c>
      <c r="I260">
        <f>IF(OR(G260="",J260="Fait"),"",IF(H260&lt;=SeuilCritiqueJours,"Critique","OK"))</f>
        <v/>
      </c>
    </row>
    <row r="261">
      <c r="H261">
        <f>IF(G261="","",G261-TODAY())</f>
        <v/>
      </c>
      <c r="I261">
        <f>IF(OR(G261="",J261="Fait"),"",IF(H261&lt;=SeuilCritiqueJours,"Critique","OK"))</f>
        <v/>
      </c>
    </row>
    <row r="262">
      <c r="H262">
        <f>IF(G262="","",G262-TODAY())</f>
        <v/>
      </c>
      <c r="I262">
        <f>IF(OR(G262="",J262="Fait"),"",IF(H262&lt;=SeuilCritiqueJours,"Critique","OK"))</f>
        <v/>
      </c>
    </row>
    <row r="263">
      <c r="H263">
        <f>IF(G263="","",G263-TODAY())</f>
        <v/>
      </c>
      <c r="I263">
        <f>IF(OR(G263="",J263="Fait"),"",IF(H263&lt;=SeuilCritiqueJours,"Critique","OK"))</f>
        <v/>
      </c>
    </row>
    <row r="264">
      <c r="H264">
        <f>IF(G264="","",G264-TODAY())</f>
        <v/>
      </c>
      <c r="I264">
        <f>IF(OR(G264="",J264="Fait"),"",IF(H264&lt;=SeuilCritiqueJours,"Critique","OK"))</f>
        <v/>
      </c>
    </row>
    <row r="265">
      <c r="H265">
        <f>IF(G265="","",G265-TODAY())</f>
        <v/>
      </c>
      <c r="I265">
        <f>IF(OR(G265="",J265="Fait"),"",IF(H265&lt;=SeuilCritiqueJours,"Critique","OK"))</f>
        <v/>
      </c>
    </row>
    <row r="266">
      <c r="H266">
        <f>IF(G266="","",G266-TODAY())</f>
        <v/>
      </c>
      <c r="I266">
        <f>IF(OR(G266="",J266="Fait"),"",IF(H266&lt;=SeuilCritiqueJours,"Critique","OK"))</f>
        <v/>
      </c>
    </row>
    <row r="267">
      <c r="H267">
        <f>IF(G267="","",G267-TODAY())</f>
        <v/>
      </c>
      <c r="I267">
        <f>IF(OR(G267="",J267="Fait"),"",IF(H267&lt;=SeuilCritiqueJours,"Critique","OK"))</f>
        <v/>
      </c>
    </row>
    <row r="268">
      <c r="H268">
        <f>IF(G268="","",G268-TODAY())</f>
        <v/>
      </c>
      <c r="I268">
        <f>IF(OR(G268="",J268="Fait"),"",IF(H268&lt;=SeuilCritiqueJours,"Critique","OK"))</f>
        <v/>
      </c>
    </row>
    <row r="269">
      <c r="H269">
        <f>IF(G269="","",G269-TODAY())</f>
        <v/>
      </c>
      <c r="I269">
        <f>IF(OR(G269="",J269="Fait"),"",IF(H269&lt;=SeuilCritiqueJours,"Critique","OK"))</f>
        <v/>
      </c>
    </row>
    <row r="270">
      <c r="H270">
        <f>IF(G270="","",G270-TODAY())</f>
        <v/>
      </c>
      <c r="I270">
        <f>IF(OR(G270="",J270="Fait"),"",IF(H270&lt;=SeuilCritiqueJours,"Critique","OK"))</f>
        <v/>
      </c>
    </row>
    <row r="271">
      <c r="H271">
        <f>IF(G271="","",G271-TODAY())</f>
        <v/>
      </c>
      <c r="I271">
        <f>IF(OR(G271="",J271="Fait"),"",IF(H271&lt;=SeuilCritiqueJours,"Critique","OK"))</f>
        <v/>
      </c>
    </row>
    <row r="272">
      <c r="H272">
        <f>IF(G272="","",G272-TODAY())</f>
        <v/>
      </c>
      <c r="I272">
        <f>IF(OR(G272="",J272="Fait"),"",IF(H272&lt;=SeuilCritiqueJours,"Critique","OK"))</f>
        <v/>
      </c>
    </row>
    <row r="273">
      <c r="H273">
        <f>IF(G273="","",G273-TODAY())</f>
        <v/>
      </c>
      <c r="I273">
        <f>IF(OR(G273="",J273="Fait"),"",IF(H273&lt;=SeuilCritiqueJours,"Critique","OK"))</f>
        <v/>
      </c>
    </row>
    <row r="274">
      <c r="H274">
        <f>IF(G274="","",G274-TODAY())</f>
        <v/>
      </c>
      <c r="I274">
        <f>IF(OR(G274="",J274="Fait"),"",IF(H274&lt;=SeuilCritiqueJours,"Critique","OK"))</f>
        <v/>
      </c>
    </row>
    <row r="275">
      <c r="H275">
        <f>IF(G275="","",G275-TODAY())</f>
        <v/>
      </c>
      <c r="I275">
        <f>IF(OR(G275="",J275="Fait"),"",IF(H275&lt;=SeuilCritiqueJours,"Critique","OK"))</f>
        <v/>
      </c>
    </row>
    <row r="276">
      <c r="H276">
        <f>IF(G276="","",G276-TODAY())</f>
        <v/>
      </c>
      <c r="I276">
        <f>IF(OR(G276="",J276="Fait"),"",IF(H276&lt;=SeuilCritiqueJours,"Critique","OK"))</f>
        <v/>
      </c>
    </row>
    <row r="277">
      <c r="H277">
        <f>IF(G277="","",G277-TODAY())</f>
        <v/>
      </c>
      <c r="I277">
        <f>IF(OR(G277="",J277="Fait"),"",IF(H277&lt;=SeuilCritiqueJours,"Critique","OK"))</f>
        <v/>
      </c>
    </row>
    <row r="278">
      <c r="H278">
        <f>IF(G278="","",G278-TODAY())</f>
        <v/>
      </c>
      <c r="I278">
        <f>IF(OR(G278="",J278="Fait"),"",IF(H278&lt;=SeuilCritiqueJours,"Critique","OK"))</f>
        <v/>
      </c>
    </row>
    <row r="279">
      <c r="H279">
        <f>IF(G279="","",G279-TODAY())</f>
        <v/>
      </c>
      <c r="I279">
        <f>IF(OR(G279="",J279="Fait"),"",IF(H279&lt;=SeuilCritiqueJours,"Critique","OK"))</f>
        <v/>
      </c>
    </row>
    <row r="280">
      <c r="H280">
        <f>IF(G280="","",G280-TODAY())</f>
        <v/>
      </c>
      <c r="I280">
        <f>IF(OR(G280="",J280="Fait"),"",IF(H280&lt;=SeuilCritiqueJours,"Critique","OK"))</f>
        <v/>
      </c>
    </row>
    <row r="281">
      <c r="H281">
        <f>IF(G281="","",G281-TODAY())</f>
        <v/>
      </c>
      <c r="I281">
        <f>IF(OR(G281="",J281="Fait"),"",IF(H281&lt;=SeuilCritiqueJours,"Critique","OK"))</f>
        <v/>
      </c>
    </row>
    <row r="282">
      <c r="H282">
        <f>IF(G282="","",G282-TODAY())</f>
        <v/>
      </c>
      <c r="I282">
        <f>IF(OR(G282="",J282="Fait"),"",IF(H282&lt;=SeuilCritiqueJours,"Critique","OK"))</f>
        <v/>
      </c>
    </row>
    <row r="283">
      <c r="H283">
        <f>IF(G283="","",G283-TODAY())</f>
        <v/>
      </c>
      <c r="I283">
        <f>IF(OR(G283="",J283="Fait"),"",IF(H283&lt;=SeuilCritiqueJours,"Critique","OK"))</f>
        <v/>
      </c>
    </row>
    <row r="284">
      <c r="H284">
        <f>IF(G284="","",G284-TODAY())</f>
        <v/>
      </c>
      <c r="I284">
        <f>IF(OR(G284="",J284="Fait"),"",IF(H284&lt;=SeuilCritiqueJours,"Critique","OK"))</f>
        <v/>
      </c>
    </row>
    <row r="285">
      <c r="H285">
        <f>IF(G285="","",G285-TODAY())</f>
        <v/>
      </c>
      <c r="I285">
        <f>IF(OR(G285="",J285="Fait"),"",IF(H285&lt;=SeuilCritiqueJours,"Critique","OK"))</f>
        <v/>
      </c>
    </row>
    <row r="286">
      <c r="H286">
        <f>IF(G286="","",G286-TODAY())</f>
        <v/>
      </c>
      <c r="I286">
        <f>IF(OR(G286="",J286="Fait"),"",IF(H286&lt;=SeuilCritiqueJours,"Critique","OK"))</f>
        <v/>
      </c>
    </row>
    <row r="287">
      <c r="H287">
        <f>IF(G287="","",G287-TODAY())</f>
        <v/>
      </c>
      <c r="I287">
        <f>IF(OR(G287="",J287="Fait"),"",IF(H287&lt;=SeuilCritiqueJours,"Critique","OK"))</f>
        <v/>
      </c>
    </row>
    <row r="288">
      <c r="H288">
        <f>IF(G288="","",G288-TODAY())</f>
        <v/>
      </c>
      <c r="I288">
        <f>IF(OR(G288="",J288="Fait"),"",IF(H288&lt;=SeuilCritiqueJours,"Critique","OK"))</f>
        <v/>
      </c>
    </row>
    <row r="289">
      <c r="H289">
        <f>IF(G289="","",G289-TODAY())</f>
        <v/>
      </c>
      <c r="I289">
        <f>IF(OR(G289="",J289="Fait"),"",IF(H289&lt;=SeuilCritiqueJours,"Critique","OK"))</f>
        <v/>
      </c>
    </row>
    <row r="290">
      <c r="H290">
        <f>IF(G290="","",G290-TODAY())</f>
        <v/>
      </c>
      <c r="I290">
        <f>IF(OR(G290="",J290="Fait"),"",IF(H290&lt;=SeuilCritiqueJours,"Critique","OK"))</f>
        <v/>
      </c>
    </row>
    <row r="291">
      <c r="H291">
        <f>IF(G291="","",G291-TODAY())</f>
        <v/>
      </c>
      <c r="I291">
        <f>IF(OR(G291="",J291="Fait"),"",IF(H291&lt;=SeuilCritiqueJours,"Critique","OK"))</f>
        <v/>
      </c>
    </row>
    <row r="292">
      <c r="H292">
        <f>IF(G292="","",G292-TODAY())</f>
        <v/>
      </c>
      <c r="I292">
        <f>IF(OR(G292="",J292="Fait"),"",IF(H292&lt;=SeuilCritiqueJours,"Critique","OK"))</f>
        <v/>
      </c>
    </row>
    <row r="293">
      <c r="H293">
        <f>IF(G293="","",G293-TODAY())</f>
        <v/>
      </c>
      <c r="I293">
        <f>IF(OR(G293="",J293="Fait"),"",IF(H293&lt;=SeuilCritiqueJours,"Critique","OK"))</f>
        <v/>
      </c>
    </row>
    <row r="294">
      <c r="H294">
        <f>IF(G294="","",G294-TODAY())</f>
        <v/>
      </c>
      <c r="I294">
        <f>IF(OR(G294="",J294="Fait"),"",IF(H294&lt;=SeuilCritiqueJours,"Critique","OK"))</f>
        <v/>
      </c>
    </row>
    <row r="295">
      <c r="H295">
        <f>IF(G295="","",G295-TODAY())</f>
        <v/>
      </c>
      <c r="I295">
        <f>IF(OR(G295="",J295="Fait"),"",IF(H295&lt;=SeuilCritiqueJours,"Critique","OK"))</f>
        <v/>
      </c>
    </row>
    <row r="296">
      <c r="H296">
        <f>IF(G296="","",G296-TODAY())</f>
        <v/>
      </c>
      <c r="I296">
        <f>IF(OR(G296="",J296="Fait"),"",IF(H296&lt;=SeuilCritiqueJours,"Critique","OK"))</f>
        <v/>
      </c>
    </row>
    <row r="297">
      <c r="H297">
        <f>IF(G297="","",G297-TODAY())</f>
        <v/>
      </c>
      <c r="I297">
        <f>IF(OR(G297="",J297="Fait"),"",IF(H297&lt;=SeuilCritiqueJours,"Critique","OK"))</f>
        <v/>
      </c>
    </row>
    <row r="298">
      <c r="H298">
        <f>IF(G298="","",G298-TODAY())</f>
        <v/>
      </c>
      <c r="I298">
        <f>IF(OR(G298="",J298="Fait"),"",IF(H298&lt;=SeuilCritiqueJours,"Critique","OK"))</f>
        <v/>
      </c>
    </row>
    <row r="299">
      <c r="H299">
        <f>IF(G299="","",G299-TODAY())</f>
        <v/>
      </c>
      <c r="I299">
        <f>IF(OR(G299="",J299="Fait"),"",IF(H299&lt;=SeuilCritiqueJours,"Critique","OK"))</f>
        <v/>
      </c>
    </row>
    <row r="300">
      <c r="H300">
        <f>IF(G300="","",G300-TODAY())</f>
        <v/>
      </c>
      <c r="I300">
        <f>IF(OR(G300="",J300="Fait"),"",IF(H300&lt;=SeuilCritiqueJours,"Critique","OK"))</f>
        <v/>
      </c>
    </row>
    <row r="301">
      <c r="H301">
        <f>IF(G301="","",G301-TODAY())</f>
        <v/>
      </c>
      <c r="I301">
        <f>IF(OR(G301="",J301="Fait"),"",IF(H301&lt;=SeuilCritiqueJours,"Critique","OK"))</f>
        <v/>
      </c>
    </row>
    <row r="302">
      <c r="H302">
        <f>IF(G302="","",G302-TODAY())</f>
        <v/>
      </c>
      <c r="I302">
        <f>IF(OR(G302="",J302="Fait"),"",IF(H302&lt;=SeuilCritiqueJours,"Critique","OK"))</f>
        <v/>
      </c>
    </row>
    <row r="303">
      <c r="H303">
        <f>IF(G303="","",G303-TODAY())</f>
        <v/>
      </c>
      <c r="I303">
        <f>IF(OR(G303="",J303="Fait"),"",IF(H303&lt;=SeuilCritiqueJours,"Critique","OK"))</f>
        <v/>
      </c>
    </row>
    <row r="304">
      <c r="H304">
        <f>IF(G304="","",G304-TODAY())</f>
        <v/>
      </c>
      <c r="I304">
        <f>IF(OR(G304="",J304="Fait"),"",IF(H304&lt;=SeuilCritiqueJours,"Critique","OK"))</f>
        <v/>
      </c>
    </row>
    <row r="305">
      <c r="H305">
        <f>IF(G305="","",G305-TODAY())</f>
        <v/>
      </c>
      <c r="I305">
        <f>IF(OR(G305="",J305="Fait"),"",IF(H305&lt;=SeuilCritiqueJours,"Critique","OK"))</f>
        <v/>
      </c>
    </row>
    <row r="306">
      <c r="H306">
        <f>IF(G306="","",G306-TODAY())</f>
        <v/>
      </c>
      <c r="I306">
        <f>IF(OR(G306="",J306="Fait"),"",IF(H306&lt;=SeuilCritiqueJours,"Critique","OK"))</f>
        <v/>
      </c>
    </row>
    <row r="307">
      <c r="H307">
        <f>IF(G307="","",G307-TODAY())</f>
        <v/>
      </c>
      <c r="I307">
        <f>IF(OR(G307="",J307="Fait"),"",IF(H307&lt;=SeuilCritiqueJours,"Critique","OK"))</f>
        <v/>
      </c>
    </row>
    <row r="308">
      <c r="H308">
        <f>IF(G308="","",G308-TODAY())</f>
        <v/>
      </c>
      <c r="I308">
        <f>IF(OR(G308="",J308="Fait"),"",IF(H308&lt;=SeuilCritiqueJours,"Critique","OK"))</f>
        <v/>
      </c>
    </row>
    <row r="309">
      <c r="H309">
        <f>IF(G309="","",G309-TODAY())</f>
        <v/>
      </c>
      <c r="I309">
        <f>IF(OR(G309="",J309="Fait"),"",IF(H309&lt;=SeuilCritiqueJours,"Critique","OK"))</f>
        <v/>
      </c>
    </row>
    <row r="310">
      <c r="H310">
        <f>IF(G310="","",G310-TODAY())</f>
        <v/>
      </c>
      <c r="I310">
        <f>IF(OR(G310="",J310="Fait"),"",IF(H310&lt;=SeuilCritiqueJours,"Critique","OK"))</f>
        <v/>
      </c>
    </row>
    <row r="311">
      <c r="H311">
        <f>IF(G311="","",G311-TODAY())</f>
        <v/>
      </c>
      <c r="I311">
        <f>IF(OR(G311="",J311="Fait"),"",IF(H311&lt;=SeuilCritiqueJours,"Critique","OK"))</f>
        <v/>
      </c>
    </row>
    <row r="312">
      <c r="H312">
        <f>IF(G312="","",G312-TODAY())</f>
        <v/>
      </c>
      <c r="I312">
        <f>IF(OR(G312="",J312="Fait"),"",IF(H312&lt;=SeuilCritiqueJours,"Critique","OK"))</f>
        <v/>
      </c>
    </row>
    <row r="313">
      <c r="H313">
        <f>IF(G313="","",G313-TODAY())</f>
        <v/>
      </c>
      <c r="I313">
        <f>IF(OR(G313="",J313="Fait"),"",IF(H313&lt;=SeuilCritiqueJours,"Critique","OK"))</f>
        <v/>
      </c>
    </row>
    <row r="314">
      <c r="H314">
        <f>IF(G314="","",G314-TODAY())</f>
        <v/>
      </c>
      <c r="I314">
        <f>IF(OR(G314="",J314="Fait"),"",IF(H314&lt;=SeuilCritiqueJours,"Critique","OK"))</f>
        <v/>
      </c>
    </row>
    <row r="315">
      <c r="H315">
        <f>IF(G315="","",G315-TODAY())</f>
        <v/>
      </c>
      <c r="I315">
        <f>IF(OR(G315="",J315="Fait"),"",IF(H315&lt;=SeuilCritiqueJours,"Critique","OK"))</f>
        <v/>
      </c>
    </row>
    <row r="316">
      <c r="H316">
        <f>IF(G316="","",G316-TODAY())</f>
        <v/>
      </c>
      <c r="I316">
        <f>IF(OR(G316="",J316="Fait"),"",IF(H316&lt;=SeuilCritiqueJours,"Critique","OK"))</f>
        <v/>
      </c>
    </row>
    <row r="317">
      <c r="H317">
        <f>IF(G317="","",G317-TODAY())</f>
        <v/>
      </c>
      <c r="I317">
        <f>IF(OR(G317="",J317="Fait"),"",IF(H317&lt;=SeuilCritiqueJours,"Critique","OK"))</f>
        <v/>
      </c>
    </row>
    <row r="318">
      <c r="H318">
        <f>IF(G318="","",G318-TODAY())</f>
        <v/>
      </c>
      <c r="I318">
        <f>IF(OR(G318="",J318="Fait"),"",IF(H318&lt;=SeuilCritiqueJours,"Critique","OK"))</f>
        <v/>
      </c>
    </row>
    <row r="319">
      <c r="H319">
        <f>IF(G319="","",G319-TODAY())</f>
        <v/>
      </c>
      <c r="I319">
        <f>IF(OR(G319="",J319="Fait"),"",IF(H319&lt;=SeuilCritiqueJours,"Critique","OK"))</f>
        <v/>
      </c>
    </row>
    <row r="320">
      <c r="H320">
        <f>IF(G320="","",G320-TODAY())</f>
        <v/>
      </c>
      <c r="I320">
        <f>IF(OR(G320="",J320="Fait"),"",IF(H320&lt;=SeuilCritiqueJours,"Critique","OK"))</f>
        <v/>
      </c>
    </row>
    <row r="321">
      <c r="H321">
        <f>IF(G321="","",G321-TODAY())</f>
        <v/>
      </c>
      <c r="I321">
        <f>IF(OR(G321="",J321="Fait"),"",IF(H321&lt;=SeuilCritiqueJours,"Critique","OK"))</f>
        <v/>
      </c>
    </row>
    <row r="322">
      <c r="H322">
        <f>IF(G322="","",G322-TODAY())</f>
        <v/>
      </c>
      <c r="I322">
        <f>IF(OR(G322="",J322="Fait"),"",IF(H322&lt;=SeuilCritiqueJours,"Critique","OK"))</f>
        <v/>
      </c>
    </row>
    <row r="323">
      <c r="H323">
        <f>IF(G323="","",G323-TODAY())</f>
        <v/>
      </c>
      <c r="I323">
        <f>IF(OR(G323="",J323="Fait"),"",IF(H323&lt;=SeuilCritiqueJours,"Critique","OK"))</f>
        <v/>
      </c>
    </row>
    <row r="324">
      <c r="H324">
        <f>IF(G324="","",G324-TODAY())</f>
        <v/>
      </c>
      <c r="I324">
        <f>IF(OR(G324="",J324="Fait"),"",IF(H324&lt;=SeuilCritiqueJours,"Critique","OK"))</f>
        <v/>
      </c>
    </row>
    <row r="325">
      <c r="H325">
        <f>IF(G325="","",G325-TODAY())</f>
        <v/>
      </c>
      <c r="I325">
        <f>IF(OR(G325="",J325="Fait"),"",IF(H325&lt;=SeuilCritiqueJours,"Critique","OK"))</f>
        <v/>
      </c>
    </row>
    <row r="326">
      <c r="H326">
        <f>IF(G326="","",G326-TODAY())</f>
        <v/>
      </c>
      <c r="I326">
        <f>IF(OR(G326="",J326="Fait"),"",IF(H326&lt;=SeuilCritiqueJours,"Critique","OK"))</f>
        <v/>
      </c>
    </row>
    <row r="327">
      <c r="H327">
        <f>IF(G327="","",G327-TODAY())</f>
        <v/>
      </c>
      <c r="I327">
        <f>IF(OR(G327="",J327="Fait"),"",IF(H327&lt;=SeuilCritiqueJours,"Critique","OK"))</f>
        <v/>
      </c>
    </row>
    <row r="328">
      <c r="H328">
        <f>IF(G328="","",G328-TODAY())</f>
        <v/>
      </c>
      <c r="I328">
        <f>IF(OR(G328="",J328="Fait"),"",IF(H328&lt;=SeuilCritiqueJours,"Critique","OK"))</f>
        <v/>
      </c>
    </row>
    <row r="329">
      <c r="H329">
        <f>IF(G329="","",G329-TODAY())</f>
        <v/>
      </c>
      <c r="I329">
        <f>IF(OR(G329="",J329="Fait"),"",IF(H329&lt;=SeuilCritiqueJours,"Critique","OK"))</f>
        <v/>
      </c>
    </row>
    <row r="330">
      <c r="H330">
        <f>IF(G330="","",G330-TODAY())</f>
        <v/>
      </c>
      <c r="I330">
        <f>IF(OR(G330="",J330="Fait"),"",IF(H330&lt;=SeuilCritiqueJours,"Critique","OK"))</f>
        <v/>
      </c>
    </row>
    <row r="331">
      <c r="H331">
        <f>IF(G331="","",G331-TODAY())</f>
        <v/>
      </c>
      <c r="I331">
        <f>IF(OR(G331="",J331="Fait"),"",IF(H331&lt;=SeuilCritiqueJours,"Critique","OK"))</f>
        <v/>
      </c>
    </row>
    <row r="332">
      <c r="H332">
        <f>IF(G332="","",G332-TODAY())</f>
        <v/>
      </c>
      <c r="I332">
        <f>IF(OR(G332="",J332="Fait"),"",IF(H332&lt;=SeuilCritiqueJours,"Critique","OK"))</f>
        <v/>
      </c>
    </row>
    <row r="333">
      <c r="H333">
        <f>IF(G333="","",G333-TODAY())</f>
        <v/>
      </c>
      <c r="I333">
        <f>IF(OR(G333="",J333="Fait"),"",IF(H333&lt;=SeuilCritiqueJours,"Critique","OK"))</f>
        <v/>
      </c>
    </row>
    <row r="334">
      <c r="H334">
        <f>IF(G334="","",G334-TODAY())</f>
        <v/>
      </c>
      <c r="I334">
        <f>IF(OR(G334="",J334="Fait"),"",IF(H334&lt;=SeuilCritiqueJours,"Critique","OK"))</f>
        <v/>
      </c>
    </row>
    <row r="335">
      <c r="H335">
        <f>IF(G335="","",G335-TODAY())</f>
        <v/>
      </c>
      <c r="I335">
        <f>IF(OR(G335="",J335="Fait"),"",IF(H335&lt;=SeuilCritiqueJours,"Critique","OK"))</f>
        <v/>
      </c>
    </row>
    <row r="336">
      <c r="H336">
        <f>IF(G336="","",G336-TODAY())</f>
        <v/>
      </c>
      <c r="I336">
        <f>IF(OR(G336="",J336="Fait"),"",IF(H336&lt;=SeuilCritiqueJours,"Critique","OK"))</f>
        <v/>
      </c>
    </row>
    <row r="337">
      <c r="H337">
        <f>IF(G337="","",G337-TODAY())</f>
        <v/>
      </c>
      <c r="I337">
        <f>IF(OR(G337="",J337="Fait"),"",IF(H337&lt;=SeuilCritiqueJours,"Critique","OK"))</f>
        <v/>
      </c>
    </row>
    <row r="338">
      <c r="H338">
        <f>IF(G338="","",G338-TODAY())</f>
        <v/>
      </c>
      <c r="I338">
        <f>IF(OR(G338="",J338="Fait"),"",IF(H338&lt;=SeuilCritiqueJours,"Critique","OK"))</f>
        <v/>
      </c>
    </row>
    <row r="339">
      <c r="H339">
        <f>IF(G339="","",G339-TODAY())</f>
        <v/>
      </c>
      <c r="I339">
        <f>IF(OR(G339="",J339="Fait"),"",IF(H339&lt;=SeuilCritiqueJours,"Critique","OK"))</f>
        <v/>
      </c>
    </row>
    <row r="340">
      <c r="H340">
        <f>IF(G340="","",G340-TODAY())</f>
        <v/>
      </c>
      <c r="I340">
        <f>IF(OR(G340="",J340="Fait"),"",IF(H340&lt;=SeuilCritiqueJours,"Critique","OK"))</f>
        <v/>
      </c>
    </row>
    <row r="341">
      <c r="H341">
        <f>IF(G341="","",G341-TODAY())</f>
        <v/>
      </c>
      <c r="I341">
        <f>IF(OR(G341="",J341="Fait"),"",IF(H341&lt;=SeuilCritiqueJours,"Critique","OK"))</f>
        <v/>
      </c>
    </row>
    <row r="342">
      <c r="H342">
        <f>IF(G342="","",G342-TODAY())</f>
        <v/>
      </c>
      <c r="I342">
        <f>IF(OR(G342="",J342="Fait"),"",IF(H342&lt;=SeuilCritiqueJours,"Critique","OK"))</f>
        <v/>
      </c>
    </row>
    <row r="343">
      <c r="H343">
        <f>IF(G343="","",G343-TODAY())</f>
        <v/>
      </c>
      <c r="I343">
        <f>IF(OR(G343="",J343="Fait"),"",IF(H343&lt;=SeuilCritiqueJours,"Critique","OK"))</f>
        <v/>
      </c>
    </row>
    <row r="344">
      <c r="H344">
        <f>IF(G344="","",G344-TODAY())</f>
        <v/>
      </c>
      <c r="I344">
        <f>IF(OR(G344="",J344="Fait"),"",IF(H344&lt;=SeuilCritiqueJours,"Critique","OK"))</f>
        <v/>
      </c>
    </row>
    <row r="345">
      <c r="H345">
        <f>IF(G345="","",G345-TODAY())</f>
        <v/>
      </c>
      <c r="I345">
        <f>IF(OR(G345="",J345="Fait"),"",IF(H345&lt;=SeuilCritiqueJours,"Critique","OK"))</f>
        <v/>
      </c>
    </row>
    <row r="346">
      <c r="H346">
        <f>IF(G346="","",G346-TODAY())</f>
        <v/>
      </c>
      <c r="I346">
        <f>IF(OR(G346="",J346="Fait"),"",IF(H346&lt;=SeuilCritiqueJours,"Critique","OK"))</f>
        <v/>
      </c>
    </row>
    <row r="347">
      <c r="H347">
        <f>IF(G347="","",G347-TODAY())</f>
        <v/>
      </c>
      <c r="I347">
        <f>IF(OR(G347="",J347="Fait"),"",IF(H347&lt;=SeuilCritiqueJours,"Critique","OK"))</f>
        <v/>
      </c>
    </row>
    <row r="348">
      <c r="H348">
        <f>IF(G348="","",G348-TODAY())</f>
        <v/>
      </c>
      <c r="I348">
        <f>IF(OR(G348="",J348="Fait"),"",IF(H348&lt;=SeuilCritiqueJours,"Critique","OK"))</f>
        <v/>
      </c>
    </row>
    <row r="349">
      <c r="H349">
        <f>IF(G349="","",G349-TODAY())</f>
        <v/>
      </c>
      <c r="I349">
        <f>IF(OR(G349="",J349="Fait"),"",IF(H349&lt;=SeuilCritiqueJours,"Critique","OK"))</f>
        <v/>
      </c>
    </row>
    <row r="350">
      <c r="H350">
        <f>IF(G350="","",G350-TODAY())</f>
        <v/>
      </c>
      <c r="I350">
        <f>IF(OR(G350="",J350="Fait"),"",IF(H350&lt;=SeuilCritiqueJours,"Critique","OK"))</f>
        <v/>
      </c>
    </row>
    <row r="351">
      <c r="H351">
        <f>IF(G351="","",G351-TODAY())</f>
        <v/>
      </c>
      <c r="I351">
        <f>IF(OR(G351="",J351="Fait"),"",IF(H351&lt;=SeuilCritiqueJours,"Critique","OK"))</f>
        <v/>
      </c>
    </row>
    <row r="352">
      <c r="H352">
        <f>IF(G352="","",G352-TODAY())</f>
        <v/>
      </c>
      <c r="I352">
        <f>IF(OR(G352="",J352="Fait"),"",IF(H352&lt;=SeuilCritiqueJours,"Critique","OK"))</f>
        <v/>
      </c>
    </row>
    <row r="353">
      <c r="H353">
        <f>IF(G353="","",G353-TODAY())</f>
        <v/>
      </c>
      <c r="I353">
        <f>IF(OR(G353="",J353="Fait"),"",IF(H353&lt;=SeuilCritiqueJours,"Critique","OK"))</f>
        <v/>
      </c>
    </row>
    <row r="354">
      <c r="H354">
        <f>IF(G354="","",G354-TODAY())</f>
        <v/>
      </c>
      <c r="I354">
        <f>IF(OR(G354="",J354="Fait"),"",IF(H354&lt;=SeuilCritiqueJours,"Critique","OK"))</f>
        <v/>
      </c>
    </row>
    <row r="355">
      <c r="H355">
        <f>IF(G355="","",G355-TODAY())</f>
        <v/>
      </c>
      <c r="I355">
        <f>IF(OR(G355="",J355="Fait"),"",IF(H355&lt;=SeuilCritiqueJours,"Critique","OK"))</f>
        <v/>
      </c>
    </row>
    <row r="356">
      <c r="H356">
        <f>IF(G356="","",G356-TODAY())</f>
        <v/>
      </c>
      <c r="I356">
        <f>IF(OR(G356="",J356="Fait"),"",IF(H356&lt;=SeuilCritiqueJours,"Critique","OK"))</f>
        <v/>
      </c>
    </row>
    <row r="357">
      <c r="H357">
        <f>IF(G357="","",G357-TODAY())</f>
        <v/>
      </c>
      <c r="I357">
        <f>IF(OR(G357="",J357="Fait"),"",IF(H357&lt;=SeuilCritiqueJours,"Critique","OK"))</f>
        <v/>
      </c>
    </row>
    <row r="358">
      <c r="H358">
        <f>IF(G358="","",G358-TODAY())</f>
        <v/>
      </c>
      <c r="I358">
        <f>IF(OR(G358="",J358="Fait"),"",IF(H358&lt;=SeuilCritiqueJours,"Critique","OK"))</f>
        <v/>
      </c>
    </row>
    <row r="359">
      <c r="H359">
        <f>IF(G359="","",G359-TODAY())</f>
        <v/>
      </c>
      <c r="I359">
        <f>IF(OR(G359="",J359="Fait"),"",IF(H359&lt;=SeuilCritiqueJours,"Critique","OK"))</f>
        <v/>
      </c>
    </row>
    <row r="360">
      <c r="H360">
        <f>IF(G360="","",G360-TODAY())</f>
        <v/>
      </c>
      <c r="I360">
        <f>IF(OR(G360="",J360="Fait"),"",IF(H360&lt;=SeuilCritiqueJours,"Critique","OK"))</f>
        <v/>
      </c>
    </row>
    <row r="361">
      <c r="H361">
        <f>IF(G361="","",G361-TODAY())</f>
        <v/>
      </c>
      <c r="I361">
        <f>IF(OR(G361="",J361="Fait"),"",IF(H361&lt;=SeuilCritiqueJours,"Critique","OK"))</f>
        <v/>
      </c>
    </row>
    <row r="362">
      <c r="H362">
        <f>IF(G362="","",G362-TODAY())</f>
        <v/>
      </c>
      <c r="I362">
        <f>IF(OR(G362="",J362="Fait"),"",IF(H362&lt;=SeuilCritiqueJours,"Critique","OK"))</f>
        <v/>
      </c>
    </row>
    <row r="363">
      <c r="H363">
        <f>IF(G363="","",G363-TODAY())</f>
        <v/>
      </c>
      <c r="I363">
        <f>IF(OR(G363="",J363="Fait"),"",IF(H363&lt;=SeuilCritiqueJours,"Critique","OK"))</f>
        <v/>
      </c>
    </row>
    <row r="364">
      <c r="H364">
        <f>IF(G364="","",G364-TODAY())</f>
        <v/>
      </c>
      <c r="I364">
        <f>IF(OR(G364="",J364="Fait"),"",IF(H364&lt;=SeuilCritiqueJours,"Critique","OK"))</f>
        <v/>
      </c>
    </row>
    <row r="365">
      <c r="H365">
        <f>IF(G365="","",G365-TODAY())</f>
        <v/>
      </c>
      <c r="I365">
        <f>IF(OR(G365="",J365="Fait"),"",IF(H365&lt;=SeuilCritiqueJours,"Critique","OK"))</f>
        <v/>
      </c>
    </row>
    <row r="366">
      <c r="H366">
        <f>IF(G366="","",G366-TODAY())</f>
        <v/>
      </c>
      <c r="I366">
        <f>IF(OR(G366="",J366="Fait"),"",IF(H366&lt;=SeuilCritiqueJours,"Critique","OK"))</f>
        <v/>
      </c>
    </row>
    <row r="367">
      <c r="H367">
        <f>IF(G367="","",G367-TODAY())</f>
        <v/>
      </c>
      <c r="I367">
        <f>IF(OR(G367="",J367="Fait"),"",IF(H367&lt;=SeuilCritiqueJours,"Critique","OK"))</f>
        <v/>
      </c>
    </row>
    <row r="368">
      <c r="H368">
        <f>IF(G368="","",G368-TODAY())</f>
        <v/>
      </c>
      <c r="I368">
        <f>IF(OR(G368="",J368="Fait"),"",IF(H368&lt;=SeuilCritiqueJours,"Critique","OK"))</f>
        <v/>
      </c>
    </row>
    <row r="369">
      <c r="H369">
        <f>IF(G369="","",G369-TODAY())</f>
        <v/>
      </c>
      <c r="I369">
        <f>IF(OR(G369="",J369="Fait"),"",IF(H369&lt;=SeuilCritiqueJours,"Critique","OK"))</f>
        <v/>
      </c>
    </row>
    <row r="370">
      <c r="H370">
        <f>IF(G370="","",G370-TODAY())</f>
        <v/>
      </c>
      <c r="I370">
        <f>IF(OR(G370="",J370="Fait"),"",IF(H370&lt;=SeuilCritiqueJours,"Critique","OK"))</f>
        <v/>
      </c>
    </row>
    <row r="371">
      <c r="H371">
        <f>IF(G371="","",G371-TODAY())</f>
        <v/>
      </c>
      <c r="I371">
        <f>IF(OR(G371="",J371="Fait"),"",IF(H371&lt;=SeuilCritiqueJours,"Critique","OK"))</f>
        <v/>
      </c>
    </row>
    <row r="372">
      <c r="H372">
        <f>IF(G372="","",G372-TODAY())</f>
        <v/>
      </c>
      <c r="I372">
        <f>IF(OR(G372="",J372="Fait"),"",IF(H372&lt;=SeuilCritiqueJours,"Critique","OK"))</f>
        <v/>
      </c>
    </row>
    <row r="373">
      <c r="H373">
        <f>IF(G373="","",G373-TODAY())</f>
        <v/>
      </c>
      <c r="I373">
        <f>IF(OR(G373="",J373="Fait"),"",IF(H373&lt;=SeuilCritiqueJours,"Critique","OK"))</f>
        <v/>
      </c>
    </row>
    <row r="374">
      <c r="H374">
        <f>IF(G374="","",G374-TODAY())</f>
        <v/>
      </c>
      <c r="I374">
        <f>IF(OR(G374="",J374="Fait"),"",IF(H374&lt;=SeuilCritiqueJours,"Critique","OK"))</f>
        <v/>
      </c>
    </row>
    <row r="375">
      <c r="H375">
        <f>IF(G375="","",G375-TODAY())</f>
        <v/>
      </c>
      <c r="I375">
        <f>IF(OR(G375="",J375="Fait"),"",IF(H375&lt;=SeuilCritiqueJours,"Critique","OK"))</f>
        <v/>
      </c>
    </row>
    <row r="376">
      <c r="H376">
        <f>IF(G376="","",G376-TODAY())</f>
        <v/>
      </c>
      <c r="I376">
        <f>IF(OR(G376="",J376="Fait"),"",IF(H376&lt;=SeuilCritiqueJours,"Critique","OK"))</f>
        <v/>
      </c>
    </row>
    <row r="377">
      <c r="H377">
        <f>IF(G377="","",G377-TODAY())</f>
        <v/>
      </c>
      <c r="I377">
        <f>IF(OR(G377="",J377="Fait"),"",IF(H377&lt;=SeuilCritiqueJours,"Critique","OK"))</f>
        <v/>
      </c>
    </row>
    <row r="378">
      <c r="H378">
        <f>IF(G378="","",G378-TODAY())</f>
        <v/>
      </c>
      <c r="I378">
        <f>IF(OR(G378="",J378="Fait"),"",IF(H378&lt;=SeuilCritiqueJours,"Critique","OK"))</f>
        <v/>
      </c>
    </row>
    <row r="379">
      <c r="H379">
        <f>IF(G379="","",G379-TODAY())</f>
        <v/>
      </c>
      <c r="I379">
        <f>IF(OR(G379="",J379="Fait"),"",IF(H379&lt;=SeuilCritiqueJours,"Critique","OK"))</f>
        <v/>
      </c>
    </row>
    <row r="380">
      <c r="H380">
        <f>IF(G380="","",G380-TODAY())</f>
        <v/>
      </c>
      <c r="I380">
        <f>IF(OR(G380="",J380="Fait"),"",IF(H380&lt;=SeuilCritiqueJours,"Critique","OK"))</f>
        <v/>
      </c>
    </row>
    <row r="381">
      <c r="H381">
        <f>IF(G381="","",G381-TODAY())</f>
        <v/>
      </c>
      <c r="I381">
        <f>IF(OR(G381="",J381="Fait"),"",IF(H381&lt;=SeuilCritiqueJours,"Critique","OK"))</f>
        <v/>
      </c>
    </row>
    <row r="382">
      <c r="H382">
        <f>IF(G382="","",G382-TODAY())</f>
        <v/>
      </c>
      <c r="I382">
        <f>IF(OR(G382="",J382="Fait"),"",IF(H382&lt;=SeuilCritiqueJours,"Critique","OK"))</f>
        <v/>
      </c>
    </row>
    <row r="383">
      <c r="H383">
        <f>IF(G383="","",G383-TODAY())</f>
        <v/>
      </c>
      <c r="I383">
        <f>IF(OR(G383="",J383="Fait"),"",IF(H383&lt;=SeuilCritiqueJours,"Critique","OK"))</f>
        <v/>
      </c>
    </row>
    <row r="384">
      <c r="H384">
        <f>IF(G384="","",G384-TODAY())</f>
        <v/>
      </c>
      <c r="I384">
        <f>IF(OR(G384="",J384="Fait"),"",IF(H384&lt;=SeuilCritiqueJours,"Critique","OK"))</f>
        <v/>
      </c>
    </row>
    <row r="385">
      <c r="H385">
        <f>IF(G385="","",G385-TODAY())</f>
        <v/>
      </c>
      <c r="I385">
        <f>IF(OR(G385="",J385="Fait"),"",IF(H385&lt;=SeuilCritiqueJours,"Critique","OK"))</f>
        <v/>
      </c>
    </row>
    <row r="386">
      <c r="H386">
        <f>IF(G386="","",G386-TODAY())</f>
        <v/>
      </c>
      <c r="I386">
        <f>IF(OR(G386="",J386="Fait"),"",IF(H386&lt;=SeuilCritiqueJours,"Critique","OK"))</f>
        <v/>
      </c>
    </row>
    <row r="387">
      <c r="H387">
        <f>IF(G387="","",G387-TODAY())</f>
        <v/>
      </c>
      <c r="I387">
        <f>IF(OR(G387="",J387="Fait"),"",IF(H387&lt;=SeuilCritiqueJours,"Critique","OK"))</f>
        <v/>
      </c>
    </row>
    <row r="388">
      <c r="H388">
        <f>IF(G388="","",G388-TODAY())</f>
        <v/>
      </c>
      <c r="I388">
        <f>IF(OR(G388="",J388="Fait"),"",IF(H388&lt;=SeuilCritiqueJours,"Critique","OK"))</f>
        <v/>
      </c>
    </row>
    <row r="389">
      <c r="H389">
        <f>IF(G389="","",G389-TODAY())</f>
        <v/>
      </c>
      <c r="I389">
        <f>IF(OR(G389="",J389="Fait"),"",IF(H389&lt;=SeuilCritiqueJours,"Critique","OK"))</f>
        <v/>
      </c>
    </row>
    <row r="390">
      <c r="H390">
        <f>IF(G390="","",G390-TODAY())</f>
        <v/>
      </c>
      <c r="I390">
        <f>IF(OR(G390="",J390="Fait"),"",IF(H390&lt;=SeuilCritiqueJours,"Critique","OK"))</f>
        <v/>
      </c>
    </row>
    <row r="391">
      <c r="H391">
        <f>IF(G391="","",G391-TODAY())</f>
        <v/>
      </c>
      <c r="I391">
        <f>IF(OR(G391="",J391="Fait"),"",IF(H391&lt;=SeuilCritiqueJours,"Critique","OK"))</f>
        <v/>
      </c>
    </row>
    <row r="392">
      <c r="H392">
        <f>IF(G392="","",G392-TODAY())</f>
        <v/>
      </c>
      <c r="I392">
        <f>IF(OR(G392="",J392="Fait"),"",IF(H392&lt;=SeuilCritiqueJours,"Critique","OK"))</f>
        <v/>
      </c>
    </row>
    <row r="393">
      <c r="H393">
        <f>IF(G393="","",G393-TODAY())</f>
        <v/>
      </c>
      <c r="I393">
        <f>IF(OR(G393="",J393="Fait"),"",IF(H393&lt;=SeuilCritiqueJours,"Critique","OK"))</f>
        <v/>
      </c>
    </row>
    <row r="394">
      <c r="H394">
        <f>IF(G394="","",G394-TODAY())</f>
        <v/>
      </c>
      <c r="I394">
        <f>IF(OR(G394="",J394="Fait"),"",IF(H394&lt;=SeuilCritiqueJours,"Critique","OK"))</f>
        <v/>
      </c>
    </row>
    <row r="395">
      <c r="H395">
        <f>IF(G395="","",G395-TODAY())</f>
        <v/>
      </c>
      <c r="I395">
        <f>IF(OR(G395="",J395="Fait"),"",IF(H395&lt;=SeuilCritiqueJours,"Critique","OK"))</f>
        <v/>
      </c>
    </row>
    <row r="396">
      <c r="H396">
        <f>IF(G396="","",G396-TODAY())</f>
        <v/>
      </c>
      <c r="I396">
        <f>IF(OR(G396="",J396="Fait"),"",IF(H396&lt;=SeuilCritiqueJours,"Critique","OK"))</f>
        <v/>
      </c>
    </row>
    <row r="397">
      <c r="H397">
        <f>IF(G397="","",G397-TODAY())</f>
        <v/>
      </c>
      <c r="I397">
        <f>IF(OR(G397="",J397="Fait"),"",IF(H397&lt;=SeuilCritiqueJours,"Critique","OK"))</f>
        <v/>
      </c>
    </row>
    <row r="398">
      <c r="H398">
        <f>IF(G398="","",G398-TODAY())</f>
        <v/>
      </c>
      <c r="I398">
        <f>IF(OR(G398="",J398="Fait"),"",IF(H398&lt;=SeuilCritiqueJours,"Critique","OK"))</f>
        <v/>
      </c>
    </row>
    <row r="399">
      <c r="H399">
        <f>IF(G399="","",G399-TODAY())</f>
        <v/>
      </c>
      <c r="I399">
        <f>IF(OR(G399="",J399="Fait"),"",IF(H399&lt;=SeuilCritiqueJours,"Critique","OK"))</f>
        <v/>
      </c>
    </row>
    <row r="400">
      <c r="H400">
        <f>IF(G400="","",G400-TODAY())</f>
        <v/>
      </c>
      <c r="I400">
        <f>IF(OR(G400="",J400="Fait"),"",IF(H400&lt;=SeuilCritiqueJours,"Critique","OK"))</f>
        <v/>
      </c>
    </row>
    <row r="401">
      <c r="H401">
        <f>IF(G401="","",G401-TODAY())</f>
        <v/>
      </c>
      <c r="I401">
        <f>IF(OR(G401="",J401="Fait"),"",IF(H401&lt;=SeuilCritiqueJours,"Critique","OK"))</f>
        <v/>
      </c>
    </row>
    <row r="402">
      <c r="H402">
        <f>IF(G402="","",G402-TODAY())</f>
        <v/>
      </c>
      <c r="I402">
        <f>IF(OR(G402="",J402="Fait"),"",IF(H402&lt;=SeuilCritiqueJours,"Critique","OK"))</f>
        <v/>
      </c>
    </row>
    <row r="403">
      <c r="H403">
        <f>IF(G403="","",G403-TODAY())</f>
        <v/>
      </c>
      <c r="I403">
        <f>IF(OR(G403="",J403="Fait"),"",IF(H403&lt;=SeuilCritiqueJours,"Critique","OK"))</f>
        <v/>
      </c>
    </row>
    <row r="404">
      <c r="H404">
        <f>IF(G404="","",G404-TODAY())</f>
        <v/>
      </c>
      <c r="I404">
        <f>IF(OR(G404="",J404="Fait"),"",IF(H404&lt;=SeuilCritiqueJours,"Critique","OK"))</f>
        <v/>
      </c>
    </row>
    <row r="405">
      <c r="H405">
        <f>IF(G405="","",G405-TODAY())</f>
        <v/>
      </c>
      <c r="I405">
        <f>IF(OR(G405="",J405="Fait"),"",IF(H405&lt;=SeuilCritiqueJours,"Critique","OK"))</f>
        <v/>
      </c>
    </row>
    <row r="406">
      <c r="H406">
        <f>IF(G406="","",G406-TODAY())</f>
        <v/>
      </c>
      <c r="I406">
        <f>IF(OR(G406="",J406="Fait"),"",IF(H406&lt;=SeuilCritiqueJours,"Critique","OK"))</f>
        <v/>
      </c>
    </row>
    <row r="407">
      <c r="H407">
        <f>IF(G407="","",G407-TODAY())</f>
        <v/>
      </c>
      <c r="I407">
        <f>IF(OR(G407="",J407="Fait"),"",IF(H407&lt;=SeuilCritiqueJours,"Critique","OK"))</f>
        <v/>
      </c>
    </row>
    <row r="408">
      <c r="H408">
        <f>IF(G408="","",G408-TODAY())</f>
        <v/>
      </c>
      <c r="I408">
        <f>IF(OR(G408="",J408="Fait"),"",IF(H408&lt;=SeuilCritiqueJours,"Critique","OK"))</f>
        <v/>
      </c>
    </row>
    <row r="409">
      <c r="H409">
        <f>IF(G409="","",G409-TODAY())</f>
        <v/>
      </c>
      <c r="I409">
        <f>IF(OR(G409="",J409="Fait"),"",IF(H409&lt;=SeuilCritiqueJours,"Critique","OK"))</f>
        <v/>
      </c>
    </row>
    <row r="410">
      <c r="H410">
        <f>IF(G410="","",G410-TODAY())</f>
        <v/>
      </c>
      <c r="I410">
        <f>IF(OR(G410="",J410="Fait"),"",IF(H410&lt;=SeuilCritiqueJours,"Critique","OK"))</f>
        <v/>
      </c>
    </row>
    <row r="411">
      <c r="H411">
        <f>IF(G411="","",G411-TODAY())</f>
        <v/>
      </c>
      <c r="I411">
        <f>IF(OR(G411="",J411="Fait"),"",IF(H411&lt;=SeuilCritiqueJours,"Critique","OK"))</f>
        <v/>
      </c>
    </row>
    <row r="412">
      <c r="H412">
        <f>IF(G412="","",G412-TODAY())</f>
        <v/>
      </c>
      <c r="I412">
        <f>IF(OR(G412="",J412="Fait"),"",IF(H412&lt;=SeuilCritiqueJours,"Critique","OK"))</f>
        <v/>
      </c>
    </row>
    <row r="413">
      <c r="H413">
        <f>IF(G413="","",G413-TODAY())</f>
        <v/>
      </c>
      <c r="I413">
        <f>IF(OR(G413="",J413="Fait"),"",IF(H413&lt;=SeuilCritiqueJours,"Critique","OK"))</f>
        <v/>
      </c>
    </row>
    <row r="414">
      <c r="H414">
        <f>IF(G414="","",G414-TODAY())</f>
        <v/>
      </c>
      <c r="I414">
        <f>IF(OR(G414="",J414="Fait"),"",IF(H414&lt;=SeuilCritiqueJours,"Critique","OK"))</f>
        <v/>
      </c>
    </row>
    <row r="415">
      <c r="H415">
        <f>IF(G415="","",G415-TODAY())</f>
        <v/>
      </c>
      <c r="I415">
        <f>IF(OR(G415="",J415="Fait"),"",IF(H415&lt;=SeuilCritiqueJours,"Critique","OK"))</f>
        <v/>
      </c>
    </row>
    <row r="416">
      <c r="H416">
        <f>IF(G416="","",G416-TODAY())</f>
        <v/>
      </c>
      <c r="I416">
        <f>IF(OR(G416="",J416="Fait"),"",IF(H416&lt;=SeuilCritiqueJours,"Critique","OK"))</f>
        <v/>
      </c>
    </row>
    <row r="417">
      <c r="H417">
        <f>IF(G417="","",G417-TODAY())</f>
        <v/>
      </c>
      <c r="I417">
        <f>IF(OR(G417="",J417="Fait"),"",IF(H417&lt;=SeuilCritiqueJours,"Critique","OK"))</f>
        <v/>
      </c>
    </row>
    <row r="418">
      <c r="H418">
        <f>IF(G418="","",G418-TODAY())</f>
        <v/>
      </c>
      <c r="I418">
        <f>IF(OR(G418="",J418="Fait"),"",IF(H418&lt;=SeuilCritiqueJours,"Critique","OK"))</f>
        <v/>
      </c>
    </row>
    <row r="419">
      <c r="H419">
        <f>IF(G419="","",G419-TODAY())</f>
        <v/>
      </c>
      <c r="I419">
        <f>IF(OR(G419="",J419="Fait"),"",IF(H419&lt;=SeuilCritiqueJours,"Critique","OK"))</f>
        <v/>
      </c>
    </row>
    <row r="420">
      <c r="H420">
        <f>IF(G420="","",G420-TODAY())</f>
        <v/>
      </c>
      <c r="I420">
        <f>IF(OR(G420="",J420="Fait"),"",IF(H420&lt;=SeuilCritiqueJours,"Critique","OK"))</f>
        <v/>
      </c>
    </row>
    <row r="421">
      <c r="H421">
        <f>IF(G421="","",G421-TODAY())</f>
        <v/>
      </c>
      <c r="I421">
        <f>IF(OR(G421="",J421="Fait"),"",IF(H421&lt;=SeuilCritiqueJours,"Critique","OK"))</f>
        <v/>
      </c>
    </row>
    <row r="422">
      <c r="H422">
        <f>IF(G422="","",G422-TODAY())</f>
        <v/>
      </c>
      <c r="I422">
        <f>IF(OR(G422="",J422="Fait"),"",IF(H422&lt;=SeuilCritiqueJours,"Critique","OK"))</f>
        <v/>
      </c>
    </row>
    <row r="423">
      <c r="H423">
        <f>IF(G423="","",G423-TODAY())</f>
        <v/>
      </c>
      <c r="I423">
        <f>IF(OR(G423="",J423="Fait"),"",IF(H423&lt;=SeuilCritiqueJours,"Critique","OK"))</f>
        <v/>
      </c>
    </row>
    <row r="424">
      <c r="H424">
        <f>IF(G424="","",G424-TODAY())</f>
        <v/>
      </c>
      <c r="I424">
        <f>IF(OR(G424="",J424="Fait"),"",IF(H424&lt;=SeuilCritiqueJours,"Critique","OK"))</f>
        <v/>
      </c>
    </row>
    <row r="425">
      <c r="H425">
        <f>IF(G425="","",G425-TODAY())</f>
        <v/>
      </c>
      <c r="I425">
        <f>IF(OR(G425="",J425="Fait"),"",IF(H425&lt;=SeuilCritiqueJours,"Critique","OK"))</f>
        <v/>
      </c>
    </row>
    <row r="426">
      <c r="H426">
        <f>IF(G426="","",G426-TODAY())</f>
        <v/>
      </c>
      <c r="I426">
        <f>IF(OR(G426="",J426="Fait"),"",IF(H426&lt;=SeuilCritiqueJours,"Critique","OK"))</f>
        <v/>
      </c>
    </row>
    <row r="427">
      <c r="H427">
        <f>IF(G427="","",G427-TODAY())</f>
        <v/>
      </c>
      <c r="I427">
        <f>IF(OR(G427="",J427="Fait"),"",IF(H427&lt;=SeuilCritiqueJours,"Critique","OK"))</f>
        <v/>
      </c>
    </row>
    <row r="428">
      <c r="H428">
        <f>IF(G428="","",G428-TODAY())</f>
        <v/>
      </c>
      <c r="I428">
        <f>IF(OR(G428="",J428="Fait"),"",IF(H428&lt;=SeuilCritiqueJours,"Critique","OK"))</f>
        <v/>
      </c>
    </row>
    <row r="429">
      <c r="H429">
        <f>IF(G429="","",G429-TODAY())</f>
        <v/>
      </c>
      <c r="I429">
        <f>IF(OR(G429="",J429="Fait"),"",IF(H429&lt;=SeuilCritiqueJours,"Critique","OK"))</f>
        <v/>
      </c>
    </row>
    <row r="430">
      <c r="H430">
        <f>IF(G430="","",G430-TODAY())</f>
        <v/>
      </c>
      <c r="I430">
        <f>IF(OR(G430="",J430="Fait"),"",IF(H430&lt;=SeuilCritiqueJours,"Critique","OK"))</f>
        <v/>
      </c>
    </row>
    <row r="431">
      <c r="H431">
        <f>IF(G431="","",G431-TODAY())</f>
        <v/>
      </c>
      <c r="I431">
        <f>IF(OR(G431="",J431="Fait"),"",IF(H431&lt;=SeuilCritiqueJours,"Critique","OK"))</f>
        <v/>
      </c>
    </row>
    <row r="432">
      <c r="H432">
        <f>IF(G432="","",G432-TODAY())</f>
        <v/>
      </c>
      <c r="I432">
        <f>IF(OR(G432="",J432="Fait"),"",IF(H432&lt;=SeuilCritiqueJours,"Critique","OK"))</f>
        <v/>
      </c>
    </row>
    <row r="433">
      <c r="H433">
        <f>IF(G433="","",G433-TODAY())</f>
        <v/>
      </c>
      <c r="I433">
        <f>IF(OR(G433="",J433="Fait"),"",IF(H433&lt;=SeuilCritiqueJours,"Critique","OK"))</f>
        <v/>
      </c>
    </row>
    <row r="434">
      <c r="H434">
        <f>IF(G434="","",G434-TODAY())</f>
        <v/>
      </c>
      <c r="I434">
        <f>IF(OR(G434="",J434="Fait"),"",IF(H434&lt;=SeuilCritiqueJours,"Critique","OK"))</f>
        <v/>
      </c>
    </row>
    <row r="435">
      <c r="H435">
        <f>IF(G435="","",G435-TODAY())</f>
        <v/>
      </c>
      <c r="I435">
        <f>IF(OR(G435="",J435="Fait"),"",IF(H435&lt;=SeuilCritiqueJours,"Critique","OK"))</f>
        <v/>
      </c>
    </row>
    <row r="436">
      <c r="H436">
        <f>IF(G436="","",G436-TODAY())</f>
        <v/>
      </c>
      <c r="I436">
        <f>IF(OR(G436="",J436="Fait"),"",IF(H436&lt;=SeuilCritiqueJours,"Critique","OK"))</f>
        <v/>
      </c>
    </row>
    <row r="437">
      <c r="H437">
        <f>IF(G437="","",G437-TODAY())</f>
        <v/>
      </c>
      <c r="I437">
        <f>IF(OR(G437="",J437="Fait"),"",IF(H437&lt;=SeuilCritiqueJours,"Critique","OK"))</f>
        <v/>
      </c>
    </row>
    <row r="438">
      <c r="H438">
        <f>IF(G438="","",G438-TODAY())</f>
        <v/>
      </c>
      <c r="I438">
        <f>IF(OR(G438="",J438="Fait"),"",IF(H438&lt;=SeuilCritiqueJours,"Critique","OK"))</f>
        <v/>
      </c>
    </row>
    <row r="439">
      <c r="H439">
        <f>IF(G439="","",G439-TODAY())</f>
        <v/>
      </c>
      <c r="I439">
        <f>IF(OR(G439="",J439="Fait"),"",IF(H439&lt;=SeuilCritiqueJours,"Critique","OK"))</f>
        <v/>
      </c>
    </row>
    <row r="440">
      <c r="H440">
        <f>IF(G440="","",G440-TODAY())</f>
        <v/>
      </c>
      <c r="I440">
        <f>IF(OR(G440="",J440="Fait"),"",IF(H440&lt;=SeuilCritiqueJours,"Critique","OK"))</f>
        <v/>
      </c>
    </row>
    <row r="441">
      <c r="H441">
        <f>IF(G441="","",G441-TODAY())</f>
        <v/>
      </c>
      <c r="I441">
        <f>IF(OR(G441="",J441="Fait"),"",IF(H441&lt;=SeuilCritiqueJours,"Critique","OK"))</f>
        <v/>
      </c>
    </row>
    <row r="442">
      <c r="H442">
        <f>IF(G442="","",G442-TODAY())</f>
        <v/>
      </c>
      <c r="I442">
        <f>IF(OR(G442="",J442="Fait"),"",IF(H442&lt;=SeuilCritiqueJours,"Critique","OK"))</f>
        <v/>
      </c>
    </row>
    <row r="443">
      <c r="H443">
        <f>IF(G443="","",G443-TODAY())</f>
        <v/>
      </c>
      <c r="I443">
        <f>IF(OR(G443="",J443="Fait"),"",IF(H443&lt;=SeuilCritiqueJours,"Critique","OK"))</f>
        <v/>
      </c>
    </row>
    <row r="444">
      <c r="H444">
        <f>IF(G444="","",G444-TODAY())</f>
        <v/>
      </c>
      <c r="I444">
        <f>IF(OR(G444="",J444="Fait"),"",IF(H444&lt;=SeuilCritiqueJours,"Critique","OK"))</f>
        <v/>
      </c>
    </row>
    <row r="445">
      <c r="H445">
        <f>IF(G445="","",G445-TODAY())</f>
        <v/>
      </c>
      <c r="I445">
        <f>IF(OR(G445="",J445="Fait"),"",IF(H445&lt;=SeuilCritiqueJours,"Critique","OK"))</f>
        <v/>
      </c>
    </row>
    <row r="446">
      <c r="H446">
        <f>IF(G446="","",G446-TODAY())</f>
        <v/>
      </c>
      <c r="I446">
        <f>IF(OR(G446="",J446="Fait"),"",IF(H446&lt;=SeuilCritiqueJours,"Critique","OK"))</f>
        <v/>
      </c>
    </row>
    <row r="447">
      <c r="H447">
        <f>IF(G447="","",G447-TODAY())</f>
        <v/>
      </c>
      <c r="I447">
        <f>IF(OR(G447="",J447="Fait"),"",IF(H447&lt;=SeuilCritiqueJours,"Critique","OK"))</f>
        <v/>
      </c>
    </row>
    <row r="448">
      <c r="H448">
        <f>IF(G448="","",G448-TODAY())</f>
        <v/>
      </c>
      <c r="I448">
        <f>IF(OR(G448="",J448="Fait"),"",IF(H448&lt;=SeuilCritiqueJours,"Critique","OK"))</f>
        <v/>
      </c>
    </row>
    <row r="449">
      <c r="H449">
        <f>IF(G449="","",G449-TODAY())</f>
        <v/>
      </c>
      <c r="I449">
        <f>IF(OR(G449="",J449="Fait"),"",IF(H449&lt;=SeuilCritiqueJours,"Critique","OK"))</f>
        <v/>
      </c>
    </row>
    <row r="450">
      <c r="H450">
        <f>IF(G450="","",G450-TODAY())</f>
        <v/>
      </c>
      <c r="I450">
        <f>IF(OR(G450="",J450="Fait"),"",IF(H450&lt;=SeuilCritiqueJours,"Critique","OK"))</f>
        <v/>
      </c>
    </row>
    <row r="451">
      <c r="H451">
        <f>IF(G451="","",G451-TODAY())</f>
        <v/>
      </c>
      <c r="I451">
        <f>IF(OR(G451="",J451="Fait"),"",IF(H451&lt;=SeuilCritiqueJours,"Critique","OK"))</f>
        <v/>
      </c>
    </row>
    <row r="452">
      <c r="H452">
        <f>IF(G452="","",G452-TODAY())</f>
        <v/>
      </c>
      <c r="I452">
        <f>IF(OR(G452="",J452="Fait"),"",IF(H452&lt;=SeuilCritiqueJours,"Critique","OK"))</f>
        <v/>
      </c>
    </row>
    <row r="453">
      <c r="H453">
        <f>IF(G453="","",G453-TODAY())</f>
        <v/>
      </c>
      <c r="I453">
        <f>IF(OR(G453="",J453="Fait"),"",IF(H453&lt;=SeuilCritiqueJours,"Critique","OK"))</f>
        <v/>
      </c>
    </row>
    <row r="454">
      <c r="H454">
        <f>IF(G454="","",G454-TODAY())</f>
        <v/>
      </c>
      <c r="I454">
        <f>IF(OR(G454="",J454="Fait"),"",IF(H454&lt;=SeuilCritiqueJours,"Critique","OK"))</f>
        <v/>
      </c>
    </row>
    <row r="455">
      <c r="H455">
        <f>IF(G455="","",G455-TODAY())</f>
        <v/>
      </c>
      <c r="I455">
        <f>IF(OR(G455="",J455="Fait"),"",IF(H455&lt;=SeuilCritiqueJours,"Critique","OK"))</f>
        <v/>
      </c>
    </row>
    <row r="456">
      <c r="H456">
        <f>IF(G456="","",G456-TODAY())</f>
        <v/>
      </c>
      <c r="I456">
        <f>IF(OR(G456="",J456="Fait"),"",IF(H456&lt;=SeuilCritiqueJours,"Critique","OK"))</f>
        <v/>
      </c>
    </row>
    <row r="457">
      <c r="H457">
        <f>IF(G457="","",G457-TODAY())</f>
        <v/>
      </c>
      <c r="I457">
        <f>IF(OR(G457="",J457="Fait"),"",IF(H457&lt;=SeuilCritiqueJours,"Critique","OK"))</f>
        <v/>
      </c>
    </row>
    <row r="458">
      <c r="H458">
        <f>IF(G458="","",G458-TODAY())</f>
        <v/>
      </c>
      <c r="I458">
        <f>IF(OR(G458="",J458="Fait"),"",IF(H458&lt;=SeuilCritiqueJours,"Critique","OK"))</f>
        <v/>
      </c>
    </row>
    <row r="459">
      <c r="H459">
        <f>IF(G459="","",G459-TODAY())</f>
        <v/>
      </c>
      <c r="I459">
        <f>IF(OR(G459="",J459="Fait"),"",IF(H459&lt;=SeuilCritiqueJours,"Critique","OK"))</f>
        <v/>
      </c>
    </row>
    <row r="460">
      <c r="H460">
        <f>IF(G460="","",G460-TODAY())</f>
        <v/>
      </c>
      <c r="I460">
        <f>IF(OR(G460="",J460="Fait"),"",IF(H460&lt;=SeuilCritiqueJours,"Critique","OK"))</f>
        <v/>
      </c>
    </row>
    <row r="461">
      <c r="H461">
        <f>IF(G461="","",G461-TODAY())</f>
        <v/>
      </c>
      <c r="I461">
        <f>IF(OR(G461="",J461="Fait"),"",IF(H461&lt;=SeuilCritiqueJours,"Critique","OK"))</f>
        <v/>
      </c>
    </row>
    <row r="462">
      <c r="H462">
        <f>IF(G462="","",G462-TODAY())</f>
        <v/>
      </c>
      <c r="I462">
        <f>IF(OR(G462="",J462="Fait"),"",IF(H462&lt;=SeuilCritiqueJours,"Critique","OK"))</f>
        <v/>
      </c>
    </row>
    <row r="463">
      <c r="H463">
        <f>IF(G463="","",G463-TODAY())</f>
        <v/>
      </c>
      <c r="I463">
        <f>IF(OR(G463="",J463="Fait"),"",IF(H463&lt;=SeuilCritiqueJours,"Critique","OK"))</f>
        <v/>
      </c>
    </row>
    <row r="464">
      <c r="H464">
        <f>IF(G464="","",G464-TODAY())</f>
        <v/>
      </c>
      <c r="I464">
        <f>IF(OR(G464="",J464="Fait"),"",IF(H464&lt;=SeuilCritiqueJours,"Critique","OK"))</f>
        <v/>
      </c>
    </row>
    <row r="465">
      <c r="H465">
        <f>IF(G465="","",G465-TODAY())</f>
        <v/>
      </c>
      <c r="I465">
        <f>IF(OR(G465="",J465="Fait"),"",IF(H465&lt;=SeuilCritiqueJours,"Critique","OK"))</f>
        <v/>
      </c>
    </row>
    <row r="466">
      <c r="H466">
        <f>IF(G466="","",G466-TODAY())</f>
        <v/>
      </c>
      <c r="I466">
        <f>IF(OR(G466="",J466="Fait"),"",IF(H466&lt;=SeuilCritiqueJours,"Critique","OK"))</f>
        <v/>
      </c>
    </row>
    <row r="467">
      <c r="H467">
        <f>IF(G467="","",G467-TODAY())</f>
        <v/>
      </c>
      <c r="I467">
        <f>IF(OR(G467="",J467="Fait"),"",IF(H467&lt;=SeuilCritiqueJours,"Critique","OK"))</f>
        <v/>
      </c>
    </row>
    <row r="468">
      <c r="H468">
        <f>IF(G468="","",G468-TODAY())</f>
        <v/>
      </c>
      <c r="I468">
        <f>IF(OR(G468="",J468="Fait"),"",IF(H468&lt;=SeuilCritiqueJours,"Critique","OK"))</f>
        <v/>
      </c>
    </row>
    <row r="469">
      <c r="H469">
        <f>IF(G469="","",G469-TODAY())</f>
        <v/>
      </c>
      <c r="I469">
        <f>IF(OR(G469="",J469="Fait"),"",IF(H469&lt;=SeuilCritiqueJours,"Critique","OK"))</f>
        <v/>
      </c>
    </row>
    <row r="470">
      <c r="H470">
        <f>IF(G470="","",G470-TODAY())</f>
        <v/>
      </c>
      <c r="I470">
        <f>IF(OR(G470="",J470="Fait"),"",IF(H470&lt;=SeuilCritiqueJours,"Critique","OK"))</f>
        <v/>
      </c>
    </row>
    <row r="471">
      <c r="H471">
        <f>IF(G471="","",G471-TODAY())</f>
        <v/>
      </c>
      <c r="I471">
        <f>IF(OR(G471="",J471="Fait"),"",IF(H471&lt;=SeuilCritiqueJours,"Critique","OK"))</f>
        <v/>
      </c>
    </row>
    <row r="472">
      <c r="H472">
        <f>IF(G472="","",G472-TODAY())</f>
        <v/>
      </c>
      <c r="I472">
        <f>IF(OR(G472="",J472="Fait"),"",IF(H472&lt;=SeuilCritiqueJours,"Critique","OK"))</f>
        <v/>
      </c>
    </row>
    <row r="473">
      <c r="H473">
        <f>IF(G473="","",G473-TODAY())</f>
        <v/>
      </c>
      <c r="I473">
        <f>IF(OR(G473="",J473="Fait"),"",IF(H473&lt;=SeuilCritiqueJours,"Critique","OK"))</f>
        <v/>
      </c>
    </row>
    <row r="474">
      <c r="H474">
        <f>IF(G474="","",G474-TODAY())</f>
        <v/>
      </c>
      <c r="I474">
        <f>IF(OR(G474="",J474="Fait"),"",IF(H474&lt;=SeuilCritiqueJours,"Critique","OK"))</f>
        <v/>
      </c>
    </row>
    <row r="475">
      <c r="H475">
        <f>IF(G475="","",G475-TODAY())</f>
        <v/>
      </c>
      <c r="I475">
        <f>IF(OR(G475="",J475="Fait"),"",IF(H475&lt;=SeuilCritiqueJours,"Critique","OK"))</f>
        <v/>
      </c>
    </row>
    <row r="476">
      <c r="H476">
        <f>IF(G476="","",G476-TODAY())</f>
        <v/>
      </c>
      <c r="I476">
        <f>IF(OR(G476="",J476="Fait"),"",IF(H476&lt;=SeuilCritiqueJours,"Critique","OK"))</f>
        <v/>
      </c>
    </row>
    <row r="477">
      <c r="H477">
        <f>IF(G477="","",G477-TODAY())</f>
        <v/>
      </c>
      <c r="I477">
        <f>IF(OR(G477="",J477="Fait"),"",IF(H477&lt;=SeuilCritiqueJours,"Critique","OK"))</f>
        <v/>
      </c>
    </row>
    <row r="478">
      <c r="H478">
        <f>IF(G478="","",G478-TODAY())</f>
        <v/>
      </c>
      <c r="I478">
        <f>IF(OR(G478="",J478="Fait"),"",IF(H478&lt;=SeuilCritiqueJours,"Critique","OK"))</f>
        <v/>
      </c>
    </row>
    <row r="479">
      <c r="H479">
        <f>IF(G479="","",G479-TODAY())</f>
        <v/>
      </c>
      <c r="I479">
        <f>IF(OR(G479="",J479="Fait"),"",IF(H479&lt;=SeuilCritiqueJours,"Critique","OK"))</f>
        <v/>
      </c>
    </row>
    <row r="480">
      <c r="H480">
        <f>IF(G480="","",G480-TODAY())</f>
        <v/>
      </c>
      <c r="I480">
        <f>IF(OR(G480="",J480="Fait"),"",IF(H480&lt;=SeuilCritiqueJours,"Critique","OK"))</f>
        <v/>
      </c>
    </row>
    <row r="481">
      <c r="H481">
        <f>IF(G481="","",G481-TODAY())</f>
        <v/>
      </c>
      <c r="I481">
        <f>IF(OR(G481="",J481="Fait"),"",IF(H481&lt;=SeuilCritiqueJours,"Critique","OK"))</f>
        <v/>
      </c>
    </row>
    <row r="482">
      <c r="H482">
        <f>IF(G482="","",G482-TODAY())</f>
        <v/>
      </c>
      <c r="I482">
        <f>IF(OR(G482="",J482="Fait"),"",IF(H482&lt;=SeuilCritiqueJours,"Critique","OK"))</f>
        <v/>
      </c>
    </row>
    <row r="483">
      <c r="H483">
        <f>IF(G483="","",G483-TODAY())</f>
        <v/>
      </c>
      <c r="I483">
        <f>IF(OR(G483="",J483="Fait"),"",IF(H483&lt;=SeuilCritiqueJours,"Critique","OK"))</f>
        <v/>
      </c>
    </row>
    <row r="484">
      <c r="H484">
        <f>IF(G484="","",G484-TODAY())</f>
        <v/>
      </c>
      <c r="I484">
        <f>IF(OR(G484="",J484="Fait"),"",IF(H484&lt;=SeuilCritiqueJours,"Critique","OK"))</f>
        <v/>
      </c>
    </row>
    <row r="485">
      <c r="H485">
        <f>IF(G485="","",G485-TODAY())</f>
        <v/>
      </c>
      <c r="I485">
        <f>IF(OR(G485="",J485="Fait"),"",IF(H485&lt;=SeuilCritiqueJours,"Critique","OK"))</f>
        <v/>
      </c>
    </row>
    <row r="486">
      <c r="H486">
        <f>IF(G486="","",G486-TODAY())</f>
        <v/>
      </c>
      <c r="I486">
        <f>IF(OR(G486="",J486="Fait"),"",IF(H486&lt;=SeuilCritiqueJours,"Critique","OK"))</f>
        <v/>
      </c>
    </row>
    <row r="487">
      <c r="H487">
        <f>IF(G487="","",G487-TODAY())</f>
        <v/>
      </c>
      <c r="I487">
        <f>IF(OR(G487="",J487="Fait"),"",IF(H487&lt;=SeuilCritiqueJours,"Critique","OK"))</f>
        <v/>
      </c>
    </row>
    <row r="488">
      <c r="H488">
        <f>IF(G488="","",G488-TODAY())</f>
        <v/>
      </c>
      <c r="I488">
        <f>IF(OR(G488="",J488="Fait"),"",IF(H488&lt;=SeuilCritiqueJours,"Critique","OK"))</f>
        <v/>
      </c>
    </row>
    <row r="489">
      <c r="H489">
        <f>IF(G489="","",G489-TODAY())</f>
        <v/>
      </c>
      <c r="I489">
        <f>IF(OR(G489="",J489="Fait"),"",IF(H489&lt;=SeuilCritiqueJours,"Critique","OK"))</f>
        <v/>
      </c>
    </row>
    <row r="490">
      <c r="H490">
        <f>IF(G490="","",G490-TODAY())</f>
        <v/>
      </c>
      <c r="I490">
        <f>IF(OR(G490="",J490="Fait"),"",IF(H490&lt;=SeuilCritiqueJours,"Critique","OK"))</f>
        <v/>
      </c>
    </row>
    <row r="491">
      <c r="H491">
        <f>IF(G491="","",G491-TODAY())</f>
        <v/>
      </c>
      <c r="I491">
        <f>IF(OR(G491="",J491="Fait"),"",IF(H491&lt;=SeuilCritiqueJours,"Critique","OK"))</f>
        <v/>
      </c>
    </row>
    <row r="492">
      <c r="H492">
        <f>IF(G492="","",G492-TODAY())</f>
        <v/>
      </c>
      <c r="I492">
        <f>IF(OR(G492="",J492="Fait"),"",IF(H492&lt;=SeuilCritiqueJours,"Critique","OK"))</f>
        <v/>
      </c>
    </row>
    <row r="493">
      <c r="H493">
        <f>IF(G493="","",G493-TODAY())</f>
        <v/>
      </c>
      <c r="I493">
        <f>IF(OR(G493="",J493="Fait"),"",IF(H493&lt;=SeuilCritiqueJours,"Critique","OK"))</f>
        <v/>
      </c>
    </row>
    <row r="494">
      <c r="H494">
        <f>IF(G494="","",G494-TODAY())</f>
        <v/>
      </c>
      <c r="I494">
        <f>IF(OR(G494="",J494="Fait"),"",IF(H494&lt;=SeuilCritiqueJours,"Critique","OK"))</f>
        <v/>
      </c>
    </row>
    <row r="495">
      <c r="H495">
        <f>IF(G495="","",G495-TODAY())</f>
        <v/>
      </c>
      <c r="I495">
        <f>IF(OR(G495="",J495="Fait"),"",IF(H495&lt;=SeuilCritiqueJours,"Critique","OK"))</f>
        <v/>
      </c>
    </row>
    <row r="496">
      <c r="H496">
        <f>IF(G496="","",G496-TODAY())</f>
        <v/>
      </c>
      <c r="I496">
        <f>IF(OR(G496="",J496="Fait"),"",IF(H496&lt;=SeuilCritiqueJours,"Critique","OK"))</f>
        <v/>
      </c>
    </row>
    <row r="497">
      <c r="H497">
        <f>IF(G497="","",G497-TODAY())</f>
        <v/>
      </c>
      <c r="I497">
        <f>IF(OR(G497="",J497="Fait"),"",IF(H497&lt;=SeuilCritiqueJours,"Critique","OK"))</f>
        <v/>
      </c>
    </row>
    <row r="498">
      <c r="H498">
        <f>IF(G498="","",G498-TODAY())</f>
        <v/>
      </c>
      <c r="I498">
        <f>IF(OR(G498="",J498="Fait"),"",IF(H498&lt;=SeuilCritiqueJours,"Critique","OK"))</f>
        <v/>
      </c>
    </row>
    <row r="499">
      <c r="H499">
        <f>IF(G499="","",G499-TODAY())</f>
        <v/>
      </c>
      <c r="I499">
        <f>IF(OR(G499="",J499="Fait"),"",IF(H499&lt;=SeuilCritiqueJours,"Critique","OK"))</f>
        <v/>
      </c>
    </row>
    <row r="500">
      <c r="H500">
        <f>IF(G500="","",G500-TODAY())</f>
        <v/>
      </c>
      <c r="I500">
        <f>IF(OR(G500="",J500="Fait"),"",IF(H500&lt;=SeuilCritiqueJours,"Critique","OK"))</f>
        <v/>
      </c>
    </row>
    <row r="501">
      <c r="H501">
        <f>IF(G501="","",G501-TODAY())</f>
        <v/>
      </c>
      <c r="I501">
        <f>IF(OR(G501="",J501="Fait"),"",IF(H501&lt;=SeuilCritiqueJours,"Critique","OK"))</f>
        <v/>
      </c>
    </row>
    <row r="502">
      <c r="H502">
        <f>IF(G502="","",G502-TODAY())</f>
        <v/>
      </c>
      <c r="I502">
        <f>IF(OR(G502="",J502="Fait"),"",IF(H502&lt;=SeuilCritiqueJours,"Critique","OK"))</f>
        <v/>
      </c>
    </row>
    <row r="503">
      <c r="H503">
        <f>IF(G503="","",G503-TODAY())</f>
        <v/>
      </c>
      <c r="I503">
        <f>IF(OR(G503="",J503="Fait"),"",IF(H503&lt;=SeuilCritiqueJours,"Critique","OK"))</f>
        <v/>
      </c>
    </row>
    <row r="504">
      <c r="H504">
        <f>IF(G504="","",G504-TODAY())</f>
        <v/>
      </c>
      <c r="I504">
        <f>IF(OR(G504="",J504="Fait"),"",IF(H504&lt;=SeuilCritiqueJours,"Critique","OK"))</f>
        <v/>
      </c>
    </row>
    <row r="505">
      <c r="H505">
        <f>IF(G505="","",G505-TODAY())</f>
        <v/>
      </c>
      <c r="I505">
        <f>IF(OR(G505="",J505="Fait"),"",IF(H505&lt;=SeuilCritiqueJours,"Critique","OK"))</f>
        <v/>
      </c>
    </row>
    <row r="506">
      <c r="H506">
        <f>IF(G506="","",G506-TODAY())</f>
        <v/>
      </c>
      <c r="I506">
        <f>IF(OR(G506="",J506="Fait"),"",IF(H506&lt;=SeuilCritiqueJours,"Critique","OK"))</f>
        <v/>
      </c>
    </row>
    <row r="507">
      <c r="H507">
        <f>IF(G507="","",G507-TODAY())</f>
        <v/>
      </c>
      <c r="I507">
        <f>IF(OR(G507="",J507="Fait"),"",IF(H507&lt;=SeuilCritiqueJours,"Critique","OK"))</f>
        <v/>
      </c>
    </row>
    <row r="508">
      <c r="H508">
        <f>IF(G508="","",G508-TODAY())</f>
        <v/>
      </c>
      <c r="I508">
        <f>IF(OR(G508="",J508="Fait"),"",IF(H508&lt;=SeuilCritiqueJours,"Critique","OK"))</f>
        <v/>
      </c>
    </row>
    <row r="509">
      <c r="H509">
        <f>IF(G509="","",G509-TODAY())</f>
        <v/>
      </c>
      <c r="I509">
        <f>IF(OR(G509="",J509="Fait"),"",IF(H509&lt;=SeuilCritiqueJours,"Critique","OK"))</f>
        <v/>
      </c>
    </row>
    <row r="510">
      <c r="H510">
        <f>IF(G510="","",G510-TODAY())</f>
        <v/>
      </c>
      <c r="I510">
        <f>IF(OR(G510="",J510="Fait"),"",IF(H510&lt;=SeuilCritiqueJours,"Critique","OK"))</f>
        <v/>
      </c>
    </row>
    <row r="511">
      <c r="H511">
        <f>IF(G511="","",G511-TODAY())</f>
        <v/>
      </c>
      <c r="I511">
        <f>IF(OR(G511="",J511="Fait"),"",IF(H511&lt;=SeuilCritiqueJours,"Critique","OK"))</f>
        <v/>
      </c>
    </row>
    <row r="512">
      <c r="H512">
        <f>IF(G512="","",G512-TODAY())</f>
        <v/>
      </c>
      <c r="I512">
        <f>IF(OR(G512="",J512="Fait"),"",IF(H512&lt;=SeuilCritiqueJours,"Critique","OK"))</f>
        <v/>
      </c>
    </row>
    <row r="513">
      <c r="H513">
        <f>IF(G513="","",G513-TODAY())</f>
        <v/>
      </c>
      <c r="I513">
        <f>IF(OR(G513="",J513="Fait"),"",IF(H513&lt;=SeuilCritiqueJours,"Critique","OK"))</f>
        <v/>
      </c>
    </row>
    <row r="514">
      <c r="H514">
        <f>IF(G514="","",G514-TODAY())</f>
        <v/>
      </c>
      <c r="I514">
        <f>IF(OR(G514="",J514="Fait"),"",IF(H514&lt;=SeuilCritiqueJours,"Critique","OK"))</f>
        <v/>
      </c>
    </row>
    <row r="515">
      <c r="H515">
        <f>IF(G515="","",G515-TODAY())</f>
        <v/>
      </c>
      <c r="I515">
        <f>IF(OR(G515="",J515="Fait"),"",IF(H515&lt;=SeuilCritiqueJours,"Critique","OK"))</f>
        <v/>
      </c>
    </row>
    <row r="516">
      <c r="H516">
        <f>IF(G516="","",G516-TODAY())</f>
        <v/>
      </c>
      <c r="I516">
        <f>IF(OR(G516="",J516="Fait"),"",IF(H516&lt;=SeuilCritiqueJours,"Critique","OK"))</f>
        <v/>
      </c>
    </row>
    <row r="517">
      <c r="H517">
        <f>IF(G517="","",G517-TODAY())</f>
        <v/>
      </c>
      <c r="I517">
        <f>IF(OR(G517="",J517="Fait"),"",IF(H517&lt;=SeuilCritiqueJours,"Critique","OK"))</f>
        <v/>
      </c>
    </row>
    <row r="518">
      <c r="H518">
        <f>IF(G518="","",G518-TODAY())</f>
        <v/>
      </c>
      <c r="I518">
        <f>IF(OR(G518="",J518="Fait"),"",IF(H518&lt;=SeuilCritiqueJours,"Critique","OK"))</f>
        <v/>
      </c>
    </row>
    <row r="519">
      <c r="H519">
        <f>IF(G519="","",G519-TODAY())</f>
        <v/>
      </c>
      <c r="I519">
        <f>IF(OR(G519="",J519="Fait"),"",IF(H519&lt;=SeuilCritiqueJours,"Critique","OK"))</f>
        <v/>
      </c>
    </row>
    <row r="520">
      <c r="H520">
        <f>IF(G520="","",G520-TODAY())</f>
        <v/>
      </c>
      <c r="I520">
        <f>IF(OR(G520="",J520="Fait"),"",IF(H520&lt;=SeuilCritiqueJours,"Critique","OK"))</f>
        <v/>
      </c>
    </row>
    <row r="521">
      <c r="H521">
        <f>IF(G521="","",G521-TODAY())</f>
        <v/>
      </c>
      <c r="I521">
        <f>IF(OR(G521="",J521="Fait"),"",IF(H521&lt;=SeuilCritiqueJours,"Critique","OK"))</f>
        <v/>
      </c>
    </row>
    <row r="522">
      <c r="H522">
        <f>IF(G522="","",G522-TODAY())</f>
        <v/>
      </c>
      <c r="I522">
        <f>IF(OR(G522="",J522="Fait"),"",IF(H522&lt;=SeuilCritiqueJours,"Critique","OK"))</f>
        <v/>
      </c>
    </row>
    <row r="523">
      <c r="H523">
        <f>IF(G523="","",G523-TODAY())</f>
        <v/>
      </c>
      <c r="I523">
        <f>IF(OR(G523="",J523="Fait"),"",IF(H523&lt;=SeuilCritiqueJours,"Critique","OK"))</f>
        <v/>
      </c>
    </row>
    <row r="524">
      <c r="H524">
        <f>IF(G524="","",G524-TODAY())</f>
        <v/>
      </c>
      <c r="I524">
        <f>IF(OR(G524="",J524="Fait"),"",IF(H524&lt;=SeuilCritiqueJours,"Critique","OK"))</f>
        <v/>
      </c>
    </row>
    <row r="525">
      <c r="H525">
        <f>IF(G525="","",G525-TODAY())</f>
        <v/>
      </c>
      <c r="I525">
        <f>IF(OR(G525="",J525="Fait"),"",IF(H525&lt;=SeuilCritiqueJours,"Critique","OK"))</f>
        <v/>
      </c>
    </row>
    <row r="526">
      <c r="H526">
        <f>IF(G526="","",G526-TODAY())</f>
        <v/>
      </c>
      <c r="I526">
        <f>IF(OR(G526="",J526="Fait"),"",IF(H526&lt;=SeuilCritiqueJours,"Critique","OK"))</f>
        <v/>
      </c>
    </row>
    <row r="527">
      <c r="H527">
        <f>IF(G527="","",G527-TODAY())</f>
        <v/>
      </c>
      <c r="I527">
        <f>IF(OR(G527="",J527="Fait"),"",IF(H527&lt;=SeuilCritiqueJours,"Critique","OK"))</f>
        <v/>
      </c>
    </row>
    <row r="528">
      <c r="H528">
        <f>IF(G528="","",G528-TODAY())</f>
        <v/>
      </c>
      <c r="I528">
        <f>IF(OR(G528="",J528="Fait"),"",IF(H528&lt;=SeuilCritiqueJours,"Critique","OK"))</f>
        <v/>
      </c>
    </row>
    <row r="529">
      <c r="H529">
        <f>IF(G529="","",G529-TODAY())</f>
        <v/>
      </c>
      <c r="I529">
        <f>IF(OR(G529="",J529="Fait"),"",IF(H529&lt;=SeuilCritiqueJours,"Critique","OK"))</f>
        <v/>
      </c>
    </row>
    <row r="530">
      <c r="H530">
        <f>IF(G530="","",G530-TODAY())</f>
        <v/>
      </c>
      <c r="I530">
        <f>IF(OR(G530="",J530="Fait"),"",IF(H530&lt;=SeuilCritiqueJours,"Critique","OK"))</f>
        <v/>
      </c>
    </row>
    <row r="531">
      <c r="H531">
        <f>IF(G531="","",G531-TODAY())</f>
        <v/>
      </c>
      <c r="I531">
        <f>IF(OR(G531="",J531="Fait"),"",IF(H531&lt;=SeuilCritiqueJours,"Critique","OK"))</f>
        <v/>
      </c>
    </row>
    <row r="532">
      <c r="H532">
        <f>IF(G532="","",G532-TODAY())</f>
        <v/>
      </c>
      <c r="I532">
        <f>IF(OR(G532="",J532="Fait"),"",IF(H532&lt;=SeuilCritiqueJours,"Critique","OK"))</f>
        <v/>
      </c>
    </row>
    <row r="533">
      <c r="H533">
        <f>IF(G533="","",G533-TODAY())</f>
        <v/>
      </c>
      <c r="I533">
        <f>IF(OR(G533="",J533="Fait"),"",IF(H533&lt;=SeuilCritiqueJours,"Critique","OK"))</f>
        <v/>
      </c>
    </row>
    <row r="534">
      <c r="H534">
        <f>IF(G534="","",G534-TODAY())</f>
        <v/>
      </c>
      <c r="I534">
        <f>IF(OR(G534="",J534="Fait"),"",IF(H534&lt;=SeuilCritiqueJours,"Critique","OK"))</f>
        <v/>
      </c>
    </row>
    <row r="535">
      <c r="H535">
        <f>IF(G535="","",G535-TODAY())</f>
        <v/>
      </c>
      <c r="I535">
        <f>IF(OR(G535="",J535="Fait"),"",IF(H535&lt;=SeuilCritiqueJours,"Critique","OK"))</f>
        <v/>
      </c>
    </row>
    <row r="536">
      <c r="H536">
        <f>IF(G536="","",G536-TODAY())</f>
        <v/>
      </c>
      <c r="I536">
        <f>IF(OR(G536="",J536="Fait"),"",IF(H536&lt;=SeuilCritiqueJours,"Critique","OK"))</f>
        <v/>
      </c>
    </row>
    <row r="537">
      <c r="H537">
        <f>IF(G537="","",G537-TODAY())</f>
        <v/>
      </c>
      <c r="I537">
        <f>IF(OR(G537="",J537="Fait"),"",IF(H537&lt;=SeuilCritiqueJours,"Critique","OK"))</f>
        <v/>
      </c>
    </row>
    <row r="538">
      <c r="H538">
        <f>IF(G538="","",G538-TODAY())</f>
        <v/>
      </c>
      <c r="I538">
        <f>IF(OR(G538="",J538="Fait"),"",IF(H538&lt;=SeuilCritiqueJours,"Critique","OK"))</f>
        <v/>
      </c>
    </row>
    <row r="539">
      <c r="H539">
        <f>IF(G539="","",G539-TODAY())</f>
        <v/>
      </c>
      <c r="I539">
        <f>IF(OR(G539="",J539="Fait"),"",IF(H539&lt;=SeuilCritiqueJours,"Critique","OK"))</f>
        <v/>
      </c>
    </row>
    <row r="540">
      <c r="H540">
        <f>IF(G540="","",G540-TODAY())</f>
        <v/>
      </c>
      <c r="I540">
        <f>IF(OR(G540="",J540="Fait"),"",IF(H540&lt;=SeuilCritiqueJours,"Critique","OK"))</f>
        <v/>
      </c>
    </row>
    <row r="541">
      <c r="H541">
        <f>IF(G541="","",G541-TODAY())</f>
        <v/>
      </c>
      <c r="I541">
        <f>IF(OR(G541="",J541="Fait"),"",IF(H541&lt;=SeuilCritiqueJours,"Critique","OK"))</f>
        <v/>
      </c>
    </row>
    <row r="542">
      <c r="H542">
        <f>IF(G542="","",G542-TODAY())</f>
        <v/>
      </c>
      <c r="I542">
        <f>IF(OR(G542="",J542="Fait"),"",IF(H542&lt;=SeuilCritiqueJours,"Critique","OK"))</f>
        <v/>
      </c>
    </row>
    <row r="543">
      <c r="H543">
        <f>IF(G543="","",G543-TODAY())</f>
        <v/>
      </c>
      <c r="I543">
        <f>IF(OR(G543="",J543="Fait"),"",IF(H543&lt;=SeuilCritiqueJours,"Critique","OK"))</f>
        <v/>
      </c>
    </row>
    <row r="544">
      <c r="H544">
        <f>IF(G544="","",G544-TODAY())</f>
        <v/>
      </c>
      <c r="I544">
        <f>IF(OR(G544="",J544="Fait"),"",IF(H544&lt;=SeuilCritiqueJours,"Critique","OK"))</f>
        <v/>
      </c>
    </row>
    <row r="545">
      <c r="H545">
        <f>IF(G545="","",G545-TODAY())</f>
        <v/>
      </c>
      <c r="I545">
        <f>IF(OR(G545="",J545="Fait"),"",IF(H545&lt;=SeuilCritiqueJours,"Critique","OK"))</f>
        <v/>
      </c>
    </row>
    <row r="546">
      <c r="H546">
        <f>IF(G546="","",G546-TODAY())</f>
        <v/>
      </c>
      <c r="I546">
        <f>IF(OR(G546="",J546="Fait"),"",IF(H546&lt;=SeuilCritiqueJours,"Critique","OK"))</f>
        <v/>
      </c>
    </row>
    <row r="547">
      <c r="H547">
        <f>IF(G547="","",G547-TODAY())</f>
        <v/>
      </c>
      <c r="I547">
        <f>IF(OR(G547="",J547="Fait"),"",IF(H547&lt;=SeuilCritiqueJours,"Critique","OK"))</f>
        <v/>
      </c>
    </row>
    <row r="548">
      <c r="H548">
        <f>IF(G548="","",G548-TODAY())</f>
        <v/>
      </c>
      <c r="I548">
        <f>IF(OR(G548="",J548="Fait"),"",IF(H548&lt;=SeuilCritiqueJours,"Critique","OK"))</f>
        <v/>
      </c>
    </row>
    <row r="549">
      <c r="H549">
        <f>IF(G549="","",G549-TODAY())</f>
        <v/>
      </c>
      <c r="I549">
        <f>IF(OR(G549="",J549="Fait"),"",IF(H549&lt;=SeuilCritiqueJours,"Critique","OK"))</f>
        <v/>
      </c>
    </row>
    <row r="550">
      <c r="H550">
        <f>IF(G550="","",G550-TODAY())</f>
        <v/>
      </c>
      <c r="I550">
        <f>IF(OR(G550="",J550="Fait"),"",IF(H550&lt;=SeuilCritiqueJours,"Critique","OK"))</f>
        <v/>
      </c>
    </row>
    <row r="551">
      <c r="H551">
        <f>IF(G551="","",G551-TODAY())</f>
        <v/>
      </c>
      <c r="I551">
        <f>IF(OR(G551="",J551="Fait"),"",IF(H551&lt;=SeuilCritiqueJours,"Critique","OK"))</f>
        <v/>
      </c>
    </row>
    <row r="552">
      <c r="H552">
        <f>IF(G552="","",G552-TODAY())</f>
        <v/>
      </c>
      <c r="I552">
        <f>IF(OR(G552="",J552="Fait"),"",IF(H552&lt;=SeuilCritiqueJours,"Critique","OK"))</f>
        <v/>
      </c>
    </row>
    <row r="553">
      <c r="H553">
        <f>IF(G553="","",G553-TODAY())</f>
        <v/>
      </c>
      <c r="I553">
        <f>IF(OR(G553="",J553="Fait"),"",IF(H553&lt;=SeuilCritiqueJours,"Critique","OK"))</f>
        <v/>
      </c>
    </row>
    <row r="554">
      <c r="H554">
        <f>IF(G554="","",G554-TODAY())</f>
        <v/>
      </c>
      <c r="I554">
        <f>IF(OR(G554="",J554="Fait"),"",IF(H554&lt;=SeuilCritiqueJours,"Critique","OK"))</f>
        <v/>
      </c>
    </row>
    <row r="555">
      <c r="H555">
        <f>IF(G555="","",G555-TODAY())</f>
        <v/>
      </c>
      <c r="I555">
        <f>IF(OR(G555="",J555="Fait"),"",IF(H555&lt;=SeuilCritiqueJours,"Critique","OK"))</f>
        <v/>
      </c>
    </row>
    <row r="556">
      <c r="H556">
        <f>IF(G556="","",G556-TODAY())</f>
        <v/>
      </c>
      <c r="I556">
        <f>IF(OR(G556="",J556="Fait"),"",IF(H556&lt;=SeuilCritiqueJours,"Critique","OK"))</f>
        <v/>
      </c>
    </row>
    <row r="557">
      <c r="H557">
        <f>IF(G557="","",G557-TODAY())</f>
        <v/>
      </c>
      <c r="I557">
        <f>IF(OR(G557="",J557="Fait"),"",IF(H557&lt;=SeuilCritiqueJours,"Critique","OK"))</f>
        <v/>
      </c>
    </row>
    <row r="558">
      <c r="H558">
        <f>IF(G558="","",G558-TODAY())</f>
        <v/>
      </c>
      <c r="I558">
        <f>IF(OR(G558="",J558="Fait"),"",IF(H558&lt;=SeuilCritiqueJours,"Critique","OK"))</f>
        <v/>
      </c>
    </row>
    <row r="559">
      <c r="H559">
        <f>IF(G559="","",G559-TODAY())</f>
        <v/>
      </c>
      <c r="I559">
        <f>IF(OR(G559="",J559="Fait"),"",IF(H559&lt;=SeuilCritiqueJours,"Critique","OK"))</f>
        <v/>
      </c>
    </row>
    <row r="560">
      <c r="H560">
        <f>IF(G560="","",G560-TODAY())</f>
        <v/>
      </c>
      <c r="I560">
        <f>IF(OR(G560="",J560="Fait"),"",IF(H560&lt;=SeuilCritiqueJours,"Critique","OK"))</f>
        <v/>
      </c>
    </row>
    <row r="561">
      <c r="H561">
        <f>IF(G561="","",G561-TODAY())</f>
        <v/>
      </c>
      <c r="I561">
        <f>IF(OR(G561="",J561="Fait"),"",IF(H561&lt;=SeuilCritiqueJours,"Critique","OK"))</f>
        <v/>
      </c>
    </row>
    <row r="562">
      <c r="H562">
        <f>IF(G562="","",G562-TODAY())</f>
        <v/>
      </c>
      <c r="I562">
        <f>IF(OR(G562="",J562="Fait"),"",IF(H562&lt;=SeuilCritiqueJours,"Critique","OK"))</f>
        <v/>
      </c>
    </row>
    <row r="563">
      <c r="H563">
        <f>IF(G563="","",G563-TODAY())</f>
        <v/>
      </c>
      <c r="I563">
        <f>IF(OR(G563="",J563="Fait"),"",IF(H563&lt;=SeuilCritiqueJours,"Critique","OK"))</f>
        <v/>
      </c>
    </row>
    <row r="564">
      <c r="H564">
        <f>IF(G564="","",G564-TODAY())</f>
        <v/>
      </c>
      <c r="I564">
        <f>IF(OR(G564="",J564="Fait"),"",IF(H564&lt;=SeuilCritiqueJours,"Critique","OK"))</f>
        <v/>
      </c>
    </row>
    <row r="565">
      <c r="H565">
        <f>IF(G565="","",G565-TODAY())</f>
        <v/>
      </c>
      <c r="I565">
        <f>IF(OR(G565="",J565="Fait"),"",IF(H565&lt;=SeuilCritiqueJours,"Critique","OK"))</f>
        <v/>
      </c>
    </row>
    <row r="566">
      <c r="H566">
        <f>IF(G566="","",G566-TODAY())</f>
        <v/>
      </c>
      <c r="I566">
        <f>IF(OR(G566="",J566="Fait"),"",IF(H566&lt;=SeuilCritiqueJours,"Critique","OK"))</f>
        <v/>
      </c>
    </row>
    <row r="567">
      <c r="H567">
        <f>IF(G567="","",G567-TODAY())</f>
        <v/>
      </c>
      <c r="I567">
        <f>IF(OR(G567="",J567="Fait"),"",IF(H567&lt;=SeuilCritiqueJours,"Critique","OK"))</f>
        <v/>
      </c>
    </row>
    <row r="568">
      <c r="H568">
        <f>IF(G568="","",G568-TODAY())</f>
        <v/>
      </c>
      <c r="I568">
        <f>IF(OR(G568="",J568="Fait"),"",IF(H568&lt;=SeuilCritiqueJours,"Critique","OK"))</f>
        <v/>
      </c>
    </row>
    <row r="569">
      <c r="H569">
        <f>IF(G569="","",G569-TODAY())</f>
        <v/>
      </c>
      <c r="I569">
        <f>IF(OR(G569="",J569="Fait"),"",IF(H569&lt;=SeuilCritiqueJours,"Critique","OK"))</f>
        <v/>
      </c>
    </row>
    <row r="570">
      <c r="H570">
        <f>IF(G570="","",G570-TODAY())</f>
        <v/>
      </c>
      <c r="I570">
        <f>IF(OR(G570="",J570="Fait"),"",IF(H570&lt;=SeuilCritiqueJours,"Critique","OK"))</f>
        <v/>
      </c>
    </row>
    <row r="571">
      <c r="H571">
        <f>IF(G571="","",G571-TODAY())</f>
        <v/>
      </c>
      <c r="I571">
        <f>IF(OR(G571="",J571="Fait"),"",IF(H571&lt;=SeuilCritiqueJours,"Critique","OK"))</f>
        <v/>
      </c>
    </row>
    <row r="572">
      <c r="H572">
        <f>IF(G572="","",G572-TODAY())</f>
        <v/>
      </c>
      <c r="I572">
        <f>IF(OR(G572="",J572="Fait"),"",IF(H572&lt;=SeuilCritiqueJours,"Critique","OK"))</f>
        <v/>
      </c>
    </row>
    <row r="573">
      <c r="H573">
        <f>IF(G573="","",G573-TODAY())</f>
        <v/>
      </c>
      <c r="I573">
        <f>IF(OR(G573="",J573="Fait"),"",IF(H573&lt;=SeuilCritiqueJours,"Critique","OK"))</f>
        <v/>
      </c>
    </row>
    <row r="574">
      <c r="H574">
        <f>IF(G574="","",G574-TODAY())</f>
        <v/>
      </c>
      <c r="I574">
        <f>IF(OR(G574="",J574="Fait"),"",IF(H574&lt;=SeuilCritiqueJours,"Critique","OK"))</f>
        <v/>
      </c>
    </row>
    <row r="575">
      <c r="H575">
        <f>IF(G575="","",G575-TODAY())</f>
        <v/>
      </c>
      <c r="I575">
        <f>IF(OR(G575="",J575="Fait"),"",IF(H575&lt;=SeuilCritiqueJours,"Critique","OK"))</f>
        <v/>
      </c>
    </row>
    <row r="576">
      <c r="H576">
        <f>IF(G576="","",G576-TODAY())</f>
        <v/>
      </c>
      <c r="I576">
        <f>IF(OR(G576="",J576="Fait"),"",IF(H576&lt;=SeuilCritiqueJours,"Critique","OK"))</f>
        <v/>
      </c>
    </row>
    <row r="577">
      <c r="H577">
        <f>IF(G577="","",G577-TODAY())</f>
        <v/>
      </c>
      <c r="I577">
        <f>IF(OR(G577="",J577="Fait"),"",IF(H577&lt;=SeuilCritiqueJours,"Critique","OK"))</f>
        <v/>
      </c>
    </row>
    <row r="578">
      <c r="H578">
        <f>IF(G578="","",G578-TODAY())</f>
        <v/>
      </c>
      <c r="I578">
        <f>IF(OR(G578="",J578="Fait"),"",IF(H578&lt;=SeuilCritiqueJours,"Critique","OK"))</f>
        <v/>
      </c>
    </row>
    <row r="579">
      <c r="H579">
        <f>IF(G579="","",G579-TODAY())</f>
        <v/>
      </c>
      <c r="I579">
        <f>IF(OR(G579="",J579="Fait"),"",IF(H579&lt;=SeuilCritiqueJours,"Critique","OK"))</f>
        <v/>
      </c>
    </row>
    <row r="580">
      <c r="H580">
        <f>IF(G580="","",G580-TODAY())</f>
        <v/>
      </c>
      <c r="I580">
        <f>IF(OR(G580="",J580="Fait"),"",IF(H580&lt;=SeuilCritiqueJours,"Critique","OK"))</f>
        <v/>
      </c>
    </row>
    <row r="581">
      <c r="H581">
        <f>IF(G581="","",G581-TODAY())</f>
        <v/>
      </c>
      <c r="I581">
        <f>IF(OR(G581="",J581="Fait"),"",IF(H581&lt;=SeuilCritiqueJours,"Critique","OK"))</f>
        <v/>
      </c>
    </row>
    <row r="582">
      <c r="H582">
        <f>IF(G582="","",G582-TODAY())</f>
        <v/>
      </c>
      <c r="I582">
        <f>IF(OR(G582="",J582="Fait"),"",IF(H582&lt;=SeuilCritiqueJours,"Critique","OK"))</f>
        <v/>
      </c>
    </row>
    <row r="583">
      <c r="H583">
        <f>IF(G583="","",G583-TODAY())</f>
        <v/>
      </c>
      <c r="I583">
        <f>IF(OR(G583="",J583="Fait"),"",IF(H583&lt;=SeuilCritiqueJours,"Critique","OK"))</f>
        <v/>
      </c>
    </row>
    <row r="584">
      <c r="H584">
        <f>IF(G584="","",G584-TODAY())</f>
        <v/>
      </c>
      <c r="I584">
        <f>IF(OR(G584="",J584="Fait"),"",IF(H584&lt;=SeuilCritiqueJours,"Critique","OK"))</f>
        <v/>
      </c>
    </row>
    <row r="585">
      <c r="H585">
        <f>IF(G585="","",G585-TODAY())</f>
        <v/>
      </c>
      <c r="I585">
        <f>IF(OR(G585="",J585="Fait"),"",IF(H585&lt;=SeuilCritiqueJours,"Critique","OK"))</f>
        <v/>
      </c>
    </row>
    <row r="586">
      <c r="H586">
        <f>IF(G586="","",G586-TODAY())</f>
        <v/>
      </c>
      <c r="I586">
        <f>IF(OR(G586="",J586="Fait"),"",IF(H586&lt;=SeuilCritiqueJours,"Critique","OK"))</f>
        <v/>
      </c>
    </row>
    <row r="587">
      <c r="H587">
        <f>IF(G587="","",G587-TODAY())</f>
        <v/>
      </c>
      <c r="I587">
        <f>IF(OR(G587="",J587="Fait"),"",IF(H587&lt;=SeuilCritiqueJours,"Critique","OK"))</f>
        <v/>
      </c>
    </row>
    <row r="588">
      <c r="H588">
        <f>IF(G588="","",G588-TODAY())</f>
        <v/>
      </c>
      <c r="I588">
        <f>IF(OR(G588="",J588="Fait"),"",IF(H588&lt;=SeuilCritiqueJours,"Critique","OK"))</f>
        <v/>
      </c>
    </row>
    <row r="589">
      <c r="H589">
        <f>IF(G589="","",G589-TODAY())</f>
        <v/>
      </c>
      <c r="I589">
        <f>IF(OR(G589="",J589="Fait"),"",IF(H589&lt;=SeuilCritiqueJours,"Critique","OK"))</f>
        <v/>
      </c>
    </row>
    <row r="590">
      <c r="H590">
        <f>IF(G590="","",G590-TODAY())</f>
        <v/>
      </c>
      <c r="I590">
        <f>IF(OR(G590="",J590="Fait"),"",IF(H590&lt;=SeuilCritiqueJours,"Critique","OK"))</f>
        <v/>
      </c>
    </row>
    <row r="591">
      <c r="H591">
        <f>IF(G591="","",G591-TODAY())</f>
        <v/>
      </c>
      <c r="I591">
        <f>IF(OR(G591="",J591="Fait"),"",IF(H591&lt;=SeuilCritiqueJours,"Critique","OK"))</f>
        <v/>
      </c>
    </row>
    <row r="592">
      <c r="H592">
        <f>IF(G592="","",G592-TODAY())</f>
        <v/>
      </c>
      <c r="I592">
        <f>IF(OR(G592="",J592="Fait"),"",IF(H592&lt;=SeuilCritiqueJours,"Critique","OK"))</f>
        <v/>
      </c>
    </row>
    <row r="593">
      <c r="H593">
        <f>IF(G593="","",G593-TODAY())</f>
        <v/>
      </c>
      <c r="I593">
        <f>IF(OR(G593="",J593="Fait"),"",IF(H593&lt;=SeuilCritiqueJours,"Critique","OK"))</f>
        <v/>
      </c>
    </row>
    <row r="594">
      <c r="H594">
        <f>IF(G594="","",G594-TODAY())</f>
        <v/>
      </c>
      <c r="I594">
        <f>IF(OR(G594="",J594="Fait"),"",IF(H594&lt;=SeuilCritiqueJours,"Critique","OK"))</f>
        <v/>
      </c>
    </row>
    <row r="595">
      <c r="H595">
        <f>IF(G595="","",G595-TODAY())</f>
        <v/>
      </c>
      <c r="I595">
        <f>IF(OR(G595="",J595="Fait"),"",IF(H595&lt;=SeuilCritiqueJours,"Critique","OK"))</f>
        <v/>
      </c>
    </row>
    <row r="596">
      <c r="H596">
        <f>IF(G596="","",G596-TODAY())</f>
        <v/>
      </c>
      <c r="I596">
        <f>IF(OR(G596="",J596="Fait"),"",IF(H596&lt;=SeuilCritiqueJours,"Critique","OK"))</f>
        <v/>
      </c>
    </row>
    <row r="597">
      <c r="H597">
        <f>IF(G597="","",G597-TODAY())</f>
        <v/>
      </c>
      <c r="I597">
        <f>IF(OR(G597="",J597="Fait"),"",IF(H597&lt;=SeuilCritiqueJours,"Critique","OK"))</f>
        <v/>
      </c>
    </row>
    <row r="598">
      <c r="H598">
        <f>IF(G598="","",G598-TODAY())</f>
        <v/>
      </c>
      <c r="I598">
        <f>IF(OR(G598="",J598="Fait"),"",IF(H598&lt;=SeuilCritiqueJours,"Critique","OK"))</f>
        <v/>
      </c>
    </row>
    <row r="599">
      <c r="H599">
        <f>IF(G599="","",G599-TODAY())</f>
        <v/>
      </c>
      <c r="I599">
        <f>IF(OR(G599="",J599="Fait"),"",IF(H599&lt;=SeuilCritiqueJours,"Critique","OK"))</f>
        <v/>
      </c>
    </row>
    <row r="600">
      <c r="H600">
        <f>IF(G600="","",G600-TODAY())</f>
        <v/>
      </c>
      <c r="I600">
        <f>IF(OR(G600="",J600="Fait"),"",IF(H600&lt;=SeuilCritiqueJours,"Critique","OK"))</f>
        <v/>
      </c>
    </row>
    <row r="601">
      <c r="H601">
        <f>IF(G601="","",G601-TODAY())</f>
        <v/>
      </c>
      <c r="I601">
        <f>IF(OR(G601="",J601="Fait"),"",IF(H601&lt;=SeuilCritiqueJours,"Critique","OK"))</f>
        <v/>
      </c>
    </row>
    <row r="602">
      <c r="H602">
        <f>IF(G602="","",G602-TODAY())</f>
        <v/>
      </c>
      <c r="I602">
        <f>IF(OR(G602="",J602="Fait"),"",IF(H602&lt;=SeuilCritiqueJours,"Critique","OK"))</f>
        <v/>
      </c>
    </row>
    <row r="603">
      <c r="H603">
        <f>IF(G603="","",G603-TODAY())</f>
        <v/>
      </c>
      <c r="I603">
        <f>IF(OR(G603="",J603="Fait"),"",IF(H603&lt;=SeuilCritiqueJours,"Critique","OK"))</f>
        <v/>
      </c>
    </row>
    <row r="604">
      <c r="H604">
        <f>IF(G604="","",G604-TODAY())</f>
        <v/>
      </c>
      <c r="I604">
        <f>IF(OR(G604="",J604="Fait"),"",IF(H604&lt;=SeuilCritiqueJours,"Critique","OK"))</f>
        <v/>
      </c>
    </row>
    <row r="605">
      <c r="H605">
        <f>IF(G605="","",G605-TODAY())</f>
        <v/>
      </c>
      <c r="I605">
        <f>IF(OR(G605="",J605="Fait"),"",IF(H605&lt;=SeuilCritiqueJours,"Critique","OK"))</f>
        <v/>
      </c>
    </row>
    <row r="606">
      <c r="H606">
        <f>IF(G606="","",G606-TODAY())</f>
        <v/>
      </c>
      <c r="I606">
        <f>IF(OR(G606="",J606="Fait"),"",IF(H606&lt;=SeuilCritiqueJours,"Critique","OK"))</f>
        <v/>
      </c>
    </row>
    <row r="607">
      <c r="H607">
        <f>IF(G607="","",G607-TODAY())</f>
        <v/>
      </c>
      <c r="I607">
        <f>IF(OR(G607="",J607="Fait"),"",IF(H607&lt;=SeuilCritiqueJours,"Critique","OK"))</f>
        <v/>
      </c>
    </row>
    <row r="608">
      <c r="H608">
        <f>IF(G608="","",G608-TODAY())</f>
        <v/>
      </c>
      <c r="I608">
        <f>IF(OR(G608="",J608="Fait"),"",IF(H608&lt;=SeuilCritiqueJours,"Critique","OK"))</f>
        <v/>
      </c>
    </row>
    <row r="609">
      <c r="H609">
        <f>IF(G609="","",G609-TODAY())</f>
        <v/>
      </c>
      <c r="I609">
        <f>IF(OR(G609="",J609="Fait"),"",IF(H609&lt;=SeuilCritiqueJours,"Critique","OK"))</f>
        <v/>
      </c>
    </row>
    <row r="610">
      <c r="H610">
        <f>IF(G610="","",G610-TODAY())</f>
        <v/>
      </c>
      <c r="I610">
        <f>IF(OR(G610="",J610="Fait"),"",IF(H610&lt;=SeuilCritiqueJours,"Critique","OK"))</f>
        <v/>
      </c>
    </row>
    <row r="611">
      <c r="H611">
        <f>IF(G611="","",G611-TODAY())</f>
        <v/>
      </c>
      <c r="I611">
        <f>IF(OR(G611="",J611="Fait"),"",IF(H611&lt;=SeuilCritiqueJours,"Critique","OK"))</f>
        <v/>
      </c>
    </row>
    <row r="612">
      <c r="H612">
        <f>IF(G612="","",G612-TODAY())</f>
        <v/>
      </c>
      <c r="I612">
        <f>IF(OR(G612="",J612="Fait"),"",IF(H612&lt;=SeuilCritiqueJours,"Critique","OK"))</f>
        <v/>
      </c>
    </row>
    <row r="613">
      <c r="H613">
        <f>IF(G613="","",G613-TODAY())</f>
        <v/>
      </c>
      <c r="I613">
        <f>IF(OR(G613="",J613="Fait"),"",IF(H613&lt;=SeuilCritiqueJours,"Critique","OK"))</f>
        <v/>
      </c>
    </row>
    <row r="614">
      <c r="H614">
        <f>IF(G614="","",G614-TODAY())</f>
        <v/>
      </c>
      <c r="I614">
        <f>IF(OR(G614="",J614="Fait"),"",IF(H614&lt;=SeuilCritiqueJours,"Critique","OK"))</f>
        <v/>
      </c>
    </row>
    <row r="615">
      <c r="H615">
        <f>IF(G615="","",G615-TODAY())</f>
        <v/>
      </c>
      <c r="I615">
        <f>IF(OR(G615="",J615="Fait"),"",IF(H615&lt;=SeuilCritiqueJours,"Critique","OK"))</f>
        <v/>
      </c>
    </row>
    <row r="616">
      <c r="H616">
        <f>IF(G616="","",G616-TODAY())</f>
        <v/>
      </c>
      <c r="I616">
        <f>IF(OR(G616="",J616="Fait"),"",IF(H616&lt;=SeuilCritiqueJours,"Critique","OK"))</f>
        <v/>
      </c>
    </row>
    <row r="617">
      <c r="H617">
        <f>IF(G617="","",G617-TODAY())</f>
        <v/>
      </c>
      <c r="I617">
        <f>IF(OR(G617="",J617="Fait"),"",IF(H617&lt;=SeuilCritiqueJours,"Critique","OK"))</f>
        <v/>
      </c>
    </row>
    <row r="618">
      <c r="H618">
        <f>IF(G618="","",G618-TODAY())</f>
        <v/>
      </c>
      <c r="I618">
        <f>IF(OR(G618="",J618="Fait"),"",IF(H618&lt;=SeuilCritiqueJours,"Critique","OK"))</f>
        <v/>
      </c>
    </row>
    <row r="619">
      <c r="H619">
        <f>IF(G619="","",G619-TODAY())</f>
        <v/>
      </c>
      <c r="I619">
        <f>IF(OR(G619="",J619="Fait"),"",IF(H619&lt;=SeuilCritiqueJours,"Critique","OK"))</f>
        <v/>
      </c>
    </row>
    <row r="620">
      <c r="H620">
        <f>IF(G620="","",G620-TODAY())</f>
        <v/>
      </c>
      <c r="I620">
        <f>IF(OR(G620="",J620="Fait"),"",IF(H620&lt;=SeuilCritiqueJours,"Critique","OK"))</f>
        <v/>
      </c>
    </row>
    <row r="621">
      <c r="H621">
        <f>IF(G621="","",G621-TODAY())</f>
        <v/>
      </c>
      <c r="I621">
        <f>IF(OR(G621="",J621="Fait"),"",IF(H621&lt;=SeuilCritiqueJours,"Critique","OK"))</f>
        <v/>
      </c>
    </row>
    <row r="622">
      <c r="H622">
        <f>IF(G622="","",G622-TODAY())</f>
        <v/>
      </c>
      <c r="I622">
        <f>IF(OR(G622="",J622="Fait"),"",IF(H622&lt;=SeuilCritiqueJours,"Critique","OK"))</f>
        <v/>
      </c>
    </row>
    <row r="623">
      <c r="H623">
        <f>IF(G623="","",G623-TODAY())</f>
        <v/>
      </c>
      <c r="I623">
        <f>IF(OR(G623="",J623="Fait"),"",IF(H623&lt;=SeuilCritiqueJours,"Critique","OK"))</f>
        <v/>
      </c>
    </row>
    <row r="624">
      <c r="H624">
        <f>IF(G624="","",G624-TODAY())</f>
        <v/>
      </c>
      <c r="I624">
        <f>IF(OR(G624="",J624="Fait"),"",IF(H624&lt;=SeuilCritiqueJours,"Critique","OK"))</f>
        <v/>
      </c>
    </row>
    <row r="625">
      <c r="H625">
        <f>IF(G625="","",G625-TODAY())</f>
        <v/>
      </c>
      <c r="I625">
        <f>IF(OR(G625="",J625="Fait"),"",IF(H625&lt;=SeuilCritiqueJours,"Critique","OK"))</f>
        <v/>
      </c>
    </row>
    <row r="626">
      <c r="H626">
        <f>IF(G626="","",G626-TODAY())</f>
        <v/>
      </c>
      <c r="I626">
        <f>IF(OR(G626="",J626="Fait"),"",IF(H626&lt;=SeuilCritiqueJours,"Critique","OK"))</f>
        <v/>
      </c>
    </row>
    <row r="627">
      <c r="H627">
        <f>IF(G627="","",G627-TODAY())</f>
        <v/>
      </c>
      <c r="I627">
        <f>IF(OR(G627="",J627="Fait"),"",IF(H627&lt;=SeuilCritiqueJours,"Critique","OK"))</f>
        <v/>
      </c>
    </row>
    <row r="628">
      <c r="H628">
        <f>IF(G628="","",G628-TODAY())</f>
        <v/>
      </c>
      <c r="I628">
        <f>IF(OR(G628="",J628="Fait"),"",IF(H628&lt;=SeuilCritiqueJours,"Critique","OK"))</f>
        <v/>
      </c>
    </row>
    <row r="629">
      <c r="H629">
        <f>IF(G629="","",G629-TODAY())</f>
        <v/>
      </c>
      <c r="I629">
        <f>IF(OR(G629="",J629="Fait"),"",IF(H629&lt;=SeuilCritiqueJours,"Critique","OK"))</f>
        <v/>
      </c>
    </row>
    <row r="630">
      <c r="H630">
        <f>IF(G630="","",G630-TODAY())</f>
        <v/>
      </c>
      <c r="I630">
        <f>IF(OR(G630="",J630="Fait"),"",IF(H630&lt;=SeuilCritiqueJours,"Critique","OK"))</f>
        <v/>
      </c>
    </row>
    <row r="631">
      <c r="H631">
        <f>IF(G631="","",G631-TODAY())</f>
        <v/>
      </c>
      <c r="I631">
        <f>IF(OR(G631="",J631="Fait"),"",IF(H631&lt;=SeuilCritiqueJours,"Critique","OK"))</f>
        <v/>
      </c>
    </row>
    <row r="632">
      <c r="H632">
        <f>IF(G632="","",G632-TODAY())</f>
        <v/>
      </c>
      <c r="I632">
        <f>IF(OR(G632="",J632="Fait"),"",IF(H632&lt;=SeuilCritiqueJours,"Critique","OK"))</f>
        <v/>
      </c>
    </row>
    <row r="633">
      <c r="H633">
        <f>IF(G633="","",G633-TODAY())</f>
        <v/>
      </c>
      <c r="I633">
        <f>IF(OR(G633="",J633="Fait"),"",IF(H633&lt;=SeuilCritiqueJours,"Critique","OK"))</f>
        <v/>
      </c>
    </row>
    <row r="634">
      <c r="H634">
        <f>IF(G634="","",G634-TODAY())</f>
        <v/>
      </c>
      <c r="I634">
        <f>IF(OR(G634="",J634="Fait"),"",IF(H634&lt;=SeuilCritiqueJours,"Critique","OK"))</f>
        <v/>
      </c>
    </row>
    <row r="635">
      <c r="H635">
        <f>IF(G635="","",G635-TODAY())</f>
        <v/>
      </c>
      <c r="I635">
        <f>IF(OR(G635="",J635="Fait"),"",IF(H635&lt;=SeuilCritiqueJours,"Critique","OK"))</f>
        <v/>
      </c>
    </row>
    <row r="636">
      <c r="H636">
        <f>IF(G636="","",G636-TODAY())</f>
        <v/>
      </c>
      <c r="I636">
        <f>IF(OR(G636="",J636="Fait"),"",IF(H636&lt;=SeuilCritiqueJours,"Critique","OK"))</f>
        <v/>
      </c>
    </row>
    <row r="637">
      <c r="H637">
        <f>IF(G637="","",G637-TODAY())</f>
        <v/>
      </c>
      <c r="I637">
        <f>IF(OR(G637="",J637="Fait"),"",IF(H637&lt;=SeuilCritiqueJours,"Critique","OK"))</f>
        <v/>
      </c>
    </row>
    <row r="638">
      <c r="H638">
        <f>IF(G638="","",G638-TODAY())</f>
        <v/>
      </c>
      <c r="I638">
        <f>IF(OR(G638="",J638="Fait"),"",IF(H638&lt;=SeuilCritiqueJours,"Critique","OK"))</f>
        <v/>
      </c>
    </row>
    <row r="639">
      <c r="H639">
        <f>IF(G639="","",G639-TODAY())</f>
        <v/>
      </c>
      <c r="I639">
        <f>IF(OR(G639="",J639="Fait"),"",IF(H639&lt;=SeuilCritiqueJours,"Critique","OK"))</f>
        <v/>
      </c>
    </row>
    <row r="640">
      <c r="H640">
        <f>IF(G640="","",G640-TODAY())</f>
        <v/>
      </c>
      <c r="I640">
        <f>IF(OR(G640="",J640="Fait"),"",IF(H640&lt;=SeuilCritiqueJours,"Critique","OK"))</f>
        <v/>
      </c>
    </row>
    <row r="641">
      <c r="H641">
        <f>IF(G641="","",G641-TODAY())</f>
        <v/>
      </c>
      <c r="I641">
        <f>IF(OR(G641="",J641="Fait"),"",IF(H641&lt;=SeuilCritiqueJours,"Critique","OK"))</f>
        <v/>
      </c>
    </row>
    <row r="642">
      <c r="H642">
        <f>IF(G642="","",G642-TODAY())</f>
        <v/>
      </c>
      <c r="I642">
        <f>IF(OR(G642="",J642="Fait"),"",IF(H642&lt;=SeuilCritiqueJours,"Critique","OK"))</f>
        <v/>
      </c>
    </row>
    <row r="643">
      <c r="H643">
        <f>IF(G643="","",G643-TODAY())</f>
        <v/>
      </c>
      <c r="I643">
        <f>IF(OR(G643="",J643="Fait"),"",IF(H643&lt;=SeuilCritiqueJours,"Critique","OK"))</f>
        <v/>
      </c>
    </row>
    <row r="644">
      <c r="H644">
        <f>IF(G644="","",G644-TODAY())</f>
        <v/>
      </c>
      <c r="I644">
        <f>IF(OR(G644="",J644="Fait"),"",IF(H644&lt;=SeuilCritiqueJours,"Critique","OK"))</f>
        <v/>
      </c>
    </row>
    <row r="645">
      <c r="H645">
        <f>IF(G645="","",G645-TODAY())</f>
        <v/>
      </c>
      <c r="I645">
        <f>IF(OR(G645="",J645="Fait"),"",IF(H645&lt;=SeuilCritiqueJours,"Critique","OK"))</f>
        <v/>
      </c>
    </row>
    <row r="646">
      <c r="H646">
        <f>IF(G646="","",G646-TODAY())</f>
        <v/>
      </c>
      <c r="I646">
        <f>IF(OR(G646="",J646="Fait"),"",IF(H646&lt;=SeuilCritiqueJours,"Critique","OK"))</f>
        <v/>
      </c>
    </row>
    <row r="647">
      <c r="H647">
        <f>IF(G647="","",G647-TODAY())</f>
        <v/>
      </c>
      <c r="I647">
        <f>IF(OR(G647="",J647="Fait"),"",IF(H647&lt;=SeuilCritiqueJours,"Critique","OK"))</f>
        <v/>
      </c>
    </row>
    <row r="648">
      <c r="H648">
        <f>IF(G648="","",G648-TODAY())</f>
        <v/>
      </c>
      <c r="I648">
        <f>IF(OR(G648="",J648="Fait"),"",IF(H648&lt;=SeuilCritiqueJours,"Critique","OK"))</f>
        <v/>
      </c>
    </row>
    <row r="649">
      <c r="H649">
        <f>IF(G649="","",G649-TODAY())</f>
        <v/>
      </c>
      <c r="I649">
        <f>IF(OR(G649="",J649="Fait"),"",IF(H649&lt;=SeuilCritiqueJours,"Critique","OK"))</f>
        <v/>
      </c>
    </row>
    <row r="650">
      <c r="H650">
        <f>IF(G650="","",G650-TODAY())</f>
        <v/>
      </c>
      <c r="I650">
        <f>IF(OR(G650="",J650="Fait"),"",IF(H650&lt;=SeuilCritiqueJours,"Critique","OK"))</f>
        <v/>
      </c>
    </row>
    <row r="651">
      <c r="H651">
        <f>IF(G651="","",G651-TODAY())</f>
        <v/>
      </c>
      <c r="I651">
        <f>IF(OR(G651="",J651="Fait"),"",IF(H651&lt;=SeuilCritiqueJours,"Critique","OK"))</f>
        <v/>
      </c>
    </row>
    <row r="652">
      <c r="H652">
        <f>IF(G652="","",G652-TODAY())</f>
        <v/>
      </c>
      <c r="I652">
        <f>IF(OR(G652="",J652="Fait"),"",IF(H652&lt;=SeuilCritiqueJours,"Critique","OK"))</f>
        <v/>
      </c>
    </row>
    <row r="653">
      <c r="H653">
        <f>IF(G653="","",G653-TODAY())</f>
        <v/>
      </c>
      <c r="I653">
        <f>IF(OR(G653="",J653="Fait"),"",IF(H653&lt;=SeuilCritiqueJours,"Critique","OK"))</f>
        <v/>
      </c>
    </row>
    <row r="654">
      <c r="H654">
        <f>IF(G654="","",G654-TODAY())</f>
        <v/>
      </c>
      <c r="I654">
        <f>IF(OR(G654="",J654="Fait"),"",IF(H654&lt;=SeuilCritiqueJours,"Critique","OK"))</f>
        <v/>
      </c>
    </row>
    <row r="655">
      <c r="H655">
        <f>IF(G655="","",G655-TODAY())</f>
        <v/>
      </c>
      <c r="I655">
        <f>IF(OR(G655="",J655="Fait"),"",IF(H655&lt;=SeuilCritiqueJours,"Critique","OK"))</f>
        <v/>
      </c>
    </row>
    <row r="656">
      <c r="H656">
        <f>IF(G656="","",G656-TODAY())</f>
        <v/>
      </c>
      <c r="I656">
        <f>IF(OR(G656="",J656="Fait"),"",IF(H656&lt;=SeuilCritiqueJours,"Critique","OK"))</f>
        <v/>
      </c>
    </row>
    <row r="657">
      <c r="H657">
        <f>IF(G657="","",G657-TODAY())</f>
        <v/>
      </c>
      <c r="I657">
        <f>IF(OR(G657="",J657="Fait"),"",IF(H657&lt;=SeuilCritiqueJours,"Critique","OK"))</f>
        <v/>
      </c>
    </row>
    <row r="658">
      <c r="H658">
        <f>IF(G658="","",G658-TODAY())</f>
        <v/>
      </c>
      <c r="I658">
        <f>IF(OR(G658="",J658="Fait"),"",IF(H658&lt;=SeuilCritiqueJours,"Critique","OK"))</f>
        <v/>
      </c>
    </row>
    <row r="659">
      <c r="H659">
        <f>IF(G659="","",G659-TODAY())</f>
        <v/>
      </c>
      <c r="I659">
        <f>IF(OR(G659="",J659="Fait"),"",IF(H659&lt;=SeuilCritiqueJours,"Critique","OK"))</f>
        <v/>
      </c>
    </row>
    <row r="660">
      <c r="H660">
        <f>IF(G660="","",G660-TODAY())</f>
        <v/>
      </c>
      <c r="I660">
        <f>IF(OR(G660="",J660="Fait"),"",IF(H660&lt;=SeuilCritiqueJours,"Critique","OK"))</f>
        <v/>
      </c>
    </row>
    <row r="661">
      <c r="H661">
        <f>IF(G661="","",G661-TODAY())</f>
        <v/>
      </c>
      <c r="I661">
        <f>IF(OR(G661="",J661="Fait"),"",IF(H661&lt;=SeuilCritiqueJours,"Critique","OK"))</f>
        <v/>
      </c>
    </row>
    <row r="662">
      <c r="H662">
        <f>IF(G662="","",G662-TODAY())</f>
        <v/>
      </c>
      <c r="I662">
        <f>IF(OR(G662="",J662="Fait"),"",IF(H662&lt;=SeuilCritiqueJours,"Critique","OK"))</f>
        <v/>
      </c>
    </row>
    <row r="663">
      <c r="H663">
        <f>IF(G663="","",G663-TODAY())</f>
        <v/>
      </c>
      <c r="I663">
        <f>IF(OR(G663="",J663="Fait"),"",IF(H663&lt;=SeuilCritiqueJours,"Critique","OK"))</f>
        <v/>
      </c>
    </row>
    <row r="664">
      <c r="H664">
        <f>IF(G664="","",G664-TODAY())</f>
        <v/>
      </c>
      <c r="I664">
        <f>IF(OR(G664="",J664="Fait"),"",IF(H664&lt;=SeuilCritiqueJours,"Critique","OK"))</f>
        <v/>
      </c>
    </row>
    <row r="665">
      <c r="H665">
        <f>IF(G665="","",G665-TODAY())</f>
        <v/>
      </c>
      <c r="I665">
        <f>IF(OR(G665="",J665="Fait"),"",IF(H665&lt;=SeuilCritiqueJours,"Critique","OK"))</f>
        <v/>
      </c>
    </row>
    <row r="666">
      <c r="H666">
        <f>IF(G666="","",G666-TODAY())</f>
        <v/>
      </c>
      <c r="I666">
        <f>IF(OR(G666="",J666="Fait"),"",IF(H666&lt;=SeuilCritiqueJours,"Critique","OK"))</f>
        <v/>
      </c>
    </row>
    <row r="667">
      <c r="H667">
        <f>IF(G667="","",G667-TODAY())</f>
        <v/>
      </c>
      <c r="I667">
        <f>IF(OR(G667="",J667="Fait"),"",IF(H667&lt;=SeuilCritiqueJours,"Critique","OK"))</f>
        <v/>
      </c>
    </row>
    <row r="668">
      <c r="H668">
        <f>IF(G668="","",G668-TODAY())</f>
        <v/>
      </c>
      <c r="I668">
        <f>IF(OR(G668="",J668="Fait"),"",IF(H668&lt;=SeuilCritiqueJours,"Critique","OK"))</f>
        <v/>
      </c>
    </row>
    <row r="669">
      <c r="H669">
        <f>IF(G669="","",G669-TODAY())</f>
        <v/>
      </c>
      <c r="I669">
        <f>IF(OR(G669="",J669="Fait"),"",IF(H669&lt;=SeuilCritiqueJours,"Critique","OK"))</f>
        <v/>
      </c>
    </row>
    <row r="670">
      <c r="H670">
        <f>IF(G670="","",G670-TODAY())</f>
        <v/>
      </c>
      <c r="I670">
        <f>IF(OR(G670="",J670="Fait"),"",IF(H670&lt;=SeuilCritiqueJours,"Critique","OK"))</f>
        <v/>
      </c>
    </row>
    <row r="671">
      <c r="H671">
        <f>IF(G671="","",G671-TODAY())</f>
        <v/>
      </c>
      <c r="I671">
        <f>IF(OR(G671="",J671="Fait"),"",IF(H671&lt;=SeuilCritiqueJours,"Critique","OK"))</f>
        <v/>
      </c>
    </row>
    <row r="672">
      <c r="H672">
        <f>IF(G672="","",G672-TODAY())</f>
        <v/>
      </c>
      <c r="I672">
        <f>IF(OR(G672="",J672="Fait"),"",IF(H672&lt;=SeuilCritiqueJours,"Critique","OK"))</f>
        <v/>
      </c>
    </row>
    <row r="673">
      <c r="H673">
        <f>IF(G673="","",G673-TODAY())</f>
        <v/>
      </c>
      <c r="I673">
        <f>IF(OR(G673="",J673="Fait"),"",IF(H673&lt;=SeuilCritiqueJours,"Critique","OK"))</f>
        <v/>
      </c>
    </row>
    <row r="674">
      <c r="H674">
        <f>IF(G674="","",G674-TODAY())</f>
        <v/>
      </c>
      <c r="I674">
        <f>IF(OR(G674="",J674="Fait"),"",IF(H674&lt;=SeuilCritiqueJours,"Critique","OK"))</f>
        <v/>
      </c>
    </row>
    <row r="675">
      <c r="H675">
        <f>IF(G675="","",G675-TODAY())</f>
        <v/>
      </c>
      <c r="I675">
        <f>IF(OR(G675="",J675="Fait"),"",IF(H675&lt;=SeuilCritiqueJours,"Critique","OK"))</f>
        <v/>
      </c>
    </row>
    <row r="676">
      <c r="H676">
        <f>IF(G676="","",G676-TODAY())</f>
        <v/>
      </c>
      <c r="I676">
        <f>IF(OR(G676="",J676="Fait"),"",IF(H676&lt;=SeuilCritiqueJours,"Critique","OK"))</f>
        <v/>
      </c>
    </row>
    <row r="677">
      <c r="H677">
        <f>IF(G677="","",G677-TODAY())</f>
        <v/>
      </c>
      <c r="I677">
        <f>IF(OR(G677="",J677="Fait"),"",IF(H677&lt;=SeuilCritiqueJours,"Critique","OK"))</f>
        <v/>
      </c>
    </row>
    <row r="678">
      <c r="H678">
        <f>IF(G678="","",G678-TODAY())</f>
        <v/>
      </c>
      <c r="I678">
        <f>IF(OR(G678="",J678="Fait"),"",IF(H678&lt;=SeuilCritiqueJours,"Critique","OK"))</f>
        <v/>
      </c>
    </row>
    <row r="679">
      <c r="H679">
        <f>IF(G679="","",G679-TODAY())</f>
        <v/>
      </c>
      <c r="I679">
        <f>IF(OR(G679="",J679="Fait"),"",IF(H679&lt;=SeuilCritiqueJours,"Critique","OK"))</f>
        <v/>
      </c>
    </row>
    <row r="680">
      <c r="H680">
        <f>IF(G680="","",G680-TODAY())</f>
        <v/>
      </c>
      <c r="I680">
        <f>IF(OR(G680="",J680="Fait"),"",IF(H680&lt;=SeuilCritiqueJours,"Critique","OK"))</f>
        <v/>
      </c>
    </row>
    <row r="681">
      <c r="H681">
        <f>IF(G681="","",G681-TODAY())</f>
        <v/>
      </c>
      <c r="I681">
        <f>IF(OR(G681="",J681="Fait"),"",IF(H681&lt;=SeuilCritiqueJours,"Critique","OK"))</f>
        <v/>
      </c>
    </row>
    <row r="682">
      <c r="H682">
        <f>IF(G682="","",G682-TODAY())</f>
        <v/>
      </c>
      <c r="I682">
        <f>IF(OR(G682="",J682="Fait"),"",IF(H682&lt;=SeuilCritiqueJours,"Critique","OK"))</f>
        <v/>
      </c>
    </row>
    <row r="683">
      <c r="H683">
        <f>IF(G683="","",G683-TODAY())</f>
        <v/>
      </c>
      <c r="I683">
        <f>IF(OR(G683="",J683="Fait"),"",IF(H683&lt;=SeuilCritiqueJours,"Critique","OK"))</f>
        <v/>
      </c>
    </row>
    <row r="684">
      <c r="H684">
        <f>IF(G684="","",G684-TODAY())</f>
        <v/>
      </c>
      <c r="I684">
        <f>IF(OR(G684="",J684="Fait"),"",IF(H684&lt;=SeuilCritiqueJours,"Critique","OK"))</f>
        <v/>
      </c>
    </row>
    <row r="685">
      <c r="H685">
        <f>IF(G685="","",G685-TODAY())</f>
        <v/>
      </c>
      <c r="I685">
        <f>IF(OR(G685="",J685="Fait"),"",IF(H685&lt;=SeuilCritiqueJours,"Critique","OK"))</f>
        <v/>
      </c>
    </row>
    <row r="686">
      <c r="H686">
        <f>IF(G686="","",G686-TODAY())</f>
        <v/>
      </c>
      <c r="I686">
        <f>IF(OR(G686="",J686="Fait"),"",IF(H686&lt;=SeuilCritiqueJours,"Critique","OK"))</f>
        <v/>
      </c>
    </row>
    <row r="687">
      <c r="H687">
        <f>IF(G687="","",G687-TODAY())</f>
        <v/>
      </c>
      <c r="I687">
        <f>IF(OR(G687="",J687="Fait"),"",IF(H687&lt;=SeuilCritiqueJours,"Critique","OK"))</f>
        <v/>
      </c>
    </row>
    <row r="688">
      <c r="H688">
        <f>IF(G688="","",G688-TODAY())</f>
        <v/>
      </c>
      <c r="I688">
        <f>IF(OR(G688="",J688="Fait"),"",IF(H688&lt;=SeuilCritiqueJours,"Critique","OK"))</f>
        <v/>
      </c>
    </row>
    <row r="689">
      <c r="H689">
        <f>IF(G689="","",G689-TODAY())</f>
        <v/>
      </c>
      <c r="I689">
        <f>IF(OR(G689="",J689="Fait"),"",IF(H689&lt;=SeuilCritiqueJours,"Critique","OK"))</f>
        <v/>
      </c>
    </row>
    <row r="690">
      <c r="H690">
        <f>IF(G690="","",G690-TODAY())</f>
        <v/>
      </c>
      <c r="I690">
        <f>IF(OR(G690="",J690="Fait"),"",IF(H690&lt;=SeuilCritiqueJours,"Critique","OK"))</f>
        <v/>
      </c>
    </row>
    <row r="691">
      <c r="H691">
        <f>IF(G691="","",G691-TODAY())</f>
        <v/>
      </c>
      <c r="I691">
        <f>IF(OR(G691="",J691="Fait"),"",IF(H691&lt;=SeuilCritiqueJours,"Critique","OK"))</f>
        <v/>
      </c>
    </row>
    <row r="692">
      <c r="H692">
        <f>IF(G692="","",G692-TODAY())</f>
        <v/>
      </c>
      <c r="I692">
        <f>IF(OR(G692="",J692="Fait"),"",IF(H692&lt;=SeuilCritiqueJours,"Critique","OK"))</f>
        <v/>
      </c>
    </row>
    <row r="693">
      <c r="H693">
        <f>IF(G693="","",G693-TODAY())</f>
        <v/>
      </c>
      <c r="I693">
        <f>IF(OR(G693="",J693="Fait"),"",IF(H693&lt;=SeuilCritiqueJours,"Critique","OK"))</f>
        <v/>
      </c>
    </row>
    <row r="694">
      <c r="H694">
        <f>IF(G694="","",G694-TODAY())</f>
        <v/>
      </c>
      <c r="I694">
        <f>IF(OR(G694="",J694="Fait"),"",IF(H694&lt;=SeuilCritiqueJours,"Critique","OK"))</f>
        <v/>
      </c>
    </row>
    <row r="695">
      <c r="H695">
        <f>IF(G695="","",G695-TODAY())</f>
        <v/>
      </c>
      <c r="I695">
        <f>IF(OR(G695="",J695="Fait"),"",IF(H695&lt;=SeuilCritiqueJours,"Critique","OK"))</f>
        <v/>
      </c>
    </row>
    <row r="696">
      <c r="H696">
        <f>IF(G696="","",G696-TODAY())</f>
        <v/>
      </c>
      <c r="I696">
        <f>IF(OR(G696="",J696="Fait"),"",IF(H696&lt;=SeuilCritiqueJours,"Critique","OK"))</f>
        <v/>
      </c>
    </row>
    <row r="697">
      <c r="H697">
        <f>IF(G697="","",G697-TODAY())</f>
        <v/>
      </c>
      <c r="I697">
        <f>IF(OR(G697="",J697="Fait"),"",IF(H697&lt;=SeuilCritiqueJours,"Critique","OK"))</f>
        <v/>
      </c>
    </row>
    <row r="698">
      <c r="H698">
        <f>IF(G698="","",G698-TODAY())</f>
        <v/>
      </c>
      <c r="I698">
        <f>IF(OR(G698="",J698="Fait"),"",IF(H698&lt;=SeuilCritiqueJours,"Critique","OK"))</f>
        <v/>
      </c>
    </row>
    <row r="699">
      <c r="H699">
        <f>IF(G699="","",G699-TODAY())</f>
        <v/>
      </c>
      <c r="I699">
        <f>IF(OR(G699="",J699="Fait"),"",IF(H699&lt;=SeuilCritiqueJours,"Critique","OK"))</f>
        <v/>
      </c>
    </row>
    <row r="700">
      <c r="H700">
        <f>IF(G700="","",G700-TODAY())</f>
        <v/>
      </c>
      <c r="I700">
        <f>IF(OR(G700="",J700="Fait"),"",IF(H700&lt;=SeuilCritiqueJours,"Critique","OK"))</f>
        <v/>
      </c>
    </row>
    <row r="701">
      <c r="H701">
        <f>IF(G701="","",G701-TODAY())</f>
        <v/>
      </c>
      <c r="I701">
        <f>IF(OR(G701="",J701="Fait"),"",IF(H701&lt;=SeuilCritiqueJours,"Critique","OK"))</f>
        <v/>
      </c>
    </row>
    <row r="702">
      <c r="H702">
        <f>IF(G702="","",G702-TODAY())</f>
        <v/>
      </c>
      <c r="I702">
        <f>IF(OR(G702="",J702="Fait"),"",IF(H702&lt;=SeuilCritiqueJours,"Critique","OK"))</f>
        <v/>
      </c>
    </row>
    <row r="703">
      <c r="H703">
        <f>IF(G703="","",G703-TODAY())</f>
        <v/>
      </c>
      <c r="I703">
        <f>IF(OR(G703="",J703="Fait"),"",IF(H703&lt;=SeuilCritiqueJours,"Critique","OK"))</f>
        <v/>
      </c>
    </row>
    <row r="704">
      <c r="H704">
        <f>IF(G704="","",G704-TODAY())</f>
        <v/>
      </c>
      <c r="I704">
        <f>IF(OR(G704="",J704="Fait"),"",IF(H704&lt;=SeuilCritiqueJours,"Critique","OK"))</f>
        <v/>
      </c>
    </row>
    <row r="705">
      <c r="H705">
        <f>IF(G705="","",G705-TODAY())</f>
        <v/>
      </c>
      <c r="I705">
        <f>IF(OR(G705="",J705="Fait"),"",IF(H705&lt;=SeuilCritiqueJours,"Critique","OK"))</f>
        <v/>
      </c>
    </row>
    <row r="706">
      <c r="H706">
        <f>IF(G706="","",G706-TODAY())</f>
        <v/>
      </c>
      <c r="I706">
        <f>IF(OR(G706="",J706="Fait"),"",IF(H706&lt;=SeuilCritiqueJours,"Critique","OK"))</f>
        <v/>
      </c>
    </row>
    <row r="707">
      <c r="H707">
        <f>IF(G707="","",G707-TODAY())</f>
        <v/>
      </c>
      <c r="I707">
        <f>IF(OR(G707="",J707="Fait"),"",IF(H707&lt;=SeuilCritiqueJours,"Critique","OK"))</f>
        <v/>
      </c>
    </row>
    <row r="708">
      <c r="H708">
        <f>IF(G708="","",G708-TODAY())</f>
        <v/>
      </c>
      <c r="I708">
        <f>IF(OR(G708="",J708="Fait"),"",IF(H708&lt;=SeuilCritiqueJours,"Critique","OK"))</f>
        <v/>
      </c>
    </row>
    <row r="709">
      <c r="H709">
        <f>IF(G709="","",G709-TODAY())</f>
        <v/>
      </c>
      <c r="I709">
        <f>IF(OR(G709="",J709="Fait"),"",IF(H709&lt;=SeuilCritiqueJours,"Critique","OK"))</f>
        <v/>
      </c>
    </row>
    <row r="710">
      <c r="H710">
        <f>IF(G710="","",G710-TODAY())</f>
        <v/>
      </c>
      <c r="I710">
        <f>IF(OR(G710="",J710="Fait"),"",IF(H710&lt;=SeuilCritiqueJours,"Critique","OK"))</f>
        <v/>
      </c>
    </row>
    <row r="711">
      <c r="H711">
        <f>IF(G711="","",G711-TODAY())</f>
        <v/>
      </c>
      <c r="I711">
        <f>IF(OR(G711="",J711="Fait"),"",IF(H711&lt;=SeuilCritiqueJours,"Critique","OK"))</f>
        <v/>
      </c>
    </row>
    <row r="712">
      <c r="H712">
        <f>IF(G712="","",G712-TODAY())</f>
        <v/>
      </c>
      <c r="I712">
        <f>IF(OR(G712="",J712="Fait"),"",IF(H712&lt;=SeuilCritiqueJours,"Critique","OK"))</f>
        <v/>
      </c>
    </row>
    <row r="713">
      <c r="H713">
        <f>IF(G713="","",G713-TODAY())</f>
        <v/>
      </c>
      <c r="I713">
        <f>IF(OR(G713="",J713="Fait"),"",IF(H713&lt;=SeuilCritiqueJours,"Critique","OK"))</f>
        <v/>
      </c>
    </row>
    <row r="714">
      <c r="H714">
        <f>IF(G714="","",G714-TODAY())</f>
        <v/>
      </c>
      <c r="I714">
        <f>IF(OR(G714="",J714="Fait"),"",IF(H714&lt;=SeuilCritiqueJours,"Critique","OK"))</f>
        <v/>
      </c>
    </row>
    <row r="715">
      <c r="H715">
        <f>IF(G715="","",G715-TODAY())</f>
        <v/>
      </c>
      <c r="I715">
        <f>IF(OR(G715="",J715="Fait"),"",IF(H715&lt;=SeuilCritiqueJours,"Critique","OK"))</f>
        <v/>
      </c>
    </row>
    <row r="716">
      <c r="H716">
        <f>IF(G716="","",G716-TODAY())</f>
        <v/>
      </c>
      <c r="I716">
        <f>IF(OR(G716="",J716="Fait"),"",IF(H716&lt;=SeuilCritiqueJours,"Critique","OK"))</f>
        <v/>
      </c>
    </row>
    <row r="717">
      <c r="H717">
        <f>IF(G717="","",G717-TODAY())</f>
        <v/>
      </c>
      <c r="I717">
        <f>IF(OR(G717="",J717="Fait"),"",IF(H717&lt;=SeuilCritiqueJours,"Critique","OK"))</f>
        <v/>
      </c>
    </row>
    <row r="718">
      <c r="H718">
        <f>IF(G718="","",G718-TODAY())</f>
        <v/>
      </c>
      <c r="I718">
        <f>IF(OR(G718="",J718="Fait"),"",IF(H718&lt;=SeuilCritiqueJours,"Critique","OK"))</f>
        <v/>
      </c>
    </row>
    <row r="719">
      <c r="H719">
        <f>IF(G719="","",G719-TODAY())</f>
        <v/>
      </c>
      <c r="I719">
        <f>IF(OR(G719="",J719="Fait"),"",IF(H719&lt;=SeuilCritiqueJours,"Critique","OK"))</f>
        <v/>
      </c>
    </row>
    <row r="720">
      <c r="H720">
        <f>IF(G720="","",G720-TODAY())</f>
        <v/>
      </c>
      <c r="I720">
        <f>IF(OR(G720="",J720="Fait"),"",IF(H720&lt;=SeuilCritiqueJours,"Critique","OK"))</f>
        <v/>
      </c>
    </row>
    <row r="721">
      <c r="H721">
        <f>IF(G721="","",G721-TODAY())</f>
        <v/>
      </c>
      <c r="I721">
        <f>IF(OR(G721="",J721="Fait"),"",IF(H721&lt;=SeuilCritiqueJours,"Critique","OK"))</f>
        <v/>
      </c>
    </row>
    <row r="722">
      <c r="H722">
        <f>IF(G722="","",G722-TODAY())</f>
        <v/>
      </c>
      <c r="I722">
        <f>IF(OR(G722="",J722="Fait"),"",IF(H722&lt;=SeuilCritiqueJours,"Critique","OK"))</f>
        <v/>
      </c>
    </row>
    <row r="723">
      <c r="H723">
        <f>IF(G723="","",G723-TODAY())</f>
        <v/>
      </c>
      <c r="I723">
        <f>IF(OR(G723="",J723="Fait"),"",IF(H723&lt;=SeuilCritiqueJours,"Critique","OK"))</f>
        <v/>
      </c>
    </row>
    <row r="724">
      <c r="H724">
        <f>IF(G724="","",G724-TODAY())</f>
        <v/>
      </c>
      <c r="I724">
        <f>IF(OR(G724="",J724="Fait"),"",IF(H724&lt;=SeuilCritiqueJours,"Critique","OK"))</f>
        <v/>
      </c>
    </row>
    <row r="725">
      <c r="H725">
        <f>IF(G725="","",G725-TODAY())</f>
        <v/>
      </c>
      <c r="I725">
        <f>IF(OR(G725="",J725="Fait"),"",IF(H725&lt;=SeuilCritiqueJours,"Critique","OK"))</f>
        <v/>
      </c>
    </row>
    <row r="726">
      <c r="H726">
        <f>IF(G726="","",G726-TODAY())</f>
        <v/>
      </c>
      <c r="I726">
        <f>IF(OR(G726="",J726="Fait"),"",IF(H726&lt;=SeuilCritiqueJours,"Critique","OK"))</f>
        <v/>
      </c>
    </row>
    <row r="727">
      <c r="H727">
        <f>IF(G727="","",G727-TODAY())</f>
        <v/>
      </c>
      <c r="I727">
        <f>IF(OR(G727="",J727="Fait"),"",IF(H727&lt;=SeuilCritiqueJours,"Critique","OK"))</f>
        <v/>
      </c>
    </row>
    <row r="728">
      <c r="H728">
        <f>IF(G728="","",G728-TODAY())</f>
        <v/>
      </c>
      <c r="I728">
        <f>IF(OR(G728="",J728="Fait"),"",IF(H728&lt;=SeuilCritiqueJours,"Critique","OK"))</f>
        <v/>
      </c>
    </row>
    <row r="729">
      <c r="H729">
        <f>IF(G729="","",G729-TODAY())</f>
        <v/>
      </c>
      <c r="I729">
        <f>IF(OR(G729="",J729="Fait"),"",IF(H729&lt;=SeuilCritiqueJours,"Critique","OK"))</f>
        <v/>
      </c>
    </row>
    <row r="730">
      <c r="H730">
        <f>IF(G730="","",G730-TODAY())</f>
        <v/>
      </c>
      <c r="I730">
        <f>IF(OR(G730="",J730="Fait"),"",IF(H730&lt;=SeuilCritiqueJours,"Critique","OK"))</f>
        <v/>
      </c>
    </row>
    <row r="731">
      <c r="H731">
        <f>IF(G731="","",G731-TODAY())</f>
        <v/>
      </c>
      <c r="I731">
        <f>IF(OR(G731="",J731="Fait"),"",IF(H731&lt;=SeuilCritiqueJours,"Critique","OK"))</f>
        <v/>
      </c>
    </row>
    <row r="732">
      <c r="H732">
        <f>IF(G732="","",G732-TODAY())</f>
        <v/>
      </c>
      <c r="I732">
        <f>IF(OR(G732="",J732="Fait"),"",IF(H732&lt;=SeuilCritiqueJours,"Critique","OK"))</f>
        <v/>
      </c>
    </row>
    <row r="733">
      <c r="H733">
        <f>IF(G733="","",G733-TODAY())</f>
        <v/>
      </c>
      <c r="I733">
        <f>IF(OR(G733="",J733="Fait"),"",IF(H733&lt;=SeuilCritiqueJours,"Critique","OK"))</f>
        <v/>
      </c>
    </row>
    <row r="734">
      <c r="H734">
        <f>IF(G734="","",G734-TODAY())</f>
        <v/>
      </c>
      <c r="I734">
        <f>IF(OR(G734="",J734="Fait"),"",IF(H734&lt;=SeuilCritiqueJours,"Critique","OK"))</f>
        <v/>
      </c>
    </row>
    <row r="735">
      <c r="H735">
        <f>IF(G735="","",G735-TODAY())</f>
        <v/>
      </c>
      <c r="I735">
        <f>IF(OR(G735="",J735="Fait"),"",IF(H735&lt;=SeuilCritiqueJours,"Critique","OK"))</f>
        <v/>
      </c>
    </row>
    <row r="736">
      <c r="H736">
        <f>IF(G736="","",G736-TODAY())</f>
        <v/>
      </c>
      <c r="I736">
        <f>IF(OR(G736="",J736="Fait"),"",IF(H736&lt;=SeuilCritiqueJours,"Critique","OK"))</f>
        <v/>
      </c>
    </row>
    <row r="737">
      <c r="H737">
        <f>IF(G737="","",G737-TODAY())</f>
        <v/>
      </c>
      <c r="I737">
        <f>IF(OR(G737="",J737="Fait"),"",IF(H737&lt;=SeuilCritiqueJours,"Critique","OK"))</f>
        <v/>
      </c>
    </row>
    <row r="738">
      <c r="H738">
        <f>IF(G738="","",G738-TODAY())</f>
        <v/>
      </c>
      <c r="I738">
        <f>IF(OR(G738="",J738="Fait"),"",IF(H738&lt;=SeuilCritiqueJours,"Critique","OK"))</f>
        <v/>
      </c>
    </row>
    <row r="739">
      <c r="H739">
        <f>IF(G739="","",G739-TODAY())</f>
        <v/>
      </c>
      <c r="I739">
        <f>IF(OR(G739="",J739="Fait"),"",IF(H739&lt;=SeuilCritiqueJours,"Critique","OK"))</f>
        <v/>
      </c>
    </row>
    <row r="740">
      <c r="H740">
        <f>IF(G740="","",G740-TODAY())</f>
        <v/>
      </c>
      <c r="I740">
        <f>IF(OR(G740="",J740="Fait"),"",IF(H740&lt;=SeuilCritiqueJours,"Critique","OK"))</f>
        <v/>
      </c>
    </row>
    <row r="741">
      <c r="H741">
        <f>IF(G741="","",G741-TODAY())</f>
        <v/>
      </c>
      <c r="I741">
        <f>IF(OR(G741="",J741="Fait"),"",IF(H741&lt;=SeuilCritiqueJours,"Critique","OK"))</f>
        <v/>
      </c>
    </row>
    <row r="742">
      <c r="H742">
        <f>IF(G742="","",G742-TODAY())</f>
        <v/>
      </c>
      <c r="I742">
        <f>IF(OR(G742="",J742="Fait"),"",IF(H742&lt;=SeuilCritiqueJours,"Critique","OK"))</f>
        <v/>
      </c>
    </row>
    <row r="743">
      <c r="H743">
        <f>IF(G743="","",G743-TODAY())</f>
        <v/>
      </c>
      <c r="I743">
        <f>IF(OR(G743="",J743="Fait"),"",IF(H743&lt;=SeuilCritiqueJours,"Critique","OK"))</f>
        <v/>
      </c>
    </row>
    <row r="744">
      <c r="H744">
        <f>IF(G744="","",G744-TODAY())</f>
        <v/>
      </c>
      <c r="I744">
        <f>IF(OR(G744="",J744="Fait"),"",IF(H744&lt;=SeuilCritiqueJours,"Critique","OK"))</f>
        <v/>
      </c>
    </row>
    <row r="745">
      <c r="H745">
        <f>IF(G745="","",G745-TODAY())</f>
        <v/>
      </c>
      <c r="I745">
        <f>IF(OR(G745="",J745="Fait"),"",IF(H745&lt;=SeuilCritiqueJours,"Critique","OK"))</f>
        <v/>
      </c>
    </row>
    <row r="746">
      <c r="H746">
        <f>IF(G746="","",G746-TODAY())</f>
        <v/>
      </c>
      <c r="I746">
        <f>IF(OR(G746="",J746="Fait"),"",IF(H746&lt;=SeuilCritiqueJours,"Critique","OK"))</f>
        <v/>
      </c>
    </row>
    <row r="747">
      <c r="H747">
        <f>IF(G747="","",G747-TODAY())</f>
        <v/>
      </c>
      <c r="I747">
        <f>IF(OR(G747="",J747="Fait"),"",IF(H747&lt;=SeuilCritiqueJours,"Critique","OK"))</f>
        <v/>
      </c>
    </row>
    <row r="748">
      <c r="H748">
        <f>IF(G748="","",G748-TODAY())</f>
        <v/>
      </c>
      <c r="I748">
        <f>IF(OR(G748="",J748="Fait"),"",IF(H748&lt;=SeuilCritiqueJours,"Critique","OK"))</f>
        <v/>
      </c>
    </row>
    <row r="749">
      <c r="H749">
        <f>IF(G749="","",G749-TODAY())</f>
        <v/>
      </c>
      <c r="I749">
        <f>IF(OR(G749="",J749="Fait"),"",IF(H749&lt;=SeuilCritiqueJours,"Critique","OK"))</f>
        <v/>
      </c>
    </row>
    <row r="750">
      <c r="H750">
        <f>IF(G750="","",G750-TODAY())</f>
        <v/>
      </c>
      <c r="I750">
        <f>IF(OR(G750="",J750="Fait"),"",IF(H750&lt;=SeuilCritiqueJours,"Critique","OK"))</f>
        <v/>
      </c>
    </row>
    <row r="751">
      <c r="H751">
        <f>IF(G751="","",G751-TODAY())</f>
        <v/>
      </c>
      <c r="I751">
        <f>IF(OR(G751="",J751="Fait"),"",IF(H751&lt;=SeuilCritiqueJours,"Critique","OK"))</f>
        <v/>
      </c>
    </row>
    <row r="752">
      <c r="H752">
        <f>IF(G752="","",G752-TODAY())</f>
        <v/>
      </c>
      <c r="I752">
        <f>IF(OR(G752="",J752="Fait"),"",IF(H752&lt;=SeuilCritiqueJours,"Critique","OK"))</f>
        <v/>
      </c>
    </row>
    <row r="753">
      <c r="H753">
        <f>IF(G753="","",G753-TODAY())</f>
        <v/>
      </c>
      <c r="I753">
        <f>IF(OR(G753="",J753="Fait"),"",IF(H753&lt;=SeuilCritiqueJours,"Critique","OK"))</f>
        <v/>
      </c>
    </row>
    <row r="754">
      <c r="H754">
        <f>IF(G754="","",G754-TODAY())</f>
        <v/>
      </c>
      <c r="I754">
        <f>IF(OR(G754="",J754="Fait"),"",IF(H754&lt;=SeuilCritiqueJours,"Critique","OK"))</f>
        <v/>
      </c>
    </row>
    <row r="755">
      <c r="H755">
        <f>IF(G755="","",G755-TODAY())</f>
        <v/>
      </c>
      <c r="I755">
        <f>IF(OR(G755="",J755="Fait"),"",IF(H755&lt;=SeuilCritiqueJours,"Critique","OK"))</f>
        <v/>
      </c>
    </row>
    <row r="756">
      <c r="H756">
        <f>IF(G756="","",G756-TODAY())</f>
        <v/>
      </c>
      <c r="I756">
        <f>IF(OR(G756="",J756="Fait"),"",IF(H756&lt;=SeuilCritiqueJours,"Critique","OK"))</f>
        <v/>
      </c>
    </row>
    <row r="757">
      <c r="H757">
        <f>IF(G757="","",G757-TODAY())</f>
        <v/>
      </c>
      <c r="I757">
        <f>IF(OR(G757="",J757="Fait"),"",IF(H757&lt;=SeuilCritiqueJours,"Critique","OK"))</f>
        <v/>
      </c>
    </row>
    <row r="758">
      <c r="H758">
        <f>IF(G758="","",G758-TODAY())</f>
        <v/>
      </c>
      <c r="I758">
        <f>IF(OR(G758="",J758="Fait"),"",IF(H758&lt;=SeuilCritiqueJours,"Critique","OK"))</f>
        <v/>
      </c>
    </row>
    <row r="759">
      <c r="H759">
        <f>IF(G759="","",G759-TODAY())</f>
        <v/>
      </c>
      <c r="I759">
        <f>IF(OR(G759="",J759="Fait"),"",IF(H759&lt;=SeuilCritiqueJours,"Critique","OK"))</f>
        <v/>
      </c>
    </row>
    <row r="760">
      <c r="H760">
        <f>IF(G760="","",G760-TODAY())</f>
        <v/>
      </c>
      <c r="I760">
        <f>IF(OR(G760="",J760="Fait"),"",IF(H760&lt;=SeuilCritiqueJours,"Critique","OK"))</f>
        <v/>
      </c>
    </row>
    <row r="761">
      <c r="H761">
        <f>IF(G761="","",G761-TODAY())</f>
        <v/>
      </c>
      <c r="I761">
        <f>IF(OR(G761="",J761="Fait"),"",IF(H761&lt;=SeuilCritiqueJours,"Critique","OK"))</f>
        <v/>
      </c>
    </row>
    <row r="762">
      <c r="H762">
        <f>IF(G762="","",G762-TODAY())</f>
        <v/>
      </c>
      <c r="I762">
        <f>IF(OR(G762="",J762="Fait"),"",IF(H762&lt;=SeuilCritiqueJours,"Critique","OK"))</f>
        <v/>
      </c>
    </row>
    <row r="763">
      <c r="H763">
        <f>IF(G763="","",G763-TODAY())</f>
        <v/>
      </c>
      <c r="I763">
        <f>IF(OR(G763="",J763="Fait"),"",IF(H763&lt;=SeuilCritiqueJours,"Critique","OK"))</f>
        <v/>
      </c>
    </row>
    <row r="764">
      <c r="H764">
        <f>IF(G764="","",G764-TODAY())</f>
        <v/>
      </c>
      <c r="I764">
        <f>IF(OR(G764="",J764="Fait"),"",IF(H764&lt;=SeuilCritiqueJours,"Critique","OK"))</f>
        <v/>
      </c>
    </row>
    <row r="765">
      <c r="H765">
        <f>IF(G765="","",G765-TODAY())</f>
        <v/>
      </c>
      <c r="I765">
        <f>IF(OR(G765="",J765="Fait"),"",IF(H765&lt;=SeuilCritiqueJours,"Critique","OK"))</f>
        <v/>
      </c>
    </row>
    <row r="766">
      <c r="H766">
        <f>IF(G766="","",G766-TODAY())</f>
        <v/>
      </c>
      <c r="I766">
        <f>IF(OR(G766="",J766="Fait"),"",IF(H766&lt;=SeuilCritiqueJours,"Critique","OK"))</f>
        <v/>
      </c>
    </row>
    <row r="767">
      <c r="H767">
        <f>IF(G767="","",G767-TODAY())</f>
        <v/>
      </c>
      <c r="I767">
        <f>IF(OR(G767="",J767="Fait"),"",IF(H767&lt;=SeuilCritiqueJours,"Critique","OK"))</f>
        <v/>
      </c>
    </row>
    <row r="768">
      <c r="H768">
        <f>IF(G768="","",G768-TODAY())</f>
        <v/>
      </c>
      <c r="I768">
        <f>IF(OR(G768="",J768="Fait"),"",IF(H768&lt;=SeuilCritiqueJours,"Critique","OK"))</f>
        <v/>
      </c>
    </row>
    <row r="769">
      <c r="H769">
        <f>IF(G769="","",G769-TODAY())</f>
        <v/>
      </c>
      <c r="I769">
        <f>IF(OR(G769="",J769="Fait"),"",IF(H769&lt;=SeuilCritiqueJours,"Critique","OK"))</f>
        <v/>
      </c>
    </row>
    <row r="770">
      <c r="H770">
        <f>IF(G770="","",G770-TODAY())</f>
        <v/>
      </c>
      <c r="I770">
        <f>IF(OR(G770="",J770="Fait"),"",IF(H770&lt;=SeuilCritiqueJours,"Critique","OK"))</f>
        <v/>
      </c>
    </row>
    <row r="771">
      <c r="H771">
        <f>IF(G771="","",G771-TODAY())</f>
        <v/>
      </c>
      <c r="I771">
        <f>IF(OR(G771="",J771="Fait"),"",IF(H771&lt;=SeuilCritiqueJours,"Critique","OK"))</f>
        <v/>
      </c>
    </row>
    <row r="772">
      <c r="H772">
        <f>IF(G772="","",G772-TODAY())</f>
        <v/>
      </c>
      <c r="I772">
        <f>IF(OR(G772="",J772="Fait"),"",IF(H772&lt;=SeuilCritiqueJours,"Critique","OK"))</f>
        <v/>
      </c>
    </row>
    <row r="773">
      <c r="H773">
        <f>IF(G773="","",G773-TODAY())</f>
        <v/>
      </c>
      <c r="I773">
        <f>IF(OR(G773="",J773="Fait"),"",IF(H773&lt;=SeuilCritiqueJours,"Critique","OK"))</f>
        <v/>
      </c>
    </row>
    <row r="774">
      <c r="H774">
        <f>IF(G774="","",G774-TODAY())</f>
        <v/>
      </c>
      <c r="I774">
        <f>IF(OR(G774="",J774="Fait"),"",IF(H774&lt;=SeuilCritiqueJours,"Critique","OK"))</f>
        <v/>
      </c>
    </row>
    <row r="775">
      <c r="H775">
        <f>IF(G775="","",G775-TODAY())</f>
        <v/>
      </c>
      <c r="I775">
        <f>IF(OR(G775="",J775="Fait"),"",IF(H775&lt;=SeuilCritiqueJours,"Critique","OK"))</f>
        <v/>
      </c>
    </row>
    <row r="776">
      <c r="H776">
        <f>IF(G776="","",G776-TODAY())</f>
        <v/>
      </c>
      <c r="I776">
        <f>IF(OR(G776="",J776="Fait"),"",IF(H776&lt;=SeuilCritiqueJours,"Critique","OK"))</f>
        <v/>
      </c>
    </row>
    <row r="777">
      <c r="H777">
        <f>IF(G777="","",G777-TODAY())</f>
        <v/>
      </c>
      <c r="I777">
        <f>IF(OR(G777="",J777="Fait"),"",IF(H777&lt;=SeuilCritiqueJours,"Critique","OK"))</f>
        <v/>
      </c>
    </row>
    <row r="778">
      <c r="H778">
        <f>IF(G778="","",G778-TODAY())</f>
        <v/>
      </c>
      <c r="I778">
        <f>IF(OR(G778="",J778="Fait"),"",IF(H778&lt;=SeuilCritiqueJours,"Critique","OK"))</f>
        <v/>
      </c>
    </row>
    <row r="779">
      <c r="H779">
        <f>IF(G779="","",G779-TODAY())</f>
        <v/>
      </c>
      <c r="I779">
        <f>IF(OR(G779="",J779="Fait"),"",IF(H779&lt;=SeuilCritiqueJours,"Critique","OK"))</f>
        <v/>
      </c>
    </row>
    <row r="780">
      <c r="H780">
        <f>IF(G780="","",G780-TODAY())</f>
        <v/>
      </c>
      <c r="I780">
        <f>IF(OR(G780="",J780="Fait"),"",IF(H780&lt;=SeuilCritiqueJours,"Critique","OK"))</f>
        <v/>
      </c>
    </row>
    <row r="781">
      <c r="H781">
        <f>IF(G781="","",G781-TODAY())</f>
        <v/>
      </c>
      <c r="I781">
        <f>IF(OR(G781="",J781="Fait"),"",IF(H781&lt;=SeuilCritiqueJours,"Critique","OK"))</f>
        <v/>
      </c>
    </row>
    <row r="782">
      <c r="H782">
        <f>IF(G782="","",G782-TODAY())</f>
        <v/>
      </c>
      <c r="I782">
        <f>IF(OR(G782="",J782="Fait"),"",IF(H782&lt;=SeuilCritiqueJours,"Critique","OK"))</f>
        <v/>
      </c>
    </row>
    <row r="783">
      <c r="H783">
        <f>IF(G783="","",G783-TODAY())</f>
        <v/>
      </c>
      <c r="I783">
        <f>IF(OR(G783="",J783="Fait"),"",IF(H783&lt;=SeuilCritiqueJours,"Critique","OK"))</f>
        <v/>
      </c>
    </row>
    <row r="784">
      <c r="H784">
        <f>IF(G784="","",G784-TODAY())</f>
        <v/>
      </c>
      <c r="I784">
        <f>IF(OR(G784="",J784="Fait"),"",IF(H784&lt;=SeuilCritiqueJours,"Critique","OK"))</f>
        <v/>
      </c>
    </row>
    <row r="785">
      <c r="H785">
        <f>IF(G785="","",G785-TODAY())</f>
        <v/>
      </c>
      <c r="I785">
        <f>IF(OR(G785="",J785="Fait"),"",IF(H785&lt;=SeuilCritiqueJours,"Critique","OK"))</f>
        <v/>
      </c>
    </row>
    <row r="786">
      <c r="H786">
        <f>IF(G786="","",G786-TODAY())</f>
        <v/>
      </c>
      <c r="I786">
        <f>IF(OR(G786="",J786="Fait"),"",IF(H786&lt;=SeuilCritiqueJours,"Critique","OK"))</f>
        <v/>
      </c>
    </row>
    <row r="787">
      <c r="H787">
        <f>IF(G787="","",G787-TODAY())</f>
        <v/>
      </c>
      <c r="I787">
        <f>IF(OR(G787="",J787="Fait"),"",IF(H787&lt;=SeuilCritiqueJours,"Critique","OK"))</f>
        <v/>
      </c>
    </row>
    <row r="788">
      <c r="H788">
        <f>IF(G788="","",G788-TODAY())</f>
        <v/>
      </c>
      <c r="I788">
        <f>IF(OR(G788="",J788="Fait"),"",IF(H788&lt;=SeuilCritiqueJours,"Critique","OK"))</f>
        <v/>
      </c>
    </row>
    <row r="789">
      <c r="H789">
        <f>IF(G789="","",G789-TODAY())</f>
        <v/>
      </c>
      <c r="I789">
        <f>IF(OR(G789="",J789="Fait"),"",IF(H789&lt;=SeuilCritiqueJours,"Critique","OK"))</f>
        <v/>
      </c>
    </row>
    <row r="790">
      <c r="H790">
        <f>IF(G790="","",G790-TODAY())</f>
        <v/>
      </c>
      <c r="I790">
        <f>IF(OR(G790="",J790="Fait"),"",IF(H790&lt;=SeuilCritiqueJours,"Critique","OK"))</f>
        <v/>
      </c>
    </row>
    <row r="791">
      <c r="H791">
        <f>IF(G791="","",G791-TODAY())</f>
        <v/>
      </c>
      <c r="I791">
        <f>IF(OR(G791="",J791="Fait"),"",IF(H791&lt;=SeuilCritiqueJours,"Critique","OK"))</f>
        <v/>
      </c>
    </row>
    <row r="792">
      <c r="H792">
        <f>IF(G792="","",G792-TODAY())</f>
        <v/>
      </c>
      <c r="I792">
        <f>IF(OR(G792="",J792="Fait"),"",IF(H792&lt;=SeuilCritiqueJours,"Critique","OK"))</f>
        <v/>
      </c>
    </row>
    <row r="793">
      <c r="H793">
        <f>IF(G793="","",G793-TODAY())</f>
        <v/>
      </c>
      <c r="I793">
        <f>IF(OR(G793="",J793="Fait"),"",IF(H793&lt;=SeuilCritiqueJours,"Critique","OK"))</f>
        <v/>
      </c>
    </row>
    <row r="794">
      <c r="H794">
        <f>IF(G794="","",G794-TODAY())</f>
        <v/>
      </c>
      <c r="I794">
        <f>IF(OR(G794="",J794="Fait"),"",IF(H794&lt;=SeuilCritiqueJours,"Critique","OK"))</f>
        <v/>
      </c>
    </row>
    <row r="795">
      <c r="H795">
        <f>IF(G795="","",G795-TODAY())</f>
        <v/>
      </c>
      <c r="I795">
        <f>IF(OR(G795="",J795="Fait"),"",IF(H795&lt;=SeuilCritiqueJours,"Critique","OK"))</f>
        <v/>
      </c>
    </row>
    <row r="796">
      <c r="H796">
        <f>IF(G796="","",G796-TODAY())</f>
        <v/>
      </c>
      <c r="I796">
        <f>IF(OR(G796="",J796="Fait"),"",IF(H796&lt;=SeuilCritiqueJours,"Critique","OK"))</f>
        <v/>
      </c>
    </row>
    <row r="797">
      <c r="H797">
        <f>IF(G797="","",G797-TODAY())</f>
        <v/>
      </c>
      <c r="I797">
        <f>IF(OR(G797="",J797="Fait"),"",IF(H797&lt;=SeuilCritiqueJours,"Critique","OK"))</f>
        <v/>
      </c>
    </row>
    <row r="798">
      <c r="H798">
        <f>IF(G798="","",G798-TODAY())</f>
        <v/>
      </c>
      <c r="I798">
        <f>IF(OR(G798="",J798="Fait"),"",IF(H798&lt;=SeuilCritiqueJours,"Critique","OK"))</f>
        <v/>
      </c>
    </row>
    <row r="799">
      <c r="H799">
        <f>IF(G799="","",G799-TODAY())</f>
        <v/>
      </c>
      <c r="I799">
        <f>IF(OR(G799="",J799="Fait"),"",IF(H799&lt;=SeuilCritiqueJours,"Critique","OK"))</f>
        <v/>
      </c>
    </row>
    <row r="800">
      <c r="H800">
        <f>IF(G800="","",G800-TODAY())</f>
        <v/>
      </c>
      <c r="I800">
        <f>IF(OR(G800="",J800="Fait"),"",IF(H800&lt;=SeuilCritiqueJours,"Critique","OK"))</f>
        <v/>
      </c>
    </row>
    <row r="801">
      <c r="H801">
        <f>IF(G801="","",G801-TODAY())</f>
        <v/>
      </c>
      <c r="I801">
        <f>IF(OR(G801="",J801="Fait"),"",IF(H801&lt;=SeuilCritiqueJours,"Critique","OK"))</f>
        <v/>
      </c>
    </row>
    <row r="802">
      <c r="H802">
        <f>IF(G802="","",G802-TODAY())</f>
        <v/>
      </c>
      <c r="I802">
        <f>IF(OR(G802="",J802="Fait"),"",IF(H802&lt;=SeuilCritiqueJours,"Critique","OK"))</f>
        <v/>
      </c>
    </row>
    <row r="803">
      <c r="H803">
        <f>IF(G803="","",G803-TODAY())</f>
        <v/>
      </c>
      <c r="I803">
        <f>IF(OR(G803="",J803="Fait"),"",IF(H803&lt;=SeuilCritiqueJours,"Critique","OK"))</f>
        <v/>
      </c>
    </row>
    <row r="804">
      <c r="H804">
        <f>IF(G804="","",G804-TODAY())</f>
        <v/>
      </c>
      <c r="I804">
        <f>IF(OR(G804="",J804="Fait"),"",IF(H804&lt;=SeuilCritiqueJours,"Critique","OK"))</f>
        <v/>
      </c>
    </row>
    <row r="805">
      <c r="H805">
        <f>IF(G805="","",G805-TODAY())</f>
        <v/>
      </c>
      <c r="I805">
        <f>IF(OR(G805="",J805="Fait"),"",IF(H805&lt;=SeuilCritiqueJours,"Critique","OK"))</f>
        <v/>
      </c>
    </row>
    <row r="806">
      <c r="H806">
        <f>IF(G806="","",G806-TODAY())</f>
        <v/>
      </c>
      <c r="I806">
        <f>IF(OR(G806="",J806="Fait"),"",IF(H806&lt;=SeuilCritiqueJours,"Critique","OK"))</f>
        <v/>
      </c>
    </row>
    <row r="807">
      <c r="H807">
        <f>IF(G807="","",G807-TODAY())</f>
        <v/>
      </c>
      <c r="I807">
        <f>IF(OR(G807="",J807="Fait"),"",IF(H807&lt;=SeuilCritiqueJours,"Critique","OK"))</f>
        <v/>
      </c>
    </row>
    <row r="808">
      <c r="H808">
        <f>IF(G808="","",G808-TODAY())</f>
        <v/>
      </c>
      <c r="I808">
        <f>IF(OR(G808="",J808="Fait"),"",IF(H808&lt;=SeuilCritiqueJours,"Critique","OK"))</f>
        <v/>
      </c>
    </row>
    <row r="809">
      <c r="H809">
        <f>IF(G809="","",G809-TODAY())</f>
        <v/>
      </c>
      <c r="I809">
        <f>IF(OR(G809="",J809="Fait"),"",IF(H809&lt;=SeuilCritiqueJours,"Critique","OK"))</f>
        <v/>
      </c>
    </row>
    <row r="810">
      <c r="H810">
        <f>IF(G810="","",G810-TODAY())</f>
        <v/>
      </c>
      <c r="I810">
        <f>IF(OR(G810="",J810="Fait"),"",IF(H810&lt;=SeuilCritiqueJours,"Critique","OK"))</f>
        <v/>
      </c>
    </row>
    <row r="811">
      <c r="H811">
        <f>IF(G811="","",G811-TODAY())</f>
        <v/>
      </c>
      <c r="I811">
        <f>IF(OR(G811="",J811="Fait"),"",IF(H811&lt;=SeuilCritiqueJours,"Critique","OK"))</f>
        <v/>
      </c>
    </row>
    <row r="812">
      <c r="H812">
        <f>IF(G812="","",G812-TODAY())</f>
        <v/>
      </c>
      <c r="I812">
        <f>IF(OR(G812="",J812="Fait"),"",IF(H812&lt;=SeuilCritiqueJours,"Critique","OK"))</f>
        <v/>
      </c>
    </row>
    <row r="813">
      <c r="H813">
        <f>IF(G813="","",G813-TODAY())</f>
        <v/>
      </c>
      <c r="I813">
        <f>IF(OR(G813="",J813="Fait"),"",IF(H813&lt;=SeuilCritiqueJours,"Critique","OK"))</f>
        <v/>
      </c>
    </row>
    <row r="814">
      <c r="H814">
        <f>IF(G814="","",G814-TODAY())</f>
        <v/>
      </c>
      <c r="I814">
        <f>IF(OR(G814="",J814="Fait"),"",IF(H814&lt;=SeuilCritiqueJours,"Critique","OK"))</f>
        <v/>
      </c>
    </row>
    <row r="815">
      <c r="H815">
        <f>IF(G815="","",G815-TODAY())</f>
        <v/>
      </c>
      <c r="I815">
        <f>IF(OR(G815="",J815="Fait"),"",IF(H815&lt;=SeuilCritiqueJours,"Critique","OK"))</f>
        <v/>
      </c>
    </row>
    <row r="816">
      <c r="H816">
        <f>IF(G816="","",G816-TODAY())</f>
        <v/>
      </c>
      <c r="I816">
        <f>IF(OR(G816="",J816="Fait"),"",IF(H816&lt;=SeuilCritiqueJours,"Critique","OK"))</f>
        <v/>
      </c>
    </row>
    <row r="817">
      <c r="H817">
        <f>IF(G817="","",G817-TODAY())</f>
        <v/>
      </c>
      <c r="I817">
        <f>IF(OR(G817="",J817="Fait"),"",IF(H817&lt;=SeuilCritiqueJours,"Critique","OK"))</f>
        <v/>
      </c>
    </row>
    <row r="818">
      <c r="H818">
        <f>IF(G818="","",G818-TODAY())</f>
        <v/>
      </c>
      <c r="I818">
        <f>IF(OR(G818="",J818="Fait"),"",IF(H818&lt;=SeuilCritiqueJours,"Critique","OK"))</f>
        <v/>
      </c>
    </row>
    <row r="819">
      <c r="H819">
        <f>IF(G819="","",G819-TODAY())</f>
        <v/>
      </c>
      <c r="I819">
        <f>IF(OR(G819="",J819="Fait"),"",IF(H819&lt;=SeuilCritiqueJours,"Critique","OK"))</f>
        <v/>
      </c>
    </row>
    <row r="820">
      <c r="H820">
        <f>IF(G820="","",G820-TODAY())</f>
        <v/>
      </c>
      <c r="I820">
        <f>IF(OR(G820="",J820="Fait"),"",IF(H820&lt;=SeuilCritiqueJours,"Critique","OK"))</f>
        <v/>
      </c>
    </row>
    <row r="821">
      <c r="H821">
        <f>IF(G821="","",G821-TODAY())</f>
        <v/>
      </c>
      <c r="I821">
        <f>IF(OR(G821="",J821="Fait"),"",IF(H821&lt;=SeuilCritiqueJours,"Critique","OK"))</f>
        <v/>
      </c>
    </row>
    <row r="822">
      <c r="H822">
        <f>IF(G822="","",G822-TODAY())</f>
        <v/>
      </c>
      <c r="I822">
        <f>IF(OR(G822="",J822="Fait"),"",IF(H822&lt;=SeuilCritiqueJours,"Critique","OK"))</f>
        <v/>
      </c>
    </row>
    <row r="823">
      <c r="H823">
        <f>IF(G823="","",G823-TODAY())</f>
        <v/>
      </c>
      <c r="I823">
        <f>IF(OR(G823="",J823="Fait"),"",IF(H823&lt;=SeuilCritiqueJours,"Critique","OK"))</f>
        <v/>
      </c>
    </row>
    <row r="824">
      <c r="H824">
        <f>IF(G824="","",G824-TODAY())</f>
        <v/>
      </c>
      <c r="I824">
        <f>IF(OR(G824="",J824="Fait"),"",IF(H824&lt;=SeuilCritiqueJours,"Critique","OK"))</f>
        <v/>
      </c>
    </row>
    <row r="825">
      <c r="H825">
        <f>IF(G825="","",G825-TODAY())</f>
        <v/>
      </c>
      <c r="I825">
        <f>IF(OR(G825="",J825="Fait"),"",IF(H825&lt;=SeuilCritiqueJours,"Critique","OK"))</f>
        <v/>
      </c>
    </row>
    <row r="826">
      <c r="H826">
        <f>IF(G826="","",G826-TODAY())</f>
        <v/>
      </c>
      <c r="I826">
        <f>IF(OR(G826="",J826="Fait"),"",IF(H826&lt;=SeuilCritiqueJours,"Critique","OK"))</f>
        <v/>
      </c>
    </row>
    <row r="827">
      <c r="H827">
        <f>IF(G827="","",G827-TODAY())</f>
        <v/>
      </c>
      <c r="I827">
        <f>IF(OR(G827="",J827="Fait"),"",IF(H827&lt;=SeuilCritiqueJours,"Critique","OK"))</f>
        <v/>
      </c>
    </row>
    <row r="828">
      <c r="H828">
        <f>IF(G828="","",G828-TODAY())</f>
        <v/>
      </c>
      <c r="I828">
        <f>IF(OR(G828="",J828="Fait"),"",IF(H828&lt;=SeuilCritiqueJours,"Critique","OK"))</f>
        <v/>
      </c>
    </row>
    <row r="829">
      <c r="H829">
        <f>IF(G829="","",G829-TODAY())</f>
        <v/>
      </c>
      <c r="I829">
        <f>IF(OR(G829="",J829="Fait"),"",IF(H829&lt;=SeuilCritiqueJours,"Critique","OK"))</f>
        <v/>
      </c>
    </row>
    <row r="830">
      <c r="H830">
        <f>IF(G830="","",G830-TODAY())</f>
        <v/>
      </c>
      <c r="I830">
        <f>IF(OR(G830="",J830="Fait"),"",IF(H830&lt;=SeuilCritiqueJours,"Critique","OK"))</f>
        <v/>
      </c>
    </row>
    <row r="831">
      <c r="H831">
        <f>IF(G831="","",G831-TODAY())</f>
        <v/>
      </c>
      <c r="I831">
        <f>IF(OR(G831="",J831="Fait"),"",IF(H831&lt;=SeuilCritiqueJours,"Critique","OK"))</f>
        <v/>
      </c>
    </row>
    <row r="832">
      <c r="H832">
        <f>IF(G832="","",G832-TODAY())</f>
        <v/>
      </c>
      <c r="I832">
        <f>IF(OR(G832="",J832="Fait"),"",IF(H832&lt;=SeuilCritiqueJours,"Critique","OK"))</f>
        <v/>
      </c>
    </row>
    <row r="833">
      <c r="H833">
        <f>IF(G833="","",G833-TODAY())</f>
        <v/>
      </c>
      <c r="I833">
        <f>IF(OR(G833="",J833="Fait"),"",IF(H833&lt;=SeuilCritiqueJours,"Critique","OK"))</f>
        <v/>
      </c>
    </row>
    <row r="834">
      <c r="H834">
        <f>IF(G834="","",G834-TODAY())</f>
        <v/>
      </c>
      <c r="I834">
        <f>IF(OR(G834="",J834="Fait"),"",IF(H834&lt;=SeuilCritiqueJours,"Critique","OK"))</f>
        <v/>
      </c>
    </row>
    <row r="835">
      <c r="H835">
        <f>IF(G835="","",G835-TODAY())</f>
        <v/>
      </c>
      <c r="I835">
        <f>IF(OR(G835="",J835="Fait"),"",IF(H835&lt;=SeuilCritiqueJours,"Critique","OK"))</f>
        <v/>
      </c>
    </row>
    <row r="836">
      <c r="H836">
        <f>IF(G836="","",G836-TODAY())</f>
        <v/>
      </c>
      <c r="I836">
        <f>IF(OR(G836="",J836="Fait"),"",IF(H836&lt;=SeuilCritiqueJours,"Critique","OK"))</f>
        <v/>
      </c>
    </row>
    <row r="837">
      <c r="H837">
        <f>IF(G837="","",G837-TODAY())</f>
        <v/>
      </c>
      <c r="I837">
        <f>IF(OR(G837="",J837="Fait"),"",IF(H837&lt;=SeuilCritiqueJours,"Critique","OK"))</f>
        <v/>
      </c>
    </row>
    <row r="838">
      <c r="H838">
        <f>IF(G838="","",G838-TODAY())</f>
        <v/>
      </c>
      <c r="I838">
        <f>IF(OR(G838="",J838="Fait"),"",IF(H838&lt;=SeuilCritiqueJours,"Critique","OK"))</f>
        <v/>
      </c>
    </row>
    <row r="839">
      <c r="H839">
        <f>IF(G839="","",G839-TODAY())</f>
        <v/>
      </c>
      <c r="I839">
        <f>IF(OR(G839="",J839="Fait"),"",IF(H839&lt;=SeuilCritiqueJours,"Critique","OK"))</f>
        <v/>
      </c>
    </row>
    <row r="840">
      <c r="H840">
        <f>IF(G840="","",G840-TODAY())</f>
        <v/>
      </c>
      <c r="I840">
        <f>IF(OR(G840="",J840="Fait"),"",IF(H840&lt;=SeuilCritiqueJours,"Critique","OK"))</f>
        <v/>
      </c>
    </row>
    <row r="841">
      <c r="H841">
        <f>IF(G841="","",G841-TODAY())</f>
        <v/>
      </c>
      <c r="I841">
        <f>IF(OR(G841="",J841="Fait"),"",IF(H841&lt;=SeuilCritiqueJours,"Critique","OK"))</f>
        <v/>
      </c>
    </row>
    <row r="842">
      <c r="H842">
        <f>IF(G842="","",G842-TODAY())</f>
        <v/>
      </c>
      <c r="I842">
        <f>IF(OR(G842="",J842="Fait"),"",IF(H842&lt;=SeuilCritiqueJours,"Critique","OK"))</f>
        <v/>
      </c>
    </row>
    <row r="843">
      <c r="H843">
        <f>IF(G843="","",G843-TODAY())</f>
        <v/>
      </c>
      <c r="I843">
        <f>IF(OR(G843="",J843="Fait"),"",IF(H843&lt;=SeuilCritiqueJours,"Critique","OK"))</f>
        <v/>
      </c>
    </row>
    <row r="844">
      <c r="H844">
        <f>IF(G844="","",G844-TODAY())</f>
        <v/>
      </c>
      <c r="I844">
        <f>IF(OR(G844="",J844="Fait"),"",IF(H844&lt;=SeuilCritiqueJours,"Critique","OK"))</f>
        <v/>
      </c>
    </row>
    <row r="845">
      <c r="H845">
        <f>IF(G845="","",G845-TODAY())</f>
        <v/>
      </c>
      <c r="I845">
        <f>IF(OR(G845="",J845="Fait"),"",IF(H845&lt;=SeuilCritiqueJours,"Critique","OK"))</f>
        <v/>
      </c>
    </row>
    <row r="846">
      <c r="H846">
        <f>IF(G846="","",G846-TODAY())</f>
        <v/>
      </c>
      <c r="I846">
        <f>IF(OR(G846="",J846="Fait"),"",IF(H846&lt;=SeuilCritiqueJours,"Critique","OK"))</f>
        <v/>
      </c>
    </row>
    <row r="847">
      <c r="H847">
        <f>IF(G847="","",G847-TODAY())</f>
        <v/>
      </c>
      <c r="I847">
        <f>IF(OR(G847="",J847="Fait"),"",IF(H847&lt;=SeuilCritiqueJours,"Critique","OK"))</f>
        <v/>
      </c>
    </row>
    <row r="848">
      <c r="H848">
        <f>IF(G848="","",G848-TODAY())</f>
        <v/>
      </c>
      <c r="I848">
        <f>IF(OR(G848="",J848="Fait"),"",IF(H848&lt;=SeuilCritiqueJours,"Critique","OK"))</f>
        <v/>
      </c>
    </row>
    <row r="849">
      <c r="H849">
        <f>IF(G849="","",G849-TODAY())</f>
        <v/>
      </c>
      <c r="I849">
        <f>IF(OR(G849="",J849="Fait"),"",IF(H849&lt;=SeuilCritiqueJours,"Critique","OK"))</f>
        <v/>
      </c>
    </row>
    <row r="850">
      <c r="H850">
        <f>IF(G850="","",G850-TODAY())</f>
        <v/>
      </c>
      <c r="I850">
        <f>IF(OR(G850="",J850="Fait"),"",IF(H850&lt;=SeuilCritiqueJours,"Critique","OK"))</f>
        <v/>
      </c>
    </row>
    <row r="851">
      <c r="H851">
        <f>IF(G851="","",G851-TODAY())</f>
        <v/>
      </c>
      <c r="I851">
        <f>IF(OR(G851="",J851="Fait"),"",IF(H851&lt;=SeuilCritiqueJours,"Critique","OK"))</f>
        <v/>
      </c>
    </row>
    <row r="852">
      <c r="H852">
        <f>IF(G852="","",G852-TODAY())</f>
        <v/>
      </c>
      <c r="I852">
        <f>IF(OR(G852="",J852="Fait"),"",IF(H852&lt;=SeuilCritiqueJours,"Critique","OK"))</f>
        <v/>
      </c>
    </row>
    <row r="853">
      <c r="H853">
        <f>IF(G853="","",G853-TODAY())</f>
        <v/>
      </c>
      <c r="I853">
        <f>IF(OR(G853="",J853="Fait"),"",IF(H853&lt;=SeuilCritiqueJours,"Critique","OK"))</f>
        <v/>
      </c>
    </row>
    <row r="854">
      <c r="H854">
        <f>IF(G854="","",G854-TODAY())</f>
        <v/>
      </c>
      <c r="I854">
        <f>IF(OR(G854="",J854="Fait"),"",IF(H854&lt;=SeuilCritiqueJours,"Critique","OK"))</f>
        <v/>
      </c>
    </row>
    <row r="855">
      <c r="H855">
        <f>IF(G855="","",G855-TODAY())</f>
        <v/>
      </c>
      <c r="I855">
        <f>IF(OR(G855="",J855="Fait"),"",IF(H855&lt;=SeuilCritiqueJours,"Critique","OK"))</f>
        <v/>
      </c>
    </row>
    <row r="856">
      <c r="H856">
        <f>IF(G856="","",G856-TODAY())</f>
        <v/>
      </c>
      <c r="I856">
        <f>IF(OR(G856="",J856="Fait"),"",IF(H856&lt;=SeuilCritiqueJours,"Critique","OK"))</f>
        <v/>
      </c>
    </row>
    <row r="857">
      <c r="H857">
        <f>IF(G857="","",G857-TODAY())</f>
        <v/>
      </c>
      <c r="I857">
        <f>IF(OR(G857="",J857="Fait"),"",IF(H857&lt;=SeuilCritiqueJours,"Critique","OK"))</f>
        <v/>
      </c>
    </row>
    <row r="858">
      <c r="H858">
        <f>IF(G858="","",G858-TODAY())</f>
        <v/>
      </c>
      <c r="I858">
        <f>IF(OR(G858="",J858="Fait"),"",IF(H858&lt;=SeuilCritiqueJours,"Critique","OK"))</f>
        <v/>
      </c>
    </row>
    <row r="859">
      <c r="H859">
        <f>IF(G859="","",G859-TODAY())</f>
        <v/>
      </c>
      <c r="I859">
        <f>IF(OR(G859="",J859="Fait"),"",IF(H859&lt;=SeuilCritiqueJours,"Critique","OK"))</f>
        <v/>
      </c>
    </row>
    <row r="860">
      <c r="H860">
        <f>IF(G860="","",G860-TODAY())</f>
        <v/>
      </c>
      <c r="I860">
        <f>IF(OR(G860="",J860="Fait"),"",IF(H860&lt;=SeuilCritiqueJours,"Critique","OK"))</f>
        <v/>
      </c>
    </row>
    <row r="861">
      <c r="H861">
        <f>IF(G861="","",G861-TODAY())</f>
        <v/>
      </c>
      <c r="I861">
        <f>IF(OR(G861="",J861="Fait"),"",IF(H861&lt;=SeuilCritiqueJours,"Critique","OK"))</f>
        <v/>
      </c>
    </row>
    <row r="862">
      <c r="H862">
        <f>IF(G862="","",G862-TODAY())</f>
        <v/>
      </c>
      <c r="I862">
        <f>IF(OR(G862="",J862="Fait"),"",IF(H862&lt;=SeuilCritiqueJours,"Critique","OK"))</f>
        <v/>
      </c>
    </row>
    <row r="863">
      <c r="H863">
        <f>IF(G863="","",G863-TODAY())</f>
        <v/>
      </c>
      <c r="I863">
        <f>IF(OR(G863="",J863="Fait"),"",IF(H863&lt;=SeuilCritiqueJours,"Critique","OK"))</f>
        <v/>
      </c>
    </row>
    <row r="864">
      <c r="H864">
        <f>IF(G864="","",G864-TODAY())</f>
        <v/>
      </c>
      <c r="I864">
        <f>IF(OR(G864="",J864="Fait"),"",IF(H864&lt;=SeuilCritiqueJours,"Critique","OK"))</f>
        <v/>
      </c>
    </row>
    <row r="865">
      <c r="H865">
        <f>IF(G865="","",G865-TODAY())</f>
        <v/>
      </c>
      <c r="I865">
        <f>IF(OR(G865="",J865="Fait"),"",IF(H865&lt;=SeuilCritiqueJours,"Critique","OK"))</f>
        <v/>
      </c>
    </row>
    <row r="866">
      <c r="H866">
        <f>IF(G866="","",G866-TODAY())</f>
        <v/>
      </c>
      <c r="I866">
        <f>IF(OR(G866="",J866="Fait"),"",IF(H866&lt;=SeuilCritiqueJours,"Critique","OK"))</f>
        <v/>
      </c>
    </row>
    <row r="867">
      <c r="H867">
        <f>IF(G867="","",G867-TODAY())</f>
        <v/>
      </c>
      <c r="I867">
        <f>IF(OR(G867="",J867="Fait"),"",IF(H867&lt;=SeuilCritiqueJours,"Critique","OK"))</f>
        <v/>
      </c>
    </row>
    <row r="868">
      <c r="H868">
        <f>IF(G868="","",G868-TODAY())</f>
        <v/>
      </c>
      <c r="I868">
        <f>IF(OR(G868="",J868="Fait"),"",IF(H868&lt;=SeuilCritiqueJours,"Critique","OK"))</f>
        <v/>
      </c>
    </row>
    <row r="869">
      <c r="H869">
        <f>IF(G869="","",G869-TODAY())</f>
        <v/>
      </c>
      <c r="I869">
        <f>IF(OR(G869="",J869="Fait"),"",IF(H869&lt;=SeuilCritiqueJours,"Critique","OK"))</f>
        <v/>
      </c>
    </row>
    <row r="870">
      <c r="H870">
        <f>IF(G870="","",G870-TODAY())</f>
        <v/>
      </c>
      <c r="I870">
        <f>IF(OR(G870="",J870="Fait"),"",IF(H870&lt;=SeuilCritiqueJours,"Critique","OK"))</f>
        <v/>
      </c>
    </row>
    <row r="871">
      <c r="H871">
        <f>IF(G871="","",G871-TODAY())</f>
        <v/>
      </c>
      <c r="I871">
        <f>IF(OR(G871="",J871="Fait"),"",IF(H871&lt;=SeuilCritiqueJours,"Critique","OK"))</f>
        <v/>
      </c>
    </row>
    <row r="872">
      <c r="H872">
        <f>IF(G872="","",G872-TODAY())</f>
        <v/>
      </c>
      <c r="I872">
        <f>IF(OR(G872="",J872="Fait"),"",IF(H872&lt;=SeuilCritiqueJours,"Critique","OK"))</f>
        <v/>
      </c>
    </row>
    <row r="873">
      <c r="H873">
        <f>IF(G873="","",G873-TODAY())</f>
        <v/>
      </c>
      <c r="I873">
        <f>IF(OR(G873="",J873="Fait"),"",IF(H873&lt;=SeuilCritiqueJours,"Critique","OK"))</f>
        <v/>
      </c>
    </row>
    <row r="874">
      <c r="H874">
        <f>IF(G874="","",G874-TODAY())</f>
        <v/>
      </c>
      <c r="I874">
        <f>IF(OR(G874="",J874="Fait"),"",IF(H874&lt;=SeuilCritiqueJours,"Critique","OK"))</f>
        <v/>
      </c>
    </row>
    <row r="875">
      <c r="H875">
        <f>IF(G875="","",G875-TODAY())</f>
        <v/>
      </c>
      <c r="I875">
        <f>IF(OR(G875="",J875="Fait"),"",IF(H875&lt;=SeuilCritiqueJours,"Critique","OK"))</f>
        <v/>
      </c>
    </row>
    <row r="876">
      <c r="H876">
        <f>IF(G876="","",G876-TODAY())</f>
        <v/>
      </c>
      <c r="I876">
        <f>IF(OR(G876="",J876="Fait"),"",IF(H876&lt;=SeuilCritiqueJours,"Critique","OK"))</f>
        <v/>
      </c>
    </row>
    <row r="877">
      <c r="H877">
        <f>IF(G877="","",G877-TODAY())</f>
        <v/>
      </c>
      <c r="I877">
        <f>IF(OR(G877="",J877="Fait"),"",IF(H877&lt;=SeuilCritiqueJours,"Critique","OK"))</f>
        <v/>
      </c>
    </row>
    <row r="878">
      <c r="H878">
        <f>IF(G878="","",G878-TODAY())</f>
        <v/>
      </c>
      <c r="I878">
        <f>IF(OR(G878="",J878="Fait"),"",IF(H878&lt;=SeuilCritiqueJours,"Critique","OK"))</f>
        <v/>
      </c>
    </row>
    <row r="879">
      <c r="H879">
        <f>IF(G879="","",G879-TODAY())</f>
        <v/>
      </c>
      <c r="I879">
        <f>IF(OR(G879="",J879="Fait"),"",IF(H879&lt;=SeuilCritiqueJours,"Critique","OK"))</f>
        <v/>
      </c>
    </row>
    <row r="880">
      <c r="H880">
        <f>IF(G880="","",G880-TODAY())</f>
        <v/>
      </c>
      <c r="I880">
        <f>IF(OR(G880="",J880="Fait"),"",IF(H880&lt;=SeuilCritiqueJours,"Critique","OK"))</f>
        <v/>
      </c>
    </row>
    <row r="881">
      <c r="H881">
        <f>IF(G881="","",G881-TODAY())</f>
        <v/>
      </c>
      <c r="I881">
        <f>IF(OR(G881="",J881="Fait"),"",IF(H881&lt;=SeuilCritiqueJours,"Critique","OK"))</f>
        <v/>
      </c>
    </row>
    <row r="882">
      <c r="H882">
        <f>IF(G882="","",G882-TODAY())</f>
        <v/>
      </c>
      <c r="I882">
        <f>IF(OR(G882="",J882="Fait"),"",IF(H882&lt;=SeuilCritiqueJours,"Critique","OK"))</f>
        <v/>
      </c>
    </row>
    <row r="883">
      <c r="H883">
        <f>IF(G883="","",G883-TODAY())</f>
        <v/>
      </c>
      <c r="I883">
        <f>IF(OR(G883="",J883="Fait"),"",IF(H883&lt;=SeuilCritiqueJours,"Critique","OK"))</f>
        <v/>
      </c>
    </row>
    <row r="884">
      <c r="H884">
        <f>IF(G884="","",G884-TODAY())</f>
        <v/>
      </c>
      <c r="I884">
        <f>IF(OR(G884="",J884="Fait"),"",IF(H884&lt;=SeuilCritiqueJours,"Critique","OK"))</f>
        <v/>
      </c>
    </row>
    <row r="885">
      <c r="H885">
        <f>IF(G885="","",G885-TODAY())</f>
        <v/>
      </c>
      <c r="I885">
        <f>IF(OR(G885="",J885="Fait"),"",IF(H885&lt;=SeuilCritiqueJours,"Critique","OK"))</f>
        <v/>
      </c>
    </row>
    <row r="886">
      <c r="H886">
        <f>IF(G886="","",G886-TODAY())</f>
        <v/>
      </c>
      <c r="I886">
        <f>IF(OR(G886="",J886="Fait"),"",IF(H886&lt;=SeuilCritiqueJours,"Critique","OK"))</f>
        <v/>
      </c>
    </row>
    <row r="887">
      <c r="H887">
        <f>IF(G887="","",G887-TODAY())</f>
        <v/>
      </c>
      <c r="I887">
        <f>IF(OR(G887="",J887="Fait"),"",IF(H887&lt;=SeuilCritiqueJours,"Critique","OK"))</f>
        <v/>
      </c>
    </row>
    <row r="888">
      <c r="H888">
        <f>IF(G888="","",G888-TODAY())</f>
        <v/>
      </c>
      <c r="I888">
        <f>IF(OR(G888="",J888="Fait"),"",IF(H888&lt;=SeuilCritiqueJours,"Critique","OK"))</f>
        <v/>
      </c>
    </row>
    <row r="889">
      <c r="H889">
        <f>IF(G889="","",G889-TODAY())</f>
        <v/>
      </c>
      <c r="I889">
        <f>IF(OR(G889="",J889="Fait"),"",IF(H889&lt;=SeuilCritiqueJours,"Critique","OK"))</f>
        <v/>
      </c>
    </row>
    <row r="890">
      <c r="H890">
        <f>IF(G890="","",G890-TODAY())</f>
        <v/>
      </c>
      <c r="I890">
        <f>IF(OR(G890="",J890="Fait"),"",IF(H890&lt;=SeuilCritiqueJours,"Critique","OK"))</f>
        <v/>
      </c>
    </row>
    <row r="891">
      <c r="H891">
        <f>IF(G891="","",G891-TODAY())</f>
        <v/>
      </c>
      <c r="I891">
        <f>IF(OR(G891="",J891="Fait"),"",IF(H891&lt;=SeuilCritiqueJours,"Critique","OK"))</f>
        <v/>
      </c>
    </row>
    <row r="892">
      <c r="H892">
        <f>IF(G892="","",G892-TODAY())</f>
        <v/>
      </c>
      <c r="I892">
        <f>IF(OR(G892="",J892="Fait"),"",IF(H892&lt;=SeuilCritiqueJours,"Critique","OK"))</f>
        <v/>
      </c>
    </row>
    <row r="893">
      <c r="H893">
        <f>IF(G893="","",G893-TODAY())</f>
        <v/>
      </c>
      <c r="I893">
        <f>IF(OR(G893="",J893="Fait"),"",IF(H893&lt;=SeuilCritiqueJours,"Critique","OK"))</f>
        <v/>
      </c>
    </row>
    <row r="894">
      <c r="H894">
        <f>IF(G894="","",G894-TODAY())</f>
        <v/>
      </c>
      <c r="I894">
        <f>IF(OR(G894="",J894="Fait"),"",IF(H894&lt;=SeuilCritiqueJours,"Critique","OK"))</f>
        <v/>
      </c>
    </row>
    <row r="895">
      <c r="H895">
        <f>IF(G895="","",G895-TODAY())</f>
        <v/>
      </c>
      <c r="I895">
        <f>IF(OR(G895="",J895="Fait"),"",IF(H895&lt;=SeuilCritiqueJours,"Critique","OK"))</f>
        <v/>
      </c>
    </row>
    <row r="896">
      <c r="H896">
        <f>IF(G896="","",G896-TODAY())</f>
        <v/>
      </c>
      <c r="I896">
        <f>IF(OR(G896="",J896="Fait"),"",IF(H896&lt;=SeuilCritiqueJours,"Critique","OK"))</f>
        <v/>
      </c>
    </row>
    <row r="897">
      <c r="H897">
        <f>IF(G897="","",G897-TODAY())</f>
        <v/>
      </c>
      <c r="I897">
        <f>IF(OR(G897="",J897="Fait"),"",IF(H897&lt;=SeuilCritiqueJours,"Critique","OK"))</f>
        <v/>
      </c>
    </row>
    <row r="898">
      <c r="H898">
        <f>IF(G898="","",G898-TODAY())</f>
        <v/>
      </c>
      <c r="I898">
        <f>IF(OR(G898="",J898="Fait"),"",IF(H898&lt;=SeuilCritiqueJours,"Critique","OK"))</f>
        <v/>
      </c>
    </row>
    <row r="899">
      <c r="H899">
        <f>IF(G899="","",G899-TODAY())</f>
        <v/>
      </c>
      <c r="I899">
        <f>IF(OR(G899="",J899="Fait"),"",IF(H899&lt;=SeuilCritiqueJours,"Critique","OK"))</f>
        <v/>
      </c>
    </row>
    <row r="900">
      <c r="H900">
        <f>IF(G900="","",G900-TODAY())</f>
        <v/>
      </c>
      <c r="I900">
        <f>IF(OR(G900="",J900="Fait"),"",IF(H900&lt;=SeuilCritiqueJours,"Critique","OK"))</f>
        <v/>
      </c>
    </row>
    <row r="901">
      <c r="H901">
        <f>IF(G901="","",G901-TODAY())</f>
        <v/>
      </c>
      <c r="I901">
        <f>IF(OR(G901="",J901="Fait"),"",IF(H901&lt;=SeuilCritiqueJours,"Critique","OK"))</f>
        <v/>
      </c>
    </row>
    <row r="902">
      <c r="H902">
        <f>IF(G902="","",G902-TODAY())</f>
        <v/>
      </c>
      <c r="I902">
        <f>IF(OR(G902="",J902="Fait"),"",IF(H902&lt;=SeuilCritiqueJours,"Critique","OK"))</f>
        <v/>
      </c>
    </row>
    <row r="903">
      <c r="H903">
        <f>IF(G903="","",G903-TODAY())</f>
        <v/>
      </c>
      <c r="I903">
        <f>IF(OR(G903="",J903="Fait"),"",IF(H903&lt;=SeuilCritiqueJours,"Critique","OK"))</f>
        <v/>
      </c>
    </row>
    <row r="904">
      <c r="H904">
        <f>IF(G904="","",G904-TODAY())</f>
        <v/>
      </c>
      <c r="I904">
        <f>IF(OR(G904="",J904="Fait"),"",IF(H904&lt;=SeuilCritiqueJours,"Critique","OK"))</f>
        <v/>
      </c>
    </row>
    <row r="905">
      <c r="H905">
        <f>IF(G905="","",G905-TODAY())</f>
        <v/>
      </c>
      <c r="I905">
        <f>IF(OR(G905="",J905="Fait"),"",IF(H905&lt;=SeuilCritiqueJours,"Critique","OK"))</f>
        <v/>
      </c>
    </row>
    <row r="906">
      <c r="H906">
        <f>IF(G906="","",G906-TODAY())</f>
        <v/>
      </c>
      <c r="I906">
        <f>IF(OR(G906="",J906="Fait"),"",IF(H906&lt;=SeuilCritiqueJours,"Critique","OK"))</f>
        <v/>
      </c>
    </row>
    <row r="907">
      <c r="H907">
        <f>IF(G907="","",G907-TODAY())</f>
        <v/>
      </c>
      <c r="I907">
        <f>IF(OR(G907="",J907="Fait"),"",IF(H907&lt;=SeuilCritiqueJours,"Critique","OK"))</f>
        <v/>
      </c>
    </row>
    <row r="908">
      <c r="H908">
        <f>IF(G908="","",G908-TODAY())</f>
        <v/>
      </c>
      <c r="I908">
        <f>IF(OR(G908="",J908="Fait"),"",IF(H908&lt;=SeuilCritiqueJours,"Critique","OK"))</f>
        <v/>
      </c>
    </row>
    <row r="909">
      <c r="H909">
        <f>IF(G909="","",G909-TODAY())</f>
        <v/>
      </c>
      <c r="I909">
        <f>IF(OR(G909="",J909="Fait"),"",IF(H909&lt;=SeuilCritiqueJours,"Critique","OK"))</f>
        <v/>
      </c>
    </row>
    <row r="910">
      <c r="H910">
        <f>IF(G910="","",G910-TODAY())</f>
        <v/>
      </c>
      <c r="I910">
        <f>IF(OR(G910="",J910="Fait"),"",IF(H910&lt;=SeuilCritiqueJours,"Critique","OK"))</f>
        <v/>
      </c>
    </row>
    <row r="911">
      <c r="H911">
        <f>IF(G911="","",G911-TODAY())</f>
        <v/>
      </c>
      <c r="I911">
        <f>IF(OR(G911="",J911="Fait"),"",IF(H911&lt;=SeuilCritiqueJours,"Critique","OK"))</f>
        <v/>
      </c>
    </row>
    <row r="912">
      <c r="H912">
        <f>IF(G912="","",G912-TODAY())</f>
        <v/>
      </c>
      <c r="I912">
        <f>IF(OR(G912="",J912="Fait"),"",IF(H912&lt;=SeuilCritiqueJours,"Critique","OK"))</f>
        <v/>
      </c>
    </row>
    <row r="913">
      <c r="H913">
        <f>IF(G913="","",G913-TODAY())</f>
        <v/>
      </c>
      <c r="I913">
        <f>IF(OR(G913="",J913="Fait"),"",IF(H913&lt;=SeuilCritiqueJours,"Critique","OK"))</f>
        <v/>
      </c>
    </row>
    <row r="914">
      <c r="H914">
        <f>IF(G914="","",G914-TODAY())</f>
        <v/>
      </c>
      <c r="I914">
        <f>IF(OR(G914="",J914="Fait"),"",IF(H914&lt;=SeuilCritiqueJours,"Critique","OK"))</f>
        <v/>
      </c>
    </row>
    <row r="915">
      <c r="H915">
        <f>IF(G915="","",G915-TODAY())</f>
        <v/>
      </c>
      <c r="I915">
        <f>IF(OR(G915="",J915="Fait"),"",IF(H915&lt;=SeuilCritiqueJours,"Critique","OK"))</f>
        <v/>
      </c>
    </row>
    <row r="916">
      <c r="H916">
        <f>IF(G916="","",G916-TODAY())</f>
        <v/>
      </c>
      <c r="I916">
        <f>IF(OR(G916="",J916="Fait"),"",IF(H916&lt;=SeuilCritiqueJours,"Critique","OK"))</f>
        <v/>
      </c>
    </row>
    <row r="917">
      <c r="H917">
        <f>IF(G917="","",G917-TODAY())</f>
        <v/>
      </c>
      <c r="I917">
        <f>IF(OR(G917="",J917="Fait"),"",IF(H917&lt;=SeuilCritiqueJours,"Critique","OK"))</f>
        <v/>
      </c>
    </row>
    <row r="918">
      <c r="H918">
        <f>IF(G918="","",G918-TODAY())</f>
        <v/>
      </c>
      <c r="I918">
        <f>IF(OR(G918="",J918="Fait"),"",IF(H918&lt;=SeuilCritiqueJours,"Critique","OK"))</f>
        <v/>
      </c>
    </row>
    <row r="919">
      <c r="H919">
        <f>IF(G919="","",G919-TODAY())</f>
        <v/>
      </c>
      <c r="I919">
        <f>IF(OR(G919="",J919="Fait"),"",IF(H919&lt;=SeuilCritiqueJours,"Critique","OK"))</f>
        <v/>
      </c>
    </row>
    <row r="920">
      <c r="H920">
        <f>IF(G920="","",G920-TODAY())</f>
        <v/>
      </c>
      <c r="I920">
        <f>IF(OR(G920="",J920="Fait"),"",IF(H920&lt;=SeuilCritiqueJours,"Critique","OK"))</f>
        <v/>
      </c>
    </row>
    <row r="921">
      <c r="H921">
        <f>IF(G921="","",G921-TODAY())</f>
        <v/>
      </c>
      <c r="I921">
        <f>IF(OR(G921="",J921="Fait"),"",IF(H921&lt;=SeuilCritiqueJours,"Critique","OK"))</f>
        <v/>
      </c>
    </row>
    <row r="922">
      <c r="H922">
        <f>IF(G922="","",G922-TODAY())</f>
        <v/>
      </c>
      <c r="I922">
        <f>IF(OR(G922="",J922="Fait"),"",IF(H922&lt;=SeuilCritiqueJours,"Critique","OK"))</f>
        <v/>
      </c>
    </row>
    <row r="923">
      <c r="H923">
        <f>IF(G923="","",G923-TODAY())</f>
        <v/>
      </c>
      <c r="I923">
        <f>IF(OR(G923="",J923="Fait"),"",IF(H923&lt;=SeuilCritiqueJours,"Critique","OK"))</f>
        <v/>
      </c>
    </row>
    <row r="924">
      <c r="H924">
        <f>IF(G924="","",G924-TODAY())</f>
        <v/>
      </c>
      <c r="I924">
        <f>IF(OR(G924="",J924="Fait"),"",IF(H924&lt;=SeuilCritiqueJours,"Critique","OK"))</f>
        <v/>
      </c>
    </row>
    <row r="925">
      <c r="H925">
        <f>IF(G925="","",G925-TODAY())</f>
        <v/>
      </c>
      <c r="I925">
        <f>IF(OR(G925="",J925="Fait"),"",IF(H925&lt;=SeuilCritiqueJours,"Critique","OK"))</f>
        <v/>
      </c>
    </row>
    <row r="926">
      <c r="H926">
        <f>IF(G926="","",G926-TODAY())</f>
        <v/>
      </c>
      <c r="I926">
        <f>IF(OR(G926="",J926="Fait"),"",IF(H926&lt;=SeuilCritiqueJours,"Critique","OK"))</f>
        <v/>
      </c>
    </row>
    <row r="927">
      <c r="H927">
        <f>IF(G927="","",G927-TODAY())</f>
        <v/>
      </c>
      <c r="I927">
        <f>IF(OR(G927="",J927="Fait"),"",IF(H927&lt;=SeuilCritiqueJours,"Critique","OK"))</f>
        <v/>
      </c>
    </row>
    <row r="928">
      <c r="H928">
        <f>IF(G928="","",G928-TODAY())</f>
        <v/>
      </c>
      <c r="I928">
        <f>IF(OR(G928="",J928="Fait"),"",IF(H928&lt;=SeuilCritiqueJours,"Critique","OK"))</f>
        <v/>
      </c>
    </row>
    <row r="929">
      <c r="H929">
        <f>IF(G929="","",G929-TODAY())</f>
        <v/>
      </c>
      <c r="I929">
        <f>IF(OR(G929="",J929="Fait"),"",IF(H929&lt;=SeuilCritiqueJours,"Critique","OK"))</f>
        <v/>
      </c>
    </row>
    <row r="930">
      <c r="H930">
        <f>IF(G930="","",G930-TODAY())</f>
        <v/>
      </c>
      <c r="I930">
        <f>IF(OR(G930="",J930="Fait"),"",IF(H930&lt;=SeuilCritiqueJours,"Critique","OK"))</f>
        <v/>
      </c>
    </row>
    <row r="931">
      <c r="H931">
        <f>IF(G931="","",G931-TODAY())</f>
        <v/>
      </c>
      <c r="I931">
        <f>IF(OR(G931="",J931="Fait"),"",IF(H931&lt;=SeuilCritiqueJours,"Critique","OK"))</f>
        <v/>
      </c>
    </row>
    <row r="932">
      <c r="H932">
        <f>IF(G932="","",G932-TODAY())</f>
        <v/>
      </c>
      <c r="I932">
        <f>IF(OR(G932="",J932="Fait"),"",IF(H932&lt;=SeuilCritiqueJours,"Critique","OK"))</f>
        <v/>
      </c>
    </row>
    <row r="933">
      <c r="H933">
        <f>IF(G933="","",G933-TODAY())</f>
        <v/>
      </c>
      <c r="I933">
        <f>IF(OR(G933="",J933="Fait"),"",IF(H933&lt;=SeuilCritiqueJours,"Critique","OK"))</f>
        <v/>
      </c>
    </row>
    <row r="934">
      <c r="H934">
        <f>IF(G934="","",G934-TODAY())</f>
        <v/>
      </c>
      <c r="I934">
        <f>IF(OR(G934="",J934="Fait"),"",IF(H934&lt;=SeuilCritiqueJours,"Critique","OK"))</f>
        <v/>
      </c>
    </row>
    <row r="935">
      <c r="H935">
        <f>IF(G935="","",G935-TODAY())</f>
        <v/>
      </c>
      <c r="I935">
        <f>IF(OR(G935="",J935="Fait"),"",IF(H935&lt;=SeuilCritiqueJours,"Critique","OK"))</f>
        <v/>
      </c>
    </row>
    <row r="936">
      <c r="H936">
        <f>IF(G936="","",G936-TODAY())</f>
        <v/>
      </c>
      <c r="I936">
        <f>IF(OR(G936="",J936="Fait"),"",IF(H936&lt;=SeuilCritiqueJours,"Critique","OK"))</f>
        <v/>
      </c>
    </row>
    <row r="937">
      <c r="H937">
        <f>IF(G937="","",G937-TODAY())</f>
        <v/>
      </c>
      <c r="I937">
        <f>IF(OR(G937="",J937="Fait"),"",IF(H937&lt;=SeuilCritiqueJours,"Critique","OK"))</f>
        <v/>
      </c>
    </row>
    <row r="938">
      <c r="H938">
        <f>IF(G938="","",G938-TODAY())</f>
        <v/>
      </c>
      <c r="I938">
        <f>IF(OR(G938="",J938="Fait"),"",IF(H938&lt;=SeuilCritiqueJours,"Critique","OK"))</f>
        <v/>
      </c>
    </row>
    <row r="939">
      <c r="H939">
        <f>IF(G939="","",G939-TODAY())</f>
        <v/>
      </c>
      <c r="I939">
        <f>IF(OR(G939="",J939="Fait"),"",IF(H939&lt;=SeuilCritiqueJours,"Critique","OK"))</f>
        <v/>
      </c>
    </row>
    <row r="940">
      <c r="H940">
        <f>IF(G940="","",G940-TODAY())</f>
        <v/>
      </c>
      <c r="I940">
        <f>IF(OR(G940="",J940="Fait"),"",IF(H940&lt;=SeuilCritiqueJours,"Critique","OK"))</f>
        <v/>
      </c>
    </row>
    <row r="941">
      <c r="H941">
        <f>IF(G941="","",G941-TODAY())</f>
        <v/>
      </c>
      <c r="I941">
        <f>IF(OR(G941="",J941="Fait"),"",IF(H941&lt;=SeuilCritiqueJours,"Critique","OK"))</f>
        <v/>
      </c>
    </row>
    <row r="942">
      <c r="H942">
        <f>IF(G942="","",G942-TODAY())</f>
        <v/>
      </c>
      <c r="I942">
        <f>IF(OR(G942="",J942="Fait"),"",IF(H942&lt;=SeuilCritiqueJours,"Critique","OK"))</f>
        <v/>
      </c>
    </row>
    <row r="943">
      <c r="H943">
        <f>IF(G943="","",G943-TODAY())</f>
        <v/>
      </c>
      <c r="I943">
        <f>IF(OR(G943="",J943="Fait"),"",IF(H943&lt;=SeuilCritiqueJours,"Critique","OK"))</f>
        <v/>
      </c>
    </row>
    <row r="944">
      <c r="H944">
        <f>IF(G944="","",G944-TODAY())</f>
        <v/>
      </c>
      <c r="I944">
        <f>IF(OR(G944="",J944="Fait"),"",IF(H944&lt;=SeuilCritiqueJours,"Critique","OK"))</f>
        <v/>
      </c>
    </row>
    <row r="945">
      <c r="H945">
        <f>IF(G945="","",G945-TODAY())</f>
        <v/>
      </c>
      <c r="I945">
        <f>IF(OR(G945="",J945="Fait"),"",IF(H945&lt;=SeuilCritiqueJours,"Critique","OK"))</f>
        <v/>
      </c>
    </row>
    <row r="946">
      <c r="H946">
        <f>IF(G946="","",G946-TODAY())</f>
        <v/>
      </c>
      <c r="I946">
        <f>IF(OR(G946="",J946="Fait"),"",IF(H946&lt;=SeuilCritiqueJours,"Critique","OK"))</f>
        <v/>
      </c>
    </row>
    <row r="947">
      <c r="H947">
        <f>IF(G947="","",G947-TODAY())</f>
        <v/>
      </c>
      <c r="I947">
        <f>IF(OR(G947="",J947="Fait"),"",IF(H947&lt;=SeuilCritiqueJours,"Critique","OK"))</f>
        <v/>
      </c>
    </row>
    <row r="948">
      <c r="H948">
        <f>IF(G948="","",G948-TODAY())</f>
        <v/>
      </c>
      <c r="I948">
        <f>IF(OR(G948="",J948="Fait"),"",IF(H948&lt;=SeuilCritiqueJours,"Critique","OK"))</f>
        <v/>
      </c>
    </row>
    <row r="949">
      <c r="H949">
        <f>IF(G949="","",G949-TODAY())</f>
        <v/>
      </c>
      <c r="I949">
        <f>IF(OR(G949="",J949="Fait"),"",IF(H949&lt;=SeuilCritiqueJours,"Critique","OK"))</f>
        <v/>
      </c>
    </row>
    <row r="950">
      <c r="H950">
        <f>IF(G950="","",G950-TODAY())</f>
        <v/>
      </c>
      <c r="I950">
        <f>IF(OR(G950="",J950="Fait"),"",IF(H950&lt;=SeuilCritiqueJours,"Critique","OK"))</f>
        <v/>
      </c>
    </row>
    <row r="951">
      <c r="H951">
        <f>IF(G951="","",G951-TODAY())</f>
        <v/>
      </c>
      <c r="I951">
        <f>IF(OR(G951="",J951="Fait"),"",IF(H951&lt;=SeuilCritiqueJours,"Critique","OK"))</f>
        <v/>
      </c>
    </row>
    <row r="952">
      <c r="H952">
        <f>IF(G952="","",G952-TODAY())</f>
        <v/>
      </c>
      <c r="I952">
        <f>IF(OR(G952="",J952="Fait"),"",IF(H952&lt;=SeuilCritiqueJours,"Critique","OK"))</f>
        <v/>
      </c>
    </row>
    <row r="953">
      <c r="H953">
        <f>IF(G953="","",G953-TODAY())</f>
        <v/>
      </c>
      <c r="I953">
        <f>IF(OR(G953="",J953="Fait"),"",IF(H953&lt;=SeuilCritiqueJours,"Critique","OK"))</f>
        <v/>
      </c>
    </row>
    <row r="954">
      <c r="H954">
        <f>IF(G954="","",G954-TODAY())</f>
        <v/>
      </c>
      <c r="I954">
        <f>IF(OR(G954="",J954="Fait"),"",IF(H954&lt;=SeuilCritiqueJours,"Critique","OK"))</f>
        <v/>
      </c>
    </row>
    <row r="955">
      <c r="H955">
        <f>IF(G955="","",G955-TODAY())</f>
        <v/>
      </c>
      <c r="I955">
        <f>IF(OR(G955="",J955="Fait"),"",IF(H955&lt;=SeuilCritiqueJours,"Critique","OK"))</f>
        <v/>
      </c>
    </row>
    <row r="956">
      <c r="H956">
        <f>IF(G956="","",G956-TODAY())</f>
        <v/>
      </c>
      <c r="I956">
        <f>IF(OR(G956="",J956="Fait"),"",IF(H956&lt;=SeuilCritiqueJours,"Critique","OK"))</f>
        <v/>
      </c>
    </row>
    <row r="957">
      <c r="H957">
        <f>IF(G957="","",G957-TODAY())</f>
        <v/>
      </c>
      <c r="I957">
        <f>IF(OR(G957="",J957="Fait"),"",IF(H957&lt;=SeuilCritiqueJours,"Critique","OK"))</f>
        <v/>
      </c>
    </row>
    <row r="958">
      <c r="H958">
        <f>IF(G958="","",G958-TODAY())</f>
        <v/>
      </c>
      <c r="I958">
        <f>IF(OR(G958="",J958="Fait"),"",IF(H958&lt;=SeuilCritiqueJours,"Critique","OK"))</f>
        <v/>
      </c>
    </row>
    <row r="959">
      <c r="H959">
        <f>IF(G959="","",G959-TODAY())</f>
        <v/>
      </c>
      <c r="I959">
        <f>IF(OR(G959="",J959="Fait"),"",IF(H959&lt;=SeuilCritiqueJours,"Critique","OK"))</f>
        <v/>
      </c>
    </row>
    <row r="960">
      <c r="H960">
        <f>IF(G960="","",G960-TODAY())</f>
        <v/>
      </c>
      <c r="I960">
        <f>IF(OR(G960="",J960="Fait"),"",IF(H960&lt;=SeuilCritiqueJours,"Critique","OK"))</f>
        <v/>
      </c>
    </row>
    <row r="961">
      <c r="H961">
        <f>IF(G961="","",G961-TODAY())</f>
        <v/>
      </c>
      <c r="I961">
        <f>IF(OR(G961="",J961="Fait"),"",IF(H961&lt;=SeuilCritiqueJours,"Critique","OK"))</f>
        <v/>
      </c>
    </row>
    <row r="962">
      <c r="H962">
        <f>IF(G962="","",G962-TODAY())</f>
        <v/>
      </c>
      <c r="I962">
        <f>IF(OR(G962="",J962="Fait"),"",IF(H962&lt;=SeuilCritiqueJours,"Critique","OK"))</f>
        <v/>
      </c>
    </row>
    <row r="963">
      <c r="H963">
        <f>IF(G963="","",G963-TODAY())</f>
        <v/>
      </c>
      <c r="I963">
        <f>IF(OR(G963="",J963="Fait"),"",IF(H963&lt;=SeuilCritiqueJours,"Critique","OK"))</f>
        <v/>
      </c>
    </row>
    <row r="964">
      <c r="H964">
        <f>IF(G964="","",G964-TODAY())</f>
        <v/>
      </c>
      <c r="I964">
        <f>IF(OR(G964="",J964="Fait"),"",IF(H964&lt;=SeuilCritiqueJours,"Critique","OK"))</f>
        <v/>
      </c>
    </row>
    <row r="965">
      <c r="H965">
        <f>IF(G965="","",G965-TODAY())</f>
        <v/>
      </c>
      <c r="I965">
        <f>IF(OR(G965="",J965="Fait"),"",IF(H965&lt;=SeuilCritiqueJours,"Critique","OK"))</f>
        <v/>
      </c>
    </row>
    <row r="966">
      <c r="H966">
        <f>IF(G966="","",G966-TODAY())</f>
        <v/>
      </c>
      <c r="I966">
        <f>IF(OR(G966="",J966="Fait"),"",IF(H966&lt;=SeuilCritiqueJours,"Critique","OK"))</f>
        <v/>
      </c>
    </row>
    <row r="967">
      <c r="H967">
        <f>IF(G967="","",G967-TODAY())</f>
        <v/>
      </c>
      <c r="I967">
        <f>IF(OR(G967="",J967="Fait"),"",IF(H967&lt;=SeuilCritiqueJours,"Critique","OK"))</f>
        <v/>
      </c>
    </row>
    <row r="968">
      <c r="H968">
        <f>IF(G968="","",G968-TODAY())</f>
        <v/>
      </c>
      <c r="I968">
        <f>IF(OR(G968="",J968="Fait"),"",IF(H968&lt;=SeuilCritiqueJours,"Critique","OK"))</f>
        <v/>
      </c>
    </row>
    <row r="969">
      <c r="H969">
        <f>IF(G969="","",G969-TODAY())</f>
        <v/>
      </c>
      <c r="I969">
        <f>IF(OR(G969="",J969="Fait"),"",IF(H969&lt;=SeuilCritiqueJours,"Critique","OK"))</f>
        <v/>
      </c>
    </row>
    <row r="970">
      <c r="H970">
        <f>IF(G970="","",G970-TODAY())</f>
        <v/>
      </c>
      <c r="I970">
        <f>IF(OR(G970="",J970="Fait"),"",IF(H970&lt;=SeuilCritiqueJours,"Critique","OK"))</f>
        <v/>
      </c>
    </row>
    <row r="971">
      <c r="H971">
        <f>IF(G971="","",G971-TODAY())</f>
        <v/>
      </c>
      <c r="I971">
        <f>IF(OR(G971="",J971="Fait"),"",IF(H971&lt;=SeuilCritiqueJours,"Critique","OK"))</f>
        <v/>
      </c>
    </row>
    <row r="972">
      <c r="H972">
        <f>IF(G972="","",G972-TODAY())</f>
        <v/>
      </c>
      <c r="I972">
        <f>IF(OR(G972="",J972="Fait"),"",IF(H972&lt;=SeuilCritiqueJours,"Critique","OK"))</f>
        <v/>
      </c>
    </row>
    <row r="973">
      <c r="H973">
        <f>IF(G973="","",G973-TODAY())</f>
        <v/>
      </c>
      <c r="I973">
        <f>IF(OR(G973="",J973="Fait"),"",IF(H973&lt;=SeuilCritiqueJours,"Critique","OK"))</f>
        <v/>
      </c>
    </row>
    <row r="974">
      <c r="H974">
        <f>IF(G974="","",G974-TODAY())</f>
        <v/>
      </c>
      <c r="I974">
        <f>IF(OR(G974="",J974="Fait"),"",IF(H974&lt;=SeuilCritiqueJours,"Critique","OK"))</f>
        <v/>
      </c>
    </row>
    <row r="975">
      <c r="H975">
        <f>IF(G975="","",G975-TODAY())</f>
        <v/>
      </c>
      <c r="I975">
        <f>IF(OR(G975="",J975="Fait"),"",IF(H975&lt;=SeuilCritiqueJours,"Critique","OK"))</f>
        <v/>
      </c>
    </row>
    <row r="976">
      <c r="H976">
        <f>IF(G976="","",G976-TODAY())</f>
        <v/>
      </c>
      <c r="I976">
        <f>IF(OR(G976="",J976="Fait"),"",IF(H976&lt;=SeuilCritiqueJours,"Critique","OK"))</f>
        <v/>
      </c>
    </row>
    <row r="977">
      <c r="H977">
        <f>IF(G977="","",G977-TODAY())</f>
        <v/>
      </c>
      <c r="I977">
        <f>IF(OR(G977="",J977="Fait"),"",IF(H977&lt;=SeuilCritiqueJours,"Critique","OK"))</f>
        <v/>
      </c>
    </row>
    <row r="978">
      <c r="H978">
        <f>IF(G978="","",G978-TODAY())</f>
        <v/>
      </c>
      <c r="I978">
        <f>IF(OR(G978="",J978="Fait"),"",IF(H978&lt;=SeuilCritiqueJours,"Critique","OK"))</f>
        <v/>
      </c>
    </row>
    <row r="979">
      <c r="H979">
        <f>IF(G979="","",G979-TODAY())</f>
        <v/>
      </c>
      <c r="I979">
        <f>IF(OR(G979="",J979="Fait"),"",IF(H979&lt;=SeuilCritiqueJours,"Critique","OK"))</f>
        <v/>
      </c>
    </row>
    <row r="980">
      <c r="H980">
        <f>IF(G980="","",G980-TODAY())</f>
        <v/>
      </c>
      <c r="I980">
        <f>IF(OR(G980="",J980="Fait"),"",IF(H980&lt;=SeuilCritiqueJours,"Critique","OK"))</f>
        <v/>
      </c>
    </row>
    <row r="981">
      <c r="H981">
        <f>IF(G981="","",G981-TODAY())</f>
        <v/>
      </c>
      <c r="I981">
        <f>IF(OR(G981="",J981="Fait"),"",IF(H981&lt;=SeuilCritiqueJours,"Critique","OK"))</f>
        <v/>
      </c>
    </row>
    <row r="982">
      <c r="H982">
        <f>IF(G982="","",G982-TODAY())</f>
        <v/>
      </c>
      <c r="I982">
        <f>IF(OR(G982="",J982="Fait"),"",IF(H982&lt;=SeuilCritiqueJours,"Critique","OK"))</f>
        <v/>
      </c>
    </row>
    <row r="983">
      <c r="H983">
        <f>IF(G983="","",G983-TODAY())</f>
        <v/>
      </c>
      <c r="I983">
        <f>IF(OR(G983="",J983="Fait"),"",IF(H983&lt;=SeuilCritiqueJours,"Critique","OK"))</f>
        <v/>
      </c>
    </row>
    <row r="984">
      <c r="H984">
        <f>IF(G984="","",G984-TODAY())</f>
        <v/>
      </c>
      <c r="I984">
        <f>IF(OR(G984="",J984="Fait"),"",IF(H984&lt;=SeuilCritiqueJours,"Critique","OK"))</f>
        <v/>
      </c>
    </row>
    <row r="985">
      <c r="H985">
        <f>IF(G985="","",G985-TODAY())</f>
        <v/>
      </c>
      <c r="I985">
        <f>IF(OR(G985="",J985="Fait"),"",IF(H985&lt;=SeuilCritiqueJours,"Critique","OK"))</f>
        <v/>
      </c>
    </row>
    <row r="986">
      <c r="H986">
        <f>IF(G986="","",G986-TODAY())</f>
        <v/>
      </c>
      <c r="I986">
        <f>IF(OR(G986="",J986="Fait"),"",IF(H986&lt;=SeuilCritiqueJours,"Critique","OK"))</f>
        <v/>
      </c>
    </row>
    <row r="987">
      <c r="H987">
        <f>IF(G987="","",G987-TODAY())</f>
        <v/>
      </c>
      <c r="I987">
        <f>IF(OR(G987="",J987="Fait"),"",IF(H987&lt;=SeuilCritiqueJours,"Critique","OK"))</f>
        <v/>
      </c>
    </row>
    <row r="988">
      <c r="H988">
        <f>IF(G988="","",G988-TODAY())</f>
        <v/>
      </c>
      <c r="I988">
        <f>IF(OR(G988="",J988="Fait"),"",IF(H988&lt;=SeuilCritiqueJours,"Critique","OK"))</f>
        <v/>
      </c>
    </row>
    <row r="989">
      <c r="H989">
        <f>IF(G989="","",G989-TODAY())</f>
        <v/>
      </c>
      <c r="I989">
        <f>IF(OR(G989="",J989="Fait"),"",IF(H989&lt;=SeuilCritiqueJours,"Critique","OK"))</f>
        <v/>
      </c>
    </row>
    <row r="990">
      <c r="H990">
        <f>IF(G990="","",G990-TODAY())</f>
        <v/>
      </c>
      <c r="I990">
        <f>IF(OR(G990="",J990="Fait"),"",IF(H990&lt;=SeuilCritiqueJours,"Critique","OK"))</f>
        <v/>
      </c>
    </row>
    <row r="991">
      <c r="H991">
        <f>IF(G991="","",G991-TODAY())</f>
        <v/>
      </c>
      <c r="I991">
        <f>IF(OR(G991="",J991="Fait"),"",IF(H991&lt;=SeuilCritiqueJours,"Critique","OK"))</f>
        <v/>
      </c>
    </row>
    <row r="992">
      <c r="H992">
        <f>IF(G992="","",G992-TODAY())</f>
        <v/>
      </c>
      <c r="I992">
        <f>IF(OR(G992="",J992="Fait"),"",IF(H992&lt;=SeuilCritiqueJours,"Critique","OK"))</f>
        <v/>
      </c>
    </row>
    <row r="993">
      <c r="H993">
        <f>IF(G993="","",G993-TODAY())</f>
        <v/>
      </c>
      <c r="I993">
        <f>IF(OR(G993="",J993="Fait"),"",IF(H993&lt;=SeuilCritiqueJours,"Critique","OK"))</f>
        <v/>
      </c>
    </row>
    <row r="994">
      <c r="H994">
        <f>IF(G994="","",G994-TODAY())</f>
        <v/>
      </c>
      <c r="I994">
        <f>IF(OR(G994="",J994="Fait"),"",IF(H994&lt;=SeuilCritiqueJours,"Critique","OK"))</f>
        <v/>
      </c>
    </row>
    <row r="995">
      <c r="H995">
        <f>IF(G995="","",G995-TODAY())</f>
        <v/>
      </c>
      <c r="I995">
        <f>IF(OR(G995="",J995="Fait"),"",IF(H995&lt;=SeuilCritiqueJours,"Critique","OK"))</f>
        <v/>
      </c>
    </row>
    <row r="996">
      <c r="H996">
        <f>IF(G996="","",G996-TODAY())</f>
        <v/>
      </c>
      <c r="I996">
        <f>IF(OR(G996="",J996="Fait"),"",IF(H996&lt;=SeuilCritiqueJours,"Critique","OK"))</f>
        <v/>
      </c>
    </row>
    <row r="997">
      <c r="H997">
        <f>IF(G997="","",G997-TODAY())</f>
        <v/>
      </c>
      <c r="I997">
        <f>IF(OR(G997="",J997="Fait"),"",IF(H997&lt;=SeuilCritiqueJours,"Critique","OK"))</f>
        <v/>
      </c>
    </row>
    <row r="998">
      <c r="H998">
        <f>IF(G998="","",G998-TODAY())</f>
        <v/>
      </c>
      <c r="I998">
        <f>IF(OR(G998="",J998="Fait"),"",IF(H998&lt;=SeuilCritiqueJours,"Critique","OK"))</f>
        <v/>
      </c>
    </row>
    <row r="999">
      <c r="H999">
        <f>IF(G999="","",G999-TODAY())</f>
        <v/>
      </c>
      <c r="I999">
        <f>IF(OR(G999="",J999="Fait"),"",IF(H999&lt;=SeuilCritiqueJours,"Critique","OK"))</f>
        <v/>
      </c>
    </row>
    <row r="1000">
      <c r="H1000">
        <f>IF(G1000="","",G1000-TODAY())</f>
        <v/>
      </c>
      <c r="I1000">
        <f>IF(OR(G1000="",J1000="Fait"),"",IF(H1000&lt;=SeuilCritiqueJours,"Critique","OK"))</f>
        <v/>
      </c>
    </row>
    <row r="1001">
      <c r="H1001">
        <f>IF(G1001="","",G1001-TODAY())</f>
        <v/>
      </c>
      <c r="I1001">
        <f>IF(OR(G1001="",J1001="Fait"),"",IF(H1001&lt;=SeuilCritiqueJours,"Critique","OK"))</f>
        <v/>
      </c>
    </row>
    <row r="1002">
      <c r="H1002">
        <f>IF(G1002="","",G1002-TODAY())</f>
        <v/>
      </c>
      <c r="I1002">
        <f>IF(OR(G1002="",J1002="Fait"),"",IF(H1002&lt;=SeuilCritiqueJours,"Critique","OK"))</f>
        <v/>
      </c>
    </row>
    <row r="1003">
      <c r="H1003">
        <f>IF(G1003="","",G1003-TODAY())</f>
        <v/>
      </c>
      <c r="I1003">
        <f>IF(OR(G1003="",J1003="Fait"),"",IF(H1003&lt;=SeuilCritiqueJours,"Critique","OK"))</f>
        <v/>
      </c>
    </row>
  </sheetData>
  <mergeCells count="2">
    <mergeCell ref="A1:L1"/>
    <mergeCell ref="A2:L2"/>
  </mergeCells>
  <conditionalFormatting sqref="H4:H1000">
    <cfRule type="cellIs" priority="1" operator="lessThanOrEqual" dxfId="0">
      <formula>0</formula>
    </cfRule>
  </conditionalFormatting>
  <conditionalFormatting sqref="I4:I1000">
    <cfRule type="expression" priority="2" dxfId="0">
      <formula>EXACT(I4,"Critique")</formula>
    </cfRule>
    <cfRule type="expression" priority="3" dxfId="1">
      <formula>EXACT(I4,"OK")</formula>
    </cfRule>
  </conditionalFormatting>
  <dataValidations count="4">
    <dataValidation sqref="E4:E1000" showErrorMessage="1" showInputMessage="1" allowBlank="1" type="list">
      <formula1>"Mensuelle,Trimestrielle,Semestrielle,Annuelle,À l'événement"</formula1>
    </dataValidation>
    <dataValidation sqref="J4:J1000" showErrorMessage="1" showInputMessage="1" allowBlank="1" type="list">
      <formula1>"À planifier,Planifié,Fait,En retard"</formula1>
    </dataValidation>
    <dataValidation sqref="B4:B1000" showErrorMessage="1" showInputMessage="1" allowBlank="1" type="list">
      <formula1>=ListeObligations</formula1>
    </dataValidation>
    <dataValidation sqref="K4:K1000" showErrorMessage="1" showInputMessage="1" allowBlank="1" type="list">
      <formula1>=ListePreuves</formula1>
    </dataValidation>
  </dataValidation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J8"/>
  <sheetViews>
    <sheetView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12" customWidth="1" min="1" max="1"/>
    <col width="18" customWidth="1" min="2" max="2"/>
    <col width="36" customWidth="1" min="3" max="3"/>
    <col width="28" customWidth="1" min="4" max="4"/>
    <col width="14" customWidth="1" min="5" max="5"/>
    <col width="16" customWidth="1" min="6" max="6"/>
    <col width="18" customWidth="1" min="7" max="7"/>
    <col width="16" customWidth="1" min="8" max="8"/>
    <col width="14" customWidth="1" min="9" max="9"/>
    <col width="28" customWidth="1" min="10" max="10"/>
  </cols>
  <sheetData>
    <row r="1" ht="28" customHeight="1">
      <c r="A1" s="1" t="inlineStr">
        <is>
          <t>Preuves de conformité</t>
        </is>
      </c>
    </row>
    <row r="3">
      <c r="A3" s="4" t="inlineStr">
        <is>
          <t>ID Preuve</t>
        </is>
      </c>
      <c r="B3" s="4" t="inlineStr">
        <is>
          <t>Type de preuve</t>
        </is>
      </c>
      <c r="C3" s="4" t="inlineStr">
        <is>
          <t>Description</t>
        </is>
      </c>
      <c r="D3" s="4" t="inlineStr">
        <is>
          <t>Emplacement/Lien</t>
        </is>
      </c>
      <c r="E3" s="4" t="inlineStr">
        <is>
          <t>Date</t>
        </is>
      </c>
      <c r="F3" s="4" t="inlineStr">
        <is>
          <t>Réf. Obligation (ID)</t>
        </is>
      </c>
      <c r="G3" s="4" t="inlineStr">
        <is>
          <t>Validée par</t>
        </is>
      </c>
      <c r="H3" s="4" t="inlineStr">
        <is>
          <t>Date validation</t>
        </is>
      </c>
      <c r="I3" s="4" t="inlineStr">
        <is>
          <t>Statut</t>
        </is>
      </c>
      <c r="J3" s="4" t="inlineStr">
        <is>
          <t>Commentaires</t>
        </is>
      </c>
    </row>
    <row r="4">
      <c r="A4" t="inlineStr">
        <is>
          <t>PV-001</t>
        </is>
      </c>
      <c r="B4" t="inlineStr">
        <is>
          <t>Registre</t>
        </is>
      </c>
      <c r="C4" t="inlineStr">
        <is>
          <t>Exigences légales &amp; autres</t>
        </is>
      </c>
      <c r="D4" t="inlineStr">
        <is>
          <t>SharePoint/ENV/registre.xlsx</t>
        </is>
      </c>
      <c r="E4" t="inlineStr">
        <is>
          <t>2025-09-01</t>
        </is>
      </c>
      <c r="F4" t="inlineStr">
        <is>
          <t>OBL-001</t>
        </is>
      </c>
      <c r="G4" t="inlineStr">
        <is>
          <t>QSE</t>
        </is>
      </c>
      <c r="H4" t="inlineStr">
        <is>
          <t>2025-09-05</t>
        </is>
      </c>
      <c r="I4" t="inlineStr">
        <is>
          <t>Valide</t>
        </is>
      </c>
    </row>
    <row r="5">
      <c r="A5" t="inlineStr">
        <is>
          <t>PV-002</t>
        </is>
      </c>
      <c r="B5" t="inlineStr">
        <is>
          <t>Formation</t>
        </is>
      </c>
      <c r="C5" t="inlineStr">
        <is>
          <t>Dossier de compétences &amp; formations</t>
        </is>
      </c>
      <c r="D5" t="inlineStr">
        <is>
          <t>SharePoint/RH/formations/2025</t>
        </is>
      </c>
      <c r="E5" t="inlineStr">
        <is>
          <t>2025-08-20</t>
        </is>
      </c>
      <c r="F5" t="inlineStr">
        <is>
          <t>OBL-002</t>
        </is>
      </c>
      <c r="G5" t="inlineStr">
        <is>
          <t>RH</t>
        </is>
      </c>
      <c r="H5" t="inlineStr">
        <is>
          <t>2025-08-21</t>
        </is>
      </c>
      <c r="I5" t="inlineStr">
        <is>
          <t>Valide</t>
        </is>
      </c>
    </row>
    <row r="6">
      <c r="A6" t="inlineStr">
        <is>
          <t>PV-003</t>
        </is>
      </c>
      <c r="B6" t="inlineStr">
        <is>
          <t>Éval. risques</t>
        </is>
      </c>
      <c r="C6" t="inlineStr">
        <is>
          <t>Mise à jour DUER / risque logistique</t>
        </is>
      </c>
      <c r="D6" t="inlineStr">
        <is>
          <t>SharePoint/SST/DUER_2025.xlsx</t>
        </is>
      </c>
      <c r="E6" t="inlineStr">
        <is>
          <t>2025-09-03</t>
        </is>
      </c>
      <c r="F6" t="inlineStr">
        <is>
          <t>OBL-003</t>
        </is>
      </c>
      <c r="G6" t="inlineStr">
        <is>
          <t>HSE</t>
        </is>
      </c>
      <c r="H6" t="inlineStr">
        <is>
          <t>2025-09-04</t>
        </is>
      </c>
      <c r="I6" t="inlineStr">
        <is>
          <t>En revue</t>
        </is>
      </c>
    </row>
    <row r="7">
      <c r="A7" t="inlineStr">
        <is>
          <t>PV-004</t>
        </is>
      </c>
      <c r="B7" t="inlineStr">
        <is>
          <t>Veille</t>
        </is>
      </c>
      <c r="C7" t="inlineStr">
        <is>
          <t>Notes de veille août 2025</t>
        </is>
      </c>
      <c r="D7" t="inlineStr">
        <is>
          <t>SharePoint/ENV/veille/2025-08.pdf</t>
        </is>
      </c>
      <c r="E7" t="inlineStr">
        <is>
          <t>2025-09-06</t>
        </is>
      </c>
      <c r="F7" t="inlineStr">
        <is>
          <t>OBL-005</t>
        </is>
      </c>
      <c r="G7" t="inlineStr">
        <is>
          <t>QSE</t>
        </is>
      </c>
      <c r="H7" t="inlineStr">
        <is>
          <t>2025-09-06</t>
        </is>
      </c>
      <c r="I7" t="inlineStr">
        <is>
          <t>Valide</t>
        </is>
      </c>
    </row>
    <row r="8">
      <c r="A8" t="inlineStr">
        <is>
          <t>PV-005</t>
        </is>
      </c>
      <c r="B8" t="inlineStr">
        <is>
          <t>Dossier médical</t>
        </is>
      </c>
      <c r="C8" t="inlineStr">
        <is>
          <t>Liste visites prévues Q4</t>
        </is>
      </c>
      <c r="D8" t="inlineStr">
        <is>
          <t>SharePoint/RH/SantéTravail/Visites_Q4.xlsx</t>
        </is>
      </c>
      <c r="E8" t="inlineStr">
        <is>
          <t>2025-07-30</t>
        </is>
      </c>
      <c r="F8" t="inlineStr">
        <is>
          <t>OBL-006</t>
        </is>
      </c>
      <c r="G8" t="inlineStr">
        <is>
          <t>Médecin du travail</t>
        </is>
      </c>
      <c r="H8" t="inlineStr">
        <is>
          <t>2025-08-01</t>
        </is>
      </c>
      <c r="I8" t="inlineStr">
        <is>
          <t>En cours</t>
        </is>
      </c>
    </row>
  </sheetData>
  <mergeCells count="1">
    <mergeCell ref="A1:J1"/>
  </mergeCells>
  <dataValidations count="1">
    <dataValidation sqref="I4:I1000" showErrorMessage="1" showInputMessage="1" allowBlank="1" type="list">
      <formula1>"Valide,En revue,Rejeté,En cours"</formula1>
    </dataValidation>
  </dataValidations>
  <pageMargins left="0.75" right="0.75" top="1" bottom="1" header="0.5" footer="0.5"/>
  <tableParts count="1">
    <tablePart xmlns:r="http://schemas.openxmlformats.org/officeDocument/2006/relationships" r:id="rId1"/>
  </tableParts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2025-09-07T02:41:34Z</dcterms:created>
  <dcterms:modified xmlns:dcterms="http://purl.org/dc/terms/" xmlns:xsi="http://www.w3.org/2001/XMLSchema-instance" xsi:type="dcterms:W3CDTF">2025-09-07T02:41:34Z</dcterms:modified>
</cp:coreProperties>
</file>