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Cours &amp; Objectifs" sheetId="2" r:id="rId2"/>
    <sheet name="Carte — Sciences" sheetId="3" r:id="rId3"/>
    <sheet name="Plan de TP" sheetId="4" r:id="rId4"/>
    <sheet name="Journal de données" sheetId="5" r:id="rId5"/>
    <sheet name="Analyse &amp; Graphique" sheetId="6" r:id="rId6"/>
    <sheet name="Quiz auto‑corrigé" sheetId="7" r:id="rId7"/>
    <sheet name="Révision Semaine" sheetId="8" r:id="rId8"/>
    <sheet name="Check Sécurité TP" sheetId="9" r:id="rId9"/>
    <sheet name="Formules &amp; Constantes" sheetId="10" r:id="rId10"/>
    <sheet name="Carte — Physique" sheetId="11" r:id="rId11"/>
    <sheet name="Carte — Chimie" sheetId="12" r:id="rId12"/>
    <sheet name="Carte — Biologie" sheetId="13" r:id="rId13"/>
    <sheet name="To‑Do Étudiant" sheetId="14" r:id="rId14"/>
  </sheets>
  <calcPr calcId="124519" fullCalcOnLoad="1"/>
</workbook>
</file>

<file path=xl/sharedStrings.xml><?xml version="1.0" encoding="utf-8"?>
<sst xmlns="http://schemas.openxmlformats.org/spreadsheetml/2006/main" count="232" uniqueCount="202">
  <si>
    <t>Pack Excel — Outils pédagogiques pour étudiants en sciences</t>
  </si>
  <si>
    <t>Ce fichier regroupe les outils essentiels pour apprendre, expérimenter et réviser :</t>
  </si>
  <si>
    <t>• Plan de TP structuré (hypothèse → mesures → analyse → graphes)
• Journal de données &amp; incertitudes
• Analyse automatique (droite d’ajustement, R²) + graphique
• Quiz auto‑corrigé (QCM) avec score instantané
• Planning de révision hebdomadaire
• Check Sécurité TP (HSE) pratique
• Constantes &amp; formules utiles
• Cartes mentales sciences (générique + Physique, Chimie, Biologie)</t>
  </si>
  <si>
    <t>Conseils d’usage</t>
  </si>
  <si>
    <t>• Dupliquez les feuilles modèles avant de les personnaliser.
• Utilisez la logique couleur (concepts, actions, risques, résultats) pour garder une lecture visuelle claire.
• Exportez en PDF pour vos comptes rendus et révisions.</t>
  </si>
  <si>
    <t>Feuille de route du semestre — Objectifs d’apprentissage (Taxonomie de Bloom)</t>
  </si>
  <si>
    <t>Matière</t>
  </si>
  <si>
    <t>Chapitre/Thème</t>
  </si>
  <si>
    <t>Objectif (verbe de Bloom)</t>
  </si>
  <si>
    <t>Niveau</t>
  </si>
  <si>
    <t>Échéance</t>
  </si>
  <si>
    <t>Évaluation (type)</t>
  </si>
  <si>
    <t>Poids %</t>
  </si>
  <si>
    <t>Statut</t>
  </si>
  <si>
    <t>Remarques</t>
  </si>
  <si>
    <t>Chapitre : _____</t>
  </si>
  <si>
    <t>📚 Concepts clés</t>
  </si>
  <si>
    <t>🧮 Formules</t>
  </si>
  <si>
    <t>🧪 Expériences</t>
  </si>
  <si>
    <t>🔧 Méthodes/Protocoles</t>
  </si>
  <si>
    <t>⚠️ Pièges &amp; erreurs</t>
  </si>
  <si>
    <t>📝 Exercices types</t>
  </si>
  <si>
    <t>📖 Vocabulaire</t>
  </si>
  <si>
    <t>🔗 Sources &amp; liens</t>
  </si>
  <si>
    <t>Astuce : double-cliquez dans chaque bloc pour saisir vos idées. Dupliquez la feuille pour d’autres chapitres.</t>
  </si>
  <si>
    <t>Plan de TP — structure complète</t>
  </si>
  <si>
    <t>Sujet / Titre du TP</t>
  </si>
  <si>
    <t>Hypothèse</t>
  </si>
  <si>
    <t>Préciser la relation attendue entre variables.</t>
  </si>
  <si>
    <t>Variables</t>
  </si>
  <si>
    <t>Indépendante</t>
  </si>
  <si>
    <t>Dépendante</t>
  </si>
  <si>
    <t>Contrôlées (au moins 3)</t>
  </si>
  <si>
    <t>Lister les variables à maintenir constantes.</t>
  </si>
  <si>
    <t>Matériel</t>
  </si>
  <si>
    <t>Liste détaillée (modèle, plage, précision).</t>
  </si>
  <si>
    <t>Procédure</t>
  </si>
  <si>
    <t>Étapes numérotées, conditions, durées, consignes HSE.</t>
  </si>
  <si>
    <t>Sécurité (HSE)</t>
  </si>
  <si>
    <t>EPI, risques chimiques/électriques, conduite à tenir.</t>
  </si>
  <si>
    <t>Tableau de mesures</t>
  </si>
  <si>
    <t>Essai</t>
  </si>
  <si>
    <t>x</t>
  </si>
  <si>
    <t>Unité x</t>
  </si>
  <si>
    <t>Δx</t>
  </si>
  <si>
    <t>y</t>
  </si>
  <si>
    <t>Unité y</t>
  </si>
  <si>
    <t>Δy</t>
  </si>
  <si>
    <t>Observations</t>
  </si>
  <si>
    <t>Valider (☐/☑)</t>
  </si>
  <si>
    <t>Inclusion</t>
  </si>
  <si>
    <t>Note :</t>
  </si>
  <si>
    <t>Cochez ☑ pour valider une mesure. Utilisez « Inclusion » = Oui/Non pour filtrer en analyse.</t>
  </si>
  <si>
    <t>Journal de données</t>
  </si>
  <si>
    <t>ID</t>
  </si>
  <si>
    <t>Date/Heure</t>
  </si>
  <si>
    <t>Analyse des mesures (x, y)</t>
  </si>
  <si>
    <t>Plage x :</t>
  </si>
  <si>
    <t>Plage y :</t>
  </si>
  <si>
    <t>Pente (SLOPE)</t>
  </si>
  <si>
    <t>Ordonnée à l’origine (INTERCEPT)</t>
  </si>
  <si>
    <t>Coefficient de corrélation (R)</t>
  </si>
  <si>
    <t>Coefficient de détermination (R²)</t>
  </si>
  <si>
    <t>Commentaire</t>
  </si>
  <si>
    <t>Interprétez la pente, l’interception et la qualité d’ajustement (R²).</t>
  </si>
  <si>
    <t>QCM — 10 questions (auto‑correction)</t>
  </si>
  <si>
    <t>#</t>
  </si>
  <si>
    <t>Énoncé</t>
  </si>
  <si>
    <t>A</t>
  </si>
  <si>
    <t>B</t>
  </si>
  <si>
    <t>C</t>
  </si>
  <si>
    <t>D</t>
  </si>
  <si>
    <t>Réponse attendue</t>
  </si>
  <si>
    <t>Votre réponse</t>
  </si>
  <si>
    <t>Correction</t>
  </si>
  <si>
    <t>Correct?</t>
  </si>
  <si>
    <t>Score</t>
  </si>
  <si>
    <t>Score %</t>
  </si>
  <si>
    <t>Planning hebdomadaire de révision</t>
  </si>
  <si>
    <t>Créneau</t>
  </si>
  <si>
    <t>Lundi</t>
  </si>
  <si>
    <t>Mardi</t>
  </si>
  <si>
    <t>Mercredi</t>
  </si>
  <si>
    <t>Jeudi</t>
  </si>
  <si>
    <t>Vendredi</t>
  </si>
  <si>
    <t>Samedi</t>
  </si>
  <si>
    <t>Dimanche</t>
  </si>
  <si>
    <t>06:00–08:00</t>
  </si>
  <si>
    <t>08:00–10:00</t>
  </si>
  <si>
    <t>10:00–12:00</t>
  </si>
  <si>
    <t>12:00–14:00</t>
  </si>
  <si>
    <t>14:00–16:00</t>
  </si>
  <si>
    <t>16:00–18:00</t>
  </si>
  <si>
    <t>18:00–20:00</t>
  </si>
  <si>
    <t>20:00–22:00</t>
  </si>
  <si>
    <t>Astuce :</t>
  </si>
  <si>
    <t>Planifiez des sessions de 50 min + 10 min de pause (méthode Pomodoro allongée). Alternez matières et types d’exercices pour consolider.</t>
  </si>
  <si>
    <t>Checklist Sécurité — Travaux pratiques</t>
  </si>
  <si>
    <t>Élément</t>
  </si>
  <si>
    <t>Détail</t>
  </si>
  <si>
    <t>OK (☐/☑)</t>
  </si>
  <si>
    <t>Gravité (1-5)</t>
  </si>
  <si>
    <t>Probabilité (1-5)</t>
  </si>
  <si>
    <t>Risque = G×P</t>
  </si>
  <si>
    <t>Actions</t>
  </si>
  <si>
    <t>EPI</t>
  </si>
  <si>
    <t>Lunettes, blouse, gants</t>
  </si>
  <si>
    <t>Produits</t>
  </si>
  <si>
    <t>Fiches de données de sécurité (FDS) disponibles</t>
  </si>
  <si>
    <t>Hotte/vent.</t>
  </si>
  <si>
    <t>Hotte opérationnelle si vapeurs</t>
  </si>
  <si>
    <t>Étiquetage</t>
  </si>
  <si>
    <t>Flacons identifiés + pictogrammes CLP</t>
  </si>
  <si>
    <t>Déchets</t>
  </si>
  <si>
    <t>Tri et filière adaptée</t>
  </si>
  <si>
    <t>Électricité</t>
  </si>
  <si>
    <t>Câbles intacts, prises conformes</t>
  </si>
  <si>
    <t>Gaz</t>
  </si>
  <si>
    <t>Fuites vérifiées, robinets fermés</t>
  </si>
  <si>
    <t>Extincteur</t>
  </si>
  <si>
    <t>Accessible et vérifié</t>
  </si>
  <si>
    <t>Douche/Lave‑yeux</t>
  </si>
  <si>
    <t>Accès libre et testés</t>
  </si>
  <si>
    <t>Constantes physiques (références usuelles)</t>
  </si>
  <si>
    <t>Grandeur</t>
  </si>
  <si>
    <t>Symbole</t>
  </si>
  <si>
    <t>Valeur</t>
  </si>
  <si>
    <t>Unité</t>
  </si>
  <si>
    <t>Domaine</t>
  </si>
  <si>
    <t>Note</t>
  </si>
  <si>
    <t>Vitesse de la lumière</t>
  </si>
  <si>
    <t>c</t>
  </si>
  <si>
    <t>2.99792458E8</t>
  </si>
  <si>
    <t>m·s⁻¹</t>
  </si>
  <si>
    <t>Physique</t>
  </si>
  <si>
    <t>Définition SI</t>
  </si>
  <si>
    <t>Constante de Planck</t>
  </si>
  <si>
    <t>h</t>
  </si>
  <si>
    <t>6.62607015E-34</t>
  </si>
  <si>
    <t>J·s</t>
  </si>
  <si>
    <t>Charge élémentaire</t>
  </si>
  <si>
    <t>e</t>
  </si>
  <si>
    <t>1.602176634E-19</t>
  </si>
  <si>
    <t>Constante d’Avogadro</t>
  </si>
  <si>
    <t>Nₐ</t>
  </si>
  <si>
    <t>6.02214076E23</t>
  </si>
  <si>
    <t>mol⁻¹</t>
  </si>
  <si>
    <t>Chimie</t>
  </si>
  <si>
    <t>Constante des gaz parfaits</t>
  </si>
  <si>
    <t>R</t>
  </si>
  <si>
    <t>8.314462618</t>
  </si>
  <si>
    <t>J·mol⁻¹·K⁻¹</t>
  </si>
  <si>
    <t>Constante de Boltzmann</t>
  </si>
  <si>
    <t>k_B</t>
  </si>
  <si>
    <t>1.380649E-23</t>
  </si>
  <si>
    <t>J·K⁻¹</t>
  </si>
  <si>
    <t>Permittivité du vide</t>
  </si>
  <si>
    <t>ε₀</t>
  </si>
  <si>
    <t>8.854187817E-12</t>
  </si>
  <si>
    <t>F·m⁻¹</t>
  </si>
  <si>
    <t>Perméabilité du vide</t>
  </si>
  <si>
    <t>μ₀</t>
  </si>
  <si>
    <t>1.25663706212E-6</t>
  </si>
  <si>
    <t>N·A⁻²</t>
  </si>
  <si>
    <t>4π×1e‑7</t>
  </si>
  <si>
    <t>Accélération g (terre)</t>
  </si>
  <si>
    <t>g</t>
  </si>
  <si>
    <t>9.80665</t>
  </si>
  <si>
    <t>m·s⁻²</t>
  </si>
  <si>
    <t>Standard</t>
  </si>
  <si>
    <t>Physique — Chapitre</t>
  </si>
  <si>
    <t>⚙️ Lois &amp; modèles</t>
  </si>
  <si>
    <t>🧮 Formules clés</t>
  </si>
  <si>
    <t>📐 Unités &amp; conversions</t>
  </si>
  <si>
    <t>🧪 Protocoles de mesure</t>
  </si>
  <si>
    <t>📊 Incertitudes</t>
  </si>
  <si>
    <t>🧲 Applications</t>
  </si>
  <si>
    <t>❗ Erreurs fréquentes</t>
  </si>
  <si>
    <t>🔗 Références</t>
  </si>
  <si>
    <t>Chimie — Chapitre</t>
  </si>
  <si>
    <t>🧱 Structure &amp; liaisons</t>
  </si>
  <si>
    <t>⚖️ Stœchiométrie</t>
  </si>
  <si>
    <t>🧪 Réactions &amp; équilibres</t>
  </si>
  <si>
    <t>🌡️ Thermo/kinétique</t>
  </si>
  <si>
    <t>🧫 Dosages/TP</t>
  </si>
  <si>
    <t>📉 Erreurs/Blanks</t>
  </si>
  <si>
    <t>🔬 Spectroscopies</t>
  </si>
  <si>
    <t>📚 Sources</t>
  </si>
  <si>
    <t>Biologie — Chapitre</t>
  </si>
  <si>
    <t>🧬 Niveaux d’organisation</t>
  </si>
  <si>
    <t>🔁 Flux (matière/énergie)</t>
  </si>
  <si>
    <t>🧪 Méthodes &amp; TP</t>
  </si>
  <si>
    <t>📊 Statistiques</t>
  </si>
  <si>
    <t>🧫 Microscopie</t>
  </si>
  <si>
    <t>🧠 Concepts clés</t>
  </si>
  <si>
    <t>❗ Biais/erreurs</t>
  </si>
  <si>
    <t>To‑Do Étudiant — Priorisez vos tâches</t>
  </si>
  <si>
    <t>Tâche</t>
  </si>
  <si>
    <t>Deadline</t>
  </si>
  <si>
    <t>Difficulté (1-5)</t>
  </si>
  <si>
    <t>Durée (min)</t>
  </si>
  <si>
    <t>Pomodoros</t>
  </si>
</sst>
</file>

<file path=xl/styles.xml><?xml version="1.0" encoding="utf-8"?>
<styleSheet xmlns="http://schemas.openxmlformats.org/spreadsheetml/2006/main">
  <numFmts count="2">
    <numFmt numFmtId="164" formatCode="0.00"/>
    <numFmt numFmtId="165" formatCode="0%"/>
  </numFmts>
  <fonts count="8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2937"/>
        <bgColor indexed="64"/>
      </patternFill>
    </fill>
    <fill>
      <patternFill patternType="solid">
        <fgColor rgb="FF2563EB"/>
        <bgColor indexed="64"/>
      </patternFill>
    </fill>
    <fill>
      <patternFill patternType="solid">
        <fgColor rgb="FF8B5CF6"/>
        <bgColor indexed="64"/>
      </patternFill>
    </fill>
    <fill>
      <patternFill patternType="solid">
        <fgColor rgb="FF14B8A6"/>
        <bgColor indexed="64"/>
      </patternFill>
    </fill>
    <fill>
      <patternFill patternType="solid">
        <fgColor rgb="FF10B981"/>
        <bgColor indexed="64"/>
      </patternFill>
    </fill>
    <fill>
      <patternFill patternType="solid">
        <fgColor rgb="FFF59E0B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4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/>
    </xf>
    <xf numFmtId="165" fontId="0" fillId="0" borderId="0" xfId="0" applyNumberFormat="1"/>
  </cellXfs>
  <cellStyles count="1">
    <cellStyle name="Normal" xfId="0" builtinId="0"/>
  </cellStyles>
  <dxfs count="2"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x vs y — Ajustement linéaire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Mesures</c:v>
          </c:tx>
          <c:marker>
            <c:symbol val="circle"/>
            <c:size val="5"/>
          </c:marke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strRef>
              <c:f>'Journal de données'!C4:C33</c:f>
              <c:strCache>
                <c:ptCount val="3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</c:strCache>
            </c:strRef>
          </c:xVal>
          <c:yVal>
            <c:numRef>
              <c:f>'Journal de données'!F4:F33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yVal>
        </c:ser>
        <c:axId val="50010001"/>
        <c:axId val="50010002"/>
      </c:scatterChart>
      <c:val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crossBetween val="midCat"/>
      </c:val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2</xdr:row>
      <xdr:rowOff>95250</xdr:rowOff>
    </xdr:from>
    <xdr:to>
      <xdr:col>7</xdr:col>
      <xdr:colOff>581025</xdr:colOff>
      <xdr:row>14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showGridLines="0" tabSelected="1" zoomScale="110" zoomScaleNormal="110" workbookViewId="0"/>
  </sheetViews>
  <sheetFormatPr defaultRowHeight="20" customHeight="1"/>
  <cols>
    <col min="1" max="12" width="20.7109375" customWidth="1"/>
  </cols>
  <sheetData>
    <row r="1" spans="1:12" ht="2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0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 spans="1:12" ht="20" customHeight="1">
      <c r="A4" s="2" t="s">
        <v>1</v>
      </c>
    </row>
    <row r="6" spans="1:12" ht="20" customHeight="1">
      <c r="A6" s="3" t="s">
        <v>2</v>
      </c>
    </row>
    <row r="13" spans="1:12" ht="20" customHeight="1">
      <c r="A13" s="2" t="s">
        <v>3</v>
      </c>
    </row>
    <row r="15" spans="1:12" ht="20" customHeight="1">
      <c r="A15" s="3" t="s">
        <v>4</v>
      </c>
    </row>
  </sheetData>
  <mergeCells count="1">
    <mergeCell ref="A1:L2"/>
  </mergeCells>
  <pageMargins left="0.25" right="0.25" top="0.4" bottom="0.4" header="0.3" footer="0.3"/>
  <pageSetup paperSize="9" orientation="landscape"/>
  <headerFooter>
    <oddHeader>&amp;LMode d’emploi — Pédagogie Sciences</oddHead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4"/>
  <sheetViews>
    <sheetView showGridLines="0" zoomScale="110" zoomScaleNormal="110" workbookViewId="0"/>
  </sheetViews>
  <sheetFormatPr defaultRowHeight="20" customHeight="1"/>
  <cols>
    <col min="1" max="9" width="18.7109375" customWidth="1"/>
  </cols>
  <sheetData>
    <row r="1" spans="1:9" ht="20" customHeight="1">
      <c r="A1" s="1" t="s">
        <v>5</v>
      </c>
      <c r="B1" s="1"/>
      <c r="C1" s="1"/>
      <c r="D1" s="1"/>
      <c r="E1" s="1"/>
      <c r="F1" s="1"/>
      <c r="G1" s="1"/>
      <c r="H1" s="1"/>
      <c r="I1" s="1"/>
    </row>
    <row r="3" spans="1:9" ht="20" customHeight="1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</row>
    <row r="4" spans="1:9" ht="20" customHeight="1">
      <c r="A4" s="5"/>
      <c r="B4" s="5"/>
      <c r="C4" s="5"/>
      <c r="D4" s="5"/>
      <c r="E4" s="5"/>
      <c r="F4" s="5"/>
      <c r="G4" s="5"/>
      <c r="H4" s="5"/>
      <c r="I4" s="5"/>
    </row>
    <row r="5" spans="1:9" ht="20" customHeight="1">
      <c r="A5" s="5"/>
      <c r="B5" s="5"/>
      <c r="C5" s="5"/>
      <c r="D5" s="5"/>
      <c r="E5" s="5"/>
      <c r="F5" s="5"/>
      <c r="G5" s="5"/>
      <c r="H5" s="5"/>
      <c r="I5" s="5"/>
    </row>
    <row r="6" spans="1:9" ht="20" customHeight="1">
      <c r="A6" s="5"/>
      <c r="B6" s="5"/>
      <c r="C6" s="5"/>
      <c r="D6" s="5"/>
      <c r="E6" s="5"/>
      <c r="F6" s="5"/>
      <c r="G6" s="5"/>
      <c r="H6" s="5"/>
      <c r="I6" s="5"/>
    </row>
    <row r="7" spans="1:9" ht="20" customHeight="1">
      <c r="A7" s="5"/>
      <c r="B7" s="5"/>
      <c r="C7" s="5"/>
      <c r="D7" s="5"/>
      <c r="E7" s="5"/>
      <c r="F7" s="5"/>
      <c r="G7" s="5"/>
      <c r="H7" s="5"/>
      <c r="I7" s="5"/>
    </row>
    <row r="8" spans="1:9" ht="20" customHeight="1">
      <c r="A8" s="5"/>
      <c r="B8" s="5"/>
      <c r="C8" s="5"/>
      <c r="D8" s="5"/>
      <c r="E8" s="5"/>
      <c r="F8" s="5"/>
      <c r="G8" s="5"/>
      <c r="H8" s="5"/>
      <c r="I8" s="5"/>
    </row>
    <row r="9" spans="1:9" ht="20" customHeight="1">
      <c r="A9" s="5"/>
      <c r="B9" s="5"/>
      <c r="C9" s="5"/>
      <c r="D9" s="5"/>
      <c r="E9" s="5"/>
      <c r="F9" s="5"/>
      <c r="G9" s="5"/>
      <c r="H9" s="5"/>
      <c r="I9" s="5"/>
    </row>
    <row r="10" spans="1:9" ht="20" customHeight="1">
      <c r="A10" s="5"/>
      <c r="B10" s="5"/>
      <c r="C10" s="5"/>
      <c r="D10" s="5"/>
      <c r="E10" s="5"/>
      <c r="F10" s="5"/>
      <c r="G10" s="5"/>
      <c r="H10" s="5"/>
      <c r="I10" s="5"/>
    </row>
    <row r="11" spans="1:9" ht="20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ht="20" customHeight="1">
      <c r="A12" s="5"/>
      <c r="B12" s="5"/>
      <c r="C12" s="5"/>
      <c r="D12" s="5"/>
      <c r="E12" s="5"/>
      <c r="F12" s="5"/>
      <c r="G12" s="5"/>
      <c r="H12" s="5"/>
      <c r="I12" s="5"/>
    </row>
    <row r="13" spans="1:9" ht="20" customHeight="1">
      <c r="A13" s="5"/>
      <c r="B13" s="5"/>
      <c r="C13" s="5"/>
      <c r="D13" s="5"/>
      <c r="E13" s="5"/>
      <c r="F13" s="5"/>
      <c r="G13" s="5"/>
      <c r="H13" s="5"/>
      <c r="I13" s="5"/>
    </row>
    <row r="14" spans="1:9" ht="20" customHeight="1">
      <c r="A14" s="5"/>
      <c r="B14" s="5"/>
      <c r="C14" s="5"/>
      <c r="D14" s="5"/>
      <c r="E14" s="5"/>
      <c r="F14" s="5"/>
      <c r="G14" s="5"/>
      <c r="H14" s="5"/>
      <c r="I14" s="5"/>
    </row>
    <row r="15" spans="1:9" ht="20" customHeight="1">
      <c r="A15" s="5"/>
      <c r="B15" s="5"/>
      <c r="C15" s="5"/>
      <c r="D15" s="5"/>
      <c r="E15" s="5"/>
      <c r="F15" s="5"/>
      <c r="G15" s="5"/>
      <c r="H15" s="5"/>
      <c r="I15" s="5"/>
    </row>
    <row r="16" spans="1:9" ht="20" customHeight="1">
      <c r="A16" s="5"/>
      <c r="B16" s="5"/>
      <c r="C16" s="5"/>
      <c r="D16" s="5"/>
      <c r="E16" s="5"/>
      <c r="F16" s="5"/>
      <c r="G16" s="5"/>
      <c r="H16" s="5"/>
      <c r="I16" s="5"/>
    </row>
    <row r="17" spans="1:9" ht="20" customHeight="1">
      <c r="A17" s="5"/>
      <c r="B17" s="5"/>
      <c r="C17" s="5"/>
      <c r="D17" s="5"/>
      <c r="E17" s="5"/>
      <c r="F17" s="5"/>
      <c r="G17" s="5"/>
      <c r="H17" s="5"/>
      <c r="I17" s="5"/>
    </row>
    <row r="18" spans="1:9" ht="20" customHeight="1">
      <c r="A18" s="5"/>
      <c r="B18" s="5"/>
      <c r="C18" s="5"/>
      <c r="D18" s="5"/>
      <c r="E18" s="5"/>
      <c r="F18" s="5"/>
      <c r="G18" s="5"/>
      <c r="H18" s="5"/>
      <c r="I18" s="5"/>
    </row>
    <row r="19" spans="1:9" ht="20" customHeight="1">
      <c r="A19" s="5"/>
      <c r="B19" s="5"/>
      <c r="C19" s="5"/>
      <c r="D19" s="5"/>
      <c r="E19" s="5"/>
      <c r="F19" s="5"/>
      <c r="G19" s="5"/>
      <c r="H19" s="5"/>
      <c r="I19" s="5"/>
    </row>
    <row r="20" spans="1:9" ht="20" customHeight="1">
      <c r="A20" s="5"/>
      <c r="B20" s="5"/>
      <c r="C20" s="5"/>
      <c r="D20" s="5"/>
      <c r="E20" s="5"/>
      <c r="F20" s="5"/>
      <c r="G20" s="5"/>
      <c r="H20" s="5"/>
      <c r="I20" s="5"/>
    </row>
    <row r="21" spans="1:9" ht="20" customHeight="1">
      <c r="A21" s="5"/>
      <c r="B21" s="5"/>
      <c r="C21" s="5"/>
      <c r="D21" s="5"/>
      <c r="E21" s="5"/>
      <c r="F21" s="5"/>
      <c r="G21" s="5"/>
      <c r="H21" s="5"/>
      <c r="I21" s="5"/>
    </row>
    <row r="22" spans="1:9" ht="20" customHeight="1">
      <c r="A22" s="5"/>
      <c r="B22" s="5"/>
      <c r="C22" s="5"/>
      <c r="D22" s="5"/>
      <c r="E22" s="5"/>
      <c r="F22" s="5"/>
      <c r="G22" s="5"/>
      <c r="H22" s="5"/>
      <c r="I22" s="5"/>
    </row>
    <row r="23" spans="1:9" ht="20" customHeight="1">
      <c r="A23" s="5"/>
      <c r="B23" s="5"/>
      <c r="C23" s="5"/>
      <c r="D23" s="5"/>
      <c r="E23" s="5"/>
      <c r="F23" s="5"/>
      <c r="G23" s="5"/>
      <c r="H23" s="5"/>
      <c r="I23" s="5"/>
    </row>
    <row r="24" spans="1:9" ht="20" customHeight="1">
      <c r="A24" s="5"/>
      <c r="B24" s="5"/>
      <c r="C24" s="5"/>
      <c r="D24" s="5"/>
      <c r="E24" s="5"/>
      <c r="F24" s="5"/>
      <c r="G24" s="5"/>
      <c r="H24" s="5"/>
      <c r="I24" s="5"/>
    </row>
  </sheetData>
  <mergeCells count="1">
    <mergeCell ref="A1:I1"/>
  </mergeCells>
  <conditionalFormatting sqref="H4:H24">
    <cfRule type="expression" dxfId="0" priority="1">
      <formula>$H4="Fait"</formula>
    </cfRule>
    <cfRule type="expression" dxfId="1" priority="2">
      <formula>$H4="À faire"</formula>
    </cfRule>
  </conditionalFormatting>
  <dataValidations count="42">
    <dataValidation type="list" allowBlank="1" showInputMessage="1" showErrorMessage="1" sqref="D4">
      <formula1>"Rappel,Comprendre,Appliquer,Analyser,Évaluer,Créer"</formula1>
    </dataValidation>
    <dataValidation type="list" allowBlank="1" showInputMessage="1" showErrorMessage="1" sqref="H4">
      <formula1>"À faire,En cours,Fait"</formula1>
    </dataValidation>
    <dataValidation type="list" allowBlank="1" showInputMessage="1" showErrorMessage="1" sqref="D5">
      <formula1>"Rappel,Comprendre,Appliquer,Analyser,Évaluer,Créer"</formula1>
    </dataValidation>
    <dataValidation type="list" allowBlank="1" showInputMessage="1" showErrorMessage="1" sqref="H5">
      <formula1>"À faire,En cours,Fait"</formula1>
    </dataValidation>
    <dataValidation type="list" allowBlank="1" showInputMessage="1" showErrorMessage="1" sqref="D6">
      <formula1>"Rappel,Comprendre,Appliquer,Analyser,Évaluer,Créer"</formula1>
    </dataValidation>
    <dataValidation type="list" allowBlank="1" showInputMessage="1" showErrorMessage="1" sqref="H6">
      <formula1>"À faire,En cours,Fait"</formula1>
    </dataValidation>
    <dataValidation type="list" allowBlank="1" showInputMessage="1" showErrorMessage="1" sqref="D7">
      <formula1>"Rappel,Comprendre,Appliquer,Analyser,Évaluer,Créer"</formula1>
    </dataValidation>
    <dataValidation type="list" allowBlank="1" showInputMessage="1" showErrorMessage="1" sqref="H7">
      <formula1>"À faire,En cours,Fait"</formula1>
    </dataValidation>
    <dataValidation type="list" allowBlank="1" showInputMessage="1" showErrorMessage="1" sqref="D8">
      <formula1>"Rappel,Comprendre,Appliquer,Analyser,Évaluer,Créer"</formula1>
    </dataValidation>
    <dataValidation type="list" allowBlank="1" showInputMessage="1" showErrorMessage="1" sqref="H8">
      <formula1>"À faire,En cours,Fait"</formula1>
    </dataValidation>
    <dataValidation type="list" allowBlank="1" showInputMessage="1" showErrorMessage="1" sqref="D9">
      <formula1>"Rappel,Comprendre,Appliquer,Analyser,Évaluer,Créer"</formula1>
    </dataValidation>
    <dataValidation type="list" allowBlank="1" showInputMessage="1" showErrorMessage="1" sqref="H9">
      <formula1>"À faire,En cours,Fait"</formula1>
    </dataValidation>
    <dataValidation type="list" allowBlank="1" showInputMessage="1" showErrorMessage="1" sqref="D10">
      <formula1>"Rappel,Comprendre,Appliquer,Analyser,Évaluer,Créer"</formula1>
    </dataValidation>
    <dataValidation type="list" allowBlank="1" showInputMessage="1" showErrorMessage="1" sqref="H10">
      <formula1>"À faire,En cours,Fait"</formula1>
    </dataValidation>
    <dataValidation type="list" allowBlank="1" showInputMessage="1" showErrorMessage="1" sqref="D11">
      <formula1>"Rappel,Comprendre,Appliquer,Analyser,Évaluer,Créer"</formula1>
    </dataValidation>
    <dataValidation type="list" allowBlank="1" showInputMessage="1" showErrorMessage="1" sqref="H11">
      <formula1>"À faire,En cours,Fait"</formula1>
    </dataValidation>
    <dataValidation type="list" allowBlank="1" showInputMessage="1" showErrorMessage="1" sqref="D12">
      <formula1>"Rappel,Comprendre,Appliquer,Analyser,Évaluer,Créer"</formula1>
    </dataValidation>
    <dataValidation type="list" allowBlank="1" showInputMessage="1" showErrorMessage="1" sqref="H12">
      <formula1>"À faire,En cours,Fait"</formula1>
    </dataValidation>
    <dataValidation type="list" allowBlank="1" showInputMessage="1" showErrorMessage="1" sqref="D13">
      <formula1>"Rappel,Comprendre,Appliquer,Analyser,Évaluer,Créer"</formula1>
    </dataValidation>
    <dataValidation type="list" allowBlank="1" showInputMessage="1" showErrorMessage="1" sqref="H13">
      <formula1>"À faire,En cours,Fait"</formula1>
    </dataValidation>
    <dataValidation type="list" allowBlank="1" showInputMessage="1" showErrorMessage="1" sqref="D14">
      <formula1>"Rappel,Comprendre,Appliquer,Analyser,Évaluer,Créer"</formula1>
    </dataValidation>
    <dataValidation type="list" allowBlank="1" showInputMessage="1" showErrorMessage="1" sqref="H14">
      <formula1>"À faire,En cours,Fait"</formula1>
    </dataValidation>
    <dataValidation type="list" allowBlank="1" showInputMessage="1" showErrorMessage="1" sqref="D15">
      <formula1>"Rappel,Comprendre,Appliquer,Analyser,Évaluer,Créer"</formula1>
    </dataValidation>
    <dataValidation type="list" allowBlank="1" showInputMessage="1" showErrorMessage="1" sqref="H15">
      <formula1>"À faire,En cours,Fait"</formula1>
    </dataValidation>
    <dataValidation type="list" allowBlank="1" showInputMessage="1" showErrorMessage="1" sqref="D16">
      <formula1>"Rappel,Comprendre,Appliquer,Analyser,Évaluer,Créer"</formula1>
    </dataValidation>
    <dataValidation type="list" allowBlank="1" showInputMessage="1" showErrorMessage="1" sqref="H16">
      <formula1>"À faire,En cours,Fait"</formula1>
    </dataValidation>
    <dataValidation type="list" allowBlank="1" showInputMessage="1" showErrorMessage="1" sqref="D17">
      <formula1>"Rappel,Comprendre,Appliquer,Analyser,Évaluer,Créer"</formula1>
    </dataValidation>
    <dataValidation type="list" allowBlank="1" showInputMessage="1" showErrorMessage="1" sqref="H17">
      <formula1>"À faire,En cours,Fait"</formula1>
    </dataValidation>
    <dataValidation type="list" allowBlank="1" showInputMessage="1" showErrorMessage="1" sqref="D18">
      <formula1>"Rappel,Comprendre,Appliquer,Analyser,Évaluer,Créer"</formula1>
    </dataValidation>
    <dataValidation type="list" allowBlank="1" showInputMessage="1" showErrorMessage="1" sqref="H18">
      <formula1>"À faire,En cours,Fait"</formula1>
    </dataValidation>
    <dataValidation type="list" allowBlank="1" showInputMessage="1" showErrorMessage="1" sqref="D19">
      <formula1>"Rappel,Comprendre,Appliquer,Analyser,Évaluer,Créer"</formula1>
    </dataValidation>
    <dataValidation type="list" allowBlank="1" showInputMessage="1" showErrorMessage="1" sqref="H19">
      <formula1>"À faire,En cours,Fait"</formula1>
    </dataValidation>
    <dataValidation type="list" allowBlank="1" showInputMessage="1" showErrorMessage="1" sqref="D20">
      <formula1>"Rappel,Comprendre,Appliquer,Analyser,Évaluer,Créer"</formula1>
    </dataValidation>
    <dataValidation type="list" allowBlank="1" showInputMessage="1" showErrorMessage="1" sqref="H20">
      <formula1>"À faire,En cours,Fait"</formula1>
    </dataValidation>
    <dataValidation type="list" allowBlank="1" showInputMessage="1" showErrorMessage="1" sqref="D21">
      <formula1>"Rappel,Comprendre,Appliquer,Analyser,Évaluer,Créer"</formula1>
    </dataValidation>
    <dataValidation type="list" allowBlank="1" showInputMessage="1" showErrorMessage="1" sqref="H21">
      <formula1>"À faire,En cours,Fait"</formula1>
    </dataValidation>
    <dataValidation type="list" allowBlank="1" showInputMessage="1" showErrorMessage="1" sqref="D22">
      <formula1>"Rappel,Comprendre,Appliquer,Analyser,Évaluer,Créer"</formula1>
    </dataValidation>
    <dataValidation type="list" allowBlank="1" showInputMessage="1" showErrorMessage="1" sqref="H22">
      <formula1>"À faire,En cours,Fait"</formula1>
    </dataValidation>
    <dataValidation type="list" allowBlank="1" showInputMessage="1" showErrorMessage="1" sqref="D23">
      <formula1>"Rappel,Comprendre,Appliquer,Analyser,Évaluer,Créer"</formula1>
    </dataValidation>
    <dataValidation type="list" allowBlank="1" showInputMessage="1" showErrorMessage="1" sqref="H23">
      <formula1>"À faire,En cours,Fait"</formula1>
    </dataValidation>
    <dataValidation type="list" allowBlank="1" showInputMessage="1" showErrorMessage="1" sqref="D24">
      <formula1>"Rappel,Comprendre,Appliquer,Analyser,Évaluer,Créer"</formula1>
    </dataValidation>
    <dataValidation type="list" allowBlank="1" showInputMessage="1" showErrorMessage="1" sqref="H24">
      <formula1>"À faire,En cours,Fait"</formula1>
    </dataValidation>
  </dataValidations>
  <pageMargins left="0.25" right="0.25" top="0.4" bottom="0.4" header="0.3" footer="0.3"/>
  <pageSetup paperSize="9" orientation="portrait"/>
  <headerFooter>
    <oddHeader>&amp;LCours &amp; Objectifs — Bloom &amp; suivi</oddHead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"/>
  <sheetViews>
    <sheetView showGridLines="0" zoomScale="110" zoomScaleNormal="110" workbookViewId="0"/>
  </sheetViews>
  <sheetFormatPr defaultRowHeight="40" customHeight="1"/>
  <cols>
    <col min="1" max="12" width="16.7109375" customWidth="1"/>
  </cols>
  <sheetData>
    <row r="1" spans="2:11" ht="40" customHeight="1">
      <c r="B1" s="1" t="s">
        <v>15</v>
      </c>
      <c r="C1" s="1"/>
      <c r="D1" s="1"/>
      <c r="E1" s="1"/>
      <c r="F1" s="1"/>
      <c r="G1" s="1"/>
      <c r="H1" s="1"/>
      <c r="I1" s="1"/>
      <c r="J1" s="1"/>
      <c r="K1" s="1"/>
    </row>
    <row r="2" spans="2:11" ht="40" customHeight="1">
      <c r="B2" s="6" t="s">
        <v>16</v>
      </c>
      <c r="C2" s="6"/>
      <c r="D2" s="6"/>
      <c r="E2" s="7" t="s">
        <v>17</v>
      </c>
      <c r="F2" s="7"/>
      <c r="G2" s="7"/>
      <c r="I2" s="8" t="s">
        <v>18</v>
      </c>
      <c r="J2" s="8"/>
      <c r="K2" s="8"/>
    </row>
    <row r="3" spans="2:11" ht="40" customHeight="1">
      <c r="B3" s="6"/>
      <c r="C3" s="6"/>
      <c r="D3" s="6"/>
      <c r="E3" s="7"/>
      <c r="F3" s="7"/>
      <c r="G3" s="7"/>
      <c r="I3" s="8"/>
      <c r="J3" s="8"/>
      <c r="K3" s="8"/>
    </row>
    <row r="4" spans="2:11" ht="40" customHeight="1">
      <c r="B4" s="6"/>
      <c r="C4" s="6"/>
      <c r="D4" s="6"/>
      <c r="E4" s="7"/>
      <c r="F4" s="7"/>
      <c r="G4" s="7"/>
      <c r="I4" s="8"/>
      <c r="J4" s="8"/>
      <c r="K4" s="8"/>
    </row>
    <row r="8" spans="2:11" ht="40" customHeight="1">
      <c r="B8" s="9" t="s">
        <v>19</v>
      </c>
      <c r="C8" s="9"/>
      <c r="D8" s="9"/>
      <c r="E8" s="10" t="s">
        <v>15</v>
      </c>
      <c r="F8" s="10"/>
      <c r="G8" s="10"/>
      <c r="I8" s="11" t="s">
        <v>20</v>
      </c>
      <c r="J8" s="11"/>
      <c r="K8" s="11"/>
    </row>
    <row r="9" spans="2:11" ht="40" customHeight="1">
      <c r="B9" s="9"/>
      <c r="C9" s="9"/>
      <c r="D9" s="9"/>
      <c r="E9" s="10"/>
      <c r="F9" s="10"/>
      <c r="G9" s="10"/>
      <c r="I9" s="11"/>
      <c r="J9" s="11"/>
      <c r="K9" s="11"/>
    </row>
    <row r="10" spans="2:11" ht="40" customHeight="1">
      <c r="B10" s="9"/>
      <c r="C10" s="9"/>
      <c r="D10" s="9"/>
      <c r="E10" s="10"/>
      <c r="F10" s="10"/>
      <c r="G10" s="10"/>
      <c r="I10" s="11"/>
      <c r="J10" s="11"/>
      <c r="K10" s="11"/>
    </row>
    <row r="14" spans="2:11" ht="40" customHeight="1">
      <c r="B14" s="7" t="s">
        <v>21</v>
      </c>
      <c r="C14" s="7"/>
      <c r="D14" s="7"/>
      <c r="E14" s="6" t="s">
        <v>22</v>
      </c>
      <c r="F14" s="6"/>
      <c r="G14" s="6"/>
      <c r="I14" s="8" t="s">
        <v>23</v>
      </c>
      <c r="J14" s="8"/>
      <c r="K14" s="8"/>
    </row>
    <row r="15" spans="2:11" ht="40" customHeight="1">
      <c r="B15" s="7"/>
      <c r="C15" s="7"/>
      <c r="D15" s="7"/>
      <c r="E15" s="6"/>
      <c r="F15" s="6"/>
      <c r="G15" s="6"/>
      <c r="I15" s="8"/>
      <c r="J15" s="8"/>
      <c r="K15" s="8"/>
    </row>
    <row r="16" spans="2:11" ht="40" customHeight="1">
      <c r="B16" s="7"/>
      <c r="C16" s="7"/>
      <c r="D16" s="7"/>
      <c r="E16" s="6"/>
      <c r="F16" s="6"/>
      <c r="G16" s="6"/>
      <c r="I16" s="8"/>
      <c r="J16" s="8"/>
      <c r="K16" s="8"/>
    </row>
    <row r="18" spans="1:1" ht="40" customHeight="1">
      <c r="A18" s="3" t="s">
        <v>24</v>
      </c>
    </row>
  </sheetData>
  <mergeCells count="10">
    <mergeCell ref="B1:K1"/>
    <mergeCell ref="E8:G10"/>
    <mergeCell ref="B2:D4"/>
    <mergeCell ref="E2:G4"/>
    <mergeCell ref="I2:K4"/>
    <mergeCell ref="B8:D10"/>
    <mergeCell ref="I8:K10"/>
    <mergeCell ref="B14:D16"/>
    <mergeCell ref="E14:G16"/>
    <mergeCell ref="I14:K16"/>
  </mergeCells>
  <pageMargins left="0.25" right="0.25" top="0.4" bottom="0.4" header="0.3" footer="0.3"/>
  <pageSetup paperSize="9" orientation="landscape"/>
  <headerFooter>
    <oddHeader>&amp;LChapitre : _____</oddHead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3"/>
  <sheetViews>
    <sheetView showGridLines="0" zoomScale="110" zoomScaleNormal="110" workbookViewId="0"/>
  </sheetViews>
  <sheetFormatPr defaultRowHeight="20" customHeight="1"/>
  <cols>
    <col min="1" max="10" width="20.7109375" customWidth="1"/>
  </cols>
  <sheetData>
    <row r="1" spans="1:10" ht="20" customHeight="1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3" spans="1:10" ht="20" customHeight="1">
      <c r="A3" s="12" t="s">
        <v>26</v>
      </c>
      <c r="B3" s="5"/>
      <c r="C3" s="5"/>
      <c r="D3" s="5"/>
      <c r="E3" s="5"/>
      <c r="F3" s="5"/>
      <c r="G3" s="5"/>
      <c r="H3" s="5"/>
      <c r="I3" s="5"/>
      <c r="J3" s="5"/>
    </row>
    <row r="4" spans="1:10" ht="20" customHeight="1">
      <c r="A4" s="12" t="s">
        <v>27</v>
      </c>
      <c r="B4" s="5" t="s">
        <v>28</v>
      </c>
      <c r="C4" s="5"/>
      <c r="D4" s="5"/>
      <c r="E4" s="5"/>
      <c r="F4" s="5"/>
      <c r="G4" s="5"/>
      <c r="H4" s="5"/>
      <c r="I4" s="5"/>
      <c r="J4" s="5"/>
    </row>
    <row r="5" spans="1:10" ht="20" customHeight="1">
      <c r="A5" s="12" t="s">
        <v>29</v>
      </c>
      <c r="B5" s="13" t="s">
        <v>30</v>
      </c>
      <c r="C5" s="13" t="s">
        <v>31</v>
      </c>
      <c r="D5" s="13" t="s">
        <v>32</v>
      </c>
      <c r="E5" s="5" t="s">
        <v>33</v>
      </c>
      <c r="F5" s="5"/>
      <c r="G5" s="5"/>
      <c r="H5" s="5"/>
      <c r="I5" s="5"/>
      <c r="J5" s="5"/>
    </row>
    <row r="6" spans="1:10" ht="20" customHeight="1">
      <c r="A6" s="12" t="s">
        <v>34</v>
      </c>
      <c r="B6" s="5" t="s">
        <v>35</v>
      </c>
      <c r="C6" s="5"/>
      <c r="D6" s="5"/>
      <c r="E6" s="5"/>
      <c r="F6" s="5"/>
      <c r="G6" s="5"/>
      <c r="H6" s="5"/>
      <c r="I6" s="5"/>
      <c r="J6" s="5"/>
    </row>
    <row r="7" spans="1:10" ht="20" customHeight="1">
      <c r="A7" s="12" t="s">
        <v>36</v>
      </c>
      <c r="B7" s="5" t="s">
        <v>37</v>
      </c>
      <c r="C7" s="5"/>
      <c r="D7" s="5"/>
      <c r="E7" s="5"/>
      <c r="F7" s="5"/>
      <c r="G7" s="5"/>
      <c r="H7" s="5"/>
      <c r="I7" s="5"/>
      <c r="J7" s="5"/>
    </row>
    <row r="8" spans="1:10" ht="20" customHeight="1">
      <c r="B8" s="5"/>
      <c r="C8" s="5"/>
      <c r="D8" s="5"/>
      <c r="E8" s="5"/>
      <c r="F8" s="5"/>
      <c r="G8" s="5"/>
      <c r="H8" s="5"/>
      <c r="I8" s="5"/>
      <c r="J8" s="5"/>
    </row>
    <row r="9" spans="1:10" ht="20" customHeight="1">
      <c r="A9" s="12" t="s">
        <v>38</v>
      </c>
      <c r="B9" s="5" t="s">
        <v>39</v>
      </c>
      <c r="C9" s="5"/>
      <c r="D9" s="5"/>
      <c r="E9" s="5"/>
      <c r="F9" s="5"/>
      <c r="G9" s="5"/>
      <c r="H9" s="5"/>
      <c r="I9" s="5"/>
      <c r="J9" s="5"/>
    </row>
    <row r="10" spans="1:10" ht="20" customHeight="1">
      <c r="A10" s="12" t="s">
        <v>40</v>
      </c>
    </row>
    <row r="11" spans="1:10" ht="20" customHeight="1">
      <c r="A11" s="4" t="s">
        <v>41</v>
      </c>
      <c r="B11" s="4" t="s">
        <v>42</v>
      </c>
      <c r="C11" s="4" t="s">
        <v>43</v>
      </c>
      <c r="D11" s="4" t="s">
        <v>44</v>
      </c>
      <c r="E11" s="4" t="s">
        <v>45</v>
      </c>
      <c r="F11" s="4" t="s">
        <v>46</v>
      </c>
      <c r="G11" s="4" t="s">
        <v>47</v>
      </c>
      <c r="H11" s="4" t="s">
        <v>48</v>
      </c>
      <c r="I11" s="4" t="s">
        <v>49</v>
      </c>
      <c r="J11" s="4" t="s">
        <v>50</v>
      </c>
    </row>
    <row r="12" spans="1:10" ht="20" customHeight="1">
      <c r="A12" s="14">
        <v>1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ht="20" customHeight="1">
      <c r="A13" s="14">
        <v>2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ht="20" customHeight="1">
      <c r="A14" s="14">
        <v>3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ht="20" customHeight="1">
      <c r="A15" s="14">
        <v>4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 ht="20" customHeight="1">
      <c r="A16" s="14">
        <v>5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ht="20" customHeight="1">
      <c r="A17" s="14">
        <v>6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ht="20" customHeight="1">
      <c r="A18" s="14">
        <v>7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ht="20" customHeight="1">
      <c r="A19" s="14">
        <v>8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20" customHeight="1">
      <c r="A20" s="14">
        <v>9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ht="20" customHeight="1">
      <c r="A21" s="14">
        <v>10</v>
      </c>
      <c r="B21" s="5"/>
      <c r="C21" s="5"/>
      <c r="D21" s="5"/>
      <c r="E21" s="5"/>
      <c r="F21" s="5"/>
      <c r="G21" s="5"/>
      <c r="H21" s="5"/>
      <c r="I21" s="5"/>
      <c r="J21" s="5"/>
    </row>
    <row r="23" spans="1:10" ht="20" customHeight="1">
      <c r="A23" s="12" t="s">
        <v>51</v>
      </c>
      <c r="B23" s="3" t="s">
        <v>52</v>
      </c>
      <c r="C23" s="3"/>
      <c r="D23" s="3"/>
      <c r="E23" s="3"/>
      <c r="F23" s="3"/>
      <c r="G23" s="3"/>
      <c r="H23" s="3"/>
      <c r="I23" s="3"/>
      <c r="J23" s="3"/>
    </row>
  </sheetData>
  <mergeCells count="8">
    <mergeCell ref="A1:J1"/>
    <mergeCell ref="B3:J3"/>
    <mergeCell ref="B4:J4"/>
    <mergeCell ref="E5:J5"/>
    <mergeCell ref="B6:J6"/>
    <mergeCell ref="B7:J8"/>
    <mergeCell ref="B9:J9"/>
    <mergeCell ref="B23:J23"/>
  </mergeCells>
  <pageMargins left="0.25" right="0.25" top="0.4" bottom="0.4" header="0.3" footer="0.3"/>
  <pageSetup paperSize="9" orientation="landscape"/>
  <headerFooter>
    <oddHeader>&amp;LPlan de TP — hypothèse à conclusion</oddHead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3"/>
  <sheetViews>
    <sheetView showGridLines="0" zoomScale="110" zoomScaleNormal="110" workbookViewId="0"/>
  </sheetViews>
  <sheetFormatPr defaultRowHeight="20" customHeight="1"/>
  <cols>
    <col min="1" max="9" width="18.7109375" customWidth="1"/>
  </cols>
  <sheetData>
    <row r="1" spans="1:9" ht="20" customHeight="1">
      <c r="A1" s="1" t="s">
        <v>53</v>
      </c>
      <c r="B1" s="1"/>
      <c r="C1" s="1"/>
      <c r="D1" s="1"/>
      <c r="E1" s="1"/>
      <c r="F1" s="1"/>
      <c r="G1" s="1"/>
      <c r="H1" s="1"/>
      <c r="I1" s="1"/>
    </row>
    <row r="3" spans="1:9" ht="20" customHeight="1">
      <c r="A3" s="4" t="s">
        <v>54</v>
      </c>
      <c r="B3" s="4" t="s">
        <v>55</v>
      </c>
      <c r="C3" s="4" t="s">
        <v>42</v>
      </c>
      <c r="D3" s="4" t="s">
        <v>43</v>
      </c>
      <c r="E3" s="4" t="s">
        <v>44</v>
      </c>
      <c r="F3" s="4" t="s">
        <v>45</v>
      </c>
      <c r="G3" s="4" t="s">
        <v>46</v>
      </c>
      <c r="H3" s="4" t="s">
        <v>47</v>
      </c>
      <c r="I3" s="4" t="s">
        <v>48</v>
      </c>
    </row>
    <row r="4" spans="1:9" ht="20" customHeight="1">
      <c r="A4" s="5">
        <v>1</v>
      </c>
      <c r="B4" s="5"/>
      <c r="C4" s="5"/>
      <c r="D4" s="5"/>
      <c r="E4" s="5"/>
      <c r="F4" s="5"/>
      <c r="G4" s="5"/>
      <c r="H4" s="5"/>
      <c r="I4" s="5"/>
    </row>
    <row r="5" spans="1:9" ht="20" customHeight="1">
      <c r="A5" s="5">
        <v>2</v>
      </c>
      <c r="B5" s="5"/>
      <c r="C5" s="5"/>
      <c r="D5" s="5"/>
      <c r="E5" s="5"/>
      <c r="F5" s="5"/>
      <c r="G5" s="5"/>
      <c r="H5" s="5"/>
      <c r="I5" s="5"/>
    </row>
    <row r="6" spans="1:9" ht="20" customHeight="1">
      <c r="A6" s="5">
        <v>3</v>
      </c>
      <c r="B6" s="5"/>
      <c r="C6" s="5"/>
      <c r="D6" s="5"/>
      <c r="E6" s="5"/>
      <c r="F6" s="5"/>
      <c r="G6" s="5"/>
      <c r="H6" s="5"/>
      <c r="I6" s="5"/>
    </row>
    <row r="7" spans="1:9" ht="20" customHeight="1">
      <c r="A7" s="5">
        <v>4</v>
      </c>
      <c r="B7" s="5"/>
      <c r="C7" s="5"/>
      <c r="D7" s="5"/>
      <c r="E7" s="5"/>
      <c r="F7" s="5"/>
      <c r="G7" s="5"/>
      <c r="H7" s="5"/>
      <c r="I7" s="5"/>
    </row>
    <row r="8" spans="1:9" ht="20" customHeight="1">
      <c r="A8" s="5">
        <v>5</v>
      </c>
      <c r="B8" s="5"/>
      <c r="C8" s="5"/>
      <c r="D8" s="5"/>
      <c r="E8" s="5"/>
      <c r="F8" s="5"/>
      <c r="G8" s="5"/>
      <c r="H8" s="5"/>
      <c r="I8" s="5"/>
    </row>
    <row r="9" spans="1:9" ht="20" customHeight="1">
      <c r="A9" s="5">
        <v>6</v>
      </c>
      <c r="B9" s="5"/>
      <c r="C9" s="5"/>
      <c r="D9" s="5"/>
      <c r="E9" s="5"/>
      <c r="F9" s="5"/>
      <c r="G9" s="5"/>
      <c r="H9" s="5"/>
      <c r="I9" s="5"/>
    </row>
    <row r="10" spans="1:9" ht="20" customHeight="1">
      <c r="A10" s="5">
        <v>7</v>
      </c>
      <c r="B10" s="5"/>
      <c r="C10" s="5"/>
      <c r="D10" s="5"/>
      <c r="E10" s="5"/>
      <c r="F10" s="5"/>
      <c r="G10" s="5"/>
      <c r="H10" s="5"/>
      <c r="I10" s="5"/>
    </row>
    <row r="11" spans="1:9" ht="20" customHeight="1">
      <c r="A11" s="5">
        <v>8</v>
      </c>
      <c r="B11" s="5"/>
      <c r="C11" s="5"/>
      <c r="D11" s="5"/>
      <c r="E11" s="5"/>
      <c r="F11" s="5"/>
      <c r="G11" s="5"/>
      <c r="H11" s="5"/>
      <c r="I11" s="5"/>
    </row>
    <row r="12" spans="1:9" ht="20" customHeight="1">
      <c r="A12" s="5">
        <v>9</v>
      </c>
      <c r="B12" s="5"/>
      <c r="C12" s="5"/>
      <c r="D12" s="5"/>
      <c r="E12" s="5"/>
      <c r="F12" s="5"/>
      <c r="G12" s="5"/>
      <c r="H12" s="5"/>
      <c r="I12" s="5"/>
    </row>
    <row r="13" spans="1:9" ht="20" customHeight="1">
      <c r="A13" s="5">
        <v>10</v>
      </c>
      <c r="B13" s="5"/>
      <c r="C13" s="5"/>
      <c r="D13" s="5"/>
      <c r="E13" s="5"/>
      <c r="F13" s="5"/>
      <c r="G13" s="5"/>
      <c r="H13" s="5"/>
      <c r="I13" s="5"/>
    </row>
    <row r="14" spans="1:9" ht="20" customHeight="1">
      <c r="A14" s="5">
        <v>11</v>
      </c>
      <c r="B14" s="5"/>
      <c r="C14" s="5"/>
      <c r="D14" s="5"/>
      <c r="E14" s="5"/>
      <c r="F14" s="5"/>
      <c r="G14" s="5"/>
      <c r="H14" s="5"/>
      <c r="I14" s="5"/>
    </row>
    <row r="15" spans="1:9" ht="20" customHeight="1">
      <c r="A15" s="5">
        <v>12</v>
      </c>
      <c r="B15" s="5"/>
      <c r="C15" s="5"/>
      <c r="D15" s="5"/>
      <c r="E15" s="5"/>
      <c r="F15" s="5"/>
      <c r="G15" s="5"/>
      <c r="H15" s="5"/>
      <c r="I15" s="5"/>
    </row>
    <row r="16" spans="1:9" ht="20" customHeight="1">
      <c r="A16" s="5">
        <v>13</v>
      </c>
      <c r="B16" s="5"/>
      <c r="C16" s="5"/>
      <c r="D16" s="5"/>
      <c r="E16" s="5"/>
      <c r="F16" s="5"/>
      <c r="G16" s="5"/>
      <c r="H16" s="5"/>
      <c r="I16" s="5"/>
    </row>
    <row r="17" spans="1:9" ht="20" customHeight="1">
      <c r="A17" s="5">
        <v>14</v>
      </c>
      <c r="B17" s="5"/>
      <c r="C17" s="5"/>
      <c r="D17" s="5"/>
      <c r="E17" s="5"/>
      <c r="F17" s="5"/>
      <c r="G17" s="5"/>
      <c r="H17" s="5"/>
      <c r="I17" s="5"/>
    </row>
    <row r="18" spans="1:9" ht="20" customHeight="1">
      <c r="A18" s="5">
        <v>15</v>
      </c>
      <c r="B18" s="5"/>
      <c r="C18" s="5"/>
      <c r="D18" s="5"/>
      <c r="E18" s="5"/>
      <c r="F18" s="5"/>
      <c r="G18" s="5"/>
      <c r="H18" s="5"/>
      <c r="I18" s="5"/>
    </row>
    <row r="19" spans="1:9" ht="20" customHeight="1">
      <c r="A19" s="5">
        <v>16</v>
      </c>
      <c r="B19" s="5"/>
      <c r="C19" s="5"/>
      <c r="D19" s="5"/>
      <c r="E19" s="5"/>
      <c r="F19" s="5"/>
      <c r="G19" s="5"/>
      <c r="H19" s="5"/>
      <c r="I19" s="5"/>
    </row>
    <row r="20" spans="1:9" ht="20" customHeight="1">
      <c r="A20" s="5">
        <v>17</v>
      </c>
      <c r="B20" s="5"/>
      <c r="C20" s="5"/>
      <c r="D20" s="5"/>
      <c r="E20" s="5"/>
      <c r="F20" s="5"/>
      <c r="G20" s="5"/>
      <c r="H20" s="5"/>
      <c r="I20" s="5"/>
    </row>
    <row r="21" spans="1:9" ht="20" customHeight="1">
      <c r="A21" s="5">
        <v>18</v>
      </c>
      <c r="B21" s="5"/>
      <c r="C21" s="5"/>
      <c r="D21" s="5"/>
      <c r="E21" s="5"/>
      <c r="F21" s="5"/>
      <c r="G21" s="5"/>
      <c r="H21" s="5"/>
      <c r="I21" s="5"/>
    </row>
    <row r="22" spans="1:9" ht="20" customHeight="1">
      <c r="A22" s="5">
        <v>19</v>
      </c>
      <c r="B22" s="5"/>
      <c r="C22" s="5"/>
      <c r="D22" s="5"/>
      <c r="E22" s="5"/>
      <c r="F22" s="5"/>
      <c r="G22" s="5"/>
      <c r="H22" s="5"/>
      <c r="I22" s="5"/>
    </row>
    <row r="23" spans="1:9" ht="20" customHeight="1">
      <c r="A23" s="5">
        <v>20</v>
      </c>
      <c r="B23" s="5"/>
      <c r="C23" s="5"/>
      <c r="D23" s="5"/>
      <c r="E23" s="5"/>
      <c r="F23" s="5"/>
      <c r="G23" s="5"/>
      <c r="H23" s="5"/>
      <c r="I23" s="5"/>
    </row>
    <row r="24" spans="1:9" ht="20" customHeight="1">
      <c r="A24" s="5">
        <v>21</v>
      </c>
      <c r="B24" s="5"/>
      <c r="C24" s="5"/>
      <c r="D24" s="5"/>
      <c r="E24" s="5"/>
      <c r="F24" s="5"/>
      <c r="G24" s="5"/>
      <c r="H24" s="5"/>
      <c r="I24" s="5"/>
    </row>
    <row r="25" spans="1:9" ht="20" customHeight="1">
      <c r="A25" s="5">
        <v>22</v>
      </c>
      <c r="B25" s="5"/>
      <c r="C25" s="5"/>
      <c r="D25" s="5"/>
      <c r="E25" s="5"/>
      <c r="F25" s="5"/>
      <c r="G25" s="5"/>
      <c r="H25" s="5"/>
      <c r="I25" s="5"/>
    </row>
    <row r="26" spans="1:9" ht="20" customHeight="1">
      <c r="A26" s="5">
        <v>23</v>
      </c>
      <c r="B26" s="5"/>
      <c r="C26" s="5"/>
      <c r="D26" s="5"/>
      <c r="E26" s="5"/>
      <c r="F26" s="5"/>
      <c r="G26" s="5"/>
      <c r="H26" s="5"/>
      <c r="I26" s="5"/>
    </row>
    <row r="27" spans="1:9" ht="20" customHeight="1">
      <c r="A27" s="5">
        <v>24</v>
      </c>
      <c r="B27" s="5"/>
      <c r="C27" s="5"/>
      <c r="D27" s="5"/>
      <c r="E27" s="5"/>
      <c r="F27" s="5"/>
      <c r="G27" s="5"/>
      <c r="H27" s="5"/>
      <c r="I27" s="5"/>
    </row>
    <row r="28" spans="1:9" ht="20" customHeight="1">
      <c r="A28" s="5">
        <v>25</v>
      </c>
      <c r="B28" s="5"/>
      <c r="C28" s="5"/>
      <c r="D28" s="5"/>
      <c r="E28" s="5"/>
      <c r="F28" s="5"/>
      <c r="G28" s="5"/>
      <c r="H28" s="5"/>
      <c r="I28" s="5"/>
    </row>
    <row r="29" spans="1:9" ht="20" customHeight="1">
      <c r="A29" s="5">
        <v>26</v>
      </c>
      <c r="B29" s="5"/>
      <c r="C29" s="5"/>
      <c r="D29" s="5"/>
      <c r="E29" s="5"/>
      <c r="F29" s="5"/>
      <c r="G29" s="5"/>
      <c r="H29" s="5"/>
      <c r="I29" s="5"/>
    </row>
    <row r="30" spans="1:9" ht="20" customHeight="1">
      <c r="A30" s="5">
        <v>27</v>
      </c>
      <c r="B30" s="5"/>
      <c r="C30" s="5"/>
      <c r="D30" s="5"/>
      <c r="E30" s="5"/>
      <c r="F30" s="5"/>
      <c r="G30" s="5"/>
      <c r="H30" s="5"/>
      <c r="I30" s="5"/>
    </row>
    <row r="31" spans="1:9" ht="20" customHeight="1">
      <c r="A31" s="5">
        <v>28</v>
      </c>
      <c r="B31" s="5"/>
      <c r="C31" s="5"/>
      <c r="D31" s="5"/>
      <c r="E31" s="5"/>
      <c r="F31" s="5"/>
      <c r="G31" s="5"/>
      <c r="H31" s="5"/>
      <c r="I31" s="5"/>
    </row>
    <row r="32" spans="1:9" ht="20" customHeight="1">
      <c r="A32" s="5">
        <v>29</v>
      </c>
      <c r="B32" s="5"/>
      <c r="C32" s="5"/>
      <c r="D32" s="5"/>
      <c r="E32" s="5"/>
      <c r="F32" s="5"/>
      <c r="G32" s="5"/>
      <c r="H32" s="5"/>
      <c r="I32" s="5"/>
    </row>
    <row r="33" spans="1:9" ht="20" customHeight="1">
      <c r="A33" s="5">
        <v>30</v>
      </c>
      <c r="B33" s="5"/>
      <c r="C33" s="5"/>
      <c r="D33" s="5"/>
      <c r="E33" s="5"/>
      <c r="F33" s="5"/>
      <c r="G33" s="5"/>
      <c r="H33" s="5"/>
      <c r="I33" s="5"/>
    </row>
  </sheetData>
  <mergeCells count="1">
    <mergeCell ref="A1:I1"/>
  </mergeCells>
  <pageMargins left="0.25" right="0.25" top="0.4" bottom="0.4" header="0.3" footer="0.3"/>
  <pageSetup paperSize="9" orientation="landscape"/>
  <headerFooter>
    <oddHeader>&amp;LJournal de données — mesures et incertitudes</oddHead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zoomScale="110" zoomScaleNormal="110" workbookViewId="0"/>
  </sheetViews>
  <sheetFormatPr defaultRowHeight="20" customHeight="1"/>
  <cols>
    <col min="1" max="8" width="22.7109375" customWidth="1"/>
  </cols>
  <sheetData>
    <row r="1" spans="1:8" ht="20" customHeight="1">
      <c r="A1" s="1" t="s">
        <v>56</v>
      </c>
      <c r="B1" s="1"/>
      <c r="C1" s="1"/>
      <c r="D1" s="1"/>
      <c r="E1" s="1"/>
      <c r="F1" s="1"/>
      <c r="G1" s="1"/>
      <c r="H1" s="1"/>
    </row>
    <row r="3" spans="1:8" ht="20" customHeight="1">
      <c r="A3" s="12" t="s">
        <v>57</v>
      </c>
      <c r="B3" s="3">
        <f>'Journal de données'!C4:C33</f>
        <v>0</v>
      </c>
    </row>
    <row r="4" spans="1:8" ht="20" customHeight="1">
      <c r="A4" s="12" t="s">
        <v>58</v>
      </c>
      <c r="B4" s="3">
        <f>'Journal de données'!F4:F33</f>
        <v>0</v>
      </c>
    </row>
    <row r="6" spans="1:8" ht="20" customHeight="1">
      <c r="A6" s="12" t="s">
        <v>59</v>
      </c>
      <c r="B6" s="15">
        <f>SLOPE('Journal de données'!F4:F33,'Journal de données'!C4:C33)</f>
        <v>0</v>
      </c>
    </row>
    <row r="7" spans="1:8" ht="20" customHeight="1">
      <c r="A7" s="12" t="s">
        <v>60</v>
      </c>
      <c r="B7" s="15">
        <f>INTERCEPT('Journal de données'!F4:F33,'Journal de données'!C4:C33)</f>
        <v>0</v>
      </c>
    </row>
    <row r="8" spans="1:8" ht="20" customHeight="1">
      <c r="A8" s="12" t="s">
        <v>61</v>
      </c>
      <c r="B8" s="15">
        <f>CORREL('Journal de données'!F4:F33,'Journal de données'!C4:C33)</f>
        <v>0</v>
      </c>
    </row>
    <row r="9" spans="1:8" ht="20" customHeight="1">
      <c r="A9" s="12" t="s">
        <v>62</v>
      </c>
      <c r="B9" s="15">
        <f>B8^2</f>
        <v>0</v>
      </c>
    </row>
    <row r="11" spans="1:8" ht="20" customHeight="1">
      <c r="A11" s="12" t="s">
        <v>63</v>
      </c>
    </row>
    <row r="12" spans="1:8" ht="20" customHeight="1">
      <c r="A12" s="5" t="s">
        <v>64</v>
      </c>
      <c r="B12" s="5"/>
      <c r="C12" s="5"/>
      <c r="D12" s="5"/>
      <c r="E12" s="5"/>
      <c r="F12" s="5"/>
      <c r="G12" s="5"/>
      <c r="H12" s="5"/>
    </row>
    <row r="13" spans="1:8" ht="20" customHeight="1">
      <c r="A13" s="5"/>
      <c r="B13" s="5"/>
      <c r="C13" s="5"/>
      <c r="D13" s="5"/>
      <c r="E13" s="5"/>
      <c r="F13" s="5"/>
      <c r="G13" s="5"/>
      <c r="H13" s="5"/>
    </row>
    <row r="14" spans="1:8" ht="20" customHeight="1">
      <c r="A14" s="5"/>
      <c r="B14" s="5"/>
      <c r="C14" s="5"/>
      <c r="D14" s="5"/>
      <c r="E14" s="5"/>
      <c r="F14" s="5"/>
      <c r="G14" s="5"/>
      <c r="H14" s="5"/>
    </row>
    <row r="15" spans="1:8" ht="20" customHeight="1">
      <c r="A15" s="5"/>
      <c r="B15" s="5"/>
      <c r="C15" s="5"/>
      <c r="D15" s="5"/>
      <c r="E15" s="5"/>
      <c r="F15" s="5"/>
      <c r="G15" s="5"/>
      <c r="H15" s="5"/>
    </row>
  </sheetData>
  <mergeCells count="2">
    <mergeCell ref="A1:H1"/>
    <mergeCell ref="A12:H15"/>
  </mergeCells>
  <pageMargins left="0.25" right="0.25" top="0.4" bottom="0.4" header="0.3" footer="0.3"/>
  <pageSetup paperSize="9" orientation="landscape"/>
  <headerFooter>
    <oddHeader>&amp;LAnalyse &amp; Graphique — ajustement linéaire</oddHeader>
    <oddFooter>&amp;Llecoursgratuit.com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showGridLines="0" zoomScale="110" zoomScaleNormal="110" workbookViewId="0"/>
  </sheetViews>
  <sheetFormatPr defaultRowHeight="20" customHeight="1"/>
  <cols>
    <col min="1" max="8" width="18.7109375" customWidth="1"/>
  </cols>
  <sheetData>
    <row r="1" spans="1:9" ht="20" customHeight="1">
      <c r="A1" s="1" t="s">
        <v>65</v>
      </c>
      <c r="B1" s="1"/>
      <c r="C1" s="1"/>
      <c r="D1" s="1"/>
      <c r="E1" s="1"/>
      <c r="F1" s="1"/>
      <c r="G1" s="1"/>
      <c r="H1" s="1"/>
    </row>
    <row r="3" spans="1:9" ht="20" customHeight="1">
      <c r="A3" s="4" t="s">
        <v>66</v>
      </c>
      <c r="B3" s="4" t="s">
        <v>67</v>
      </c>
      <c r="C3" s="4" t="s">
        <v>68</v>
      </c>
      <c r="D3" s="4" t="s">
        <v>69</v>
      </c>
      <c r="E3" s="4" t="s">
        <v>70</v>
      </c>
      <c r="F3" s="4" t="s">
        <v>71</v>
      </c>
      <c r="G3" s="4" t="s">
        <v>72</v>
      </c>
      <c r="H3" s="4" t="s">
        <v>73</v>
      </c>
      <c r="I3" s="13" t="s">
        <v>75</v>
      </c>
    </row>
    <row r="4" spans="1:9" ht="20" customHeight="1">
      <c r="A4" s="14">
        <v>1</v>
      </c>
      <c r="C4" s="5"/>
      <c r="D4" s="5"/>
      <c r="E4" s="5"/>
      <c r="F4" s="5"/>
      <c r="I4" s="14">
        <f>IF(H4&lt;&gt;"" , IF(H4=G4, "✓", "✗"), "")</f>
        <v>0</v>
      </c>
    </row>
    <row r="5" spans="1:9" ht="20" customHeight="1">
      <c r="A5" s="14">
        <v>2</v>
      </c>
      <c r="C5" s="5"/>
      <c r="D5" s="5"/>
      <c r="E5" s="5"/>
      <c r="F5" s="5"/>
      <c r="I5" s="14">
        <f>IF(H5&lt;&gt;"" , IF(H5=G5, "✓", "✗"), "")</f>
        <v>0</v>
      </c>
    </row>
    <row r="6" spans="1:9" ht="20" customHeight="1">
      <c r="A6" s="14">
        <v>3</v>
      </c>
      <c r="C6" s="5"/>
      <c r="D6" s="5"/>
      <c r="E6" s="5"/>
      <c r="F6" s="5"/>
      <c r="I6" s="14">
        <f>IF(H6&lt;&gt;"" , IF(H6=G6, "✓", "✗"), "")</f>
        <v>0</v>
      </c>
    </row>
    <row r="7" spans="1:9" ht="20" customHeight="1">
      <c r="A7" s="14">
        <v>4</v>
      </c>
      <c r="C7" s="5"/>
      <c r="D7" s="5"/>
      <c r="E7" s="5"/>
      <c r="F7" s="5"/>
      <c r="I7" s="14">
        <f>IF(H7&lt;&gt;"" , IF(H7=G7, "✓", "✗"), "")</f>
        <v>0</v>
      </c>
    </row>
    <row r="8" spans="1:9" ht="20" customHeight="1">
      <c r="A8" s="14">
        <v>5</v>
      </c>
      <c r="C8" s="5"/>
      <c r="D8" s="5"/>
      <c r="E8" s="5"/>
      <c r="F8" s="5"/>
      <c r="I8" s="14">
        <f>IF(H8&lt;&gt;"" , IF(H8=G8, "✓", "✗"), "")</f>
        <v>0</v>
      </c>
    </row>
    <row r="9" spans="1:9" ht="20" customHeight="1">
      <c r="A9" s="14">
        <v>6</v>
      </c>
      <c r="C9" s="5"/>
      <c r="D9" s="5"/>
      <c r="E9" s="5"/>
      <c r="F9" s="5"/>
      <c r="I9" s="14">
        <f>IF(H9&lt;&gt;"" , IF(H9=G9, "✓", "✗"), "")</f>
        <v>0</v>
      </c>
    </row>
    <row r="10" spans="1:9" ht="20" customHeight="1">
      <c r="A10" s="14">
        <v>7</v>
      </c>
      <c r="C10" s="5"/>
      <c r="D10" s="5"/>
      <c r="E10" s="5"/>
      <c r="F10" s="5"/>
      <c r="I10" s="14">
        <f>IF(H10&lt;&gt;"" , IF(H10=G10, "✓", "✗"), "")</f>
        <v>0</v>
      </c>
    </row>
    <row r="11" spans="1:9" ht="20" customHeight="1">
      <c r="A11" s="14">
        <v>8</v>
      </c>
      <c r="C11" s="5"/>
      <c r="D11" s="5"/>
      <c r="E11" s="5"/>
      <c r="F11" s="5"/>
      <c r="I11" s="14">
        <f>IF(H11&lt;&gt;"" , IF(H11=G11, "✓", "✗"), "")</f>
        <v>0</v>
      </c>
    </row>
    <row r="12" spans="1:9" ht="20" customHeight="1">
      <c r="A12" s="14">
        <v>9</v>
      </c>
      <c r="C12" s="5"/>
      <c r="D12" s="5"/>
      <c r="E12" s="5"/>
      <c r="F12" s="5"/>
      <c r="I12" s="14">
        <f>IF(H12&lt;&gt;"" , IF(H12=G12, "✓", "✗"), "")</f>
        <v>0</v>
      </c>
    </row>
    <row r="13" spans="1:9" ht="20" customHeight="1">
      <c r="A13" s="14">
        <v>10</v>
      </c>
      <c r="C13" s="5"/>
      <c r="D13" s="5"/>
      <c r="E13" s="5"/>
      <c r="F13" s="5"/>
      <c r="I13" s="14">
        <f>IF(H13&lt;&gt;"" , IF(H13=G13, "✓", "✗"), "")</f>
        <v>0</v>
      </c>
    </row>
    <row r="15" spans="1:9" ht="20" customHeight="1">
      <c r="A15" s="12" t="s">
        <v>74</v>
      </c>
    </row>
    <row r="16" spans="1:9" ht="20" customHeight="1">
      <c r="A16" s="13" t="s">
        <v>75</v>
      </c>
    </row>
    <row r="18" spans="1:4" ht="20" customHeight="1">
      <c r="A18" s="12" t="s">
        <v>76</v>
      </c>
      <c r="B18" s="15">
        <f>COUNTIF(I4:I13,"✓")/10</f>
        <v>0</v>
      </c>
      <c r="C18" s="12" t="s">
        <v>77</v>
      </c>
      <c r="D18" s="16">
        <f>B18*100</f>
        <v>0</v>
      </c>
    </row>
  </sheetData>
  <mergeCells count="1">
    <mergeCell ref="A1:H1"/>
  </mergeCells>
  <conditionalFormatting sqref="I4:I13">
    <cfRule type="cellIs" dxfId="0" priority="1" operator="equal">
      <formula>"✓"</formula>
    </cfRule>
    <cfRule type="cellIs" dxfId="1" priority="2" operator="equal">
      <formula>"✗"</formula>
    </cfRule>
  </conditionalFormatting>
  <dataValidations count="20">
    <dataValidation type="list" allowBlank="1" showInputMessage="1" showErrorMessage="1" sqref="G4">
      <formula1>"A,B,C,D"</formula1>
    </dataValidation>
    <dataValidation type="list" allowBlank="1" showInputMessage="1" showErrorMessage="1" sqref="H4">
      <formula1>"A,B,C,D"</formula1>
    </dataValidation>
    <dataValidation type="list" allowBlank="1" showInputMessage="1" showErrorMessage="1" sqref="G5">
      <formula1>"A,B,C,D"</formula1>
    </dataValidation>
    <dataValidation type="list" allowBlank="1" showInputMessage="1" showErrorMessage="1" sqref="H5">
      <formula1>"A,B,C,D"</formula1>
    </dataValidation>
    <dataValidation type="list" allowBlank="1" showInputMessage="1" showErrorMessage="1" sqref="G6">
      <formula1>"A,B,C,D"</formula1>
    </dataValidation>
    <dataValidation type="list" allowBlank="1" showInputMessage="1" showErrorMessage="1" sqref="H6">
      <formula1>"A,B,C,D"</formula1>
    </dataValidation>
    <dataValidation type="list" allowBlank="1" showInputMessage="1" showErrorMessage="1" sqref="G7">
      <formula1>"A,B,C,D"</formula1>
    </dataValidation>
    <dataValidation type="list" allowBlank="1" showInputMessage="1" showErrorMessage="1" sqref="H7">
      <formula1>"A,B,C,D"</formula1>
    </dataValidation>
    <dataValidation type="list" allowBlank="1" showInputMessage="1" showErrorMessage="1" sqref="G8">
      <formula1>"A,B,C,D"</formula1>
    </dataValidation>
    <dataValidation type="list" allowBlank="1" showInputMessage="1" showErrorMessage="1" sqref="H8">
      <formula1>"A,B,C,D"</formula1>
    </dataValidation>
    <dataValidation type="list" allowBlank="1" showInputMessage="1" showErrorMessage="1" sqref="G9">
      <formula1>"A,B,C,D"</formula1>
    </dataValidation>
    <dataValidation type="list" allowBlank="1" showInputMessage="1" showErrorMessage="1" sqref="H9">
      <formula1>"A,B,C,D"</formula1>
    </dataValidation>
    <dataValidation type="list" allowBlank="1" showInputMessage="1" showErrorMessage="1" sqref="G10">
      <formula1>"A,B,C,D"</formula1>
    </dataValidation>
    <dataValidation type="list" allowBlank="1" showInputMessage="1" showErrorMessage="1" sqref="H10">
      <formula1>"A,B,C,D"</formula1>
    </dataValidation>
    <dataValidation type="list" allowBlank="1" showInputMessage="1" showErrorMessage="1" sqref="G11">
      <formula1>"A,B,C,D"</formula1>
    </dataValidation>
    <dataValidation type="list" allowBlank="1" showInputMessage="1" showErrorMessage="1" sqref="H11">
      <formula1>"A,B,C,D"</formula1>
    </dataValidation>
    <dataValidation type="list" allowBlank="1" showInputMessage="1" showErrorMessage="1" sqref="G12">
      <formula1>"A,B,C,D"</formula1>
    </dataValidation>
    <dataValidation type="list" allowBlank="1" showInputMessage="1" showErrorMessage="1" sqref="H12">
      <formula1>"A,B,C,D"</formula1>
    </dataValidation>
    <dataValidation type="list" allowBlank="1" showInputMessage="1" showErrorMessage="1" sqref="G13">
      <formula1>"A,B,C,D"</formula1>
    </dataValidation>
    <dataValidation type="list" allowBlank="1" showInputMessage="1" showErrorMessage="1" sqref="H13">
      <formula1>"A,B,C,D"</formula1>
    </dataValidation>
  </dataValidations>
  <pageMargins left="0.25" right="0.25" top="0.4" bottom="0.4" header="0.3" footer="0.3"/>
  <pageSetup paperSize="9" orientation="portrait"/>
  <headerFooter>
    <oddHeader>&amp;LQuiz auto‑corrigé — QCM</oddHeader>
    <oddFooter>&amp;Llecoursgratuit.com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"/>
  <sheetViews>
    <sheetView showGridLines="0" zoomScale="110" zoomScaleNormal="110" workbookViewId="0"/>
  </sheetViews>
  <sheetFormatPr defaultRowHeight="20" customHeight="1"/>
  <cols>
    <col min="1" max="8" width="18.7109375" customWidth="1"/>
  </cols>
  <sheetData>
    <row r="1" spans="1:8" ht="20" customHeight="1">
      <c r="A1" s="1" t="s">
        <v>78</v>
      </c>
      <c r="B1" s="1"/>
      <c r="C1" s="1"/>
      <c r="D1" s="1"/>
      <c r="E1" s="1"/>
      <c r="F1" s="1"/>
      <c r="G1" s="1"/>
      <c r="H1" s="1"/>
    </row>
    <row r="3" spans="1:8" ht="20" customHeight="1">
      <c r="A3" s="4" t="s">
        <v>79</v>
      </c>
      <c r="B3" s="4" t="s">
        <v>80</v>
      </c>
      <c r="C3" s="4" t="s">
        <v>81</v>
      </c>
      <c r="D3" s="4" t="s">
        <v>82</v>
      </c>
      <c r="E3" s="4" t="s">
        <v>83</v>
      </c>
      <c r="F3" s="4" t="s">
        <v>84</v>
      </c>
      <c r="G3" s="4" t="s">
        <v>85</v>
      </c>
      <c r="H3" s="4" t="s">
        <v>86</v>
      </c>
    </row>
    <row r="4" spans="1:8" ht="20" customHeight="1">
      <c r="A4" s="14" t="s">
        <v>87</v>
      </c>
      <c r="B4" s="5"/>
      <c r="C4" s="5"/>
      <c r="D4" s="5"/>
      <c r="E4" s="5"/>
      <c r="F4" s="5"/>
      <c r="G4" s="5"/>
      <c r="H4" s="5"/>
    </row>
    <row r="5" spans="1:8" ht="20" customHeight="1">
      <c r="A5" s="14" t="s">
        <v>88</v>
      </c>
      <c r="B5" s="5"/>
      <c r="C5" s="5"/>
      <c r="D5" s="5"/>
      <c r="E5" s="5"/>
      <c r="F5" s="5"/>
      <c r="G5" s="5"/>
      <c r="H5" s="5"/>
    </row>
    <row r="6" spans="1:8" ht="20" customHeight="1">
      <c r="A6" s="14" t="s">
        <v>89</v>
      </c>
      <c r="B6" s="5"/>
      <c r="C6" s="5"/>
      <c r="D6" s="5"/>
      <c r="E6" s="5"/>
      <c r="F6" s="5"/>
      <c r="G6" s="5"/>
      <c r="H6" s="5"/>
    </row>
    <row r="7" spans="1:8" ht="20" customHeight="1">
      <c r="A7" s="14" t="s">
        <v>90</v>
      </c>
      <c r="B7" s="5"/>
      <c r="C7" s="5"/>
      <c r="D7" s="5"/>
      <c r="E7" s="5"/>
      <c r="F7" s="5"/>
      <c r="G7" s="5"/>
      <c r="H7" s="5"/>
    </row>
    <row r="8" spans="1:8" ht="20" customHeight="1">
      <c r="A8" s="14" t="s">
        <v>91</v>
      </c>
      <c r="B8" s="5"/>
      <c r="C8" s="5"/>
      <c r="D8" s="5"/>
      <c r="E8" s="5"/>
      <c r="F8" s="5"/>
      <c r="G8" s="5"/>
      <c r="H8" s="5"/>
    </row>
    <row r="9" spans="1:8" ht="20" customHeight="1">
      <c r="A9" s="14" t="s">
        <v>92</v>
      </c>
      <c r="B9" s="5"/>
      <c r="C9" s="5"/>
      <c r="D9" s="5"/>
      <c r="E9" s="5"/>
      <c r="F9" s="5"/>
      <c r="G9" s="5"/>
      <c r="H9" s="5"/>
    </row>
    <row r="10" spans="1:8" ht="20" customHeight="1">
      <c r="A10" s="14" t="s">
        <v>93</v>
      </c>
      <c r="B10" s="5"/>
      <c r="C10" s="5"/>
      <c r="D10" s="5"/>
      <c r="E10" s="5"/>
      <c r="F10" s="5"/>
      <c r="G10" s="5"/>
      <c r="H10" s="5"/>
    </row>
    <row r="11" spans="1:8" ht="20" customHeight="1">
      <c r="A11" s="14" t="s">
        <v>94</v>
      </c>
      <c r="B11" s="5"/>
      <c r="C11" s="5"/>
      <c r="D11" s="5"/>
      <c r="E11" s="5"/>
      <c r="F11" s="5"/>
      <c r="G11" s="5"/>
      <c r="H11" s="5"/>
    </row>
    <row r="13" spans="1:8" ht="20" customHeight="1">
      <c r="A13" s="12" t="s">
        <v>95</v>
      </c>
      <c r="B13" s="3" t="s">
        <v>96</v>
      </c>
      <c r="C13" s="3"/>
      <c r="D13" s="3"/>
      <c r="E13" s="3"/>
      <c r="F13" s="3"/>
      <c r="G13" s="3"/>
      <c r="H13" s="3"/>
    </row>
    <row r="14" spans="1:8" ht="20" customHeight="1">
      <c r="B14" s="3"/>
      <c r="C14" s="3"/>
      <c r="D14" s="3"/>
      <c r="E14" s="3"/>
      <c r="F14" s="3"/>
      <c r="G14" s="3"/>
      <c r="H14" s="3"/>
    </row>
  </sheetData>
  <mergeCells count="2">
    <mergeCell ref="A1:H1"/>
    <mergeCell ref="B13:H14"/>
  </mergeCells>
  <pageMargins left="0.25" right="0.25" top="0.4" bottom="0.4" header="0.3" footer="0.3"/>
  <pageSetup paperSize="9" orientation="portrait"/>
  <headerFooter>
    <oddHeader>&amp;LRévision Semaine — planning</oddHeader>
    <oddFooter>&amp;Llecoursgratuit.com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2"/>
  <sheetViews>
    <sheetView showGridLines="0" zoomScale="110" zoomScaleNormal="110" workbookViewId="0"/>
  </sheetViews>
  <sheetFormatPr defaultRowHeight="20" customHeight="1"/>
  <cols>
    <col min="1" max="7" width="22.7109375" customWidth="1"/>
  </cols>
  <sheetData>
    <row r="1" spans="1:7" ht="20" customHeight="1">
      <c r="A1" s="1" t="s">
        <v>97</v>
      </c>
      <c r="B1" s="1"/>
      <c r="C1" s="1"/>
      <c r="D1" s="1"/>
      <c r="E1" s="1"/>
      <c r="F1" s="1"/>
      <c r="G1" s="1"/>
    </row>
    <row r="3" spans="1:7" ht="20" customHeight="1">
      <c r="A3" s="4" t="s">
        <v>98</v>
      </c>
      <c r="B3" s="4" t="s">
        <v>99</v>
      </c>
      <c r="C3" s="4" t="s">
        <v>100</v>
      </c>
      <c r="D3" s="4" t="s">
        <v>101</v>
      </c>
      <c r="E3" s="4" t="s">
        <v>102</v>
      </c>
      <c r="F3" s="4" t="s">
        <v>103</v>
      </c>
      <c r="G3" s="4" t="s">
        <v>104</v>
      </c>
    </row>
    <row r="4" spans="1:7" ht="20" customHeight="1">
      <c r="A4" s="5" t="s">
        <v>105</v>
      </c>
      <c r="B4" s="5" t="s">
        <v>106</v>
      </c>
      <c r="C4" s="5"/>
      <c r="D4" s="5"/>
      <c r="E4" s="5"/>
      <c r="F4" s="14">
        <f>IF(AND(D4&lt;&gt;"",E4&lt;&gt;""),D4*E4,"")</f>
        <v>0</v>
      </c>
      <c r="G4" s="5"/>
    </row>
    <row r="5" spans="1:7" ht="20" customHeight="1">
      <c r="A5" s="5" t="s">
        <v>107</v>
      </c>
      <c r="B5" s="5" t="s">
        <v>108</v>
      </c>
      <c r="C5" s="5"/>
      <c r="D5" s="5"/>
      <c r="E5" s="5"/>
      <c r="F5" s="14">
        <f>IF(AND(D5&lt;&gt;"",E5&lt;&gt;""),D5*E5,"")</f>
        <v>0</v>
      </c>
      <c r="G5" s="5"/>
    </row>
    <row r="6" spans="1:7" ht="20" customHeight="1">
      <c r="A6" s="5" t="s">
        <v>109</v>
      </c>
      <c r="B6" s="5" t="s">
        <v>110</v>
      </c>
      <c r="C6" s="5"/>
      <c r="D6" s="5"/>
      <c r="E6" s="5"/>
      <c r="F6" s="14">
        <f>IF(AND(D6&lt;&gt;"",E6&lt;&gt;""),D6*E6,"")</f>
        <v>0</v>
      </c>
      <c r="G6" s="5"/>
    </row>
    <row r="7" spans="1:7" ht="20" customHeight="1">
      <c r="A7" s="5" t="s">
        <v>111</v>
      </c>
      <c r="B7" s="5" t="s">
        <v>112</v>
      </c>
      <c r="C7" s="5"/>
      <c r="D7" s="5"/>
      <c r="E7" s="5"/>
      <c r="F7" s="14">
        <f>IF(AND(D7&lt;&gt;"",E7&lt;&gt;""),D7*E7,"")</f>
        <v>0</v>
      </c>
      <c r="G7" s="5"/>
    </row>
    <row r="8" spans="1:7" ht="20" customHeight="1">
      <c r="A8" s="5" t="s">
        <v>113</v>
      </c>
      <c r="B8" s="5" t="s">
        <v>114</v>
      </c>
      <c r="C8" s="5"/>
      <c r="D8" s="5"/>
      <c r="E8" s="5"/>
      <c r="F8" s="14">
        <f>IF(AND(D8&lt;&gt;"",E8&lt;&gt;""),D8*E8,"")</f>
        <v>0</v>
      </c>
      <c r="G8" s="5"/>
    </row>
    <row r="9" spans="1:7" ht="20" customHeight="1">
      <c r="A9" s="5" t="s">
        <v>115</v>
      </c>
      <c r="B9" s="5" t="s">
        <v>116</v>
      </c>
      <c r="C9" s="5"/>
      <c r="D9" s="5"/>
      <c r="E9" s="5"/>
      <c r="F9" s="14">
        <f>IF(AND(D9&lt;&gt;"",E9&lt;&gt;""),D9*E9,"")</f>
        <v>0</v>
      </c>
      <c r="G9" s="5"/>
    </row>
    <row r="10" spans="1:7" ht="20" customHeight="1">
      <c r="A10" s="5" t="s">
        <v>117</v>
      </c>
      <c r="B10" s="5" t="s">
        <v>118</v>
      </c>
      <c r="C10" s="5"/>
      <c r="D10" s="5"/>
      <c r="E10" s="5"/>
      <c r="F10" s="14">
        <f>IF(AND(D10&lt;&gt;"",E10&lt;&gt;""),D10*E10,"")</f>
        <v>0</v>
      </c>
      <c r="G10" s="5"/>
    </row>
    <row r="11" spans="1:7" ht="20" customHeight="1">
      <c r="A11" s="5" t="s">
        <v>119</v>
      </c>
      <c r="B11" s="5" t="s">
        <v>120</v>
      </c>
      <c r="C11" s="5"/>
      <c r="D11" s="5"/>
      <c r="E11" s="5"/>
      <c r="F11" s="14">
        <f>IF(AND(D11&lt;&gt;"",E11&lt;&gt;""),D11*E11,"")</f>
        <v>0</v>
      </c>
      <c r="G11" s="5"/>
    </row>
    <row r="12" spans="1:7" ht="20" customHeight="1">
      <c r="A12" s="5" t="s">
        <v>121</v>
      </c>
      <c r="B12" s="5" t="s">
        <v>122</v>
      </c>
      <c r="C12" s="5"/>
      <c r="D12" s="5"/>
      <c r="E12" s="5"/>
      <c r="F12" s="14">
        <f>IF(AND(D12&lt;&gt;"",E12&lt;&gt;""),D12*E12,"")</f>
        <v>0</v>
      </c>
      <c r="G12" s="5"/>
    </row>
  </sheetData>
  <mergeCells count="1">
    <mergeCell ref="A1:G1"/>
  </mergeCells>
  <conditionalFormatting sqref="F4:F12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18">
    <dataValidation type="list" allowBlank="1" showInputMessage="1" showErrorMessage="1" sqref="C4">
      <formula1>"☐,☑"</formula1>
    </dataValidation>
    <dataValidation type="whole" allowBlank="1" showInputMessage="1" showErrorMessage="1" sqref="D4:E4">
      <formula1>1</formula1>
      <formula2>5</formula2>
    </dataValidation>
    <dataValidation type="list" allowBlank="1" showInputMessage="1" showErrorMessage="1" sqref="C5">
      <formula1>"☐,☑"</formula1>
    </dataValidation>
    <dataValidation type="whole" allowBlank="1" showInputMessage="1" showErrorMessage="1" sqref="D5:E5">
      <formula1>1</formula1>
      <formula2>5</formula2>
    </dataValidation>
    <dataValidation type="list" allowBlank="1" showInputMessage="1" showErrorMessage="1" sqref="C6">
      <formula1>"☐,☑"</formula1>
    </dataValidation>
    <dataValidation type="whole" allowBlank="1" showInputMessage="1" showErrorMessage="1" sqref="D6:E6">
      <formula1>1</formula1>
      <formula2>5</formula2>
    </dataValidation>
    <dataValidation type="list" allowBlank="1" showInputMessage="1" showErrorMessage="1" sqref="C7">
      <formula1>"☐,☑"</formula1>
    </dataValidation>
    <dataValidation type="whole" allowBlank="1" showInputMessage="1" showErrorMessage="1" sqref="D7:E7">
      <formula1>1</formula1>
      <formula2>5</formula2>
    </dataValidation>
    <dataValidation type="list" allowBlank="1" showInputMessage="1" showErrorMessage="1" sqref="C8">
      <formula1>"☐,☑"</formula1>
    </dataValidation>
    <dataValidation type="whole" allowBlank="1" showInputMessage="1" showErrorMessage="1" sqref="D8:E8">
      <formula1>1</formula1>
      <formula2>5</formula2>
    </dataValidation>
    <dataValidation type="list" allowBlank="1" showInputMessage="1" showErrorMessage="1" sqref="C9">
      <formula1>"☐,☑"</formula1>
    </dataValidation>
    <dataValidation type="whole" allowBlank="1" showInputMessage="1" showErrorMessage="1" sqref="D9:E9">
      <formula1>1</formula1>
      <formula2>5</formula2>
    </dataValidation>
    <dataValidation type="list" allowBlank="1" showInputMessage="1" showErrorMessage="1" sqref="C10">
      <formula1>"☐,☑"</formula1>
    </dataValidation>
    <dataValidation type="whole" allowBlank="1" showInputMessage="1" showErrorMessage="1" sqref="D10:E10">
      <formula1>1</formula1>
      <formula2>5</formula2>
    </dataValidation>
    <dataValidation type="list" allowBlank="1" showInputMessage="1" showErrorMessage="1" sqref="C11">
      <formula1>"☐,☑"</formula1>
    </dataValidation>
    <dataValidation type="whole" allowBlank="1" showInputMessage="1" showErrorMessage="1" sqref="D11:E11">
      <formula1>1</formula1>
      <formula2>5</formula2>
    </dataValidation>
    <dataValidation type="list" allowBlank="1" showInputMessage="1" showErrorMessage="1" sqref="C12">
      <formula1>"☐,☑"</formula1>
    </dataValidation>
    <dataValidation type="whole" allowBlank="1" showInputMessage="1" showErrorMessage="1" sqref="D12:E12">
      <formula1>1</formula1>
      <formula2>5</formula2>
    </dataValidation>
  </dataValidations>
  <pageMargins left="0.25" right="0.25" top="0.4" bottom="0.4" header="0.3" footer="0.3"/>
  <pageSetup paperSize="9" orientation="landscape"/>
  <headerFooter>
    <oddHeader>&amp;LCheck Sécurité TP — HSE</oddHeader>
    <oddFooter>&amp;Llecoursgratuit.com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"/>
  <sheetViews>
    <sheetView showGridLines="0" zoomScale="110" zoomScaleNormal="110" workbookViewId="0"/>
  </sheetViews>
  <sheetFormatPr defaultRowHeight="20" customHeight="1"/>
  <cols>
    <col min="1" max="6" width="24.7109375" customWidth="1"/>
  </cols>
  <sheetData>
    <row r="1" spans="1:6" ht="20" customHeight="1">
      <c r="A1" s="1" t="s">
        <v>123</v>
      </c>
      <c r="B1" s="1"/>
      <c r="C1" s="1"/>
      <c r="D1" s="1"/>
      <c r="E1" s="1"/>
      <c r="F1" s="1"/>
    </row>
    <row r="3" spans="1:6" ht="20" customHeight="1">
      <c r="A3" s="4" t="s">
        <v>124</v>
      </c>
      <c r="B3" s="4" t="s">
        <v>125</v>
      </c>
      <c r="C3" s="4" t="s">
        <v>126</v>
      </c>
      <c r="D3" s="4" t="s">
        <v>127</v>
      </c>
      <c r="E3" s="4" t="s">
        <v>128</v>
      </c>
      <c r="F3" s="4" t="s">
        <v>129</v>
      </c>
    </row>
    <row r="4" spans="1:6" ht="20" customHeight="1">
      <c r="A4" s="5" t="s">
        <v>130</v>
      </c>
      <c r="B4" s="5" t="s">
        <v>131</v>
      </c>
      <c r="C4" s="5" t="s">
        <v>132</v>
      </c>
      <c r="D4" s="5" t="s">
        <v>133</v>
      </c>
      <c r="E4" s="5" t="s">
        <v>134</v>
      </c>
      <c r="F4" s="5" t="s">
        <v>135</v>
      </c>
    </row>
    <row r="5" spans="1:6" ht="20" customHeight="1">
      <c r="A5" s="5" t="s">
        <v>136</v>
      </c>
      <c r="B5" s="5" t="s">
        <v>137</v>
      </c>
      <c r="C5" s="5" t="s">
        <v>138</v>
      </c>
      <c r="D5" s="5" t="s">
        <v>139</v>
      </c>
      <c r="E5" s="5" t="s">
        <v>134</v>
      </c>
      <c r="F5" s="5" t="s">
        <v>135</v>
      </c>
    </row>
    <row r="6" spans="1:6" ht="20" customHeight="1">
      <c r="A6" s="5" t="s">
        <v>140</v>
      </c>
      <c r="B6" s="5" t="s">
        <v>141</v>
      </c>
      <c r="C6" s="5" t="s">
        <v>142</v>
      </c>
      <c r="D6" s="5" t="s">
        <v>70</v>
      </c>
      <c r="E6" s="5" t="s">
        <v>134</v>
      </c>
      <c r="F6" s="5" t="s">
        <v>135</v>
      </c>
    </row>
    <row r="7" spans="1:6" ht="20" customHeight="1">
      <c r="A7" s="5" t="s">
        <v>143</v>
      </c>
      <c r="B7" s="5" t="s">
        <v>144</v>
      </c>
      <c r="C7" s="5" t="s">
        <v>145</v>
      </c>
      <c r="D7" s="5" t="s">
        <v>146</v>
      </c>
      <c r="E7" s="5" t="s">
        <v>147</v>
      </c>
      <c r="F7" s="5" t="s">
        <v>135</v>
      </c>
    </row>
    <row r="8" spans="1:6" ht="20" customHeight="1">
      <c r="A8" s="5" t="s">
        <v>148</v>
      </c>
      <c r="B8" s="5" t="s">
        <v>149</v>
      </c>
      <c r="C8" s="5" t="s">
        <v>150</v>
      </c>
      <c r="D8" s="5" t="s">
        <v>151</v>
      </c>
      <c r="E8" s="5" t="s">
        <v>147</v>
      </c>
      <c r="F8" s="5"/>
    </row>
    <row r="9" spans="1:6" ht="20" customHeight="1">
      <c r="A9" s="5" t="s">
        <v>152</v>
      </c>
      <c r="B9" s="5" t="s">
        <v>153</v>
      </c>
      <c r="C9" s="5" t="s">
        <v>154</v>
      </c>
      <c r="D9" s="5" t="s">
        <v>155</v>
      </c>
      <c r="E9" s="5" t="s">
        <v>134</v>
      </c>
      <c r="F9" s="5" t="s">
        <v>135</v>
      </c>
    </row>
    <row r="10" spans="1:6" ht="20" customHeight="1">
      <c r="A10" s="5" t="s">
        <v>156</v>
      </c>
      <c r="B10" s="5" t="s">
        <v>157</v>
      </c>
      <c r="C10" s="5" t="s">
        <v>158</v>
      </c>
      <c r="D10" s="5" t="s">
        <v>159</v>
      </c>
      <c r="E10" s="5" t="s">
        <v>134</v>
      </c>
      <c r="F10" s="5"/>
    </row>
    <row r="11" spans="1:6" ht="20" customHeight="1">
      <c r="A11" s="5" t="s">
        <v>160</v>
      </c>
      <c r="B11" s="5" t="s">
        <v>161</v>
      </c>
      <c r="C11" s="5" t="s">
        <v>162</v>
      </c>
      <c r="D11" s="5" t="s">
        <v>163</v>
      </c>
      <c r="E11" s="5" t="s">
        <v>134</v>
      </c>
      <c r="F11" s="5" t="s">
        <v>164</v>
      </c>
    </row>
    <row r="12" spans="1:6" ht="20" customHeight="1">
      <c r="A12" s="5" t="s">
        <v>165</v>
      </c>
      <c r="B12" s="5" t="s">
        <v>166</v>
      </c>
      <c r="C12" s="5" t="s">
        <v>167</v>
      </c>
      <c r="D12" s="5" t="s">
        <v>168</v>
      </c>
      <c r="E12" s="5" t="s">
        <v>134</v>
      </c>
      <c r="F12" s="5" t="s">
        <v>169</v>
      </c>
    </row>
  </sheetData>
  <mergeCells count="1">
    <mergeCell ref="A1:F1"/>
  </mergeCells>
  <pageMargins left="0.25" right="0.25" top="0.4" bottom="0.4" header="0.3" footer="0.3"/>
  <pageSetup paperSize="9" orientation="landscape"/>
  <headerFooter>
    <oddHeader>&amp;LFormules &amp; Constantes — repères</oddHeader>
    <oddFooter>&amp;Llecoursgratuit.com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"/>
  <sheetViews>
    <sheetView showGridLines="0" zoomScale="110" zoomScaleNormal="110" workbookViewId="0"/>
  </sheetViews>
  <sheetFormatPr defaultRowHeight="40" customHeight="1"/>
  <cols>
    <col min="1" max="12" width="16.7109375" customWidth="1"/>
  </cols>
  <sheetData>
    <row r="1" spans="2:11" ht="40" customHeight="1">
      <c r="B1" s="1" t="s">
        <v>170</v>
      </c>
      <c r="C1" s="1"/>
      <c r="D1" s="1"/>
      <c r="E1" s="1"/>
      <c r="F1" s="1"/>
      <c r="G1" s="1"/>
      <c r="H1" s="1"/>
      <c r="I1" s="1"/>
      <c r="J1" s="1"/>
      <c r="K1" s="1"/>
    </row>
    <row r="2" spans="2:11" ht="40" customHeight="1">
      <c r="B2" s="6" t="s">
        <v>171</v>
      </c>
      <c r="C2" s="6"/>
      <c r="D2" s="6"/>
      <c r="E2" s="7" t="s">
        <v>172</v>
      </c>
      <c r="F2" s="7"/>
      <c r="G2" s="7"/>
      <c r="I2" s="8" t="s">
        <v>173</v>
      </c>
      <c r="J2" s="8"/>
      <c r="K2" s="8"/>
    </row>
    <row r="3" spans="2:11" ht="40" customHeight="1">
      <c r="B3" s="6"/>
      <c r="C3" s="6"/>
      <c r="D3" s="6"/>
      <c r="E3" s="7"/>
      <c r="F3" s="7"/>
      <c r="G3" s="7"/>
      <c r="I3" s="8"/>
      <c r="J3" s="8"/>
      <c r="K3" s="8"/>
    </row>
    <row r="4" spans="2:11" ht="40" customHeight="1">
      <c r="B4" s="6"/>
      <c r="C4" s="6"/>
      <c r="D4" s="6"/>
      <c r="E4" s="7"/>
      <c r="F4" s="7"/>
      <c r="G4" s="7"/>
      <c r="I4" s="8"/>
      <c r="J4" s="8"/>
      <c r="K4" s="8"/>
    </row>
    <row r="8" spans="2:11" ht="40" customHeight="1">
      <c r="B8" s="9" t="s">
        <v>174</v>
      </c>
      <c r="C8" s="9"/>
      <c r="D8" s="9"/>
      <c r="E8" s="10" t="s">
        <v>170</v>
      </c>
      <c r="F8" s="10"/>
      <c r="G8" s="10"/>
      <c r="I8" s="11" t="s">
        <v>175</v>
      </c>
      <c r="J8" s="11"/>
      <c r="K8" s="11"/>
    </row>
    <row r="9" spans="2:11" ht="40" customHeight="1">
      <c r="B9" s="9"/>
      <c r="C9" s="9"/>
      <c r="D9" s="9"/>
      <c r="E9" s="10"/>
      <c r="F9" s="10"/>
      <c r="G9" s="10"/>
      <c r="I9" s="11"/>
      <c r="J9" s="11"/>
      <c r="K9" s="11"/>
    </row>
    <row r="10" spans="2:11" ht="40" customHeight="1">
      <c r="B10" s="9"/>
      <c r="C10" s="9"/>
      <c r="D10" s="9"/>
      <c r="E10" s="10"/>
      <c r="F10" s="10"/>
      <c r="G10" s="10"/>
      <c r="I10" s="11"/>
      <c r="J10" s="11"/>
      <c r="K10" s="11"/>
    </row>
    <row r="14" spans="2:11" ht="40" customHeight="1">
      <c r="B14" s="7" t="s">
        <v>176</v>
      </c>
      <c r="C14" s="7"/>
      <c r="D14" s="7"/>
      <c r="E14" s="11" t="s">
        <v>177</v>
      </c>
      <c r="F14" s="11"/>
      <c r="G14" s="11"/>
      <c r="I14" s="8" t="s">
        <v>178</v>
      </c>
      <c r="J14" s="8"/>
      <c r="K14" s="8"/>
    </row>
    <row r="15" spans="2:11" ht="40" customHeight="1">
      <c r="B15" s="7"/>
      <c r="C15" s="7"/>
      <c r="D15" s="7"/>
      <c r="E15" s="11"/>
      <c r="F15" s="11"/>
      <c r="G15" s="11"/>
      <c r="I15" s="8"/>
      <c r="J15" s="8"/>
      <c r="K15" s="8"/>
    </row>
    <row r="16" spans="2:11" ht="40" customHeight="1">
      <c r="B16" s="7"/>
      <c r="C16" s="7"/>
      <c r="D16" s="7"/>
      <c r="E16" s="11"/>
      <c r="F16" s="11"/>
      <c r="G16" s="11"/>
      <c r="I16" s="8"/>
      <c r="J16" s="8"/>
      <c r="K16" s="8"/>
    </row>
    <row r="18" spans="1:1" ht="40" customHeight="1">
      <c r="A18" s="3" t="s">
        <v>24</v>
      </c>
    </row>
  </sheetData>
  <mergeCells count="10">
    <mergeCell ref="B1:K1"/>
    <mergeCell ref="E8:G10"/>
    <mergeCell ref="B2:D4"/>
    <mergeCell ref="E2:G4"/>
    <mergeCell ref="I2:K4"/>
    <mergeCell ref="B8:D10"/>
    <mergeCell ref="I8:K10"/>
    <mergeCell ref="B14:D16"/>
    <mergeCell ref="E14:G16"/>
    <mergeCell ref="I14:K16"/>
  </mergeCells>
  <pageMargins left="0.25" right="0.25" top="0.4" bottom="0.4" header="0.3" footer="0.3"/>
  <pageSetup paperSize="9" orientation="landscape"/>
  <headerFooter>
    <oddHeader>&amp;LPhysique — Chapitre</oddHeader>
    <oddFooter>&amp;Llecoursgratuit.com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"/>
  <sheetViews>
    <sheetView showGridLines="0" zoomScale="110" zoomScaleNormal="110" workbookViewId="0"/>
  </sheetViews>
  <sheetFormatPr defaultRowHeight="40" customHeight="1"/>
  <cols>
    <col min="1" max="12" width="16.7109375" customWidth="1"/>
  </cols>
  <sheetData>
    <row r="1" spans="2:11" ht="40" customHeight="1">
      <c r="B1" s="1" t="s">
        <v>179</v>
      </c>
      <c r="C1" s="1"/>
      <c r="D1" s="1"/>
      <c r="E1" s="1"/>
      <c r="F1" s="1"/>
      <c r="G1" s="1"/>
      <c r="H1" s="1"/>
      <c r="I1" s="1"/>
      <c r="J1" s="1"/>
      <c r="K1" s="1"/>
    </row>
    <row r="2" spans="2:11" ht="40" customHeight="1">
      <c r="B2" s="6" t="s">
        <v>180</v>
      </c>
      <c r="C2" s="6"/>
      <c r="D2" s="6"/>
      <c r="E2" s="7" t="s">
        <v>181</v>
      </c>
      <c r="F2" s="7"/>
      <c r="G2" s="7"/>
      <c r="I2" s="8" t="s">
        <v>182</v>
      </c>
      <c r="J2" s="8"/>
      <c r="K2" s="8"/>
    </row>
    <row r="3" spans="2:11" ht="40" customHeight="1">
      <c r="B3" s="6"/>
      <c r="C3" s="6"/>
      <c r="D3" s="6"/>
      <c r="E3" s="7"/>
      <c r="F3" s="7"/>
      <c r="G3" s="7"/>
      <c r="I3" s="8"/>
      <c r="J3" s="8"/>
      <c r="K3" s="8"/>
    </row>
    <row r="4" spans="2:11" ht="40" customHeight="1">
      <c r="B4" s="6"/>
      <c r="C4" s="6"/>
      <c r="D4" s="6"/>
      <c r="E4" s="7"/>
      <c r="F4" s="7"/>
      <c r="G4" s="7"/>
      <c r="I4" s="8"/>
      <c r="J4" s="8"/>
      <c r="K4" s="8"/>
    </row>
    <row r="8" spans="2:11" ht="40" customHeight="1">
      <c r="B8" s="9" t="s">
        <v>183</v>
      </c>
      <c r="C8" s="9"/>
      <c r="D8" s="9"/>
      <c r="E8" s="10" t="s">
        <v>179</v>
      </c>
      <c r="F8" s="10"/>
      <c r="G8" s="10"/>
      <c r="I8" s="7" t="s">
        <v>184</v>
      </c>
      <c r="J8" s="7"/>
      <c r="K8" s="7"/>
    </row>
    <row r="9" spans="2:11" ht="40" customHeight="1">
      <c r="B9" s="9"/>
      <c r="C9" s="9"/>
      <c r="D9" s="9"/>
      <c r="E9" s="10"/>
      <c r="F9" s="10"/>
      <c r="G9" s="10"/>
      <c r="I9" s="7"/>
      <c r="J9" s="7"/>
      <c r="K9" s="7"/>
    </row>
    <row r="10" spans="2:11" ht="40" customHeight="1">
      <c r="B10" s="9"/>
      <c r="C10" s="9"/>
      <c r="D10" s="9"/>
      <c r="E10" s="10"/>
      <c r="F10" s="10"/>
      <c r="G10" s="10"/>
      <c r="I10" s="7"/>
      <c r="J10" s="7"/>
      <c r="K10" s="7"/>
    </row>
    <row r="14" spans="2:11" ht="40" customHeight="1">
      <c r="B14" s="11" t="s">
        <v>185</v>
      </c>
      <c r="C14" s="11"/>
      <c r="D14" s="11"/>
      <c r="E14" s="6" t="s">
        <v>186</v>
      </c>
      <c r="F14" s="6"/>
      <c r="G14" s="6"/>
      <c r="I14" s="8" t="s">
        <v>187</v>
      </c>
      <c r="J14" s="8"/>
      <c r="K14" s="8"/>
    </row>
    <row r="15" spans="2:11" ht="40" customHeight="1">
      <c r="B15" s="11"/>
      <c r="C15" s="11"/>
      <c r="D15" s="11"/>
      <c r="E15" s="6"/>
      <c r="F15" s="6"/>
      <c r="G15" s="6"/>
      <c r="I15" s="8"/>
      <c r="J15" s="8"/>
      <c r="K15" s="8"/>
    </row>
    <row r="16" spans="2:11" ht="40" customHeight="1">
      <c r="B16" s="11"/>
      <c r="C16" s="11"/>
      <c r="D16" s="11"/>
      <c r="E16" s="6"/>
      <c r="F16" s="6"/>
      <c r="G16" s="6"/>
      <c r="I16" s="8"/>
      <c r="J16" s="8"/>
      <c r="K16" s="8"/>
    </row>
    <row r="18" spans="1:1" ht="40" customHeight="1">
      <c r="A18" s="3" t="s">
        <v>24</v>
      </c>
    </row>
  </sheetData>
  <mergeCells count="10">
    <mergeCell ref="B1:K1"/>
    <mergeCell ref="E8:G10"/>
    <mergeCell ref="B2:D4"/>
    <mergeCell ref="E2:G4"/>
    <mergeCell ref="I2:K4"/>
    <mergeCell ref="B8:D10"/>
    <mergeCell ref="I8:K10"/>
    <mergeCell ref="B14:D16"/>
    <mergeCell ref="E14:G16"/>
    <mergeCell ref="I14:K16"/>
  </mergeCells>
  <pageMargins left="0.25" right="0.25" top="0.4" bottom="0.4" header="0.3" footer="0.3"/>
  <pageSetup paperSize="9" orientation="landscape"/>
  <headerFooter>
    <oddHeader>&amp;LChimie — Chapitre</oddHeader>
    <oddFooter>&amp;Llecoursgratuit.com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"/>
  <sheetViews>
    <sheetView showGridLines="0" zoomScale="110" zoomScaleNormal="110" workbookViewId="0"/>
  </sheetViews>
  <sheetFormatPr defaultRowHeight="40" customHeight="1"/>
  <cols>
    <col min="1" max="12" width="16.7109375" customWidth="1"/>
  </cols>
  <sheetData>
    <row r="1" spans="2:11" ht="40" customHeight="1">
      <c r="B1" s="1" t="s">
        <v>188</v>
      </c>
      <c r="C1" s="1"/>
      <c r="D1" s="1"/>
      <c r="E1" s="1"/>
      <c r="F1" s="1"/>
      <c r="G1" s="1"/>
      <c r="H1" s="1"/>
      <c r="I1" s="1"/>
      <c r="J1" s="1"/>
      <c r="K1" s="1"/>
    </row>
    <row r="2" spans="2:11" ht="40" customHeight="1">
      <c r="B2" s="6" t="s">
        <v>189</v>
      </c>
      <c r="C2" s="6"/>
      <c r="D2" s="6"/>
      <c r="E2" s="8" t="s">
        <v>190</v>
      </c>
      <c r="F2" s="8"/>
      <c r="G2" s="8"/>
      <c r="I2" s="9" t="s">
        <v>191</v>
      </c>
      <c r="J2" s="9"/>
      <c r="K2" s="9"/>
    </row>
    <row r="3" spans="2:11" ht="40" customHeight="1">
      <c r="B3" s="6"/>
      <c r="C3" s="6"/>
      <c r="D3" s="6"/>
      <c r="E3" s="8"/>
      <c r="F3" s="8"/>
      <c r="G3" s="8"/>
      <c r="I3" s="9"/>
      <c r="J3" s="9"/>
      <c r="K3" s="9"/>
    </row>
    <row r="4" spans="2:11" ht="40" customHeight="1">
      <c r="B4" s="6"/>
      <c r="C4" s="6"/>
      <c r="D4" s="6"/>
      <c r="E4" s="8"/>
      <c r="F4" s="8"/>
      <c r="G4" s="8"/>
      <c r="I4" s="9"/>
      <c r="J4" s="9"/>
      <c r="K4" s="9"/>
    </row>
    <row r="8" spans="2:11" ht="40" customHeight="1">
      <c r="B8" s="7" t="s">
        <v>192</v>
      </c>
      <c r="C8" s="7"/>
      <c r="D8" s="7"/>
      <c r="E8" s="10" t="s">
        <v>188</v>
      </c>
      <c r="F8" s="10"/>
      <c r="G8" s="10"/>
      <c r="I8" s="6" t="s">
        <v>193</v>
      </c>
      <c r="J8" s="6"/>
      <c r="K8" s="6"/>
    </row>
    <row r="9" spans="2:11" ht="40" customHeight="1">
      <c r="B9" s="7"/>
      <c r="C9" s="7"/>
      <c r="D9" s="7"/>
      <c r="E9" s="10"/>
      <c r="F9" s="10"/>
      <c r="G9" s="10"/>
      <c r="I9" s="6"/>
      <c r="J9" s="6"/>
      <c r="K9" s="6"/>
    </row>
    <row r="10" spans="2:11" ht="40" customHeight="1">
      <c r="B10" s="7"/>
      <c r="C10" s="7"/>
      <c r="D10" s="7"/>
      <c r="E10" s="10"/>
      <c r="F10" s="10"/>
      <c r="G10" s="10"/>
      <c r="I10" s="6"/>
      <c r="J10" s="6"/>
      <c r="K10" s="6"/>
    </row>
    <row r="14" spans="2:11" ht="40" customHeight="1">
      <c r="B14" s="7" t="s">
        <v>194</v>
      </c>
      <c r="C14" s="7"/>
      <c r="D14" s="7"/>
      <c r="E14" s="11" t="s">
        <v>195</v>
      </c>
      <c r="F14" s="11"/>
      <c r="G14" s="11"/>
      <c r="I14" s="8" t="s">
        <v>178</v>
      </c>
      <c r="J14" s="8"/>
      <c r="K14" s="8"/>
    </row>
    <row r="15" spans="2:11" ht="40" customHeight="1">
      <c r="B15" s="7"/>
      <c r="C15" s="7"/>
      <c r="D15" s="7"/>
      <c r="E15" s="11"/>
      <c r="F15" s="11"/>
      <c r="G15" s="11"/>
      <c r="I15" s="8"/>
      <c r="J15" s="8"/>
      <c r="K15" s="8"/>
    </row>
    <row r="16" spans="2:11" ht="40" customHeight="1">
      <c r="B16" s="7"/>
      <c r="C16" s="7"/>
      <c r="D16" s="7"/>
      <c r="E16" s="11"/>
      <c r="F16" s="11"/>
      <c r="G16" s="11"/>
      <c r="I16" s="8"/>
      <c r="J16" s="8"/>
      <c r="K16" s="8"/>
    </row>
    <row r="18" spans="1:1" ht="40" customHeight="1">
      <c r="A18" s="3" t="s">
        <v>24</v>
      </c>
    </row>
  </sheetData>
  <mergeCells count="10">
    <mergeCell ref="B1:K1"/>
    <mergeCell ref="E8:G10"/>
    <mergeCell ref="B2:D4"/>
    <mergeCell ref="E2:G4"/>
    <mergeCell ref="I2:K4"/>
    <mergeCell ref="B8:D10"/>
    <mergeCell ref="I8:K10"/>
    <mergeCell ref="B14:D16"/>
    <mergeCell ref="E14:G16"/>
    <mergeCell ref="I14:K16"/>
  </mergeCells>
  <pageMargins left="0.25" right="0.25" top="0.4" bottom="0.4" header="0.3" footer="0.3"/>
  <pageSetup paperSize="9" orientation="landscape"/>
  <headerFooter>
    <oddHeader>&amp;LBiologie — Chapitre</oddHeader>
    <oddFooter>&amp;Llecoursgratuit.com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showGridLines="0" zoomScale="110" zoomScaleNormal="110" workbookViewId="0"/>
  </sheetViews>
  <sheetFormatPr defaultRowHeight="20" customHeight="1"/>
  <cols>
    <col min="1" max="7" width="18.7109375" customWidth="1"/>
  </cols>
  <sheetData>
    <row r="1" spans="1:7" ht="20" customHeight="1">
      <c r="A1" s="1" t="s">
        <v>196</v>
      </c>
      <c r="B1" s="1"/>
      <c r="C1" s="1"/>
      <c r="D1" s="1"/>
      <c r="E1" s="1"/>
      <c r="F1" s="1"/>
      <c r="G1" s="1"/>
    </row>
    <row r="3" spans="1:7" ht="20" customHeight="1">
      <c r="A3" s="4" t="s">
        <v>197</v>
      </c>
      <c r="B3" s="4" t="s">
        <v>6</v>
      </c>
      <c r="C3" s="4" t="s">
        <v>198</v>
      </c>
      <c r="D3" s="4" t="s">
        <v>199</v>
      </c>
      <c r="E3" s="4" t="s">
        <v>200</v>
      </c>
      <c r="F3" s="4" t="s">
        <v>201</v>
      </c>
      <c r="G3" s="4" t="s">
        <v>13</v>
      </c>
    </row>
    <row r="4" spans="1:7" ht="20" customHeight="1">
      <c r="A4" s="5"/>
      <c r="B4" s="5"/>
      <c r="C4" s="5"/>
      <c r="D4" s="5"/>
      <c r="E4" s="5"/>
      <c r="F4" s="5"/>
      <c r="G4" s="5"/>
    </row>
    <row r="5" spans="1:7" ht="20" customHeight="1">
      <c r="A5" s="5"/>
      <c r="B5" s="5"/>
      <c r="C5" s="5"/>
      <c r="D5" s="5"/>
      <c r="E5" s="5"/>
      <c r="F5" s="5"/>
      <c r="G5" s="5"/>
    </row>
    <row r="6" spans="1:7" ht="20" customHeight="1">
      <c r="A6" s="5"/>
      <c r="B6" s="5"/>
      <c r="C6" s="5"/>
      <c r="D6" s="5"/>
      <c r="E6" s="5"/>
      <c r="F6" s="5"/>
      <c r="G6" s="5"/>
    </row>
    <row r="7" spans="1:7" ht="20" customHeight="1">
      <c r="A7" s="5"/>
      <c r="B7" s="5"/>
      <c r="C7" s="5"/>
      <c r="D7" s="5"/>
      <c r="E7" s="5"/>
      <c r="F7" s="5"/>
      <c r="G7" s="5"/>
    </row>
    <row r="8" spans="1:7" ht="20" customHeight="1">
      <c r="A8" s="5"/>
      <c r="B8" s="5"/>
      <c r="C8" s="5"/>
      <c r="D8" s="5"/>
      <c r="E8" s="5"/>
      <c r="F8" s="5"/>
      <c r="G8" s="5"/>
    </row>
    <row r="9" spans="1:7" ht="20" customHeight="1">
      <c r="A9" s="5"/>
      <c r="B9" s="5"/>
      <c r="C9" s="5"/>
      <c r="D9" s="5"/>
      <c r="E9" s="5"/>
      <c r="F9" s="5"/>
      <c r="G9" s="5"/>
    </row>
    <row r="10" spans="1:7" ht="20" customHeight="1">
      <c r="A10" s="5"/>
      <c r="B10" s="5"/>
      <c r="C10" s="5"/>
      <c r="D10" s="5"/>
      <c r="E10" s="5"/>
      <c r="F10" s="5"/>
      <c r="G10" s="5"/>
    </row>
    <row r="11" spans="1:7" ht="20" customHeight="1">
      <c r="A11" s="5"/>
      <c r="B11" s="5"/>
      <c r="C11" s="5"/>
      <c r="D11" s="5"/>
      <c r="E11" s="5"/>
      <c r="F11" s="5"/>
      <c r="G11" s="5"/>
    </row>
    <row r="12" spans="1:7" ht="20" customHeight="1">
      <c r="A12" s="5"/>
      <c r="B12" s="5"/>
      <c r="C12" s="5"/>
      <c r="D12" s="5"/>
      <c r="E12" s="5"/>
      <c r="F12" s="5"/>
      <c r="G12" s="5"/>
    </row>
    <row r="13" spans="1:7" ht="20" customHeight="1">
      <c r="A13" s="5"/>
      <c r="B13" s="5"/>
      <c r="C13" s="5"/>
      <c r="D13" s="5"/>
      <c r="E13" s="5"/>
      <c r="F13" s="5"/>
      <c r="G13" s="5"/>
    </row>
    <row r="14" spans="1:7" ht="20" customHeight="1">
      <c r="A14" s="5"/>
      <c r="B14" s="5"/>
      <c r="C14" s="5"/>
      <c r="D14" s="5"/>
      <c r="E14" s="5"/>
      <c r="F14" s="5"/>
      <c r="G14" s="5"/>
    </row>
    <row r="15" spans="1:7" ht="20" customHeight="1">
      <c r="A15" s="5"/>
      <c r="B15" s="5"/>
      <c r="C15" s="5"/>
      <c r="D15" s="5"/>
      <c r="E15" s="5"/>
      <c r="F15" s="5"/>
      <c r="G15" s="5"/>
    </row>
    <row r="16" spans="1:7" ht="20" customHeight="1">
      <c r="A16" s="5"/>
      <c r="B16" s="5"/>
      <c r="C16" s="5"/>
      <c r="D16" s="5"/>
      <c r="E16" s="5"/>
      <c r="F16" s="5"/>
      <c r="G16" s="5"/>
    </row>
    <row r="17" spans="1:7" ht="20" customHeight="1">
      <c r="A17" s="5"/>
      <c r="B17" s="5"/>
      <c r="C17" s="5"/>
      <c r="D17" s="5"/>
      <c r="E17" s="5"/>
      <c r="F17" s="5"/>
      <c r="G17" s="5"/>
    </row>
    <row r="18" spans="1:7" ht="20" customHeight="1">
      <c r="A18" s="5"/>
      <c r="B18" s="5"/>
      <c r="C18" s="5"/>
      <c r="D18" s="5"/>
      <c r="E18" s="5"/>
      <c r="F18" s="5"/>
      <c r="G18" s="5"/>
    </row>
    <row r="19" spans="1:7" ht="20" customHeight="1">
      <c r="A19" s="5"/>
      <c r="B19" s="5"/>
      <c r="C19" s="5"/>
      <c r="D19" s="5"/>
      <c r="E19" s="5"/>
      <c r="F19" s="5"/>
      <c r="G19" s="5"/>
    </row>
    <row r="20" spans="1:7" ht="20" customHeight="1">
      <c r="A20" s="5"/>
      <c r="B20" s="5"/>
      <c r="C20" s="5"/>
      <c r="D20" s="5"/>
      <c r="E20" s="5"/>
      <c r="F20" s="5"/>
      <c r="G20" s="5"/>
    </row>
    <row r="21" spans="1:7" ht="20" customHeight="1">
      <c r="A21" s="5"/>
      <c r="B21" s="5"/>
      <c r="C21" s="5"/>
      <c r="D21" s="5"/>
      <c r="E21" s="5"/>
      <c r="F21" s="5"/>
      <c r="G21" s="5"/>
    </row>
    <row r="22" spans="1:7" ht="20" customHeight="1">
      <c r="A22" s="5"/>
      <c r="B22" s="5"/>
      <c r="C22" s="5"/>
      <c r="D22" s="5"/>
      <c r="E22" s="5"/>
      <c r="F22" s="5"/>
      <c r="G22" s="5"/>
    </row>
    <row r="23" spans="1:7" ht="20" customHeight="1">
      <c r="A23" s="5"/>
      <c r="B23" s="5"/>
      <c r="C23" s="5"/>
      <c r="D23" s="5"/>
      <c r="E23" s="5"/>
      <c r="F23" s="5"/>
      <c r="G23" s="5"/>
    </row>
  </sheetData>
  <mergeCells count="1">
    <mergeCell ref="A1:G1"/>
  </mergeCells>
  <conditionalFormatting sqref="G4:G23">
    <cfRule type="expression" dxfId="0" priority="1">
      <formula>$G4="Fait"</formula>
    </cfRule>
  </conditionalFormatting>
  <dataValidations count="20">
    <dataValidation type="list" allowBlank="1" showInputMessage="1" showErrorMessage="1" sqref="G4">
      <formula1>"À faire,En cours,Fait"</formula1>
    </dataValidation>
    <dataValidation type="list" allowBlank="1" showInputMessage="1" showErrorMessage="1" sqref="G5">
      <formula1>"À faire,En cours,Fait"</formula1>
    </dataValidation>
    <dataValidation type="list" allowBlank="1" showInputMessage="1" showErrorMessage="1" sqref="G6">
      <formula1>"À faire,En cours,Fait"</formula1>
    </dataValidation>
    <dataValidation type="list" allowBlank="1" showInputMessage="1" showErrorMessage="1" sqref="G7">
      <formula1>"À faire,En cours,Fait"</formula1>
    </dataValidation>
    <dataValidation type="list" allowBlank="1" showInputMessage="1" showErrorMessage="1" sqref="G8">
      <formula1>"À faire,En cours,Fait"</formula1>
    </dataValidation>
    <dataValidation type="list" allowBlank="1" showInputMessage="1" showErrorMessage="1" sqref="G9">
      <formula1>"À faire,En cours,Fait"</formula1>
    </dataValidation>
    <dataValidation type="list" allowBlank="1" showInputMessage="1" showErrorMessage="1" sqref="G10">
      <formula1>"À faire,En cours,Fait"</formula1>
    </dataValidation>
    <dataValidation type="list" allowBlank="1" showInputMessage="1" showErrorMessage="1" sqref="G11">
      <formula1>"À faire,En cours,Fait"</formula1>
    </dataValidation>
    <dataValidation type="list" allowBlank="1" showInputMessage="1" showErrorMessage="1" sqref="G12">
      <formula1>"À faire,En cours,Fait"</formula1>
    </dataValidation>
    <dataValidation type="list" allowBlank="1" showInputMessage="1" showErrorMessage="1" sqref="G13">
      <formula1>"À faire,En cours,Fait"</formula1>
    </dataValidation>
    <dataValidation type="list" allowBlank="1" showInputMessage="1" showErrorMessage="1" sqref="G14">
      <formula1>"À faire,En cours,Fait"</formula1>
    </dataValidation>
    <dataValidation type="list" allowBlank="1" showInputMessage="1" showErrorMessage="1" sqref="G15">
      <formula1>"À faire,En cours,Fait"</formula1>
    </dataValidation>
    <dataValidation type="list" allowBlank="1" showInputMessage="1" showErrorMessage="1" sqref="G16">
      <formula1>"À faire,En cours,Fait"</formula1>
    </dataValidation>
    <dataValidation type="list" allowBlank="1" showInputMessage="1" showErrorMessage="1" sqref="G17">
      <formula1>"À faire,En cours,Fait"</formula1>
    </dataValidation>
    <dataValidation type="list" allowBlank="1" showInputMessage="1" showErrorMessage="1" sqref="G18">
      <formula1>"À faire,En cours,Fait"</formula1>
    </dataValidation>
    <dataValidation type="list" allowBlank="1" showInputMessage="1" showErrorMessage="1" sqref="G19">
      <formula1>"À faire,En cours,Fait"</formula1>
    </dataValidation>
    <dataValidation type="list" allowBlank="1" showInputMessage="1" showErrorMessage="1" sqref="G20">
      <formula1>"À faire,En cours,Fait"</formula1>
    </dataValidation>
    <dataValidation type="list" allowBlank="1" showInputMessage="1" showErrorMessage="1" sqref="G21">
      <formula1>"À faire,En cours,Fait"</formula1>
    </dataValidation>
    <dataValidation type="list" allowBlank="1" showInputMessage="1" showErrorMessage="1" sqref="G22">
      <formula1>"À faire,En cours,Fait"</formula1>
    </dataValidation>
    <dataValidation type="list" allowBlank="1" showInputMessage="1" showErrorMessage="1" sqref="G23">
      <formula1>"À faire,En cours,Fait"</formula1>
    </dataValidation>
  </dataValidations>
  <pageMargins left="0.25" right="0.25" top="0.4" bottom="0.4" header="0.3" footer="0.3"/>
  <pageSetup paperSize="9" orientation="portrait"/>
  <headerFooter>
    <oddHeader>&amp;LTo‑Do Étudiant — priorités</oddHeader>
    <oddFooter>&amp;Llecoursgratuit.com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Mode d’emploi</vt:lpstr>
      <vt:lpstr>Cours &amp; Objectifs</vt:lpstr>
      <vt:lpstr>Carte — Sciences</vt:lpstr>
      <vt:lpstr>Plan de TP</vt:lpstr>
      <vt:lpstr>Journal de données</vt:lpstr>
      <vt:lpstr>Analyse &amp; Graphique</vt:lpstr>
      <vt:lpstr>Quiz auto‑corrigé</vt:lpstr>
      <vt:lpstr>Révision Semaine</vt:lpstr>
      <vt:lpstr>Check Sécurité TP</vt:lpstr>
      <vt:lpstr>Formules &amp; Constantes</vt:lpstr>
      <vt:lpstr>Carte — Physique</vt:lpstr>
      <vt:lpstr>Carte — Chimie</vt:lpstr>
      <vt:lpstr>Carte — Biologie</vt:lpstr>
      <vt:lpstr>To‑Do Étudiant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2025-09-26T17:26:33Z</dcterms:created>
  <dcterms:modified xsi:type="dcterms:W3CDTF">2025-09-26T17:26:33Z</dcterms:modified>
</cp:coreProperties>
</file>