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3.xml" ContentType="application/vnd.openxmlformats-officedocument.drawing+xml"/>
  <Override PartName="/xl/worksheets/sheet6.xml" ContentType="application/vnd.openxmlformats-officedocument.spreadsheetml.worksheet+xml"/>
  <Override PartName="/xl/drawings/drawing4.xml" ContentType="application/vnd.openxmlformats-officedocument.drawing+xml"/>
  <Override PartName="/xl/worksheets/sheet7.xml" ContentType="application/vnd.openxmlformats-officedocument.spreadsheetml.worksheet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A_par_taux" sheetId="1" state="visible" r:id="rId1"/>
    <sheet xmlns:r="http://schemas.openxmlformats.org/officeDocument/2006/relationships" name="TVA_total" sheetId="2" state="visible" r:id="rId2"/>
    <sheet xmlns:r="http://schemas.openxmlformats.org/officeDocument/2006/relationships" name="Balance_agee_clients" sheetId="3" state="visible" r:id="rId3"/>
    <sheet xmlns:r="http://schemas.openxmlformats.org/officeDocument/2006/relationships" name="Balance_agee_fourn" sheetId="4" state="visible" r:id="rId4"/>
    <sheet xmlns:r="http://schemas.openxmlformats.org/officeDocument/2006/relationships" name="Tresorerie_13_sem" sheetId="5" state="visible" r:id="rId5"/>
    <sheet xmlns:r="http://schemas.openxmlformats.org/officeDocument/2006/relationships" name="Marge_par_famille" sheetId="6" state="visible" r:id="rId6"/>
    <sheet xmlns:r="http://schemas.openxmlformats.org/officeDocument/2006/relationships" name="Budget_vs_Reel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0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TVA par taux — Collectée vs Déductible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'TVA_par_taux'!B1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'TVA_par_taux'!$A$2:$A$5</f>
            </numRef>
          </cat>
          <val>
            <numRef>
              <f>'TVA_par_taux'!$B$2:$B$5</f>
            </numRef>
          </val>
        </ser>
        <ser>
          <idx val="1"/>
          <order val="1"/>
          <tx>
            <strRef>
              <f>'TVA_par_taux'!C1</f>
            </strRef>
          </tx>
          <spPr>
            <a:ln xmlns:a="http://schemas.openxmlformats.org/drawingml/2006/main">
              <a:prstDash val="solid"/>
            </a:ln>
          </spPr>
          <cat>
            <numRef>
              <f>'TVA_par_taux'!$A$2:$A$5</f>
            </numRef>
          </cat>
          <val>
            <numRef>
              <f>'TVA_par_taux'!$C$2:$C$5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Taux de TVA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Balance âgée clients — Top 10 (empilé)</a:t>
            </a:r>
          </a:p>
        </rich>
      </tx>
    </title>
    <plotArea>
      <barChart>
        <barDir val="col"/>
        <grouping val="stacked"/>
        <ser>
          <idx val="0"/>
          <order val="0"/>
          <tx>
            <strRef>
              <f>'Balance_agee_clients'!B1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'Balance_agee_clients'!$A$2:$A$11</f>
            </numRef>
          </cat>
          <val>
            <numRef>
              <f>'Balance_agee_clients'!$B$2:$B$11</f>
            </numRef>
          </val>
        </ser>
        <ser>
          <idx val="1"/>
          <order val="1"/>
          <tx>
            <strRef>
              <f>'Balance_agee_clients'!C1</f>
            </strRef>
          </tx>
          <spPr>
            <a:ln xmlns:a="http://schemas.openxmlformats.org/drawingml/2006/main">
              <a:prstDash val="solid"/>
            </a:ln>
          </spPr>
          <cat>
            <numRef>
              <f>'Balance_agee_clients'!$A$2:$A$11</f>
            </numRef>
          </cat>
          <val>
            <numRef>
              <f>'Balance_agee_clients'!$C$2:$C$11</f>
            </numRef>
          </val>
        </ser>
        <ser>
          <idx val="2"/>
          <order val="2"/>
          <tx>
            <strRef>
              <f>'Balance_agee_clients'!D1</f>
            </strRef>
          </tx>
          <spPr>
            <a:ln xmlns:a="http://schemas.openxmlformats.org/drawingml/2006/main">
              <a:prstDash val="solid"/>
            </a:ln>
          </spPr>
          <cat>
            <numRef>
              <f>'Balance_agee_clients'!$A$2:$A$11</f>
            </numRef>
          </cat>
          <val>
            <numRef>
              <f>'Balance_agee_clients'!$D$2:$D$11</f>
            </numRef>
          </val>
        </ser>
        <ser>
          <idx val="3"/>
          <order val="3"/>
          <tx>
            <strRef>
              <f>'Balance_agee_clients'!E1</f>
            </strRef>
          </tx>
          <spPr>
            <a:ln xmlns:a="http://schemas.openxmlformats.org/drawingml/2006/main">
              <a:prstDash val="solid"/>
            </a:ln>
          </spPr>
          <cat>
            <numRef>
              <f>'Balance_agee_clients'!$A$2:$A$11</f>
            </numRef>
          </cat>
          <val>
            <numRef>
              <f>'Balance_agee_clients'!$E$2:$E$11</f>
            </numRef>
          </val>
        </ser>
        <ser>
          <idx val="4"/>
          <order val="4"/>
          <tx>
            <strRef>
              <f>'Balance_agee_clients'!F1</f>
            </strRef>
          </tx>
          <spPr>
            <a:ln xmlns:a="http://schemas.openxmlformats.org/drawingml/2006/main">
              <a:prstDash val="solid"/>
            </a:ln>
          </spPr>
          <cat>
            <numRef>
              <f>'Balance_agee_clients'!$A$2:$A$11</f>
            </numRef>
          </cat>
          <val>
            <numRef>
              <f>'Balance_agee_clients'!$F$2:$F$11</f>
            </numRef>
          </val>
        </ser>
        <gapWidth val="150"/>
        <overlap val="10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 ouvert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Trésorerie projetée (13 semaines)</a:t>
            </a:r>
          </a:p>
        </rich>
      </tx>
    </title>
    <plotArea>
      <lineChart>
        <grouping val="standard"/>
        <ser>
          <idx val="0"/>
          <order val="0"/>
          <tx>
            <strRef>
              <f>'Tresorerie_13_sem'!D1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'Tresorerie_13_sem'!$A$2:$A$14</f>
            </numRef>
          </cat>
          <val>
            <numRef>
              <f>'Tresorerie_13_sem'!$D$2:$D$14</f>
            </numRef>
          </val>
        </ser>
        <ser>
          <idx val="1"/>
          <order val="1"/>
          <tx>
            <strRef>
              <f>'Tresorerie_13_sem'!E1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'Tresorerie_13_sem'!$A$2:$A$14</f>
            </numRef>
          </cat>
          <val>
            <numRef>
              <f>'Tresorerie_13_sem'!$E$2:$E$14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Semaine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de marge par famille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'Marge_par_famille'!D1</f>
            </strRef>
          </tx>
          <spPr>
            <a:ln xmlns:a="http://schemas.openxmlformats.org/drawingml/2006/main">
              <a:prstDash val="solid"/>
            </a:ln>
          </spPr>
          <cat>
            <numRef>
              <f>'Marge_par_famille'!$A$2:$A$4</f>
            </numRef>
          </cat>
          <val>
            <numRef>
              <f>'Marge_par_famille'!$D$2:$D$4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Taux (%)</a:t>
                </a:r>
              </a:p>
            </rich>
          </tx>
        </title>
        <numFmt formatCode="0%" sourceLinked="0"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Chiffre d'affaires — Budget vs Réel</a:t>
            </a:r>
          </a:p>
        </rich>
      </tx>
    </title>
    <plotArea>
      <lineChart>
        <grouping val="standard"/>
        <ser>
          <idx val="0"/>
          <order val="0"/>
          <tx>
            <strRef>
              <f>'Budget_vs_Reel'!B1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'Budget_vs_Reel'!$A$2:$A$6</f>
            </numRef>
          </cat>
          <val>
            <numRef>
              <f>'Budget_vs_Reel'!$B$2:$B$6</f>
            </numRef>
          </val>
        </ser>
        <ser>
          <idx val="1"/>
          <order val="1"/>
          <tx>
            <strRef>
              <f>'Budget_vs_Reel'!D1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'Budget_vs_Reel'!$A$2:$A$6</f>
            </numRef>
          </cat>
          <val>
            <numRef>
              <f>'Budget_vs_Reel'!$D$2:$D$6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_rels/drawing3.xml.rels><Relationships xmlns="http://schemas.openxmlformats.org/package/2006/relationships"><Relationship Type="http://schemas.openxmlformats.org/officeDocument/2006/relationships/chart" Target="/xl/charts/chart3.xml" Id="rId1"/></Relationships>
</file>

<file path=xl/drawings/_rels/drawing4.xml.rels><Relationships xmlns="http://schemas.openxmlformats.org/package/2006/relationships"><Relationship Type="http://schemas.openxmlformats.org/officeDocument/2006/relationships/chart" Target="/xl/charts/chart4.xml" Id="rId1"/></Relationships>
</file>

<file path=xl/drawings/_rels/drawing5.xml.rels><Relationships xmlns="http://schemas.openxmlformats.org/package/2006/relationships"><Relationship Type="http://schemas.openxmlformats.org/officeDocument/2006/relationships/chart" Target="/xl/charts/chart5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6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4.xml><?xml version="1.0" encoding="utf-8"?>
<wsDr xmlns="http://schemas.openxmlformats.org/drawingml/2006/spreadsheetDrawing">
  <oneCellAnchor>
    <from>
      <col>5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5.xml><?xml version="1.0" encoding="utf-8"?>
<wsDr xmlns="http://schemas.openxmlformats.org/drawingml/2006/spreadsheetDrawing">
  <oneCellAnchor>
    <from>
      <col>7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4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5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Taux_TVA</t>
        </is>
      </c>
      <c r="B1" s="1" t="inlineStr">
        <is>
          <t>TVA_collectee</t>
        </is>
      </c>
      <c r="C1" s="1" t="inlineStr">
        <is>
          <t>TVA_deductible</t>
        </is>
      </c>
      <c r="D1" s="1" t="inlineStr">
        <is>
          <t>Solde_par_taux</t>
        </is>
      </c>
    </row>
    <row r="2">
      <c r="A2" t="n">
        <v>0</v>
      </c>
      <c r="B2" t="n">
        <v>0</v>
      </c>
      <c r="C2" t="n">
        <v>0</v>
      </c>
      <c r="D2" t="n">
        <v>0</v>
      </c>
    </row>
    <row r="3">
      <c r="A3" t="n">
        <v>0.055</v>
      </c>
      <c r="B3" t="n">
        <v>59.4165</v>
      </c>
      <c r="C3" t="n">
        <v>26.8345</v>
      </c>
      <c r="D3" t="n">
        <v>32.582</v>
      </c>
    </row>
    <row r="4">
      <c r="A4" t="n">
        <v>0.1</v>
      </c>
      <c r="B4" t="n">
        <v>154.65</v>
      </c>
      <c r="C4" t="n">
        <v>181.56</v>
      </c>
      <c r="D4" t="n">
        <v>-26.91</v>
      </c>
    </row>
    <row r="5">
      <c r="A5" t="n">
        <v>0.2</v>
      </c>
      <c r="B5" t="n">
        <v>867.84</v>
      </c>
      <c r="C5" t="n">
        <v>748.36</v>
      </c>
      <c r="D5" t="n">
        <v>119.48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Item</t>
        </is>
      </c>
      <c r="B1" s="1" t="inlineStr">
        <is>
          <t>Montant</t>
        </is>
      </c>
    </row>
    <row r="2">
      <c r="A2" t="inlineStr">
        <is>
          <t>TVA_collectee_totale</t>
        </is>
      </c>
      <c r="B2" t="n">
        <v>1081.9065</v>
      </c>
    </row>
    <row r="3">
      <c r="A3" t="inlineStr">
        <is>
          <t>TVA_deductible_totale</t>
        </is>
      </c>
      <c r="B3" t="n">
        <v>956.7545</v>
      </c>
    </row>
    <row r="4">
      <c r="A4" t="inlineStr">
        <is>
          <t>TVA_due_estimee</t>
        </is>
      </c>
      <c r="B4" t="n">
        <v>125.152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Client</t>
        </is>
      </c>
      <c r="B1" s="1" t="inlineStr">
        <is>
          <t>Non échu</t>
        </is>
      </c>
      <c r="C1" s="1" t="inlineStr">
        <is>
          <t>1–30 j</t>
        </is>
      </c>
      <c r="D1" s="1" t="inlineStr">
        <is>
          <t>31–60 j</t>
        </is>
      </c>
      <c r="E1" s="1" t="inlineStr">
        <is>
          <t>61–90 j</t>
        </is>
      </c>
      <c r="F1" s="1" t="inlineStr">
        <is>
          <t>&gt;90 j</t>
        </is>
      </c>
      <c r="G1" s="1" t="inlineStr">
        <is>
          <t>Total</t>
        </is>
      </c>
    </row>
    <row r="2">
      <c r="A2" t="inlineStr">
        <is>
          <t>Client_20</t>
        </is>
      </c>
      <c r="B2" t="n">
        <v>0</v>
      </c>
      <c r="C2" t="n">
        <v>0</v>
      </c>
      <c r="D2" t="n">
        <v>100.8</v>
      </c>
      <c r="E2" t="n">
        <v>57.6</v>
      </c>
      <c r="F2" t="n">
        <v>368.46</v>
      </c>
      <c r="G2" t="n">
        <v>526.86</v>
      </c>
    </row>
    <row r="3">
      <c r="A3" t="inlineStr">
        <is>
          <t>Client_09</t>
        </is>
      </c>
      <c r="B3" t="n">
        <v>0</v>
      </c>
      <c r="C3" t="n">
        <v>260.955</v>
      </c>
      <c r="D3" t="n">
        <v>158.4</v>
      </c>
      <c r="E3" t="n">
        <v>42.83</v>
      </c>
      <c r="F3" t="n">
        <v>25.32</v>
      </c>
      <c r="G3" t="n">
        <v>487.505</v>
      </c>
    </row>
    <row r="4">
      <c r="A4" t="inlineStr">
        <is>
          <t>Client_02</t>
        </is>
      </c>
      <c r="B4" t="n">
        <v>0</v>
      </c>
      <c r="C4" t="n">
        <v>82.72</v>
      </c>
      <c r="D4" t="n">
        <v>81.84</v>
      </c>
      <c r="E4" t="n">
        <v>118.8</v>
      </c>
      <c r="F4" t="n">
        <v>48</v>
      </c>
      <c r="G4" t="n">
        <v>331.36</v>
      </c>
    </row>
    <row r="5">
      <c r="A5" t="inlineStr">
        <is>
          <t>Client_05</t>
        </is>
      </c>
      <c r="B5" t="n">
        <v>96</v>
      </c>
      <c r="C5" t="n">
        <v>63.36</v>
      </c>
      <c r="D5" t="n">
        <v>0</v>
      </c>
      <c r="E5" t="n">
        <v>0</v>
      </c>
      <c r="F5" t="n">
        <v>123.6</v>
      </c>
      <c r="G5" t="n">
        <v>282.96</v>
      </c>
    </row>
    <row r="6">
      <c r="A6" t="inlineStr">
        <is>
          <t>Client_07</t>
        </is>
      </c>
      <c r="B6" t="n">
        <v>70.40000000000001</v>
      </c>
      <c r="C6" t="n">
        <v>67.2</v>
      </c>
      <c r="D6" t="n">
        <v>16.94</v>
      </c>
      <c r="E6" t="n">
        <v>37.84</v>
      </c>
      <c r="F6" t="n">
        <v>2.64</v>
      </c>
      <c r="G6" t="n">
        <v>195.02</v>
      </c>
    </row>
    <row r="7">
      <c r="A7" t="inlineStr">
        <is>
          <t>Client_18</t>
        </is>
      </c>
      <c r="B7" t="n">
        <v>111.8</v>
      </c>
      <c r="C7" t="n">
        <v>60.25</v>
      </c>
      <c r="D7" t="n">
        <v>18.99</v>
      </c>
      <c r="E7" t="n">
        <v>0</v>
      </c>
      <c r="F7" t="n">
        <v>0</v>
      </c>
      <c r="G7" t="n">
        <v>191.04</v>
      </c>
    </row>
    <row r="8">
      <c r="A8" t="inlineStr">
        <is>
          <t>Client_17</t>
        </is>
      </c>
      <c r="B8" t="n">
        <v>39.6</v>
      </c>
      <c r="C8" t="n">
        <v>39</v>
      </c>
      <c r="D8" t="n">
        <v>0</v>
      </c>
      <c r="E8" t="n">
        <v>14.4</v>
      </c>
      <c r="F8" t="n">
        <v>86.94</v>
      </c>
      <c r="G8" t="n">
        <v>179.94</v>
      </c>
    </row>
    <row r="9">
      <c r="A9" t="inlineStr">
        <is>
          <t>Client_12</t>
        </is>
      </c>
      <c r="B9" t="n">
        <v>0</v>
      </c>
      <c r="C9" t="n">
        <v>66</v>
      </c>
      <c r="D9" t="n">
        <v>0</v>
      </c>
      <c r="E9" t="n">
        <v>0</v>
      </c>
      <c r="F9" t="n">
        <v>88.62</v>
      </c>
      <c r="G9" t="n">
        <v>154.62</v>
      </c>
    </row>
    <row r="10">
      <c r="A10" t="inlineStr">
        <is>
          <t>Client_04</t>
        </is>
      </c>
      <c r="B10" t="n">
        <v>0</v>
      </c>
      <c r="C10" t="n">
        <v>9.6</v>
      </c>
      <c r="D10" t="n">
        <v>0</v>
      </c>
      <c r="E10" t="n">
        <v>44</v>
      </c>
      <c r="F10" t="n">
        <v>70.40000000000001</v>
      </c>
      <c r="G10" t="n">
        <v>124</v>
      </c>
    </row>
    <row r="11">
      <c r="A11" t="inlineStr">
        <is>
          <t>Client_08</t>
        </is>
      </c>
      <c r="B11" t="n">
        <v>26.4</v>
      </c>
      <c r="C11" t="n">
        <v>0</v>
      </c>
      <c r="D11" t="n">
        <v>0</v>
      </c>
      <c r="E11" t="n">
        <v>57.6</v>
      </c>
      <c r="F11" t="n">
        <v>23.76</v>
      </c>
      <c r="G11" t="n">
        <v>107.76</v>
      </c>
    </row>
    <row r="12">
      <c r="A12" t="inlineStr">
        <is>
          <t>Client_15</t>
        </is>
      </c>
      <c r="B12" t="n">
        <v>52.8</v>
      </c>
      <c r="C12" t="n">
        <v>32.4</v>
      </c>
      <c r="D12" t="n">
        <v>0</v>
      </c>
      <c r="E12" t="n">
        <v>16.8</v>
      </c>
      <c r="F12" t="n">
        <v>0</v>
      </c>
      <c r="G12" t="n">
        <v>102</v>
      </c>
    </row>
    <row r="13">
      <c r="A13" t="inlineStr">
        <is>
          <t>Client_19</t>
        </is>
      </c>
      <c r="B13" t="n">
        <v>0</v>
      </c>
      <c r="C13" t="n">
        <v>55.2</v>
      </c>
      <c r="D13" t="n">
        <v>38.4</v>
      </c>
      <c r="E13" t="n">
        <v>0</v>
      </c>
      <c r="F13" t="n">
        <v>6.600000000000001</v>
      </c>
      <c r="G13" t="n">
        <v>100.2</v>
      </c>
    </row>
    <row r="14">
      <c r="A14" t="inlineStr">
        <is>
          <t>Client_14</t>
        </is>
      </c>
      <c r="B14" t="n">
        <v>0</v>
      </c>
      <c r="C14" t="n">
        <v>0</v>
      </c>
      <c r="D14" t="n">
        <v>25.2</v>
      </c>
      <c r="E14" t="n">
        <v>50.64</v>
      </c>
      <c r="F14" t="n">
        <v>13.2</v>
      </c>
      <c r="G14" t="n">
        <v>89.04000000000001</v>
      </c>
    </row>
    <row r="15">
      <c r="A15" t="inlineStr">
        <is>
          <t>Client_16</t>
        </is>
      </c>
      <c r="B15" t="n">
        <v>0</v>
      </c>
      <c r="C15" t="n">
        <v>0</v>
      </c>
      <c r="D15" t="n">
        <v>36.96</v>
      </c>
      <c r="E15" t="n">
        <v>21</v>
      </c>
      <c r="F15" t="n">
        <v>0</v>
      </c>
      <c r="G15" t="n">
        <v>57.96</v>
      </c>
    </row>
    <row r="16">
      <c r="A16" t="inlineStr">
        <is>
          <t>Client_01</t>
        </is>
      </c>
      <c r="B16" t="n">
        <v>0</v>
      </c>
      <c r="C16" t="n">
        <v>0</v>
      </c>
      <c r="D16" t="n">
        <v>0</v>
      </c>
      <c r="E16" t="n">
        <v>28.8</v>
      </c>
      <c r="F16" t="n">
        <v>26.4</v>
      </c>
      <c r="G16" t="n">
        <v>55.2</v>
      </c>
    </row>
    <row r="17">
      <c r="A17" t="inlineStr">
        <is>
          <t>Client_13</t>
        </is>
      </c>
      <c r="B17" t="n">
        <v>0</v>
      </c>
      <c r="C17" t="n">
        <v>0</v>
      </c>
      <c r="D17" t="n">
        <v>0</v>
      </c>
      <c r="E17" t="n">
        <v>48</v>
      </c>
      <c r="F17" t="n">
        <v>0</v>
      </c>
      <c r="G17" t="n">
        <v>48</v>
      </c>
    </row>
    <row r="18">
      <c r="A18" t="inlineStr">
        <is>
          <t>Client_03</t>
        </is>
      </c>
      <c r="B18" t="n">
        <v>8</v>
      </c>
      <c r="C18" t="n">
        <v>19.53</v>
      </c>
      <c r="D18" t="n">
        <v>12</v>
      </c>
      <c r="E18" t="n">
        <v>0</v>
      </c>
      <c r="F18" t="n">
        <v>0</v>
      </c>
      <c r="G18" t="n">
        <v>39.53</v>
      </c>
    </row>
    <row r="19">
      <c r="A19" t="inlineStr">
        <is>
          <t>Client_10</t>
        </is>
      </c>
      <c r="B19" t="n">
        <v>0</v>
      </c>
      <c r="C19" t="n">
        <v>0</v>
      </c>
      <c r="D19" t="n">
        <v>0</v>
      </c>
      <c r="E19" t="n">
        <v>0</v>
      </c>
      <c r="F19" t="n">
        <v>36.85</v>
      </c>
      <c r="G19" t="n">
        <v>36.85</v>
      </c>
    </row>
    <row r="20">
      <c r="A20" t="inlineStr">
        <is>
          <t>Client_06</t>
        </is>
      </c>
      <c r="B20" t="n">
        <v>0</v>
      </c>
      <c r="C20" t="n">
        <v>0</v>
      </c>
      <c r="D20" t="n">
        <v>6.963000000000001</v>
      </c>
      <c r="E20" t="n">
        <v>0</v>
      </c>
      <c r="F20" t="n">
        <v>27.5</v>
      </c>
      <c r="G20" t="n">
        <v>34.463</v>
      </c>
    </row>
    <row r="21">
      <c r="A21" t="inlineStr">
        <is>
          <t>Client_11</t>
        </is>
      </c>
      <c r="B21" t="n">
        <v>4.840000000000001</v>
      </c>
      <c r="C21" t="n">
        <v>18</v>
      </c>
      <c r="D21" t="n">
        <v>0</v>
      </c>
      <c r="E21" t="n">
        <v>0</v>
      </c>
      <c r="F21" t="n">
        <v>11.605</v>
      </c>
      <c r="G21" t="n">
        <v>34.445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Fournisseur</t>
        </is>
      </c>
      <c r="B1" s="1" t="inlineStr">
        <is>
          <t>Non échu</t>
        </is>
      </c>
      <c r="C1" s="1" t="inlineStr">
        <is>
          <t>1–30 j</t>
        </is>
      </c>
      <c r="D1" s="1" t="inlineStr">
        <is>
          <t>31–60 j</t>
        </is>
      </c>
      <c r="E1" s="1" t="inlineStr">
        <is>
          <t>61–90 j</t>
        </is>
      </c>
      <c r="F1" s="1" t="inlineStr">
        <is>
          <t>&gt;90 j</t>
        </is>
      </c>
      <c r="G1" s="1" t="inlineStr">
        <is>
          <t>Total</t>
        </is>
      </c>
    </row>
    <row r="2">
      <c r="A2" t="inlineStr">
        <is>
          <t>Fourn_05</t>
        </is>
      </c>
      <c r="B2" t="n">
        <v>226.8</v>
      </c>
      <c r="C2" t="n">
        <v>30.62</v>
      </c>
      <c r="D2" t="n">
        <v>228</v>
      </c>
      <c r="E2" t="n">
        <v>201.12</v>
      </c>
      <c r="F2" t="n">
        <v>0</v>
      </c>
      <c r="G2" t="n">
        <v>686.54</v>
      </c>
    </row>
    <row r="3">
      <c r="A3" t="inlineStr">
        <is>
          <t>Fourn_11</t>
        </is>
      </c>
      <c r="B3" t="n">
        <v>436.98</v>
      </c>
      <c r="C3" t="n">
        <v>53.875</v>
      </c>
      <c r="D3" t="n">
        <v>0</v>
      </c>
      <c r="E3" t="n">
        <v>0</v>
      </c>
      <c r="F3" t="n">
        <v>26.4</v>
      </c>
      <c r="G3" t="n">
        <v>517.255</v>
      </c>
    </row>
    <row r="4">
      <c r="A4" t="inlineStr">
        <is>
          <t>Fourn_08</t>
        </is>
      </c>
      <c r="B4" t="n">
        <v>108.6</v>
      </c>
      <c r="C4" t="n">
        <v>20.5725</v>
      </c>
      <c r="D4" t="n">
        <v>136.155</v>
      </c>
      <c r="E4" t="n">
        <v>197.96</v>
      </c>
      <c r="F4" t="n">
        <v>0</v>
      </c>
      <c r="G4" t="n">
        <v>463.2875</v>
      </c>
    </row>
    <row r="5">
      <c r="A5" t="inlineStr">
        <is>
          <t>Fourn_07</t>
        </is>
      </c>
      <c r="B5" t="n">
        <v>66</v>
      </c>
      <c r="C5" t="n">
        <v>178.2</v>
      </c>
      <c r="D5" t="n">
        <v>16.28</v>
      </c>
      <c r="E5" t="n">
        <v>123.45</v>
      </c>
      <c r="F5" t="n">
        <v>0</v>
      </c>
      <c r="G5" t="n">
        <v>383.93</v>
      </c>
    </row>
    <row r="6">
      <c r="A6" t="inlineStr">
        <is>
          <t>Fourn_13</t>
        </is>
      </c>
      <c r="B6" t="n">
        <v>36.96</v>
      </c>
      <c r="C6" t="n">
        <v>171</v>
      </c>
      <c r="D6" t="n">
        <v>43.2</v>
      </c>
      <c r="E6" t="n">
        <v>60</v>
      </c>
      <c r="F6" t="n">
        <v>31.2</v>
      </c>
      <c r="G6" t="n">
        <v>342.36</v>
      </c>
    </row>
    <row r="7">
      <c r="A7" t="inlineStr">
        <is>
          <t>Fourn_06</t>
        </is>
      </c>
      <c r="B7" t="n">
        <v>152.81</v>
      </c>
      <c r="C7" t="n">
        <v>88.8</v>
      </c>
      <c r="D7" t="n">
        <v>0</v>
      </c>
      <c r="E7" t="n">
        <v>0</v>
      </c>
      <c r="F7" t="n">
        <v>29.6</v>
      </c>
      <c r="G7" t="n">
        <v>271.21</v>
      </c>
    </row>
    <row r="8">
      <c r="A8" t="inlineStr">
        <is>
          <t>Fourn_09</t>
        </is>
      </c>
      <c r="B8" t="n">
        <v>0</v>
      </c>
      <c r="C8" t="n">
        <v>0</v>
      </c>
      <c r="D8" t="n">
        <v>0</v>
      </c>
      <c r="E8" t="n">
        <v>0</v>
      </c>
      <c r="F8" t="n">
        <v>242.1</v>
      </c>
      <c r="G8" t="n">
        <v>242.1</v>
      </c>
    </row>
    <row r="9">
      <c r="A9" t="inlineStr">
        <is>
          <t>Fourn_03</t>
        </is>
      </c>
      <c r="B9" t="n">
        <v>3.84</v>
      </c>
      <c r="C9" t="n">
        <v>0</v>
      </c>
      <c r="D9" t="n">
        <v>9.24</v>
      </c>
      <c r="E9" t="n">
        <v>43.2</v>
      </c>
      <c r="F9" t="n">
        <v>154.8</v>
      </c>
      <c r="G9" t="n">
        <v>211.08</v>
      </c>
    </row>
    <row r="10">
      <c r="A10" t="inlineStr">
        <is>
          <t>Fourn_14</t>
        </is>
      </c>
      <c r="B10" t="n">
        <v>127.54</v>
      </c>
      <c r="C10" t="n">
        <v>31.2</v>
      </c>
      <c r="D10" t="n">
        <v>2.640000000000001</v>
      </c>
      <c r="E10" t="n">
        <v>0</v>
      </c>
      <c r="F10" t="n">
        <v>49.5</v>
      </c>
      <c r="G10" t="n">
        <v>210.88</v>
      </c>
    </row>
    <row r="11">
      <c r="A11" t="inlineStr">
        <is>
          <t>Fourn_04</t>
        </is>
      </c>
      <c r="B11" t="n">
        <v>90</v>
      </c>
      <c r="C11" t="n">
        <v>8.640000000000001</v>
      </c>
      <c r="D11" t="n">
        <v>0</v>
      </c>
      <c r="E11" t="n">
        <v>34.68</v>
      </c>
      <c r="F11" t="n">
        <v>56.1</v>
      </c>
      <c r="G11" t="n">
        <v>189.42</v>
      </c>
    </row>
    <row r="12">
      <c r="A12" t="inlineStr">
        <is>
          <t>Fourn_10</t>
        </is>
      </c>
      <c r="B12" t="n">
        <v>58.26</v>
      </c>
      <c r="C12" t="n">
        <v>6</v>
      </c>
      <c r="D12" t="n">
        <v>2.2</v>
      </c>
      <c r="E12" t="n">
        <v>108</v>
      </c>
      <c r="F12" t="n">
        <v>0</v>
      </c>
      <c r="G12" t="n">
        <v>174.46</v>
      </c>
    </row>
    <row r="13">
      <c r="A13" t="inlineStr">
        <is>
          <t>Fourn_02</t>
        </is>
      </c>
      <c r="B13" t="n">
        <v>0</v>
      </c>
      <c r="C13" t="n">
        <v>168.3</v>
      </c>
      <c r="D13" t="n">
        <v>0</v>
      </c>
      <c r="E13" t="n">
        <v>0</v>
      </c>
      <c r="F13" t="n">
        <v>0</v>
      </c>
      <c r="G13" t="n">
        <v>168.3</v>
      </c>
    </row>
    <row r="14">
      <c r="A14" t="inlineStr">
        <is>
          <t>Fourn_12</t>
        </is>
      </c>
      <c r="B14" t="n">
        <v>0</v>
      </c>
      <c r="C14" t="n">
        <v>6</v>
      </c>
      <c r="D14" t="n">
        <v>63.6</v>
      </c>
      <c r="E14" t="n">
        <v>38.4</v>
      </c>
      <c r="F14" t="n">
        <v>60</v>
      </c>
      <c r="G14" t="n">
        <v>168</v>
      </c>
    </row>
    <row r="15">
      <c r="A15" t="inlineStr">
        <is>
          <t>Fourn_01</t>
        </is>
      </c>
      <c r="B15" t="n">
        <v>17.28</v>
      </c>
      <c r="C15" t="n">
        <v>0</v>
      </c>
      <c r="D15" t="n">
        <v>16.8</v>
      </c>
      <c r="E15" t="n">
        <v>126</v>
      </c>
      <c r="F15" t="n">
        <v>6</v>
      </c>
      <c r="G15" t="n">
        <v>166.08</v>
      </c>
    </row>
    <row r="16">
      <c r="A16" t="inlineStr">
        <is>
          <t>Fourn_15</t>
        </is>
      </c>
      <c r="B16" t="n">
        <v>9.6</v>
      </c>
      <c r="C16" t="n">
        <v>0</v>
      </c>
      <c r="D16" t="n">
        <v>0</v>
      </c>
      <c r="E16" t="n">
        <v>0</v>
      </c>
      <c r="F16" t="n">
        <v>0</v>
      </c>
      <c r="G16" t="n">
        <v>9.6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Semaine</t>
        </is>
      </c>
      <c r="B1" s="1" t="inlineStr">
        <is>
          <t>Entrées_prevues</t>
        </is>
      </c>
      <c r="C1" s="1" t="inlineStr">
        <is>
          <t>Sorties_prevues</t>
        </is>
      </c>
      <c r="D1" s="1" t="inlineStr">
        <is>
          <t>Net</t>
        </is>
      </c>
      <c r="E1" s="1" t="inlineStr">
        <is>
          <t>Trésorerie_proj</t>
        </is>
      </c>
    </row>
    <row r="2">
      <c r="A2" s="3" t="n">
        <v>45936</v>
      </c>
      <c r="B2" t="n">
        <v>39.24</v>
      </c>
      <c r="C2" t="n">
        <v>0</v>
      </c>
      <c r="D2" t="n">
        <v>39.24</v>
      </c>
      <c r="E2" t="n">
        <v>25039.24</v>
      </c>
    </row>
    <row r="3">
      <c r="A3" s="3" t="n">
        <v>45943</v>
      </c>
      <c r="B3" t="n">
        <v>193.2</v>
      </c>
      <c r="C3" t="n">
        <v>558.66</v>
      </c>
      <c r="D3" t="n">
        <v>-365.46</v>
      </c>
      <c r="E3" t="n">
        <v>24673.78</v>
      </c>
    </row>
    <row r="4">
      <c r="A4" s="3" t="n">
        <v>45950</v>
      </c>
      <c r="B4" t="n">
        <v>107</v>
      </c>
      <c r="C4" t="n">
        <v>193.29</v>
      </c>
      <c r="D4" t="n">
        <v>-86.28999999999999</v>
      </c>
      <c r="E4" t="n">
        <v>24587.49</v>
      </c>
    </row>
    <row r="5">
      <c r="A5" s="3" t="n">
        <v>45957</v>
      </c>
      <c r="B5" t="n">
        <v>70.40000000000001</v>
      </c>
      <c r="C5" t="n">
        <v>170.28</v>
      </c>
      <c r="D5" t="n">
        <v>-99.88</v>
      </c>
      <c r="E5" t="n">
        <v>24487.61</v>
      </c>
    </row>
    <row r="6">
      <c r="A6" s="3" t="n">
        <v>45964</v>
      </c>
      <c r="B6" t="n">
        <v>0</v>
      </c>
      <c r="C6" t="n">
        <v>16.5</v>
      </c>
      <c r="D6" t="n">
        <v>-16.5</v>
      </c>
      <c r="E6" t="n">
        <v>24471.11</v>
      </c>
    </row>
    <row r="7">
      <c r="A7" s="3" t="n">
        <v>45971</v>
      </c>
      <c r="B7" t="n">
        <v>0</v>
      </c>
      <c r="C7" t="n">
        <v>19.68</v>
      </c>
      <c r="D7" t="n">
        <v>-19.68</v>
      </c>
      <c r="E7" t="n">
        <v>24451.43</v>
      </c>
    </row>
    <row r="8">
      <c r="A8" s="3" t="n">
        <v>45978</v>
      </c>
      <c r="B8" t="n">
        <v>0</v>
      </c>
      <c r="C8" t="n">
        <v>0</v>
      </c>
      <c r="D8" t="n">
        <v>0</v>
      </c>
      <c r="E8" t="n">
        <v>24451.43</v>
      </c>
    </row>
    <row r="9">
      <c r="A9" s="3" t="n">
        <v>45985</v>
      </c>
      <c r="B9" t="n">
        <v>0</v>
      </c>
      <c r="C9" t="n">
        <v>126.66</v>
      </c>
      <c r="D9" t="n">
        <v>-126.66</v>
      </c>
      <c r="E9" t="n">
        <v>24324.77</v>
      </c>
    </row>
    <row r="10">
      <c r="A10" s="3" t="n">
        <v>45992</v>
      </c>
      <c r="B10" t="n">
        <v>0</v>
      </c>
      <c r="C10" t="n">
        <v>0</v>
      </c>
      <c r="D10" t="n">
        <v>0</v>
      </c>
      <c r="E10" t="n">
        <v>24324.77</v>
      </c>
    </row>
    <row r="11">
      <c r="A11" s="3" t="n">
        <v>45999</v>
      </c>
      <c r="B11" t="n">
        <v>0</v>
      </c>
      <c r="C11" t="n">
        <v>0</v>
      </c>
      <c r="D11" t="n">
        <v>0</v>
      </c>
      <c r="E11" t="n">
        <v>24324.77</v>
      </c>
    </row>
    <row r="12">
      <c r="A12" s="3" t="n">
        <v>46006</v>
      </c>
      <c r="B12" t="n">
        <v>0</v>
      </c>
      <c r="C12" t="n">
        <v>0</v>
      </c>
      <c r="D12" t="n">
        <v>0</v>
      </c>
      <c r="E12" t="n">
        <v>24324.77</v>
      </c>
    </row>
    <row r="13">
      <c r="A13" s="3" t="n">
        <v>46013</v>
      </c>
      <c r="B13" t="n">
        <v>0</v>
      </c>
      <c r="C13" t="n">
        <v>0</v>
      </c>
      <c r="D13" t="n">
        <v>0</v>
      </c>
      <c r="E13" t="n">
        <v>24324.77</v>
      </c>
    </row>
    <row r="14">
      <c r="A14" s="3" t="n">
        <v>46020</v>
      </c>
      <c r="B14" t="n">
        <v>0</v>
      </c>
      <c r="C14" t="n">
        <v>0</v>
      </c>
      <c r="D14" t="n">
        <v>0</v>
      </c>
      <c r="E14" t="n">
        <v>24324.77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Famille</t>
        </is>
      </c>
      <c r="B1" s="1" t="inlineStr">
        <is>
          <t>CA_HT</t>
        </is>
      </c>
      <c r="C1" s="1" t="inlineStr">
        <is>
          <t>Marge_brute</t>
        </is>
      </c>
      <c r="D1" s="1" t="inlineStr">
        <is>
          <t>Taux_marge</t>
        </is>
      </c>
    </row>
    <row r="2">
      <c r="A2" t="inlineStr">
        <is>
          <t>Café</t>
        </is>
      </c>
      <c r="B2" t="n">
        <v>4437.6</v>
      </c>
      <c r="C2" t="n">
        <v>4177.9</v>
      </c>
      <c r="D2" t="n">
        <v>0.9414773751577428</v>
      </c>
    </row>
    <row r="3">
      <c r="A3" t="inlineStr">
        <is>
          <t>Service</t>
        </is>
      </c>
      <c r="B3" t="n">
        <v>1276.5</v>
      </c>
      <c r="C3" t="n">
        <v>1276.5</v>
      </c>
      <c r="D3" t="n">
        <v>1</v>
      </c>
    </row>
    <row r="4">
      <c r="A4" t="inlineStr">
        <is>
          <t>Snack</t>
        </is>
      </c>
      <c r="B4" t="n">
        <v>1364.9</v>
      </c>
      <c r="C4" t="n">
        <v>1008.5</v>
      </c>
      <c r="D4" t="n">
        <v>0.7388819693750457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Mois</t>
        </is>
      </c>
      <c r="B1" s="1" t="inlineStr">
        <is>
          <t>Achats_budget</t>
        </is>
      </c>
      <c r="C1" s="1" t="inlineStr">
        <is>
          <t>CA_budget</t>
        </is>
      </c>
      <c r="D1" s="1" t="inlineStr">
        <is>
          <t>CA_reel</t>
        </is>
      </c>
      <c r="E1" s="1" t="inlineStr">
        <is>
          <t>Achats_reels</t>
        </is>
      </c>
      <c r="F1" s="1" t="inlineStr">
        <is>
          <t>Ecart_CA</t>
        </is>
      </c>
      <c r="G1" s="1" t="inlineStr">
        <is>
          <t>Ecart_Achats</t>
        </is>
      </c>
    </row>
    <row r="2">
      <c r="A2" t="inlineStr">
        <is>
          <t>2025-05</t>
        </is>
      </c>
      <c r="B2" t="n">
        <v>70000</v>
      </c>
      <c r="C2" t="n">
        <v>120000</v>
      </c>
      <c r="D2" t="n">
        <v>1472.47</v>
      </c>
      <c r="E2" t="n">
        <v>1610.667</v>
      </c>
      <c r="F2" t="n">
        <v>-118527.53</v>
      </c>
      <c r="G2" t="n">
        <v>-68389.333</v>
      </c>
    </row>
    <row r="3">
      <c r="A3" t="inlineStr">
        <is>
          <t>2025-06</t>
        </is>
      </c>
      <c r="B3" t="n">
        <v>65000</v>
      </c>
      <c r="C3" t="n">
        <v>110000</v>
      </c>
      <c r="D3" t="n">
        <v>1792.5425</v>
      </c>
      <c r="E3" t="n">
        <v>1276.005</v>
      </c>
      <c r="F3" t="n">
        <v>-108207.4575</v>
      </c>
      <c r="G3" t="n">
        <v>-63723.995</v>
      </c>
    </row>
    <row r="4">
      <c r="A4" t="inlineStr">
        <is>
          <t>2025-07</t>
        </is>
      </c>
      <c r="B4" t="n">
        <v>68000</v>
      </c>
      <c r="C4" t="n">
        <v>115000</v>
      </c>
      <c r="D4" t="n">
        <v>1852.738</v>
      </c>
      <c r="E4" t="n">
        <v>1205.8325</v>
      </c>
      <c r="F4" t="n">
        <v>-113147.262</v>
      </c>
      <c r="G4" t="n">
        <v>-66794.1675</v>
      </c>
    </row>
    <row r="5">
      <c r="A5" t="inlineStr">
        <is>
          <t>2025-08</t>
        </is>
      </c>
      <c r="B5" t="n">
        <v>72000</v>
      </c>
      <c r="C5" t="n">
        <v>125000</v>
      </c>
      <c r="D5" t="n">
        <v>1868.371</v>
      </c>
      <c r="E5" t="n">
        <v>2201.155</v>
      </c>
      <c r="F5" t="n">
        <v>-123131.629</v>
      </c>
      <c r="G5" t="n">
        <v>-69798.845</v>
      </c>
    </row>
    <row r="6">
      <c r="A6" t="inlineStr">
        <is>
          <t>2025-09</t>
        </is>
      </c>
      <c r="B6" t="n">
        <v>74000</v>
      </c>
      <c r="C6" t="n">
        <v>130000</v>
      </c>
      <c r="D6" t="n">
        <v>1174.785</v>
      </c>
      <c r="E6" t="n">
        <v>1156.795</v>
      </c>
      <c r="F6" t="n">
        <v>-128825.215</v>
      </c>
      <c r="G6" t="n">
        <v>-72843.205</v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2025-09-29T22:59:24Z</dcterms:created>
  <dcterms:modified xmlns:dcterms="http://purl.org/dc/terms/" xmlns:xsi="http://www.w3.org/2001/XMLSchema-instance" xsi:type="dcterms:W3CDTF">2025-09-29T22:59:24Z</dcterms:modified>
</cp:coreProperties>
</file>