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cueil" sheetId="1" state="visible" r:id="rId1"/>
    <sheet xmlns:r="http://schemas.openxmlformats.org/officeDocument/2006/relationships" name="Paramètres" sheetId="2" state="visible" r:id="rId2"/>
    <sheet xmlns:r="http://schemas.openxmlformats.org/officeDocument/2006/relationships" name="Plan_d_actions" sheetId="3" state="visible" r:id="rId3"/>
    <sheet xmlns:r="http://schemas.openxmlformats.org/officeDocument/2006/relationships" name="Checklist_Demarrage" sheetId="4" state="visible" r:id="rId4"/>
    <sheet xmlns:r="http://schemas.openxmlformats.org/officeDocument/2006/relationships" name="Budget_12m" sheetId="5" state="visible" r:id="rId5"/>
    <sheet xmlns:r="http://schemas.openxmlformats.org/officeDocument/2006/relationships" name="Calendrier_Gantt" sheetId="6" state="visible" r:id="rId6"/>
    <sheet xmlns:r="http://schemas.openxmlformats.org/officeDocument/2006/relationships" name="Contacts" sheetId="7" state="visible" r:id="rId7"/>
    <sheet xmlns:r="http://schemas.openxmlformats.org/officeDocument/2006/relationships" name="Indicateurs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6"/>
    </font>
    <font>
      <b val="1"/>
      <sz val="14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0EA5E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0" applyAlignment="1" pivotButton="0" quotePrefix="0" xfId="0">
      <alignment horizontal="center" vertical="center" wrapText="1"/>
    </xf>
  </cellXfs>
  <cellStyles count="1">
    <cellStyle name="Normal" xfId="0" builtinId="0" hidden="0"/>
  </cellStyles>
  <dxfs count="3">
    <dxf>
      <fill>
        <patternFill patternType="solid">
          <fgColor rgb="00FECACA"/>
        </patternFill>
      </fill>
    </dxf>
    <dxf>
      <fill>
        <patternFill patternType="solid">
          <fgColor rgb="00FEF9C3"/>
        </patternFill>
      </fill>
    </dxf>
    <dxf>
      <fill>
        <patternFill patternType="solid">
          <fgColor rgb="00DCFCE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Modèle Excel — Kit Pratique (PME/Projet)</t>
        </is>
      </c>
    </row>
    <row r="3">
      <c r="A3" t="inlineStr">
        <is>
          <t>Ce fichier propose : Plan d’actions, Checklist démarrage légal, Budget 12 mois, Calendrier (Gantt), Contacts, Indicateurs.</t>
        </is>
      </c>
    </row>
    <row r="5">
      <c r="A5" t="inlineStr">
        <is>
          <t>Personnalisez les seuils dans l’onglet Paramètres. Les couleurs s’adaptent automatiquement (vert/orange/rouge).</t>
        </is>
      </c>
    </row>
    <row r="7">
      <c r="A7" t="inlineStr">
        <is>
          <t>Astuce : ajoutez vos logos/couleurs et protégez les colonnes de formules si vous partagez le fichier.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4" max="4"/>
    <col width="22" customWidth="1" min="5" max="5"/>
  </cols>
  <sheetData>
    <row r="1">
      <c r="A1" s="2" t="inlineStr">
        <is>
          <t>Paramètres &amp; Listes (modifiables)</t>
        </is>
      </c>
    </row>
    <row r="2">
      <c r="D2" s="3" t="inlineStr">
        <is>
          <t>États</t>
        </is>
      </c>
      <c r="E2" s="3" t="inlineStr">
        <is>
          <t>Catégories</t>
        </is>
      </c>
    </row>
    <row r="3">
      <c r="A3" t="inlineStr">
        <is>
          <t>priorite_warn</t>
        </is>
      </c>
      <c r="B3" t="n">
        <v>10</v>
      </c>
      <c r="D3" t="inlineStr">
        <is>
          <t>Vert</t>
        </is>
      </c>
      <c r="E3" t="inlineStr">
        <is>
          <t>Légal</t>
        </is>
      </c>
    </row>
    <row r="4">
      <c r="A4" t="inlineStr">
        <is>
          <t>priorite_crit</t>
        </is>
      </c>
      <c r="B4" t="n">
        <v>15</v>
      </c>
      <c r="D4" t="inlineStr">
        <is>
          <t>Orange</t>
        </is>
      </c>
      <c r="E4" t="inlineStr">
        <is>
          <t>Finance</t>
        </is>
      </c>
    </row>
    <row r="5">
      <c r="A5" t="inlineStr">
        <is>
          <t>delai_warn_j</t>
        </is>
      </c>
      <c r="B5" t="n">
        <v>7</v>
      </c>
      <c r="D5" t="inlineStr">
        <is>
          <t>Rouge</t>
        </is>
      </c>
      <c r="E5" t="inlineStr">
        <is>
          <t>Ventes</t>
        </is>
      </c>
    </row>
    <row r="6">
      <c r="E6" t="inlineStr">
        <is>
          <t>Opérations</t>
        </is>
      </c>
    </row>
    <row r="7">
      <c r="E7" t="inlineStr">
        <is>
          <t>RH</t>
        </is>
      </c>
    </row>
    <row r="8">
      <c r="E8" t="inlineStr">
        <is>
          <t>HSE</t>
        </is>
      </c>
    </row>
    <row r="9">
      <c r="E9" t="inlineStr">
        <is>
          <t>IT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501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2" max="2"/>
    <col width="40" customWidth="1" min="3" max="3"/>
    <col width="20" customWidth="1" min="4" max="4"/>
    <col width="14" customWidth="1" min="5" max="5"/>
    <col width="14" customWidth="1" min="6" max="6"/>
    <col width="12" customWidth="1" min="7" max="7"/>
    <col width="28" customWidth="1" min="8" max="8"/>
    <col width="14" customWidth="1" min="9" max="9"/>
    <col width="16" customWidth="1" min="10" max="10"/>
    <col width="16" customWidth="1" min="11" max="11"/>
    <col width="32" customWidth="1" min="12" max="12"/>
    <col width="14" customWidth="1" min="13" max="13"/>
    <col width="14" customWidth="1" min="14" max="14"/>
    <col width="10" customWidth="1" min="15" max="15"/>
  </cols>
  <sheetData>
    <row r="1">
      <c r="A1" s="4" t="inlineStr">
        <is>
          <t>ID</t>
        </is>
      </c>
      <c r="B1" s="4" t="inlineStr">
        <is>
          <t>Catégorie</t>
        </is>
      </c>
      <c r="C1" s="4" t="inlineStr">
        <is>
          <t>Action</t>
        </is>
      </c>
      <c r="D1" s="4" t="inlineStr">
        <is>
          <t>Responsable</t>
        </is>
      </c>
      <c r="E1" s="4" t="inlineStr">
        <is>
          <t>Date création</t>
        </is>
      </c>
      <c r="F1" s="4" t="inlineStr">
        <is>
          <t>Échéance</t>
        </is>
      </c>
      <c r="G1" s="4" t="inlineStr">
        <is>
          <t>État</t>
        </is>
      </c>
      <c r="H1" s="4" t="inlineStr">
        <is>
          <t>Preuve (lien)</t>
        </is>
      </c>
      <c r="I1" s="4" t="inlineStr">
        <is>
          <t>Gravité (1-5)</t>
        </is>
      </c>
      <c r="J1" s="4" t="inlineStr">
        <is>
          <t>Probabilité (1-5)</t>
        </is>
      </c>
      <c r="K1" s="4" t="inlineStr">
        <is>
          <t>Priorité (G×P)</t>
        </is>
      </c>
      <c r="L1" s="4" t="inlineStr">
        <is>
          <t>Commentaire</t>
        </is>
      </c>
      <c r="M1" s="4" t="inlineStr">
        <is>
          <t>Date clôture</t>
        </is>
      </c>
      <c r="N1" s="4" t="inlineStr">
        <is>
          <t>Délai (jours)</t>
        </is>
      </c>
      <c r="O1" s="4" t="inlineStr">
        <is>
          <t>Retard</t>
        </is>
      </c>
    </row>
    <row r="2">
      <c r="A2" t="inlineStr"/>
      <c r="B2" t="inlineStr">
        <is>
          <t>Légal</t>
        </is>
      </c>
      <c r="C2" t="inlineStr">
        <is>
          <t>Déposer RBE (bénéficiaires effectifs)</t>
        </is>
      </c>
      <c r="D2" t="inlineStr">
        <is>
          <t>DG</t>
        </is>
      </c>
      <c r="E2" t="inlineStr">
        <is>
          <t>2025-09-01</t>
        </is>
      </c>
      <c r="F2" t="inlineStr">
        <is>
          <t>2025-09-10</t>
        </is>
      </c>
      <c r="G2" t="inlineStr">
        <is>
          <t>Orange</t>
        </is>
      </c>
      <c r="H2" t="inlineStr"/>
      <c r="I2" t="inlineStr">
        <is>
          <t>3</t>
        </is>
      </c>
      <c r="J2" t="inlineStr">
        <is>
          <t>3</t>
        </is>
      </c>
      <c r="K2" t="inlineStr"/>
      <c r="L2" t="inlineStr">
        <is>
          <t>Via guichet unique</t>
        </is>
      </c>
      <c r="M2" t="inlineStr"/>
      <c r="N2" t="inlineStr"/>
      <c r="O2" t="inlineStr"/>
    </row>
    <row r="3">
      <c r="A3" t="inlineStr"/>
      <c r="B3" t="inlineStr">
        <is>
          <t>Finance</t>
        </is>
      </c>
      <c r="C3" t="inlineStr">
        <is>
          <t>Ouvrir compte pro &amp; cartes</t>
        </is>
      </c>
      <c r="D3" t="inlineStr">
        <is>
          <t>DAF</t>
        </is>
      </c>
      <c r="E3" t="inlineStr">
        <is>
          <t>2025-09-01</t>
        </is>
      </c>
      <c r="F3" t="inlineStr">
        <is>
          <t>2025-09-05</t>
        </is>
      </c>
      <c r="G3" t="inlineStr">
        <is>
          <t>Vert</t>
        </is>
      </c>
      <c r="H3" t="inlineStr"/>
      <c r="I3" t="inlineStr">
        <is>
          <t>2</t>
        </is>
      </c>
      <c r="J3" t="inlineStr">
        <is>
          <t>2</t>
        </is>
      </c>
      <c r="K3" t="inlineStr"/>
      <c r="L3" t="inlineStr">
        <is>
          <t>Pièce jointe banquaire</t>
        </is>
      </c>
      <c r="M3" t="inlineStr">
        <is>
          <t>2025-09-04</t>
        </is>
      </c>
      <c r="N3" t="inlineStr"/>
      <c r="O3" t="inlineStr"/>
    </row>
    <row r="4">
      <c r="A4" t="inlineStr"/>
      <c r="B4" t="inlineStr">
        <is>
          <t>Opérations</t>
        </is>
      </c>
      <c r="C4" t="inlineStr">
        <is>
          <t>Choisir outil facturation (FEC/TVA)</t>
        </is>
      </c>
      <c r="D4" t="inlineStr">
        <is>
          <t>DAF/DSI</t>
        </is>
      </c>
      <c r="E4" t="inlineStr">
        <is>
          <t>2025-09-01</t>
        </is>
      </c>
      <c r="F4" t="inlineStr">
        <is>
          <t>2025-09-12</t>
        </is>
      </c>
      <c r="G4" t="inlineStr">
        <is>
          <t>Orange</t>
        </is>
      </c>
      <c r="H4" t="inlineStr"/>
      <c r="I4" t="inlineStr">
        <is>
          <t>3</t>
        </is>
      </c>
      <c r="J4" t="inlineStr">
        <is>
          <t>2</t>
        </is>
      </c>
      <c r="K4" t="inlineStr"/>
      <c r="L4" t="inlineStr">
        <is>
          <t>Essai 2 solutions</t>
        </is>
      </c>
      <c r="M4" t="inlineStr"/>
      <c r="N4" t="inlineStr"/>
      <c r="O4" t="inlineStr"/>
    </row>
    <row r="5">
      <c r="A5">
        <f>CONCAT("ACT-",TEXT(ROW()-1,"0000"))</f>
        <v/>
      </c>
      <c r="K5">
        <f>IF(AND(I5&gt;0,J5&gt;0),I5*J5,"")</f>
        <v/>
      </c>
      <c r="N5">
        <f>IF(AND(E5&lt;&gt;"",M5&lt;&gt;""),M5-E5, IF(AND(E5&lt;&gt;"",M5=""),TODAY()-E5,""))</f>
        <v/>
      </c>
      <c r="O5">
        <f>IF(AND(G5&lt;&gt;"Vert",F5&lt;&gt;"",F5&lt;TODAY()),"Oui","")</f>
        <v/>
      </c>
    </row>
    <row r="6">
      <c r="A6">
        <f>CONCAT("ACT-",TEXT(ROW()-1,"0000"))</f>
        <v/>
      </c>
      <c r="K6">
        <f>IF(AND(I6&gt;0,J6&gt;0),I6*J6,"")</f>
        <v/>
      </c>
      <c r="N6">
        <f>IF(AND(E6&lt;&gt;"",M6&lt;&gt;""),M6-E6, IF(AND(E6&lt;&gt;"",M6=""),TODAY()-E6,""))</f>
        <v/>
      </c>
      <c r="O6">
        <f>IF(AND(G6&lt;&gt;"Vert",F6&lt;&gt;"",F6&lt;TODAY()),"Oui","")</f>
        <v/>
      </c>
    </row>
    <row r="7">
      <c r="A7">
        <f>CONCAT("ACT-",TEXT(ROW()-1,"0000"))</f>
        <v/>
      </c>
      <c r="K7">
        <f>IF(AND(I7&gt;0,J7&gt;0),I7*J7,"")</f>
        <v/>
      </c>
      <c r="N7">
        <f>IF(AND(E7&lt;&gt;"",M7&lt;&gt;""),M7-E7, IF(AND(E7&lt;&gt;"",M7=""),TODAY()-E7,""))</f>
        <v/>
      </c>
      <c r="O7">
        <f>IF(AND(G7&lt;&gt;"Vert",F7&lt;&gt;"",F7&lt;TODAY()),"Oui","")</f>
        <v/>
      </c>
    </row>
    <row r="8">
      <c r="A8">
        <f>CONCAT("ACT-",TEXT(ROW()-1,"0000"))</f>
        <v/>
      </c>
      <c r="K8">
        <f>IF(AND(I8&gt;0,J8&gt;0),I8*J8,"")</f>
        <v/>
      </c>
      <c r="N8">
        <f>IF(AND(E8&lt;&gt;"",M8&lt;&gt;""),M8-E8, IF(AND(E8&lt;&gt;"",M8=""),TODAY()-E8,""))</f>
        <v/>
      </c>
      <c r="O8">
        <f>IF(AND(G8&lt;&gt;"Vert",F8&lt;&gt;"",F8&lt;TODAY()),"Oui","")</f>
        <v/>
      </c>
    </row>
    <row r="9">
      <c r="A9">
        <f>CONCAT("ACT-",TEXT(ROW()-1,"0000"))</f>
        <v/>
      </c>
      <c r="K9">
        <f>IF(AND(I9&gt;0,J9&gt;0),I9*J9,"")</f>
        <v/>
      </c>
      <c r="N9">
        <f>IF(AND(E9&lt;&gt;"",M9&lt;&gt;""),M9-E9, IF(AND(E9&lt;&gt;"",M9=""),TODAY()-E9,""))</f>
        <v/>
      </c>
      <c r="O9">
        <f>IF(AND(G9&lt;&gt;"Vert",F9&lt;&gt;"",F9&lt;TODAY()),"Oui","")</f>
        <v/>
      </c>
    </row>
    <row r="10">
      <c r="A10">
        <f>CONCAT("ACT-",TEXT(ROW()-1,"0000"))</f>
        <v/>
      </c>
      <c r="K10">
        <f>IF(AND(I10&gt;0,J10&gt;0),I10*J10,"")</f>
        <v/>
      </c>
      <c r="N10">
        <f>IF(AND(E10&lt;&gt;"",M10&lt;&gt;""),M10-E10, IF(AND(E10&lt;&gt;"",M10=""),TODAY()-E10,""))</f>
        <v/>
      </c>
      <c r="O10">
        <f>IF(AND(G10&lt;&gt;"Vert",F10&lt;&gt;"",F10&lt;TODAY()),"Oui","")</f>
        <v/>
      </c>
    </row>
    <row r="11">
      <c r="A11">
        <f>CONCAT("ACT-",TEXT(ROW()-1,"0000"))</f>
        <v/>
      </c>
      <c r="K11">
        <f>IF(AND(I11&gt;0,J11&gt;0),I11*J11,"")</f>
        <v/>
      </c>
      <c r="N11">
        <f>IF(AND(E11&lt;&gt;"",M11&lt;&gt;""),M11-E11, IF(AND(E11&lt;&gt;"",M11=""),TODAY()-E11,""))</f>
        <v/>
      </c>
      <c r="O11">
        <f>IF(AND(G11&lt;&gt;"Vert",F11&lt;&gt;"",F11&lt;TODAY()),"Oui","")</f>
        <v/>
      </c>
    </row>
    <row r="12">
      <c r="A12">
        <f>CONCAT("ACT-",TEXT(ROW()-1,"0000"))</f>
        <v/>
      </c>
      <c r="K12">
        <f>IF(AND(I12&gt;0,J12&gt;0),I12*J12,"")</f>
        <v/>
      </c>
      <c r="N12">
        <f>IF(AND(E12&lt;&gt;"",M12&lt;&gt;""),M12-E12, IF(AND(E12&lt;&gt;"",M12=""),TODAY()-E12,""))</f>
        <v/>
      </c>
      <c r="O12">
        <f>IF(AND(G12&lt;&gt;"Vert",F12&lt;&gt;"",F12&lt;TODAY()),"Oui","")</f>
        <v/>
      </c>
    </row>
    <row r="13">
      <c r="A13">
        <f>CONCAT("ACT-",TEXT(ROW()-1,"0000"))</f>
        <v/>
      </c>
      <c r="K13">
        <f>IF(AND(I13&gt;0,J13&gt;0),I13*J13,"")</f>
        <v/>
      </c>
      <c r="N13">
        <f>IF(AND(E13&lt;&gt;"",M13&lt;&gt;""),M13-E13, IF(AND(E13&lt;&gt;"",M13=""),TODAY()-E13,""))</f>
        <v/>
      </c>
      <c r="O13">
        <f>IF(AND(G13&lt;&gt;"Vert",F13&lt;&gt;"",F13&lt;TODAY()),"Oui","")</f>
        <v/>
      </c>
    </row>
    <row r="14">
      <c r="A14">
        <f>CONCAT("ACT-",TEXT(ROW()-1,"0000"))</f>
        <v/>
      </c>
      <c r="K14">
        <f>IF(AND(I14&gt;0,J14&gt;0),I14*J14,"")</f>
        <v/>
      </c>
      <c r="N14">
        <f>IF(AND(E14&lt;&gt;"",M14&lt;&gt;""),M14-E14, IF(AND(E14&lt;&gt;"",M14=""),TODAY()-E14,""))</f>
        <v/>
      </c>
      <c r="O14">
        <f>IF(AND(G14&lt;&gt;"Vert",F14&lt;&gt;"",F14&lt;TODAY()),"Oui","")</f>
        <v/>
      </c>
    </row>
    <row r="15">
      <c r="A15">
        <f>CONCAT("ACT-",TEXT(ROW()-1,"0000"))</f>
        <v/>
      </c>
      <c r="K15">
        <f>IF(AND(I15&gt;0,J15&gt;0),I15*J15,"")</f>
        <v/>
      </c>
      <c r="N15">
        <f>IF(AND(E15&lt;&gt;"",M15&lt;&gt;""),M15-E15, IF(AND(E15&lt;&gt;"",M15=""),TODAY()-E15,""))</f>
        <v/>
      </c>
      <c r="O15">
        <f>IF(AND(G15&lt;&gt;"Vert",F15&lt;&gt;"",F15&lt;TODAY()),"Oui","")</f>
        <v/>
      </c>
    </row>
    <row r="16">
      <c r="A16">
        <f>CONCAT("ACT-",TEXT(ROW()-1,"0000"))</f>
        <v/>
      </c>
      <c r="K16">
        <f>IF(AND(I16&gt;0,J16&gt;0),I16*J16,"")</f>
        <v/>
      </c>
      <c r="N16">
        <f>IF(AND(E16&lt;&gt;"",M16&lt;&gt;""),M16-E16, IF(AND(E16&lt;&gt;"",M16=""),TODAY()-E16,""))</f>
        <v/>
      </c>
      <c r="O16">
        <f>IF(AND(G16&lt;&gt;"Vert",F16&lt;&gt;"",F16&lt;TODAY()),"Oui","")</f>
        <v/>
      </c>
    </row>
    <row r="17">
      <c r="A17">
        <f>CONCAT("ACT-",TEXT(ROW()-1,"0000"))</f>
        <v/>
      </c>
      <c r="K17">
        <f>IF(AND(I17&gt;0,J17&gt;0),I17*J17,"")</f>
        <v/>
      </c>
      <c r="N17">
        <f>IF(AND(E17&lt;&gt;"",M17&lt;&gt;""),M17-E17, IF(AND(E17&lt;&gt;"",M17=""),TODAY()-E17,""))</f>
        <v/>
      </c>
      <c r="O17">
        <f>IF(AND(G17&lt;&gt;"Vert",F17&lt;&gt;"",F17&lt;TODAY()),"Oui","")</f>
        <v/>
      </c>
    </row>
    <row r="18">
      <c r="A18">
        <f>CONCAT("ACT-",TEXT(ROW()-1,"0000"))</f>
        <v/>
      </c>
      <c r="K18">
        <f>IF(AND(I18&gt;0,J18&gt;0),I18*J18,"")</f>
        <v/>
      </c>
      <c r="N18">
        <f>IF(AND(E18&lt;&gt;"",M18&lt;&gt;""),M18-E18, IF(AND(E18&lt;&gt;"",M18=""),TODAY()-E18,""))</f>
        <v/>
      </c>
      <c r="O18">
        <f>IF(AND(G18&lt;&gt;"Vert",F18&lt;&gt;"",F18&lt;TODAY()),"Oui","")</f>
        <v/>
      </c>
    </row>
    <row r="19">
      <c r="A19">
        <f>CONCAT("ACT-",TEXT(ROW()-1,"0000"))</f>
        <v/>
      </c>
      <c r="K19">
        <f>IF(AND(I19&gt;0,J19&gt;0),I19*J19,"")</f>
        <v/>
      </c>
      <c r="N19">
        <f>IF(AND(E19&lt;&gt;"",M19&lt;&gt;""),M19-E19, IF(AND(E19&lt;&gt;"",M19=""),TODAY()-E19,""))</f>
        <v/>
      </c>
      <c r="O19">
        <f>IF(AND(G19&lt;&gt;"Vert",F19&lt;&gt;"",F19&lt;TODAY()),"Oui","")</f>
        <v/>
      </c>
    </row>
    <row r="20">
      <c r="A20">
        <f>CONCAT("ACT-",TEXT(ROW()-1,"0000"))</f>
        <v/>
      </c>
      <c r="K20">
        <f>IF(AND(I20&gt;0,J20&gt;0),I20*J20,"")</f>
        <v/>
      </c>
      <c r="N20">
        <f>IF(AND(E20&lt;&gt;"",M20&lt;&gt;""),M20-E20, IF(AND(E20&lt;&gt;"",M20=""),TODAY()-E20,""))</f>
        <v/>
      </c>
      <c r="O20">
        <f>IF(AND(G20&lt;&gt;"Vert",F20&lt;&gt;"",F20&lt;TODAY()),"Oui","")</f>
        <v/>
      </c>
    </row>
    <row r="21">
      <c r="A21">
        <f>CONCAT("ACT-",TEXT(ROW()-1,"0000"))</f>
        <v/>
      </c>
      <c r="K21">
        <f>IF(AND(I21&gt;0,J21&gt;0),I21*J21,"")</f>
        <v/>
      </c>
      <c r="N21">
        <f>IF(AND(E21&lt;&gt;"",M21&lt;&gt;""),M21-E21, IF(AND(E21&lt;&gt;"",M21=""),TODAY()-E21,""))</f>
        <v/>
      </c>
      <c r="O21">
        <f>IF(AND(G21&lt;&gt;"Vert",F21&lt;&gt;"",F21&lt;TODAY()),"Oui","")</f>
        <v/>
      </c>
    </row>
    <row r="22">
      <c r="A22">
        <f>CONCAT("ACT-",TEXT(ROW()-1,"0000"))</f>
        <v/>
      </c>
      <c r="K22">
        <f>IF(AND(I22&gt;0,J22&gt;0),I22*J22,"")</f>
        <v/>
      </c>
      <c r="N22">
        <f>IF(AND(E22&lt;&gt;"",M22&lt;&gt;""),M22-E22, IF(AND(E22&lt;&gt;"",M22=""),TODAY()-E22,""))</f>
        <v/>
      </c>
      <c r="O22">
        <f>IF(AND(G22&lt;&gt;"Vert",F22&lt;&gt;"",F22&lt;TODAY()),"Oui","")</f>
        <v/>
      </c>
    </row>
    <row r="23">
      <c r="A23">
        <f>CONCAT("ACT-",TEXT(ROW()-1,"0000"))</f>
        <v/>
      </c>
      <c r="K23">
        <f>IF(AND(I23&gt;0,J23&gt;0),I23*J23,"")</f>
        <v/>
      </c>
      <c r="N23">
        <f>IF(AND(E23&lt;&gt;"",M23&lt;&gt;""),M23-E23, IF(AND(E23&lt;&gt;"",M23=""),TODAY()-E23,""))</f>
        <v/>
      </c>
      <c r="O23">
        <f>IF(AND(G23&lt;&gt;"Vert",F23&lt;&gt;"",F23&lt;TODAY()),"Oui","")</f>
        <v/>
      </c>
    </row>
    <row r="24">
      <c r="A24">
        <f>CONCAT("ACT-",TEXT(ROW()-1,"0000"))</f>
        <v/>
      </c>
      <c r="K24">
        <f>IF(AND(I24&gt;0,J24&gt;0),I24*J24,"")</f>
        <v/>
      </c>
      <c r="N24">
        <f>IF(AND(E24&lt;&gt;"",M24&lt;&gt;""),M24-E24, IF(AND(E24&lt;&gt;"",M24=""),TODAY()-E24,""))</f>
        <v/>
      </c>
      <c r="O24">
        <f>IF(AND(G24&lt;&gt;"Vert",F24&lt;&gt;"",F24&lt;TODAY()),"Oui","")</f>
        <v/>
      </c>
    </row>
    <row r="25">
      <c r="A25">
        <f>CONCAT("ACT-",TEXT(ROW()-1,"0000"))</f>
        <v/>
      </c>
      <c r="K25">
        <f>IF(AND(I25&gt;0,J25&gt;0),I25*J25,"")</f>
        <v/>
      </c>
      <c r="N25">
        <f>IF(AND(E25&lt;&gt;"",M25&lt;&gt;""),M25-E25, IF(AND(E25&lt;&gt;"",M25=""),TODAY()-E25,""))</f>
        <v/>
      </c>
      <c r="O25">
        <f>IF(AND(G25&lt;&gt;"Vert",F25&lt;&gt;"",F25&lt;TODAY()),"Oui","")</f>
        <v/>
      </c>
    </row>
    <row r="26">
      <c r="A26">
        <f>CONCAT("ACT-",TEXT(ROW()-1,"0000"))</f>
        <v/>
      </c>
      <c r="K26">
        <f>IF(AND(I26&gt;0,J26&gt;0),I26*J26,"")</f>
        <v/>
      </c>
      <c r="N26">
        <f>IF(AND(E26&lt;&gt;"",M26&lt;&gt;""),M26-E26, IF(AND(E26&lt;&gt;"",M26=""),TODAY()-E26,""))</f>
        <v/>
      </c>
      <c r="O26">
        <f>IF(AND(G26&lt;&gt;"Vert",F26&lt;&gt;"",F26&lt;TODAY()),"Oui","")</f>
        <v/>
      </c>
    </row>
    <row r="27">
      <c r="A27">
        <f>CONCAT("ACT-",TEXT(ROW()-1,"0000"))</f>
        <v/>
      </c>
      <c r="K27">
        <f>IF(AND(I27&gt;0,J27&gt;0),I27*J27,"")</f>
        <v/>
      </c>
      <c r="N27">
        <f>IF(AND(E27&lt;&gt;"",M27&lt;&gt;""),M27-E27, IF(AND(E27&lt;&gt;"",M27=""),TODAY()-E27,""))</f>
        <v/>
      </c>
      <c r="O27">
        <f>IF(AND(G27&lt;&gt;"Vert",F27&lt;&gt;"",F27&lt;TODAY()),"Oui","")</f>
        <v/>
      </c>
    </row>
    <row r="28">
      <c r="A28">
        <f>CONCAT("ACT-",TEXT(ROW()-1,"0000"))</f>
        <v/>
      </c>
      <c r="K28">
        <f>IF(AND(I28&gt;0,J28&gt;0),I28*J28,"")</f>
        <v/>
      </c>
      <c r="N28">
        <f>IF(AND(E28&lt;&gt;"",M28&lt;&gt;""),M28-E28, IF(AND(E28&lt;&gt;"",M28=""),TODAY()-E28,""))</f>
        <v/>
      </c>
      <c r="O28">
        <f>IF(AND(G28&lt;&gt;"Vert",F28&lt;&gt;"",F28&lt;TODAY()),"Oui","")</f>
        <v/>
      </c>
    </row>
    <row r="29">
      <c r="A29">
        <f>CONCAT("ACT-",TEXT(ROW()-1,"0000"))</f>
        <v/>
      </c>
      <c r="K29">
        <f>IF(AND(I29&gt;0,J29&gt;0),I29*J29,"")</f>
        <v/>
      </c>
      <c r="N29">
        <f>IF(AND(E29&lt;&gt;"",M29&lt;&gt;""),M29-E29, IF(AND(E29&lt;&gt;"",M29=""),TODAY()-E29,""))</f>
        <v/>
      </c>
      <c r="O29">
        <f>IF(AND(G29&lt;&gt;"Vert",F29&lt;&gt;"",F29&lt;TODAY()),"Oui","")</f>
        <v/>
      </c>
    </row>
    <row r="30">
      <c r="A30">
        <f>CONCAT("ACT-",TEXT(ROW()-1,"0000"))</f>
        <v/>
      </c>
      <c r="K30">
        <f>IF(AND(I30&gt;0,J30&gt;0),I30*J30,"")</f>
        <v/>
      </c>
      <c r="N30">
        <f>IF(AND(E30&lt;&gt;"",M30&lt;&gt;""),M30-E30, IF(AND(E30&lt;&gt;"",M30=""),TODAY()-E30,""))</f>
        <v/>
      </c>
      <c r="O30">
        <f>IF(AND(G30&lt;&gt;"Vert",F30&lt;&gt;"",F30&lt;TODAY()),"Oui","")</f>
        <v/>
      </c>
    </row>
    <row r="31">
      <c r="A31">
        <f>CONCAT("ACT-",TEXT(ROW()-1,"0000"))</f>
        <v/>
      </c>
      <c r="K31">
        <f>IF(AND(I31&gt;0,J31&gt;0),I31*J31,"")</f>
        <v/>
      </c>
      <c r="N31">
        <f>IF(AND(E31&lt;&gt;"",M31&lt;&gt;""),M31-E31, IF(AND(E31&lt;&gt;"",M31=""),TODAY()-E31,""))</f>
        <v/>
      </c>
      <c r="O31">
        <f>IF(AND(G31&lt;&gt;"Vert",F31&lt;&gt;"",F31&lt;TODAY()),"Oui","")</f>
        <v/>
      </c>
    </row>
    <row r="32">
      <c r="A32">
        <f>CONCAT("ACT-",TEXT(ROW()-1,"0000"))</f>
        <v/>
      </c>
      <c r="K32">
        <f>IF(AND(I32&gt;0,J32&gt;0),I32*J32,"")</f>
        <v/>
      </c>
      <c r="N32">
        <f>IF(AND(E32&lt;&gt;"",M32&lt;&gt;""),M32-E32, IF(AND(E32&lt;&gt;"",M32=""),TODAY()-E32,""))</f>
        <v/>
      </c>
      <c r="O32">
        <f>IF(AND(G32&lt;&gt;"Vert",F32&lt;&gt;"",F32&lt;TODAY()),"Oui","")</f>
        <v/>
      </c>
    </row>
    <row r="33">
      <c r="A33">
        <f>CONCAT("ACT-",TEXT(ROW()-1,"0000"))</f>
        <v/>
      </c>
      <c r="K33">
        <f>IF(AND(I33&gt;0,J33&gt;0),I33*J33,"")</f>
        <v/>
      </c>
      <c r="N33">
        <f>IF(AND(E33&lt;&gt;"",M33&lt;&gt;""),M33-E33, IF(AND(E33&lt;&gt;"",M33=""),TODAY()-E33,""))</f>
        <v/>
      </c>
      <c r="O33">
        <f>IF(AND(G33&lt;&gt;"Vert",F33&lt;&gt;"",F33&lt;TODAY()),"Oui","")</f>
        <v/>
      </c>
    </row>
    <row r="34">
      <c r="A34">
        <f>CONCAT("ACT-",TEXT(ROW()-1,"0000"))</f>
        <v/>
      </c>
      <c r="K34">
        <f>IF(AND(I34&gt;0,J34&gt;0),I34*J34,"")</f>
        <v/>
      </c>
      <c r="N34">
        <f>IF(AND(E34&lt;&gt;"",M34&lt;&gt;""),M34-E34, IF(AND(E34&lt;&gt;"",M34=""),TODAY()-E34,""))</f>
        <v/>
      </c>
      <c r="O34">
        <f>IF(AND(G34&lt;&gt;"Vert",F34&lt;&gt;"",F34&lt;TODAY()),"Oui","")</f>
        <v/>
      </c>
    </row>
    <row r="35">
      <c r="A35">
        <f>CONCAT("ACT-",TEXT(ROW()-1,"0000"))</f>
        <v/>
      </c>
      <c r="K35">
        <f>IF(AND(I35&gt;0,J35&gt;0),I35*J35,"")</f>
        <v/>
      </c>
      <c r="N35">
        <f>IF(AND(E35&lt;&gt;"",M35&lt;&gt;""),M35-E35, IF(AND(E35&lt;&gt;"",M35=""),TODAY()-E35,""))</f>
        <v/>
      </c>
      <c r="O35">
        <f>IF(AND(G35&lt;&gt;"Vert",F35&lt;&gt;"",F35&lt;TODAY()),"Oui","")</f>
        <v/>
      </c>
    </row>
    <row r="36">
      <c r="A36">
        <f>CONCAT("ACT-",TEXT(ROW()-1,"0000"))</f>
        <v/>
      </c>
      <c r="K36">
        <f>IF(AND(I36&gt;0,J36&gt;0),I36*J36,"")</f>
        <v/>
      </c>
      <c r="N36">
        <f>IF(AND(E36&lt;&gt;"",M36&lt;&gt;""),M36-E36, IF(AND(E36&lt;&gt;"",M36=""),TODAY()-E36,""))</f>
        <v/>
      </c>
      <c r="O36">
        <f>IF(AND(G36&lt;&gt;"Vert",F36&lt;&gt;"",F36&lt;TODAY()),"Oui","")</f>
        <v/>
      </c>
    </row>
    <row r="37">
      <c r="A37">
        <f>CONCAT("ACT-",TEXT(ROW()-1,"0000"))</f>
        <v/>
      </c>
      <c r="K37">
        <f>IF(AND(I37&gt;0,J37&gt;0),I37*J37,"")</f>
        <v/>
      </c>
      <c r="N37">
        <f>IF(AND(E37&lt;&gt;"",M37&lt;&gt;""),M37-E37, IF(AND(E37&lt;&gt;"",M37=""),TODAY()-E37,""))</f>
        <v/>
      </c>
      <c r="O37">
        <f>IF(AND(G37&lt;&gt;"Vert",F37&lt;&gt;"",F37&lt;TODAY()),"Oui","")</f>
        <v/>
      </c>
    </row>
    <row r="38">
      <c r="A38">
        <f>CONCAT("ACT-",TEXT(ROW()-1,"0000"))</f>
        <v/>
      </c>
      <c r="K38">
        <f>IF(AND(I38&gt;0,J38&gt;0),I38*J38,"")</f>
        <v/>
      </c>
      <c r="N38">
        <f>IF(AND(E38&lt;&gt;"",M38&lt;&gt;""),M38-E38, IF(AND(E38&lt;&gt;"",M38=""),TODAY()-E38,""))</f>
        <v/>
      </c>
      <c r="O38">
        <f>IF(AND(G38&lt;&gt;"Vert",F38&lt;&gt;"",F38&lt;TODAY()),"Oui","")</f>
        <v/>
      </c>
    </row>
    <row r="39">
      <c r="A39">
        <f>CONCAT("ACT-",TEXT(ROW()-1,"0000"))</f>
        <v/>
      </c>
      <c r="K39">
        <f>IF(AND(I39&gt;0,J39&gt;0),I39*J39,"")</f>
        <v/>
      </c>
      <c r="N39">
        <f>IF(AND(E39&lt;&gt;"",M39&lt;&gt;""),M39-E39, IF(AND(E39&lt;&gt;"",M39=""),TODAY()-E39,""))</f>
        <v/>
      </c>
      <c r="O39">
        <f>IF(AND(G39&lt;&gt;"Vert",F39&lt;&gt;"",F39&lt;TODAY()),"Oui","")</f>
        <v/>
      </c>
    </row>
    <row r="40">
      <c r="A40">
        <f>CONCAT("ACT-",TEXT(ROW()-1,"0000"))</f>
        <v/>
      </c>
      <c r="K40">
        <f>IF(AND(I40&gt;0,J40&gt;0),I40*J40,"")</f>
        <v/>
      </c>
      <c r="N40">
        <f>IF(AND(E40&lt;&gt;"",M40&lt;&gt;""),M40-E40, IF(AND(E40&lt;&gt;"",M40=""),TODAY()-E40,""))</f>
        <v/>
      </c>
      <c r="O40">
        <f>IF(AND(G40&lt;&gt;"Vert",F40&lt;&gt;"",F40&lt;TODAY()),"Oui","")</f>
        <v/>
      </c>
    </row>
    <row r="41">
      <c r="A41">
        <f>CONCAT("ACT-",TEXT(ROW()-1,"0000"))</f>
        <v/>
      </c>
      <c r="K41">
        <f>IF(AND(I41&gt;0,J41&gt;0),I41*J41,"")</f>
        <v/>
      </c>
      <c r="N41">
        <f>IF(AND(E41&lt;&gt;"",M41&lt;&gt;""),M41-E41, IF(AND(E41&lt;&gt;"",M41=""),TODAY()-E41,""))</f>
        <v/>
      </c>
      <c r="O41">
        <f>IF(AND(G41&lt;&gt;"Vert",F41&lt;&gt;"",F41&lt;TODAY()),"Oui","")</f>
        <v/>
      </c>
    </row>
    <row r="42">
      <c r="A42">
        <f>CONCAT("ACT-",TEXT(ROW()-1,"0000"))</f>
        <v/>
      </c>
      <c r="K42">
        <f>IF(AND(I42&gt;0,J42&gt;0),I42*J42,"")</f>
        <v/>
      </c>
      <c r="N42">
        <f>IF(AND(E42&lt;&gt;"",M42&lt;&gt;""),M42-E42, IF(AND(E42&lt;&gt;"",M42=""),TODAY()-E42,""))</f>
        <v/>
      </c>
      <c r="O42">
        <f>IF(AND(G42&lt;&gt;"Vert",F42&lt;&gt;"",F42&lt;TODAY()),"Oui","")</f>
        <v/>
      </c>
    </row>
    <row r="43">
      <c r="A43">
        <f>CONCAT("ACT-",TEXT(ROW()-1,"0000"))</f>
        <v/>
      </c>
      <c r="K43">
        <f>IF(AND(I43&gt;0,J43&gt;0),I43*J43,"")</f>
        <v/>
      </c>
      <c r="N43">
        <f>IF(AND(E43&lt;&gt;"",M43&lt;&gt;""),M43-E43, IF(AND(E43&lt;&gt;"",M43=""),TODAY()-E43,""))</f>
        <v/>
      </c>
      <c r="O43">
        <f>IF(AND(G43&lt;&gt;"Vert",F43&lt;&gt;"",F43&lt;TODAY()),"Oui","")</f>
        <v/>
      </c>
    </row>
    <row r="44">
      <c r="A44">
        <f>CONCAT("ACT-",TEXT(ROW()-1,"0000"))</f>
        <v/>
      </c>
      <c r="K44">
        <f>IF(AND(I44&gt;0,J44&gt;0),I44*J44,"")</f>
        <v/>
      </c>
      <c r="N44">
        <f>IF(AND(E44&lt;&gt;"",M44&lt;&gt;""),M44-E44, IF(AND(E44&lt;&gt;"",M44=""),TODAY()-E44,""))</f>
        <v/>
      </c>
      <c r="O44">
        <f>IF(AND(G44&lt;&gt;"Vert",F44&lt;&gt;"",F44&lt;TODAY()),"Oui","")</f>
        <v/>
      </c>
    </row>
    <row r="45">
      <c r="A45">
        <f>CONCAT("ACT-",TEXT(ROW()-1,"0000"))</f>
        <v/>
      </c>
      <c r="K45">
        <f>IF(AND(I45&gt;0,J45&gt;0),I45*J45,"")</f>
        <v/>
      </c>
      <c r="N45">
        <f>IF(AND(E45&lt;&gt;"",M45&lt;&gt;""),M45-E45, IF(AND(E45&lt;&gt;"",M45=""),TODAY()-E45,""))</f>
        <v/>
      </c>
      <c r="O45">
        <f>IF(AND(G45&lt;&gt;"Vert",F45&lt;&gt;"",F45&lt;TODAY()),"Oui","")</f>
        <v/>
      </c>
    </row>
    <row r="46">
      <c r="A46">
        <f>CONCAT("ACT-",TEXT(ROW()-1,"0000"))</f>
        <v/>
      </c>
      <c r="K46">
        <f>IF(AND(I46&gt;0,J46&gt;0),I46*J46,"")</f>
        <v/>
      </c>
      <c r="N46">
        <f>IF(AND(E46&lt;&gt;"",M46&lt;&gt;""),M46-E46, IF(AND(E46&lt;&gt;"",M46=""),TODAY()-E46,""))</f>
        <v/>
      </c>
      <c r="O46">
        <f>IF(AND(G46&lt;&gt;"Vert",F46&lt;&gt;"",F46&lt;TODAY()),"Oui","")</f>
        <v/>
      </c>
    </row>
    <row r="47">
      <c r="A47">
        <f>CONCAT("ACT-",TEXT(ROW()-1,"0000"))</f>
        <v/>
      </c>
      <c r="K47">
        <f>IF(AND(I47&gt;0,J47&gt;0),I47*J47,"")</f>
        <v/>
      </c>
      <c r="N47">
        <f>IF(AND(E47&lt;&gt;"",M47&lt;&gt;""),M47-E47, IF(AND(E47&lt;&gt;"",M47=""),TODAY()-E47,""))</f>
        <v/>
      </c>
      <c r="O47">
        <f>IF(AND(G47&lt;&gt;"Vert",F47&lt;&gt;"",F47&lt;TODAY()),"Oui","")</f>
        <v/>
      </c>
    </row>
    <row r="48">
      <c r="A48">
        <f>CONCAT("ACT-",TEXT(ROW()-1,"0000"))</f>
        <v/>
      </c>
      <c r="K48">
        <f>IF(AND(I48&gt;0,J48&gt;0),I48*J48,"")</f>
        <v/>
      </c>
      <c r="N48">
        <f>IF(AND(E48&lt;&gt;"",M48&lt;&gt;""),M48-E48, IF(AND(E48&lt;&gt;"",M48=""),TODAY()-E48,""))</f>
        <v/>
      </c>
      <c r="O48">
        <f>IF(AND(G48&lt;&gt;"Vert",F48&lt;&gt;"",F48&lt;TODAY()),"Oui","")</f>
        <v/>
      </c>
    </row>
    <row r="49">
      <c r="A49">
        <f>CONCAT("ACT-",TEXT(ROW()-1,"0000"))</f>
        <v/>
      </c>
      <c r="K49">
        <f>IF(AND(I49&gt;0,J49&gt;0),I49*J49,"")</f>
        <v/>
      </c>
      <c r="N49">
        <f>IF(AND(E49&lt;&gt;"",M49&lt;&gt;""),M49-E49, IF(AND(E49&lt;&gt;"",M49=""),TODAY()-E49,""))</f>
        <v/>
      </c>
      <c r="O49">
        <f>IF(AND(G49&lt;&gt;"Vert",F49&lt;&gt;"",F49&lt;TODAY()),"Oui","")</f>
        <v/>
      </c>
    </row>
    <row r="50">
      <c r="A50">
        <f>CONCAT("ACT-",TEXT(ROW()-1,"0000"))</f>
        <v/>
      </c>
      <c r="K50">
        <f>IF(AND(I50&gt;0,J50&gt;0),I50*J50,"")</f>
        <v/>
      </c>
      <c r="N50">
        <f>IF(AND(E50&lt;&gt;"",M50&lt;&gt;""),M50-E50, IF(AND(E50&lt;&gt;"",M50=""),TODAY()-E50,""))</f>
        <v/>
      </c>
      <c r="O50">
        <f>IF(AND(G50&lt;&gt;"Vert",F50&lt;&gt;"",F50&lt;TODAY()),"Oui","")</f>
        <v/>
      </c>
    </row>
    <row r="51">
      <c r="A51">
        <f>CONCAT("ACT-",TEXT(ROW()-1,"0000"))</f>
        <v/>
      </c>
      <c r="K51">
        <f>IF(AND(I51&gt;0,J51&gt;0),I51*J51,"")</f>
        <v/>
      </c>
      <c r="N51">
        <f>IF(AND(E51&lt;&gt;"",M51&lt;&gt;""),M51-E51, IF(AND(E51&lt;&gt;"",M51=""),TODAY()-E51,""))</f>
        <v/>
      </c>
      <c r="O51">
        <f>IF(AND(G51&lt;&gt;"Vert",F51&lt;&gt;"",F51&lt;TODAY()),"Oui","")</f>
        <v/>
      </c>
    </row>
    <row r="52">
      <c r="A52">
        <f>CONCAT("ACT-",TEXT(ROW()-1,"0000"))</f>
        <v/>
      </c>
      <c r="K52">
        <f>IF(AND(I52&gt;0,J52&gt;0),I52*J52,"")</f>
        <v/>
      </c>
      <c r="N52">
        <f>IF(AND(E52&lt;&gt;"",M52&lt;&gt;""),M52-E52, IF(AND(E52&lt;&gt;"",M52=""),TODAY()-E52,""))</f>
        <v/>
      </c>
      <c r="O52">
        <f>IF(AND(G52&lt;&gt;"Vert",F52&lt;&gt;"",F52&lt;TODAY()),"Oui","")</f>
        <v/>
      </c>
    </row>
    <row r="53">
      <c r="A53">
        <f>CONCAT("ACT-",TEXT(ROW()-1,"0000"))</f>
        <v/>
      </c>
      <c r="K53">
        <f>IF(AND(I53&gt;0,J53&gt;0),I53*J53,"")</f>
        <v/>
      </c>
      <c r="N53">
        <f>IF(AND(E53&lt;&gt;"",M53&lt;&gt;""),M53-E53, IF(AND(E53&lt;&gt;"",M53=""),TODAY()-E53,""))</f>
        <v/>
      </c>
      <c r="O53">
        <f>IF(AND(G53&lt;&gt;"Vert",F53&lt;&gt;"",F53&lt;TODAY()),"Oui","")</f>
        <v/>
      </c>
    </row>
    <row r="54">
      <c r="A54">
        <f>CONCAT("ACT-",TEXT(ROW()-1,"0000"))</f>
        <v/>
      </c>
      <c r="K54">
        <f>IF(AND(I54&gt;0,J54&gt;0),I54*J54,"")</f>
        <v/>
      </c>
      <c r="N54">
        <f>IF(AND(E54&lt;&gt;"",M54&lt;&gt;""),M54-E54, IF(AND(E54&lt;&gt;"",M54=""),TODAY()-E54,""))</f>
        <v/>
      </c>
      <c r="O54">
        <f>IF(AND(G54&lt;&gt;"Vert",F54&lt;&gt;"",F54&lt;TODAY()),"Oui","")</f>
        <v/>
      </c>
    </row>
    <row r="55">
      <c r="A55">
        <f>CONCAT("ACT-",TEXT(ROW()-1,"0000"))</f>
        <v/>
      </c>
      <c r="K55">
        <f>IF(AND(I55&gt;0,J55&gt;0),I55*J55,"")</f>
        <v/>
      </c>
      <c r="N55">
        <f>IF(AND(E55&lt;&gt;"",M55&lt;&gt;""),M55-E55, IF(AND(E55&lt;&gt;"",M55=""),TODAY()-E55,""))</f>
        <v/>
      </c>
      <c r="O55">
        <f>IF(AND(G55&lt;&gt;"Vert",F55&lt;&gt;"",F55&lt;TODAY()),"Oui","")</f>
        <v/>
      </c>
    </row>
    <row r="56">
      <c r="A56">
        <f>CONCAT("ACT-",TEXT(ROW()-1,"0000"))</f>
        <v/>
      </c>
      <c r="K56">
        <f>IF(AND(I56&gt;0,J56&gt;0),I56*J56,"")</f>
        <v/>
      </c>
      <c r="N56">
        <f>IF(AND(E56&lt;&gt;"",M56&lt;&gt;""),M56-E56, IF(AND(E56&lt;&gt;"",M56=""),TODAY()-E56,""))</f>
        <v/>
      </c>
      <c r="O56">
        <f>IF(AND(G56&lt;&gt;"Vert",F56&lt;&gt;"",F56&lt;TODAY()),"Oui","")</f>
        <v/>
      </c>
    </row>
    <row r="57">
      <c r="A57">
        <f>CONCAT("ACT-",TEXT(ROW()-1,"0000"))</f>
        <v/>
      </c>
      <c r="K57">
        <f>IF(AND(I57&gt;0,J57&gt;0),I57*J57,"")</f>
        <v/>
      </c>
      <c r="N57">
        <f>IF(AND(E57&lt;&gt;"",M57&lt;&gt;""),M57-E57, IF(AND(E57&lt;&gt;"",M57=""),TODAY()-E57,""))</f>
        <v/>
      </c>
      <c r="O57">
        <f>IF(AND(G57&lt;&gt;"Vert",F57&lt;&gt;"",F57&lt;TODAY()),"Oui","")</f>
        <v/>
      </c>
    </row>
    <row r="58">
      <c r="A58">
        <f>CONCAT("ACT-",TEXT(ROW()-1,"0000"))</f>
        <v/>
      </c>
      <c r="K58">
        <f>IF(AND(I58&gt;0,J58&gt;0),I58*J58,"")</f>
        <v/>
      </c>
      <c r="N58">
        <f>IF(AND(E58&lt;&gt;"",M58&lt;&gt;""),M58-E58, IF(AND(E58&lt;&gt;"",M58=""),TODAY()-E58,""))</f>
        <v/>
      </c>
      <c r="O58">
        <f>IF(AND(G58&lt;&gt;"Vert",F58&lt;&gt;"",F58&lt;TODAY()),"Oui","")</f>
        <v/>
      </c>
    </row>
    <row r="59">
      <c r="A59">
        <f>CONCAT("ACT-",TEXT(ROW()-1,"0000"))</f>
        <v/>
      </c>
      <c r="K59">
        <f>IF(AND(I59&gt;0,J59&gt;0),I59*J59,"")</f>
        <v/>
      </c>
      <c r="N59">
        <f>IF(AND(E59&lt;&gt;"",M59&lt;&gt;""),M59-E59, IF(AND(E59&lt;&gt;"",M59=""),TODAY()-E59,""))</f>
        <v/>
      </c>
      <c r="O59">
        <f>IF(AND(G59&lt;&gt;"Vert",F59&lt;&gt;"",F59&lt;TODAY()),"Oui","")</f>
        <v/>
      </c>
    </row>
    <row r="60">
      <c r="A60">
        <f>CONCAT("ACT-",TEXT(ROW()-1,"0000"))</f>
        <v/>
      </c>
      <c r="K60">
        <f>IF(AND(I60&gt;0,J60&gt;0),I60*J60,"")</f>
        <v/>
      </c>
      <c r="N60">
        <f>IF(AND(E60&lt;&gt;"",M60&lt;&gt;""),M60-E60, IF(AND(E60&lt;&gt;"",M60=""),TODAY()-E60,""))</f>
        <v/>
      </c>
      <c r="O60">
        <f>IF(AND(G60&lt;&gt;"Vert",F60&lt;&gt;"",F60&lt;TODAY()),"Oui","")</f>
        <v/>
      </c>
    </row>
    <row r="61">
      <c r="A61">
        <f>CONCAT("ACT-",TEXT(ROW()-1,"0000"))</f>
        <v/>
      </c>
      <c r="K61">
        <f>IF(AND(I61&gt;0,J61&gt;0),I61*J61,"")</f>
        <v/>
      </c>
      <c r="N61">
        <f>IF(AND(E61&lt;&gt;"",M61&lt;&gt;""),M61-E61, IF(AND(E61&lt;&gt;"",M61=""),TODAY()-E61,""))</f>
        <v/>
      </c>
      <c r="O61">
        <f>IF(AND(G61&lt;&gt;"Vert",F61&lt;&gt;"",F61&lt;TODAY()),"Oui","")</f>
        <v/>
      </c>
    </row>
    <row r="62">
      <c r="A62">
        <f>CONCAT("ACT-",TEXT(ROW()-1,"0000"))</f>
        <v/>
      </c>
      <c r="K62">
        <f>IF(AND(I62&gt;0,J62&gt;0),I62*J62,"")</f>
        <v/>
      </c>
      <c r="N62">
        <f>IF(AND(E62&lt;&gt;"",M62&lt;&gt;""),M62-E62, IF(AND(E62&lt;&gt;"",M62=""),TODAY()-E62,""))</f>
        <v/>
      </c>
      <c r="O62">
        <f>IF(AND(G62&lt;&gt;"Vert",F62&lt;&gt;"",F62&lt;TODAY()),"Oui","")</f>
        <v/>
      </c>
    </row>
    <row r="63">
      <c r="A63">
        <f>CONCAT("ACT-",TEXT(ROW()-1,"0000"))</f>
        <v/>
      </c>
      <c r="K63">
        <f>IF(AND(I63&gt;0,J63&gt;0),I63*J63,"")</f>
        <v/>
      </c>
      <c r="N63">
        <f>IF(AND(E63&lt;&gt;"",M63&lt;&gt;""),M63-E63, IF(AND(E63&lt;&gt;"",M63=""),TODAY()-E63,""))</f>
        <v/>
      </c>
      <c r="O63">
        <f>IF(AND(G63&lt;&gt;"Vert",F63&lt;&gt;"",F63&lt;TODAY()),"Oui","")</f>
        <v/>
      </c>
    </row>
    <row r="64">
      <c r="A64">
        <f>CONCAT("ACT-",TEXT(ROW()-1,"0000"))</f>
        <v/>
      </c>
      <c r="K64">
        <f>IF(AND(I64&gt;0,J64&gt;0),I64*J64,"")</f>
        <v/>
      </c>
      <c r="N64">
        <f>IF(AND(E64&lt;&gt;"",M64&lt;&gt;""),M64-E64, IF(AND(E64&lt;&gt;"",M64=""),TODAY()-E64,""))</f>
        <v/>
      </c>
      <c r="O64">
        <f>IF(AND(G64&lt;&gt;"Vert",F64&lt;&gt;"",F64&lt;TODAY()),"Oui","")</f>
        <v/>
      </c>
    </row>
    <row r="65">
      <c r="A65">
        <f>CONCAT("ACT-",TEXT(ROW()-1,"0000"))</f>
        <v/>
      </c>
      <c r="K65">
        <f>IF(AND(I65&gt;0,J65&gt;0),I65*J65,"")</f>
        <v/>
      </c>
      <c r="N65">
        <f>IF(AND(E65&lt;&gt;"",M65&lt;&gt;""),M65-E65, IF(AND(E65&lt;&gt;"",M65=""),TODAY()-E65,""))</f>
        <v/>
      </c>
      <c r="O65">
        <f>IF(AND(G65&lt;&gt;"Vert",F65&lt;&gt;"",F65&lt;TODAY()),"Oui","")</f>
        <v/>
      </c>
    </row>
    <row r="66">
      <c r="A66">
        <f>CONCAT("ACT-",TEXT(ROW()-1,"0000"))</f>
        <v/>
      </c>
      <c r="K66">
        <f>IF(AND(I66&gt;0,J66&gt;0),I66*J66,"")</f>
        <v/>
      </c>
      <c r="N66">
        <f>IF(AND(E66&lt;&gt;"",M66&lt;&gt;""),M66-E66, IF(AND(E66&lt;&gt;"",M66=""),TODAY()-E66,""))</f>
        <v/>
      </c>
      <c r="O66">
        <f>IF(AND(G66&lt;&gt;"Vert",F66&lt;&gt;"",F66&lt;TODAY()),"Oui","")</f>
        <v/>
      </c>
    </row>
    <row r="67">
      <c r="A67">
        <f>CONCAT("ACT-",TEXT(ROW()-1,"0000"))</f>
        <v/>
      </c>
      <c r="K67">
        <f>IF(AND(I67&gt;0,J67&gt;0),I67*J67,"")</f>
        <v/>
      </c>
      <c r="N67">
        <f>IF(AND(E67&lt;&gt;"",M67&lt;&gt;""),M67-E67, IF(AND(E67&lt;&gt;"",M67=""),TODAY()-E67,""))</f>
        <v/>
      </c>
      <c r="O67">
        <f>IF(AND(G67&lt;&gt;"Vert",F67&lt;&gt;"",F67&lt;TODAY()),"Oui","")</f>
        <v/>
      </c>
    </row>
    <row r="68">
      <c r="A68">
        <f>CONCAT("ACT-",TEXT(ROW()-1,"0000"))</f>
        <v/>
      </c>
      <c r="K68">
        <f>IF(AND(I68&gt;0,J68&gt;0),I68*J68,"")</f>
        <v/>
      </c>
      <c r="N68">
        <f>IF(AND(E68&lt;&gt;"",M68&lt;&gt;""),M68-E68, IF(AND(E68&lt;&gt;"",M68=""),TODAY()-E68,""))</f>
        <v/>
      </c>
      <c r="O68">
        <f>IF(AND(G68&lt;&gt;"Vert",F68&lt;&gt;"",F68&lt;TODAY()),"Oui","")</f>
        <v/>
      </c>
    </row>
    <row r="69">
      <c r="A69">
        <f>CONCAT("ACT-",TEXT(ROW()-1,"0000"))</f>
        <v/>
      </c>
      <c r="K69">
        <f>IF(AND(I69&gt;0,J69&gt;0),I69*J69,"")</f>
        <v/>
      </c>
      <c r="N69">
        <f>IF(AND(E69&lt;&gt;"",M69&lt;&gt;""),M69-E69, IF(AND(E69&lt;&gt;"",M69=""),TODAY()-E69,""))</f>
        <v/>
      </c>
      <c r="O69">
        <f>IF(AND(G69&lt;&gt;"Vert",F69&lt;&gt;"",F69&lt;TODAY()),"Oui","")</f>
        <v/>
      </c>
    </row>
    <row r="70">
      <c r="A70">
        <f>CONCAT("ACT-",TEXT(ROW()-1,"0000"))</f>
        <v/>
      </c>
      <c r="K70">
        <f>IF(AND(I70&gt;0,J70&gt;0),I70*J70,"")</f>
        <v/>
      </c>
      <c r="N70">
        <f>IF(AND(E70&lt;&gt;"",M70&lt;&gt;""),M70-E70, IF(AND(E70&lt;&gt;"",M70=""),TODAY()-E70,""))</f>
        <v/>
      </c>
      <c r="O70">
        <f>IF(AND(G70&lt;&gt;"Vert",F70&lt;&gt;"",F70&lt;TODAY()),"Oui","")</f>
        <v/>
      </c>
    </row>
    <row r="71">
      <c r="A71">
        <f>CONCAT("ACT-",TEXT(ROW()-1,"0000"))</f>
        <v/>
      </c>
      <c r="K71">
        <f>IF(AND(I71&gt;0,J71&gt;0),I71*J71,"")</f>
        <v/>
      </c>
      <c r="N71">
        <f>IF(AND(E71&lt;&gt;"",M71&lt;&gt;""),M71-E71, IF(AND(E71&lt;&gt;"",M71=""),TODAY()-E71,""))</f>
        <v/>
      </c>
      <c r="O71">
        <f>IF(AND(G71&lt;&gt;"Vert",F71&lt;&gt;"",F71&lt;TODAY()),"Oui","")</f>
        <v/>
      </c>
    </row>
    <row r="72">
      <c r="A72">
        <f>CONCAT("ACT-",TEXT(ROW()-1,"0000"))</f>
        <v/>
      </c>
      <c r="K72">
        <f>IF(AND(I72&gt;0,J72&gt;0),I72*J72,"")</f>
        <v/>
      </c>
      <c r="N72">
        <f>IF(AND(E72&lt;&gt;"",M72&lt;&gt;""),M72-E72, IF(AND(E72&lt;&gt;"",M72=""),TODAY()-E72,""))</f>
        <v/>
      </c>
      <c r="O72">
        <f>IF(AND(G72&lt;&gt;"Vert",F72&lt;&gt;"",F72&lt;TODAY()),"Oui","")</f>
        <v/>
      </c>
    </row>
    <row r="73">
      <c r="A73">
        <f>CONCAT("ACT-",TEXT(ROW()-1,"0000"))</f>
        <v/>
      </c>
      <c r="K73">
        <f>IF(AND(I73&gt;0,J73&gt;0),I73*J73,"")</f>
        <v/>
      </c>
      <c r="N73">
        <f>IF(AND(E73&lt;&gt;"",M73&lt;&gt;""),M73-E73, IF(AND(E73&lt;&gt;"",M73=""),TODAY()-E73,""))</f>
        <v/>
      </c>
      <c r="O73">
        <f>IF(AND(G73&lt;&gt;"Vert",F73&lt;&gt;"",F73&lt;TODAY()),"Oui","")</f>
        <v/>
      </c>
    </row>
    <row r="74">
      <c r="A74">
        <f>CONCAT("ACT-",TEXT(ROW()-1,"0000"))</f>
        <v/>
      </c>
      <c r="K74">
        <f>IF(AND(I74&gt;0,J74&gt;0),I74*J74,"")</f>
        <v/>
      </c>
      <c r="N74">
        <f>IF(AND(E74&lt;&gt;"",M74&lt;&gt;""),M74-E74, IF(AND(E74&lt;&gt;"",M74=""),TODAY()-E74,""))</f>
        <v/>
      </c>
      <c r="O74">
        <f>IF(AND(G74&lt;&gt;"Vert",F74&lt;&gt;"",F74&lt;TODAY()),"Oui","")</f>
        <v/>
      </c>
    </row>
    <row r="75">
      <c r="A75">
        <f>CONCAT("ACT-",TEXT(ROW()-1,"0000"))</f>
        <v/>
      </c>
      <c r="K75">
        <f>IF(AND(I75&gt;0,J75&gt;0),I75*J75,"")</f>
        <v/>
      </c>
      <c r="N75">
        <f>IF(AND(E75&lt;&gt;"",M75&lt;&gt;""),M75-E75, IF(AND(E75&lt;&gt;"",M75=""),TODAY()-E75,""))</f>
        <v/>
      </c>
      <c r="O75">
        <f>IF(AND(G75&lt;&gt;"Vert",F75&lt;&gt;"",F75&lt;TODAY()),"Oui","")</f>
        <v/>
      </c>
    </row>
    <row r="76">
      <c r="A76">
        <f>CONCAT("ACT-",TEXT(ROW()-1,"0000"))</f>
        <v/>
      </c>
      <c r="K76">
        <f>IF(AND(I76&gt;0,J76&gt;0),I76*J76,"")</f>
        <v/>
      </c>
      <c r="N76">
        <f>IF(AND(E76&lt;&gt;"",M76&lt;&gt;""),M76-E76, IF(AND(E76&lt;&gt;"",M76=""),TODAY()-E76,""))</f>
        <v/>
      </c>
      <c r="O76">
        <f>IF(AND(G76&lt;&gt;"Vert",F76&lt;&gt;"",F76&lt;TODAY()),"Oui","")</f>
        <v/>
      </c>
    </row>
    <row r="77">
      <c r="A77">
        <f>CONCAT("ACT-",TEXT(ROW()-1,"0000"))</f>
        <v/>
      </c>
      <c r="K77">
        <f>IF(AND(I77&gt;0,J77&gt;0),I77*J77,"")</f>
        <v/>
      </c>
      <c r="N77">
        <f>IF(AND(E77&lt;&gt;"",M77&lt;&gt;""),M77-E77, IF(AND(E77&lt;&gt;"",M77=""),TODAY()-E77,""))</f>
        <v/>
      </c>
      <c r="O77">
        <f>IF(AND(G77&lt;&gt;"Vert",F77&lt;&gt;"",F77&lt;TODAY()),"Oui","")</f>
        <v/>
      </c>
    </row>
    <row r="78">
      <c r="A78">
        <f>CONCAT("ACT-",TEXT(ROW()-1,"0000"))</f>
        <v/>
      </c>
      <c r="K78">
        <f>IF(AND(I78&gt;0,J78&gt;0),I78*J78,"")</f>
        <v/>
      </c>
      <c r="N78">
        <f>IF(AND(E78&lt;&gt;"",M78&lt;&gt;""),M78-E78, IF(AND(E78&lt;&gt;"",M78=""),TODAY()-E78,""))</f>
        <v/>
      </c>
      <c r="O78">
        <f>IF(AND(G78&lt;&gt;"Vert",F78&lt;&gt;"",F78&lt;TODAY()),"Oui","")</f>
        <v/>
      </c>
    </row>
    <row r="79">
      <c r="A79">
        <f>CONCAT("ACT-",TEXT(ROW()-1,"0000"))</f>
        <v/>
      </c>
      <c r="K79">
        <f>IF(AND(I79&gt;0,J79&gt;0),I79*J79,"")</f>
        <v/>
      </c>
      <c r="N79">
        <f>IF(AND(E79&lt;&gt;"",M79&lt;&gt;""),M79-E79, IF(AND(E79&lt;&gt;"",M79=""),TODAY()-E79,""))</f>
        <v/>
      </c>
      <c r="O79">
        <f>IF(AND(G79&lt;&gt;"Vert",F79&lt;&gt;"",F79&lt;TODAY()),"Oui","")</f>
        <v/>
      </c>
    </row>
    <row r="80">
      <c r="A80">
        <f>CONCAT("ACT-",TEXT(ROW()-1,"0000"))</f>
        <v/>
      </c>
      <c r="K80">
        <f>IF(AND(I80&gt;0,J80&gt;0),I80*J80,"")</f>
        <v/>
      </c>
      <c r="N80">
        <f>IF(AND(E80&lt;&gt;"",M80&lt;&gt;""),M80-E80, IF(AND(E80&lt;&gt;"",M80=""),TODAY()-E80,""))</f>
        <v/>
      </c>
      <c r="O80">
        <f>IF(AND(G80&lt;&gt;"Vert",F80&lt;&gt;"",F80&lt;TODAY()),"Oui","")</f>
        <v/>
      </c>
    </row>
    <row r="81">
      <c r="A81">
        <f>CONCAT("ACT-",TEXT(ROW()-1,"0000"))</f>
        <v/>
      </c>
      <c r="K81">
        <f>IF(AND(I81&gt;0,J81&gt;0),I81*J81,"")</f>
        <v/>
      </c>
      <c r="N81">
        <f>IF(AND(E81&lt;&gt;"",M81&lt;&gt;""),M81-E81, IF(AND(E81&lt;&gt;"",M81=""),TODAY()-E81,""))</f>
        <v/>
      </c>
      <c r="O81">
        <f>IF(AND(G81&lt;&gt;"Vert",F81&lt;&gt;"",F81&lt;TODAY()),"Oui","")</f>
        <v/>
      </c>
    </row>
    <row r="82">
      <c r="A82">
        <f>CONCAT("ACT-",TEXT(ROW()-1,"0000"))</f>
        <v/>
      </c>
      <c r="K82">
        <f>IF(AND(I82&gt;0,J82&gt;0),I82*J82,"")</f>
        <v/>
      </c>
      <c r="N82">
        <f>IF(AND(E82&lt;&gt;"",M82&lt;&gt;""),M82-E82, IF(AND(E82&lt;&gt;"",M82=""),TODAY()-E82,""))</f>
        <v/>
      </c>
      <c r="O82">
        <f>IF(AND(G82&lt;&gt;"Vert",F82&lt;&gt;"",F82&lt;TODAY()),"Oui","")</f>
        <v/>
      </c>
    </row>
    <row r="83">
      <c r="A83">
        <f>CONCAT("ACT-",TEXT(ROW()-1,"0000"))</f>
        <v/>
      </c>
      <c r="K83">
        <f>IF(AND(I83&gt;0,J83&gt;0),I83*J83,"")</f>
        <v/>
      </c>
      <c r="N83">
        <f>IF(AND(E83&lt;&gt;"",M83&lt;&gt;""),M83-E83, IF(AND(E83&lt;&gt;"",M83=""),TODAY()-E83,""))</f>
        <v/>
      </c>
      <c r="O83">
        <f>IF(AND(G83&lt;&gt;"Vert",F83&lt;&gt;"",F83&lt;TODAY()),"Oui","")</f>
        <v/>
      </c>
    </row>
    <row r="84">
      <c r="A84">
        <f>CONCAT("ACT-",TEXT(ROW()-1,"0000"))</f>
        <v/>
      </c>
      <c r="K84">
        <f>IF(AND(I84&gt;0,J84&gt;0),I84*J84,"")</f>
        <v/>
      </c>
      <c r="N84">
        <f>IF(AND(E84&lt;&gt;"",M84&lt;&gt;""),M84-E84, IF(AND(E84&lt;&gt;"",M84=""),TODAY()-E84,""))</f>
        <v/>
      </c>
      <c r="O84">
        <f>IF(AND(G84&lt;&gt;"Vert",F84&lt;&gt;"",F84&lt;TODAY()),"Oui","")</f>
        <v/>
      </c>
    </row>
    <row r="85">
      <c r="A85">
        <f>CONCAT("ACT-",TEXT(ROW()-1,"0000"))</f>
        <v/>
      </c>
      <c r="K85">
        <f>IF(AND(I85&gt;0,J85&gt;0),I85*J85,"")</f>
        <v/>
      </c>
      <c r="N85">
        <f>IF(AND(E85&lt;&gt;"",M85&lt;&gt;""),M85-E85, IF(AND(E85&lt;&gt;"",M85=""),TODAY()-E85,""))</f>
        <v/>
      </c>
      <c r="O85">
        <f>IF(AND(G85&lt;&gt;"Vert",F85&lt;&gt;"",F85&lt;TODAY()),"Oui","")</f>
        <v/>
      </c>
    </row>
    <row r="86">
      <c r="A86">
        <f>CONCAT("ACT-",TEXT(ROW()-1,"0000"))</f>
        <v/>
      </c>
      <c r="K86">
        <f>IF(AND(I86&gt;0,J86&gt;0),I86*J86,"")</f>
        <v/>
      </c>
      <c r="N86">
        <f>IF(AND(E86&lt;&gt;"",M86&lt;&gt;""),M86-E86, IF(AND(E86&lt;&gt;"",M86=""),TODAY()-E86,""))</f>
        <v/>
      </c>
      <c r="O86">
        <f>IF(AND(G86&lt;&gt;"Vert",F86&lt;&gt;"",F86&lt;TODAY()),"Oui","")</f>
        <v/>
      </c>
    </row>
    <row r="87">
      <c r="A87">
        <f>CONCAT("ACT-",TEXT(ROW()-1,"0000"))</f>
        <v/>
      </c>
      <c r="K87">
        <f>IF(AND(I87&gt;0,J87&gt;0),I87*J87,"")</f>
        <v/>
      </c>
      <c r="N87">
        <f>IF(AND(E87&lt;&gt;"",M87&lt;&gt;""),M87-E87, IF(AND(E87&lt;&gt;"",M87=""),TODAY()-E87,""))</f>
        <v/>
      </c>
      <c r="O87">
        <f>IF(AND(G87&lt;&gt;"Vert",F87&lt;&gt;"",F87&lt;TODAY()),"Oui","")</f>
        <v/>
      </c>
    </row>
    <row r="88">
      <c r="A88">
        <f>CONCAT("ACT-",TEXT(ROW()-1,"0000"))</f>
        <v/>
      </c>
      <c r="K88">
        <f>IF(AND(I88&gt;0,J88&gt;0),I88*J88,"")</f>
        <v/>
      </c>
      <c r="N88">
        <f>IF(AND(E88&lt;&gt;"",M88&lt;&gt;""),M88-E88, IF(AND(E88&lt;&gt;"",M88=""),TODAY()-E88,""))</f>
        <v/>
      </c>
      <c r="O88">
        <f>IF(AND(G88&lt;&gt;"Vert",F88&lt;&gt;"",F88&lt;TODAY()),"Oui","")</f>
        <v/>
      </c>
    </row>
    <row r="89">
      <c r="A89">
        <f>CONCAT("ACT-",TEXT(ROW()-1,"0000"))</f>
        <v/>
      </c>
      <c r="K89">
        <f>IF(AND(I89&gt;0,J89&gt;0),I89*J89,"")</f>
        <v/>
      </c>
      <c r="N89">
        <f>IF(AND(E89&lt;&gt;"",M89&lt;&gt;""),M89-E89, IF(AND(E89&lt;&gt;"",M89=""),TODAY()-E89,""))</f>
        <v/>
      </c>
      <c r="O89">
        <f>IF(AND(G89&lt;&gt;"Vert",F89&lt;&gt;"",F89&lt;TODAY()),"Oui","")</f>
        <v/>
      </c>
    </row>
    <row r="90">
      <c r="A90">
        <f>CONCAT("ACT-",TEXT(ROW()-1,"0000"))</f>
        <v/>
      </c>
      <c r="K90">
        <f>IF(AND(I90&gt;0,J90&gt;0),I90*J90,"")</f>
        <v/>
      </c>
      <c r="N90">
        <f>IF(AND(E90&lt;&gt;"",M90&lt;&gt;""),M90-E90, IF(AND(E90&lt;&gt;"",M90=""),TODAY()-E90,""))</f>
        <v/>
      </c>
      <c r="O90">
        <f>IF(AND(G90&lt;&gt;"Vert",F90&lt;&gt;"",F90&lt;TODAY()),"Oui","")</f>
        <v/>
      </c>
    </row>
    <row r="91">
      <c r="A91">
        <f>CONCAT("ACT-",TEXT(ROW()-1,"0000"))</f>
        <v/>
      </c>
      <c r="K91">
        <f>IF(AND(I91&gt;0,J91&gt;0),I91*J91,"")</f>
        <v/>
      </c>
      <c r="N91">
        <f>IF(AND(E91&lt;&gt;"",M91&lt;&gt;""),M91-E91, IF(AND(E91&lt;&gt;"",M91=""),TODAY()-E91,""))</f>
        <v/>
      </c>
      <c r="O91">
        <f>IF(AND(G91&lt;&gt;"Vert",F91&lt;&gt;"",F91&lt;TODAY()),"Oui","")</f>
        <v/>
      </c>
    </row>
    <row r="92">
      <c r="A92">
        <f>CONCAT("ACT-",TEXT(ROW()-1,"0000"))</f>
        <v/>
      </c>
      <c r="K92">
        <f>IF(AND(I92&gt;0,J92&gt;0),I92*J92,"")</f>
        <v/>
      </c>
      <c r="N92">
        <f>IF(AND(E92&lt;&gt;"",M92&lt;&gt;""),M92-E92, IF(AND(E92&lt;&gt;"",M92=""),TODAY()-E92,""))</f>
        <v/>
      </c>
      <c r="O92">
        <f>IF(AND(G92&lt;&gt;"Vert",F92&lt;&gt;"",F92&lt;TODAY()),"Oui","")</f>
        <v/>
      </c>
    </row>
    <row r="93">
      <c r="A93">
        <f>CONCAT("ACT-",TEXT(ROW()-1,"0000"))</f>
        <v/>
      </c>
      <c r="K93">
        <f>IF(AND(I93&gt;0,J93&gt;0),I93*J93,"")</f>
        <v/>
      </c>
      <c r="N93">
        <f>IF(AND(E93&lt;&gt;"",M93&lt;&gt;""),M93-E93, IF(AND(E93&lt;&gt;"",M93=""),TODAY()-E93,""))</f>
        <v/>
      </c>
      <c r="O93">
        <f>IF(AND(G93&lt;&gt;"Vert",F93&lt;&gt;"",F93&lt;TODAY()),"Oui","")</f>
        <v/>
      </c>
    </row>
    <row r="94">
      <c r="A94">
        <f>CONCAT("ACT-",TEXT(ROW()-1,"0000"))</f>
        <v/>
      </c>
      <c r="K94">
        <f>IF(AND(I94&gt;0,J94&gt;0),I94*J94,"")</f>
        <v/>
      </c>
      <c r="N94">
        <f>IF(AND(E94&lt;&gt;"",M94&lt;&gt;""),M94-E94, IF(AND(E94&lt;&gt;"",M94=""),TODAY()-E94,""))</f>
        <v/>
      </c>
      <c r="O94">
        <f>IF(AND(G94&lt;&gt;"Vert",F94&lt;&gt;"",F94&lt;TODAY()),"Oui","")</f>
        <v/>
      </c>
    </row>
    <row r="95">
      <c r="A95">
        <f>CONCAT("ACT-",TEXT(ROW()-1,"0000"))</f>
        <v/>
      </c>
      <c r="K95">
        <f>IF(AND(I95&gt;0,J95&gt;0),I95*J95,"")</f>
        <v/>
      </c>
      <c r="N95">
        <f>IF(AND(E95&lt;&gt;"",M95&lt;&gt;""),M95-E95, IF(AND(E95&lt;&gt;"",M95=""),TODAY()-E95,""))</f>
        <v/>
      </c>
      <c r="O95">
        <f>IF(AND(G95&lt;&gt;"Vert",F95&lt;&gt;"",F95&lt;TODAY()),"Oui","")</f>
        <v/>
      </c>
    </row>
    <row r="96">
      <c r="A96">
        <f>CONCAT("ACT-",TEXT(ROW()-1,"0000"))</f>
        <v/>
      </c>
      <c r="K96">
        <f>IF(AND(I96&gt;0,J96&gt;0),I96*J96,"")</f>
        <v/>
      </c>
      <c r="N96">
        <f>IF(AND(E96&lt;&gt;"",M96&lt;&gt;""),M96-E96, IF(AND(E96&lt;&gt;"",M96=""),TODAY()-E96,""))</f>
        <v/>
      </c>
      <c r="O96">
        <f>IF(AND(G96&lt;&gt;"Vert",F96&lt;&gt;"",F96&lt;TODAY()),"Oui","")</f>
        <v/>
      </c>
    </row>
    <row r="97">
      <c r="A97">
        <f>CONCAT("ACT-",TEXT(ROW()-1,"0000"))</f>
        <v/>
      </c>
      <c r="K97">
        <f>IF(AND(I97&gt;0,J97&gt;0),I97*J97,"")</f>
        <v/>
      </c>
      <c r="N97">
        <f>IF(AND(E97&lt;&gt;"",M97&lt;&gt;""),M97-E97, IF(AND(E97&lt;&gt;"",M97=""),TODAY()-E97,""))</f>
        <v/>
      </c>
      <c r="O97">
        <f>IF(AND(G97&lt;&gt;"Vert",F97&lt;&gt;"",F97&lt;TODAY()),"Oui","")</f>
        <v/>
      </c>
    </row>
    <row r="98">
      <c r="A98">
        <f>CONCAT("ACT-",TEXT(ROW()-1,"0000"))</f>
        <v/>
      </c>
      <c r="K98">
        <f>IF(AND(I98&gt;0,J98&gt;0),I98*J98,"")</f>
        <v/>
      </c>
      <c r="N98">
        <f>IF(AND(E98&lt;&gt;"",M98&lt;&gt;""),M98-E98, IF(AND(E98&lt;&gt;"",M98=""),TODAY()-E98,""))</f>
        <v/>
      </c>
      <c r="O98">
        <f>IF(AND(G98&lt;&gt;"Vert",F98&lt;&gt;"",F98&lt;TODAY()),"Oui","")</f>
        <v/>
      </c>
    </row>
    <row r="99">
      <c r="A99">
        <f>CONCAT("ACT-",TEXT(ROW()-1,"0000"))</f>
        <v/>
      </c>
      <c r="K99">
        <f>IF(AND(I99&gt;0,J99&gt;0),I99*J99,"")</f>
        <v/>
      </c>
      <c r="N99">
        <f>IF(AND(E99&lt;&gt;"",M99&lt;&gt;""),M99-E99, IF(AND(E99&lt;&gt;"",M99=""),TODAY()-E99,""))</f>
        <v/>
      </c>
      <c r="O99">
        <f>IF(AND(G99&lt;&gt;"Vert",F99&lt;&gt;"",F99&lt;TODAY()),"Oui","")</f>
        <v/>
      </c>
    </row>
    <row r="100">
      <c r="A100">
        <f>CONCAT("ACT-",TEXT(ROW()-1,"0000"))</f>
        <v/>
      </c>
      <c r="K100">
        <f>IF(AND(I100&gt;0,J100&gt;0),I100*J100,"")</f>
        <v/>
      </c>
      <c r="N100">
        <f>IF(AND(E100&lt;&gt;"",M100&lt;&gt;""),M100-E100, IF(AND(E100&lt;&gt;"",M100=""),TODAY()-E100,""))</f>
        <v/>
      </c>
      <c r="O100">
        <f>IF(AND(G100&lt;&gt;"Vert",F100&lt;&gt;"",F100&lt;TODAY()),"Oui","")</f>
        <v/>
      </c>
    </row>
    <row r="101">
      <c r="A101">
        <f>CONCAT("ACT-",TEXT(ROW()-1,"0000"))</f>
        <v/>
      </c>
      <c r="K101">
        <f>IF(AND(I101&gt;0,J101&gt;0),I101*J101,"")</f>
        <v/>
      </c>
      <c r="N101">
        <f>IF(AND(E101&lt;&gt;"",M101&lt;&gt;""),M101-E101, IF(AND(E101&lt;&gt;"",M101=""),TODAY()-E101,""))</f>
        <v/>
      </c>
      <c r="O101">
        <f>IF(AND(G101&lt;&gt;"Vert",F101&lt;&gt;"",F101&lt;TODAY()),"Oui","")</f>
        <v/>
      </c>
    </row>
    <row r="102">
      <c r="A102">
        <f>CONCAT("ACT-",TEXT(ROW()-1,"0000"))</f>
        <v/>
      </c>
      <c r="K102">
        <f>IF(AND(I102&gt;0,J102&gt;0),I102*J102,"")</f>
        <v/>
      </c>
      <c r="N102">
        <f>IF(AND(E102&lt;&gt;"",M102&lt;&gt;""),M102-E102, IF(AND(E102&lt;&gt;"",M102=""),TODAY()-E102,""))</f>
        <v/>
      </c>
      <c r="O102">
        <f>IF(AND(G102&lt;&gt;"Vert",F102&lt;&gt;"",F102&lt;TODAY()),"Oui","")</f>
        <v/>
      </c>
    </row>
    <row r="103">
      <c r="A103">
        <f>CONCAT("ACT-",TEXT(ROW()-1,"0000"))</f>
        <v/>
      </c>
      <c r="K103">
        <f>IF(AND(I103&gt;0,J103&gt;0),I103*J103,"")</f>
        <v/>
      </c>
      <c r="N103">
        <f>IF(AND(E103&lt;&gt;"",M103&lt;&gt;""),M103-E103, IF(AND(E103&lt;&gt;"",M103=""),TODAY()-E103,""))</f>
        <v/>
      </c>
      <c r="O103">
        <f>IF(AND(G103&lt;&gt;"Vert",F103&lt;&gt;"",F103&lt;TODAY()),"Oui","")</f>
        <v/>
      </c>
    </row>
    <row r="104">
      <c r="A104">
        <f>CONCAT("ACT-",TEXT(ROW()-1,"0000"))</f>
        <v/>
      </c>
      <c r="K104">
        <f>IF(AND(I104&gt;0,J104&gt;0),I104*J104,"")</f>
        <v/>
      </c>
      <c r="N104">
        <f>IF(AND(E104&lt;&gt;"",M104&lt;&gt;""),M104-E104, IF(AND(E104&lt;&gt;"",M104=""),TODAY()-E104,""))</f>
        <v/>
      </c>
      <c r="O104">
        <f>IF(AND(G104&lt;&gt;"Vert",F104&lt;&gt;"",F104&lt;TODAY()),"Oui","")</f>
        <v/>
      </c>
    </row>
    <row r="105">
      <c r="A105">
        <f>CONCAT("ACT-",TEXT(ROW()-1,"0000"))</f>
        <v/>
      </c>
      <c r="K105">
        <f>IF(AND(I105&gt;0,J105&gt;0),I105*J105,"")</f>
        <v/>
      </c>
      <c r="N105">
        <f>IF(AND(E105&lt;&gt;"",M105&lt;&gt;""),M105-E105, IF(AND(E105&lt;&gt;"",M105=""),TODAY()-E105,""))</f>
        <v/>
      </c>
      <c r="O105">
        <f>IF(AND(G105&lt;&gt;"Vert",F105&lt;&gt;"",F105&lt;TODAY()),"Oui","")</f>
        <v/>
      </c>
    </row>
    <row r="106">
      <c r="A106">
        <f>CONCAT("ACT-",TEXT(ROW()-1,"0000"))</f>
        <v/>
      </c>
      <c r="K106">
        <f>IF(AND(I106&gt;0,J106&gt;0),I106*J106,"")</f>
        <v/>
      </c>
      <c r="N106">
        <f>IF(AND(E106&lt;&gt;"",M106&lt;&gt;""),M106-E106, IF(AND(E106&lt;&gt;"",M106=""),TODAY()-E106,""))</f>
        <v/>
      </c>
      <c r="O106">
        <f>IF(AND(G106&lt;&gt;"Vert",F106&lt;&gt;"",F106&lt;TODAY()),"Oui","")</f>
        <v/>
      </c>
    </row>
    <row r="107">
      <c r="A107">
        <f>CONCAT("ACT-",TEXT(ROW()-1,"0000"))</f>
        <v/>
      </c>
      <c r="K107">
        <f>IF(AND(I107&gt;0,J107&gt;0),I107*J107,"")</f>
        <v/>
      </c>
      <c r="N107">
        <f>IF(AND(E107&lt;&gt;"",M107&lt;&gt;""),M107-E107, IF(AND(E107&lt;&gt;"",M107=""),TODAY()-E107,""))</f>
        <v/>
      </c>
      <c r="O107">
        <f>IF(AND(G107&lt;&gt;"Vert",F107&lt;&gt;"",F107&lt;TODAY()),"Oui","")</f>
        <v/>
      </c>
    </row>
    <row r="108">
      <c r="A108">
        <f>CONCAT("ACT-",TEXT(ROW()-1,"0000"))</f>
        <v/>
      </c>
      <c r="K108">
        <f>IF(AND(I108&gt;0,J108&gt;0),I108*J108,"")</f>
        <v/>
      </c>
      <c r="N108">
        <f>IF(AND(E108&lt;&gt;"",M108&lt;&gt;""),M108-E108, IF(AND(E108&lt;&gt;"",M108=""),TODAY()-E108,""))</f>
        <v/>
      </c>
      <c r="O108">
        <f>IF(AND(G108&lt;&gt;"Vert",F108&lt;&gt;"",F108&lt;TODAY()),"Oui","")</f>
        <v/>
      </c>
    </row>
    <row r="109">
      <c r="A109">
        <f>CONCAT("ACT-",TEXT(ROW()-1,"0000"))</f>
        <v/>
      </c>
      <c r="K109">
        <f>IF(AND(I109&gt;0,J109&gt;0),I109*J109,"")</f>
        <v/>
      </c>
      <c r="N109">
        <f>IF(AND(E109&lt;&gt;"",M109&lt;&gt;""),M109-E109, IF(AND(E109&lt;&gt;"",M109=""),TODAY()-E109,""))</f>
        <v/>
      </c>
      <c r="O109">
        <f>IF(AND(G109&lt;&gt;"Vert",F109&lt;&gt;"",F109&lt;TODAY()),"Oui","")</f>
        <v/>
      </c>
    </row>
    <row r="110">
      <c r="A110">
        <f>CONCAT("ACT-",TEXT(ROW()-1,"0000"))</f>
        <v/>
      </c>
      <c r="K110">
        <f>IF(AND(I110&gt;0,J110&gt;0),I110*J110,"")</f>
        <v/>
      </c>
      <c r="N110">
        <f>IF(AND(E110&lt;&gt;"",M110&lt;&gt;""),M110-E110, IF(AND(E110&lt;&gt;"",M110=""),TODAY()-E110,""))</f>
        <v/>
      </c>
      <c r="O110">
        <f>IF(AND(G110&lt;&gt;"Vert",F110&lt;&gt;"",F110&lt;TODAY()),"Oui","")</f>
        <v/>
      </c>
    </row>
    <row r="111">
      <c r="A111">
        <f>CONCAT("ACT-",TEXT(ROW()-1,"0000"))</f>
        <v/>
      </c>
      <c r="K111">
        <f>IF(AND(I111&gt;0,J111&gt;0),I111*J111,"")</f>
        <v/>
      </c>
      <c r="N111">
        <f>IF(AND(E111&lt;&gt;"",M111&lt;&gt;""),M111-E111, IF(AND(E111&lt;&gt;"",M111=""),TODAY()-E111,""))</f>
        <v/>
      </c>
      <c r="O111">
        <f>IF(AND(G111&lt;&gt;"Vert",F111&lt;&gt;"",F111&lt;TODAY()),"Oui","")</f>
        <v/>
      </c>
    </row>
    <row r="112">
      <c r="A112">
        <f>CONCAT("ACT-",TEXT(ROW()-1,"0000"))</f>
        <v/>
      </c>
      <c r="K112">
        <f>IF(AND(I112&gt;0,J112&gt;0),I112*J112,"")</f>
        <v/>
      </c>
      <c r="N112">
        <f>IF(AND(E112&lt;&gt;"",M112&lt;&gt;""),M112-E112, IF(AND(E112&lt;&gt;"",M112=""),TODAY()-E112,""))</f>
        <v/>
      </c>
      <c r="O112">
        <f>IF(AND(G112&lt;&gt;"Vert",F112&lt;&gt;"",F112&lt;TODAY()),"Oui","")</f>
        <v/>
      </c>
    </row>
    <row r="113">
      <c r="A113">
        <f>CONCAT("ACT-",TEXT(ROW()-1,"0000"))</f>
        <v/>
      </c>
      <c r="K113">
        <f>IF(AND(I113&gt;0,J113&gt;0),I113*J113,"")</f>
        <v/>
      </c>
      <c r="N113">
        <f>IF(AND(E113&lt;&gt;"",M113&lt;&gt;""),M113-E113, IF(AND(E113&lt;&gt;"",M113=""),TODAY()-E113,""))</f>
        <v/>
      </c>
      <c r="O113">
        <f>IF(AND(G113&lt;&gt;"Vert",F113&lt;&gt;"",F113&lt;TODAY()),"Oui","")</f>
        <v/>
      </c>
    </row>
    <row r="114">
      <c r="A114">
        <f>CONCAT("ACT-",TEXT(ROW()-1,"0000"))</f>
        <v/>
      </c>
      <c r="K114">
        <f>IF(AND(I114&gt;0,J114&gt;0),I114*J114,"")</f>
        <v/>
      </c>
      <c r="N114">
        <f>IF(AND(E114&lt;&gt;"",M114&lt;&gt;""),M114-E114, IF(AND(E114&lt;&gt;"",M114=""),TODAY()-E114,""))</f>
        <v/>
      </c>
      <c r="O114">
        <f>IF(AND(G114&lt;&gt;"Vert",F114&lt;&gt;"",F114&lt;TODAY()),"Oui","")</f>
        <v/>
      </c>
    </row>
    <row r="115">
      <c r="A115">
        <f>CONCAT("ACT-",TEXT(ROW()-1,"0000"))</f>
        <v/>
      </c>
      <c r="K115">
        <f>IF(AND(I115&gt;0,J115&gt;0),I115*J115,"")</f>
        <v/>
      </c>
      <c r="N115">
        <f>IF(AND(E115&lt;&gt;"",M115&lt;&gt;""),M115-E115, IF(AND(E115&lt;&gt;"",M115=""),TODAY()-E115,""))</f>
        <v/>
      </c>
      <c r="O115">
        <f>IF(AND(G115&lt;&gt;"Vert",F115&lt;&gt;"",F115&lt;TODAY()),"Oui","")</f>
        <v/>
      </c>
    </row>
    <row r="116">
      <c r="A116">
        <f>CONCAT("ACT-",TEXT(ROW()-1,"0000"))</f>
        <v/>
      </c>
      <c r="K116">
        <f>IF(AND(I116&gt;0,J116&gt;0),I116*J116,"")</f>
        <v/>
      </c>
      <c r="N116">
        <f>IF(AND(E116&lt;&gt;"",M116&lt;&gt;""),M116-E116, IF(AND(E116&lt;&gt;"",M116=""),TODAY()-E116,""))</f>
        <v/>
      </c>
      <c r="O116">
        <f>IF(AND(G116&lt;&gt;"Vert",F116&lt;&gt;"",F116&lt;TODAY()),"Oui","")</f>
        <v/>
      </c>
    </row>
    <row r="117">
      <c r="A117">
        <f>CONCAT("ACT-",TEXT(ROW()-1,"0000"))</f>
        <v/>
      </c>
      <c r="K117">
        <f>IF(AND(I117&gt;0,J117&gt;0),I117*J117,"")</f>
        <v/>
      </c>
      <c r="N117">
        <f>IF(AND(E117&lt;&gt;"",M117&lt;&gt;""),M117-E117, IF(AND(E117&lt;&gt;"",M117=""),TODAY()-E117,""))</f>
        <v/>
      </c>
      <c r="O117">
        <f>IF(AND(G117&lt;&gt;"Vert",F117&lt;&gt;"",F117&lt;TODAY()),"Oui","")</f>
        <v/>
      </c>
    </row>
    <row r="118">
      <c r="A118">
        <f>CONCAT("ACT-",TEXT(ROW()-1,"0000"))</f>
        <v/>
      </c>
      <c r="K118">
        <f>IF(AND(I118&gt;0,J118&gt;0),I118*J118,"")</f>
        <v/>
      </c>
      <c r="N118">
        <f>IF(AND(E118&lt;&gt;"",M118&lt;&gt;""),M118-E118, IF(AND(E118&lt;&gt;"",M118=""),TODAY()-E118,""))</f>
        <v/>
      </c>
      <c r="O118">
        <f>IF(AND(G118&lt;&gt;"Vert",F118&lt;&gt;"",F118&lt;TODAY()),"Oui","")</f>
        <v/>
      </c>
    </row>
    <row r="119">
      <c r="A119">
        <f>CONCAT("ACT-",TEXT(ROW()-1,"0000"))</f>
        <v/>
      </c>
      <c r="K119">
        <f>IF(AND(I119&gt;0,J119&gt;0),I119*J119,"")</f>
        <v/>
      </c>
      <c r="N119">
        <f>IF(AND(E119&lt;&gt;"",M119&lt;&gt;""),M119-E119, IF(AND(E119&lt;&gt;"",M119=""),TODAY()-E119,""))</f>
        <v/>
      </c>
      <c r="O119">
        <f>IF(AND(G119&lt;&gt;"Vert",F119&lt;&gt;"",F119&lt;TODAY()),"Oui","")</f>
        <v/>
      </c>
    </row>
    <row r="120">
      <c r="A120">
        <f>CONCAT("ACT-",TEXT(ROW()-1,"0000"))</f>
        <v/>
      </c>
      <c r="K120">
        <f>IF(AND(I120&gt;0,J120&gt;0),I120*J120,"")</f>
        <v/>
      </c>
      <c r="N120">
        <f>IF(AND(E120&lt;&gt;"",M120&lt;&gt;""),M120-E120, IF(AND(E120&lt;&gt;"",M120=""),TODAY()-E120,""))</f>
        <v/>
      </c>
      <c r="O120">
        <f>IF(AND(G120&lt;&gt;"Vert",F120&lt;&gt;"",F120&lt;TODAY()),"Oui","")</f>
        <v/>
      </c>
    </row>
    <row r="121">
      <c r="A121">
        <f>CONCAT("ACT-",TEXT(ROW()-1,"0000"))</f>
        <v/>
      </c>
      <c r="K121">
        <f>IF(AND(I121&gt;0,J121&gt;0),I121*J121,"")</f>
        <v/>
      </c>
      <c r="N121">
        <f>IF(AND(E121&lt;&gt;"",M121&lt;&gt;""),M121-E121, IF(AND(E121&lt;&gt;"",M121=""),TODAY()-E121,""))</f>
        <v/>
      </c>
      <c r="O121">
        <f>IF(AND(G121&lt;&gt;"Vert",F121&lt;&gt;"",F121&lt;TODAY()),"Oui","")</f>
        <v/>
      </c>
    </row>
    <row r="122">
      <c r="A122">
        <f>CONCAT("ACT-",TEXT(ROW()-1,"0000"))</f>
        <v/>
      </c>
      <c r="K122">
        <f>IF(AND(I122&gt;0,J122&gt;0),I122*J122,"")</f>
        <v/>
      </c>
      <c r="N122">
        <f>IF(AND(E122&lt;&gt;"",M122&lt;&gt;""),M122-E122, IF(AND(E122&lt;&gt;"",M122=""),TODAY()-E122,""))</f>
        <v/>
      </c>
      <c r="O122">
        <f>IF(AND(G122&lt;&gt;"Vert",F122&lt;&gt;"",F122&lt;TODAY()),"Oui","")</f>
        <v/>
      </c>
    </row>
    <row r="123">
      <c r="A123">
        <f>CONCAT("ACT-",TEXT(ROW()-1,"0000"))</f>
        <v/>
      </c>
      <c r="K123">
        <f>IF(AND(I123&gt;0,J123&gt;0),I123*J123,"")</f>
        <v/>
      </c>
      <c r="N123">
        <f>IF(AND(E123&lt;&gt;"",M123&lt;&gt;""),M123-E123, IF(AND(E123&lt;&gt;"",M123=""),TODAY()-E123,""))</f>
        <v/>
      </c>
      <c r="O123">
        <f>IF(AND(G123&lt;&gt;"Vert",F123&lt;&gt;"",F123&lt;TODAY()),"Oui","")</f>
        <v/>
      </c>
    </row>
    <row r="124">
      <c r="A124">
        <f>CONCAT("ACT-",TEXT(ROW()-1,"0000"))</f>
        <v/>
      </c>
      <c r="K124">
        <f>IF(AND(I124&gt;0,J124&gt;0),I124*J124,"")</f>
        <v/>
      </c>
      <c r="N124">
        <f>IF(AND(E124&lt;&gt;"",M124&lt;&gt;""),M124-E124, IF(AND(E124&lt;&gt;"",M124=""),TODAY()-E124,""))</f>
        <v/>
      </c>
      <c r="O124">
        <f>IF(AND(G124&lt;&gt;"Vert",F124&lt;&gt;"",F124&lt;TODAY()),"Oui","")</f>
        <v/>
      </c>
    </row>
    <row r="125">
      <c r="A125">
        <f>CONCAT("ACT-",TEXT(ROW()-1,"0000"))</f>
        <v/>
      </c>
      <c r="K125">
        <f>IF(AND(I125&gt;0,J125&gt;0),I125*J125,"")</f>
        <v/>
      </c>
      <c r="N125">
        <f>IF(AND(E125&lt;&gt;"",M125&lt;&gt;""),M125-E125, IF(AND(E125&lt;&gt;"",M125=""),TODAY()-E125,""))</f>
        <v/>
      </c>
      <c r="O125">
        <f>IF(AND(G125&lt;&gt;"Vert",F125&lt;&gt;"",F125&lt;TODAY()),"Oui","")</f>
        <v/>
      </c>
    </row>
    <row r="126">
      <c r="A126">
        <f>CONCAT("ACT-",TEXT(ROW()-1,"0000"))</f>
        <v/>
      </c>
      <c r="K126">
        <f>IF(AND(I126&gt;0,J126&gt;0),I126*J126,"")</f>
        <v/>
      </c>
      <c r="N126">
        <f>IF(AND(E126&lt;&gt;"",M126&lt;&gt;""),M126-E126, IF(AND(E126&lt;&gt;"",M126=""),TODAY()-E126,""))</f>
        <v/>
      </c>
      <c r="O126">
        <f>IF(AND(G126&lt;&gt;"Vert",F126&lt;&gt;"",F126&lt;TODAY()),"Oui","")</f>
        <v/>
      </c>
    </row>
    <row r="127">
      <c r="A127">
        <f>CONCAT("ACT-",TEXT(ROW()-1,"0000"))</f>
        <v/>
      </c>
      <c r="K127">
        <f>IF(AND(I127&gt;0,J127&gt;0),I127*J127,"")</f>
        <v/>
      </c>
      <c r="N127">
        <f>IF(AND(E127&lt;&gt;"",M127&lt;&gt;""),M127-E127, IF(AND(E127&lt;&gt;"",M127=""),TODAY()-E127,""))</f>
        <v/>
      </c>
      <c r="O127">
        <f>IF(AND(G127&lt;&gt;"Vert",F127&lt;&gt;"",F127&lt;TODAY()),"Oui","")</f>
        <v/>
      </c>
    </row>
    <row r="128">
      <c r="A128">
        <f>CONCAT("ACT-",TEXT(ROW()-1,"0000"))</f>
        <v/>
      </c>
      <c r="K128">
        <f>IF(AND(I128&gt;0,J128&gt;0),I128*J128,"")</f>
        <v/>
      </c>
      <c r="N128">
        <f>IF(AND(E128&lt;&gt;"",M128&lt;&gt;""),M128-E128, IF(AND(E128&lt;&gt;"",M128=""),TODAY()-E128,""))</f>
        <v/>
      </c>
      <c r="O128">
        <f>IF(AND(G128&lt;&gt;"Vert",F128&lt;&gt;"",F128&lt;TODAY()),"Oui","")</f>
        <v/>
      </c>
    </row>
    <row r="129">
      <c r="A129">
        <f>CONCAT("ACT-",TEXT(ROW()-1,"0000"))</f>
        <v/>
      </c>
      <c r="K129">
        <f>IF(AND(I129&gt;0,J129&gt;0),I129*J129,"")</f>
        <v/>
      </c>
      <c r="N129">
        <f>IF(AND(E129&lt;&gt;"",M129&lt;&gt;""),M129-E129, IF(AND(E129&lt;&gt;"",M129=""),TODAY()-E129,""))</f>
        <v/>
      </c>
      <c r="O129">
        <f>IF(AND(G129&lt;&gt;"Vert",F129&lt;&gt;"",F129&lt;TODAY()),"Oui","")</f>
        <v/>
      </c>
    </row>
    <row r="130">
      <c r="A130">
        <f>CONCAT("ACT-",TEXT(ROW()-1,"0000"))</f>
        <v/>
      </c>
      <c r="K130">
        <f>IF(AND(I130&gt;0,J130&gt;0),I130*J130,"")</f>
        <v/>
      </c>
      <c r="N130">
        <f>IF(AND(E130&lt;&gt;"",M130&lt;&gt;""),M130-E130, IF(AND(E130&lt;&gt;"",M130=""),TODAY()-E130,""))</f>
        <v/>
      </c>
      <c r="O130">
        <f>IF(AND(G130&lt;&gt;"Vert",F130&lt;&gt;"",F130&lt;TODAY()),"Oui","")</f>
        <v/>
      </c>
    </row>
    <row r="131">
      <c r="A131">
        <f>CONCAT("ACT-",TEXT(ROW()-1,"0000"))</f>
        <v/>
      </c>
      <c r="K131">
        <f>IF(AND(I131&gt;0,J131&gt;0),I131*J131,"")</f>
        <v/>
      </c>
      <c r="N131">
        <f>IF(AND(E131&lt;&gt;"",M131&lt;&gt;""),M131-E131, IF(AND(E131&lt;&gt;"",M131=""),TODAY()-E131,""))</f>
        <v/>
      </c>
      <c r="O131">
        <f>IF(AND(G131&lt;&gt;"Vert",F131&lt;&gt;"",F131&lt;TODAY()),"Oui","")</f>
        <v/>
      </c>
    </row>
    <row r="132">
      <c r="A132">
        <f>CONCAT("ACT-",TEXT(ROW()-1,"0000"))</f>
        <v/>
      </c>
      <c r="K132">
        <f>IF(AND(I132&gt;0,J132&gt;0),I132*J132,"")</f>
        <v/>
      </c>
      <c r="N132">
        <f>IF(AND(E132&lt;&gt;"",M132&lt;&gt;""),M132-E132, IF(AND(E132&lt;&gt;"",M132=""),TODAY()-E132,""))</f>
        <v/>
      </c>
      <c r="O132">
        <f>IF(AND(G132&lt;&gt;"Vert",F132&lt;&gt;"",F132&lt;TODAY()),"Oui","")</f>
        <v/>
      </c>
    </row>
    <row r="133">
      <c r="A133">
        <f>CONCAT("ACT-",TEXT(ROW()-1,"0000"))</f>
        <v/>
      </c>
      <c r="K133">
        <f>IF(AND(I133&gt;0,J133&gt;0),I133*J133,"")</f>
        <v/>
      </c>
      <c r="N133">
        <f>IF(AND(E133&lt;&gt;"",M133&lt;&gt;""),M133-E133, IF(AND(E133&lt;&gt;"",M133=""),TODAY()-E133,""))</f>
        <v/>
      </c>
      <c r="O133">
        <f>IF(AND(G133&lt;&gt;"Vert",F133&lt;&gt;"",F133&lt;TODAY()),"Oui","")</f>
        <v/>
      </c>
    </row>
    <row r="134">
      <c r="A134">
        <f>CONCAT("ACT-",TEXT(ROW()-1,"0000"))</f>
        <v/>
      </c>
      <c r="K134">
        <f>IF(AND(I134&gt;0,J134&gt;0),I134*J134,"")</f>
        <v/>
      </c>
      <c r="N134">
        <f>IF(AND(E134&lt;&gt;"",M134&lt;&gt;""),M134-E134, IF(AND(E134&lt;&gt;"",M134=""),TODAY()-E134,""))</f>
        <v/>
      </c>
      <c r="O134">
        <f>IF(AND(G134&lt;&gt;"Vert",F134&lt;&gt;"",F134&lt;TODAY()),"Oui","")</f>
        <v/>
      </c>
    </row>
    <row r="135">
      <c r="A135">
        <f>CONCAT("ACT-",TEXT(ROW()-1,"0000"))</f>
        <v/>
      </c>
      <c r="K135">
        <f>IF(AND(I135&gt;0,J135&gt;0),I135*J135,"")</f>
        <v/>
      </c>
      <c r="N135">
        <f>IF(AND(E135&lt;&gt;"",M135&lt;&gt;""),M135-E135, IF(AND(E135&lt;&gt;"",M135=""),TODAY()-E135,""))</f>
        <v/>
      </c>
      <c r="O135">
        <f>IF(AND(G135&lt;&gt;"Vert",F135&lt;&gt;"",F135&lt;TODAY()),"Oui","")</f>
        <v/>
      </c>
    </row>
    <row r="136">
      <c r="A136">
        <f>CONCAT("ACT-",TEXT(ROW()-1,"0000"))</f>
        <v/>
      </c>
      <c r="K136">
        <f>IF(AND(I136&gt;0,J136&gt;0),I136*J136,"")</f>
        <v/>
      </c>
      <c r="N136">
        <f>IF(AND(E136&lt;&gt;"",M136&lt;&gt;""),M136-E136, IF(AND(E136&lt;&gt;"",M136=""),TODAY()-E136,""))</f>
        <v/>
      </c>
      <c r="O136">
        <f>IF(AND(G136&lt;&gt;"Vert",F136&lt;&gt;"",F136&lt;TODAY()),"Oui","")</f>
        <v/>
      </c>
    </row>
    <row r="137">
      <c r="A137">
        <f>CONCAT("ACT-",TEXT(ROW()-1,"0000"))</f>
        <v/>
      </c>
      <c r="K137">
        <f>IF(AND(I137&gt;0,J137&gt;0),I137*J137,"")</f>
        <v/>
      </c>
      <c r="N137">
        <f>IF(AND(E137&lt;&gt;"",M137&lt;&gt;""),M137-E137, IF(AND(E137&lt;&gt;"",M137=""),TODAY()-E137,""))</f>
        <v/>
      </c>
      <c r="O137">
        <f>IF(AND(G137&lt;&gt;"Vert",F137&lt;&gt;"",F137&lt;TODAY()),"Oui","")</f>
        <v/>
      </c>
    </row>
    <row r="138">
      <c r="A138">
        <f>CONCAT("ACT-",TEXT(ROW()-1,"0000"))</f>
        <v/>
      </c>
      <c r="K138">
        <f>IF(AND(I138&gt;0,J138&gt;0),I138*J138,"")</f>
        <v/>
      </c>
      <c r="N138">
        <f>IF(AND(E138&lt;&gt;"",M138&lt;&gt;""),M138-E138, IF(AND(E138&lt;&gt;"",M138=""),TODAY()-E138,""))</f>
        <v/>
      </c>
      <c r="O138">
        <f>IF(AND(G138&lt;&gt;"Vert",F138&lt;&gt;"",F138&lt;TODAY()),"Oui","")</f>
        <v/>
      </c>
    </row>
    <row r="139">
      <c r="A139">
        <f>CONCAT("ACT-",TEXT(ROW()-1,"0000"))</f>
        <v/>
      </c>
      <c r="K139">
        <f>IF(AND(I139&gt;0,J139&gt;0),I139*J139,"")</f>
        <v/>
      </c>
      <c r="N139">
        <f>IF(AND(E139&lt;&gt;"",M139&lt;&gt;""),M139-E139, IF(AND(E139&lt;&gt;"",M139=""),TODAY()-E139,""))</f>
        <v/>
      </c>
      <c r="O139">
        <f>IF(AND(G139&lt;&gt;"Vert",F139&lt;&gt;"",F139&lt;TODAY()),"Oui","")</f>
        <v/>
      </c>
    </row>
    <row r="140">
      <c r="A140">
        <f>CONCAT("ACT-",TEXT(ROW()-1,"0000"))</f>
        <v/>
      </c>
      <c r="K140">
        <f>IF(AND(I140&gt;0,J140&gt;0),I140*J140,"")</f>
        <v/>
      </c>
      <c r="N140">
        <f>IF(AND(E140&lt;&gt;"",M140&lt;&gt;""),M140-E140, IF(AND(E140&lt;&gt;"",M140=""),TODAY()-E140,""))</f>
        <v/>
      </c>
      <c r="O140">
        <f>IF(AND(G140&lt;&gt;"Vert",F140&lt;&gt;"",F140&lt;TODAY()),"Oui","")</f>
        <v/>
      </c>
    </row>
    <row r="141">
      <c r="A141">
        <f>CONCAT("ACT-",TEXT(ROW()-1,"0000"))</f>
        <v/>
      </c>
      <c r="K141">
        <f>IF(AND(I141&gt;0,J141&gt;0),I141*J141,"")</f>
        <v/>
      </c>
      <c r="N141">
        <f>IF(AND(E141&lt;&gt;"",M141&lt;&gt;""),M141-E141, IF(AND(E141&lt;&gt;"",M141=""),TODAY()-E141,""))</f>
        <v/>
      </c>
      <c r="O141">
        <f>IF(AND(G141&lt;&gt;"Vert",F141&lt;&gt;"",F141&lt;TODAY()),"Oui","")</f>
        <v/>
      </c>
    </row>
    <row r="142">
      <c r="A142">
        <f>CONCAT("ACT-",TEXT(ROW()-1,"0000"))</f>
        <v/>
      </c>
      <c r="K142">
        <f>IF(AND(I142&gt;0,J142&gt;0),I142*J142,"")</f>
        <v/>
      </c>
      <c r="N142">
        <f>IF(AND(E142&lt;&gt;"",M142&lt;&gt;""),M142-E142, IF(AND(E142&lt;&gt;"",M142=""),TODAY()-E142,""))</f>
        <v/>
      </c>
      <c r="O142">
        <f>IF(AND(G142&lt;&gt;"Vert",F142&lt;&gt;"",F142&lt;TODAY()),"Oui","")</f>
        <v/>
      </c>
    </row>
    <row r="143">
      <c r="A143">
        <f>CONCAT("ACT-",TEXT(ROW()-1,"0000"))</f>
        <v/>
      </c>
      <c r="K143">
        <f>IF(AND(I143&gt;0,J143&gt;0),I143*J143,"")</f>
        <v/>
      </c>
      <c r="N143">
        <f>IF(AND(E143&lt;&gt;"",M143&lt;&gt;""),M143-E143, IF(AND(E143&lt;&gt;"",M143=""),TODAY()-E143,""))</f>
        <v/>
      </c>
      <c r="O143">
        <f>IF(AND(G143&lt;&gt;"Vert",F143&lt;&gt;"",F143&lt;TODAY()),"Oui","")</f>
        <v/>
      </c>
    </row>
    <row r="144">
      <c r="A144">
        <f>CONCAT("ACT-",TEXT(ROW()-1,"0000"))</f>
        <v/>
      </c>
      <c r="K144">
        <f>IF(AND(I144&gt;0,J144&gt;0),I144*J144,"")</f>
        <v/>
      </c>
      <c r="N144">
        <f>IF(AND(E144&lt;&gt;"",M144&lt;&gt;""),M144-E144, IF(AND(E144&lt;&gt;"",M144=""),TODAY()-E144,""))</f>
        <v/>
      </c>
      <c r="O144">
        <f>IF(AND(G144&lt;&gt;"Vert",F144&lt;&gt;"",F144&lt;TODAY()),"Oui","")</f>
        <v/>
      </c>
    </row>
    <row r="145">
      <c r="A145">
        <f>CONCAT("ACT-",TEXT(ROW()-1,"0000"))</f>
        <v/>
      </c>
      <c r="K145">
        <f>IF(AND(I145&gt;0,J145&gt;0),I145*J145,"")</f>
        <v/>
      </c>
      <c r="N145">
        <f>IF(AND(E145&lt;&gt;"",M145&lt;&gt;""),M145-E145, IF(AND(E145&lt;&gt;"",M145=""),TODAY()-E145,""))</f>
        <v/>
      </c>
      <c r="O145">
        <f>IF(AND(G145&lt;&gt;"Vert",F145&lt;&gt;"",F145&lt;TODAY()),"Oui","")</f>
        <v/>
      </c>
    </row>
    <row r="146">
      <c r="A146">
        <f>CONCAT("ACT-",TEXT(ROW()-1,"0000"))</f>
        <v/>
      </c>
      <c r="K146">
        <f>IF(AND(I146&gt;0,J146&gt;0),I146*J146,"")</f>
        <v/>
      </c>
      <c r="N146">
        <f>IF(AND(E146&lt;&gt;"",M146&lt;&gt;""),M146-E146, IF(AND(E146&lt;&gt;"",M146=""),TODAY()-E146,""))</f>
        <v/>
      </c>
      <c r="O146">
        <f>IF(AND(G146&lt;&gt;"Vert",F146&lt;&gt;"",F146&lt;TODAY()),"Oui","")</f>
        <v/>
      </c>
    </row>
    <row r="147">
      <c r="A147">
        <f>CONCAT("ACT-",TEXT(ROW()-1,"0000"))</f>
        <v/>
      </c>
      <c r="K147">
        <f>IF(AND(I147&gt;0,J147&gt;0),I147*J147,"")</f>
        <v/>
      </c>
      <c r="N147">
        <f>IF(AND(E147&lt;&gt;"",M147&lt;&gt;""),M147-E147, IF(AND(E147&lt;&gt;"",M147=""),TODAY()-E147,""))</f>
        <v/>
      </c>
      <c r="O147">
        <f>IF(AND(G147&lt;&gt;"Vert",F147&lt;&gt;"",F147&lt;TODAY()),"Oui","")</f>
        <v/>
      </c>
    </row>
    <row r="148">
      <c r="A148">
        <f>CONCAT("ACT-",TEXT(ROW()-1,"0000"))</f>
        <v/>
      </c>
      <c r="K148">
        <f>IF(AND(I148&gt;0,J148&gt;0),I148*J148,"")</f>
        <v/>
      </c>
      <c r="N148">
        <f>IF(AND(E148&lt;&gt;"",M148&lt;&gt;""),M148-E148, IF(AND(E148&lt;&gt;"",M148=""),TODAY()-E148,""))</f>
        <v/>
      </c>
      <c r="O148">
        <f>IF(AND(G148&lt;&gt;"Vert",F148&lt;&gt;"",F148&lt;TODAY()),"Oui","")</f>
        <v/>
      </c>
    </row>
    <row r="149">
      <c r="A149">
        <f>CONCAT("ACT-",TEXT(ROW()-1,"0000"))</f>
        <v/>
      </c>
      <c r="K149">
        <f>IF(AND(I149&gt;0,J149&gt;0),I149*J149,"")</f>
        <v/>
      </c>
      <c r="N149">
        <f>IF(AND(E149&lt;&gt;"",M149&lt;&gt;""),M149-E149, IF(AND(E149&lt;&gt;"",M149=""),TODAY()-E149,""))</f>
        <v/>
      </c>
      <c r="O149">
        <f>IF(AND(G149&lt;&gt;"Vert",F149&lt;&gt;"",F149&lt;TODAY()),"Oui","")</f>
        <v/>
      </c>
    </row>
    <row r="150">
      <c r="A150">
        <f>CONCAT("ACT-",TEXT(ROW()-1,"0000"))</f>
        <v/>
      </c>
      <c r="K150">
        <f>IF(AND(I150&gt;0,J150&gt;0),I150*J150,"")</f>
        <v/>
      </c>
      <c r="N150">
        <f>IF(AND(E150&lt;&gt;"",M150&lt;&gt;""),M150-E150, IF(AND(E150&lt;&gt;"",M150=""),TODAY()-E150,""))</f>
        <v/>
      </c>
      <c r="O150">
        <f>IF(AND(G150&lt;&gt;"Vert",F150&lt;&gt;"",F150&lt;TODAY()),"Oui","")</f>
        <v/>
      </c>
    </row>
    <row r="151">
      <c r="A151">
        <f>CONCAT("ACT-",TEXT(ROW()-1,"0000"))</f>
        <v/>
      </c>
      <c r="K151">
        <f>IF(AND(I151&gt;0,J151&gt;0),I151*J151,"")</f>
        <v/>
      </c>
      <c r="N151">
        <f>IF(AND(E151&lt;&gt;"",M151&lt;&gt;""),M151-E151, IF(AND(E151&lt;&gt;"",M151=""),TODAY()-E151,""))</f>
        <v/>
      </c>
      <c r="O151">
        <f>IF(AND(G151&lt;&gt;"Vert",F151&lt;&gt;"",F151&lt;TODAY()),"Oui","")</f>
        <v/>
      </c>
    </row>
    <row r="152">
      <c r="A152">
        <f>CONCAT("ACT-",TEXT(ROW()-1,"0000"))</f>
        <v/>
      </c>
      <c r="K152">
        <f>IF(AND(I152&gt;0,J152&gt;0),I152*J152,"")</f>
        <v/>
      </c>
      <c r="N152">
        <f>IF(AND(E152&lt;&gt;"",M152&lt;&gt;""),M152-E152, IF(AND(E152&lt;&gt;"",M152=""),TODAY()-E152,""))</f>
        <v/>
      </c>
      <c r="O152">
        <f>IF(AND(G152&lt;&gt;"Vert",F152&lt;&gt;"",F152&lt;TODAY()),"Oui","")</f>
        <v/>
      </c>
    </row>
    <row r="153">
      <c r="A153">
        <f>CONCAT("ACT-",TEXT(ROW()-1,"0000"))</f>
        <v/>
      </c>
      <c r="K153">
        <f>IF(AND(I153&gt;0,J153&gt;0),I153*J153,"")</f>
        <v/>
      </c>
      <c r="N153">
        <f>IF(AND(E153&lt;&gt;"",M153&lt;&gt;""),M153-E153, IF(AND(E153&lt;&gt;"",M153=""),TODAY()-E153,""))</f>
        <v/>
      </c>
      <c r="O153">
        <f>IF(AND(G153&lt;&gt;"Vert",F153&lt;&gt;"",F153&lt;TODAY()),"Oui","")</f>
        <v/>
      </c>
    </row>
    <row r="154">
      <c r="A154">
        <f>CONCAT("ACT-",TEXT(ROW()-1,"0000"))</f>
        <v/>
      </c>
      <c r="K154">
        <f>IF(AND(I154&gt;0,J154&gt;0),I154*J154,"")</f>
        <v/>
      </c>
      <c r="N154">
        <f>IF(AND(E154&lt;&gt;"",M154&lt;&gt;""),M154-E154, IF(AND(E154&lt;&gt;"",M154=""),TODAY()-E154,""))</f>
        <v/>
      </c>
      <c r="O154">
        <f>IF(AND(G154&lt;&gt;"Vert",F154&lt;&gt;"",F154&lt;TODAY()),"Oui","")</f>
        <v/>
      </c>
    </row>
    <row r="155">
      <c r="A155">
        <f>CONCAT("ACT-",TEXT(ROW()-1,"0000"))</f>
        <v/>
      </c>
      <c r="K155">
        <f>IF(AND(I155&gt;0,J155&gt;0),I155*J155,"")</f>
        <v/>
      </c>
      <c r="N155">
        <f>IF(AND(E155&lt;&gt;"",M155&lt;&gt;""),M155-E155, IF(AND(E155&lt;&gt;"",M155=""),TODAY()-E155,""))</f>
        <v/>
      </c>
      <c r="O155">
        <f>IF(AND(G155&lt;&gt;"Vert",F155&lt;&gt;"",F155&lt;TODAY()),"Oui","")</f>
        <v/>
      </c>
    </row>
    <row r="156">
      <c r="A156">
        <f>CONCAT("ACT-",TEXT(ROW()-1,"0000"))</f>
        <v/>
      </c>
      <c r="K156">
        <f>IF(AND(I156&gt;0,J156&gt;0),I156*J156,"")</f>
        <v/>
      </c>
      <c r="N156">
        <f>IF(AND(E156&lt;&gt;"",M156&lt;&gt;""),M156-E156, IF(AND(E156&lt;&gt;"",M156=""),TODAY()-E156,""))</f>
        <v/>
      </c>
      <c r="O156">
        <f>IF(AND(G156&lt;&gt;"Vert",F156&lt;&gt;"",F156&lt;TODAY()),"Oui","")</f>
        <v/>
      </c>
    </row>
    <row r="157">
      <c r="A157">
        <f>CONCAT("ACT-",TEXT(ROW()-1,"0000"))</f>
        <v/>
      </c>
      <c r="K157">
        <f>IF(AND(I157&gt;0,J157&gt;0),I157*J157,"")</f>
        <v/>
      </c>
      <c r="N157">
        <f>IF(AND(E157&lt;&gt;"",M157&lt;&gt;""),M157-E157, IF(AND(E157&lt;&gt;"",M157=""),TODAY()-E157,""))</f>
        <v/>
      </c>
      <c r="O157">
        <f>IF(AND(G157&lt;&gt;"Vert",F157&lt;&gt;"",F157&lt;TODAY()),"Oui","")</f>
        <v/>
      </c>
    </row>
    <row r="158">
      <c r="A158">
        <f>CONCAT("ACT-",TEXT(ROW()-1,"0000"))</f>
        <v/>
      </c>
      <c r="K158">
        <f>IF(AND(I158&gt;0,J158&gt;0),I158*J158,"")</f>
        <v/>
      </c>
      <c r="N158">
        <f>IF(AND(E158&lt;&gt;"",M158&lt;&gt;""),M158-E158, IF(AND(E158&lt;&gt;"",M158=""),TODAY()-E158,""))</f>
        <v/>
      </c>
      <c r="O158">
        <f>IF(AND(G158&lt;&gt;"Vert",F158&lt;&gt;"",F158&lt;TODAY()),"Oui","")</f>
        <v/>
      </c>
    </row>
    <row r="159">
      <c r="A159">
        <f>CONCAT("ACT-",TEXT(ROW()-1,"0000"))</f>
        <v/>
      </c>
      <c r="K159">
        <f>IF(AND(I159&gt;0,J159&gt;0),I159*J159,"")</f>
        <v/>
      </c>
      <c r="N159">
        <f>IF(AND(E159&lt;&gt;"",M159&lt;&gt;""),M159-E159, IF(AND(E159&lt;&gt;"",M159=""),TODAY()-E159,""))</f>
        <v/>
      </c>
      <c r="O159">
        <f>IF(AND(G159&lt;&gt;"Vert",F159&lt;&gt;"",F159&lt;TODAY()),"Oui","")</f>
        <v/>
      </c>
    </row>
    <row r="160">
      <c r="A160">
        <f>CONCAT("ACT-",TEXT(ROW()-1,"0000"))</f>
        <v/>
      </c>
      <c r="K160">
        <f>IF(AND(I160&gt;0,J160&gt;0),I160*J160,"")</f>
        <v/>
      </c>
      <c r="N160">
        <f>IF(AND(E160&lt;&gt;"",M160&lt;&gt;""),M160-E160, IF(AND(E160&lt;&gt;"",M160=""),TODAY()-E160,""))</f>
        <v/>
      </c>
      <c r="O160">
        <f>IF(AND(G160&lt;&gt;"Vert",F160&lt;&gt;"",F160&lt;TODAY()),"Oui","")</f>
        <v/>
      </c>
    </row>
    <row r="161">
      <c r="A161">
        <f>CONCAT("ACT-",TEXT(ROW()-1,"0000"))</f>
        <v/>
      </c>
      <c r="K161">
        <f>IF(AND(I161&gt;0,J161&gt;0),I161*J161,"")</f>
        <v/>
      </c>
      <c r="N161">
        <f>IF(AND(E161&lt;&gt;"",M161&lt;&gt;""),M161-E161, IF(AND(E161&lt;&gt;"",M161=""),TODAY()-E161,""))</f>
        <v/>
      </c>
      <c r="O161">
        <f>IF(AND(G161&lt;&gt;"Vert",F161&lt;&gt;"",F161&lt;TODAY()),"Oui","")</f>
        <v/>
      </c>
    </row>
    <row r="162">
      <c r="A162">
        <f>CONCAT("ACT-",TEXT(ROW()-1,"0000"))</f>
        <v/>
      </c>
      <c r="K162">
        <f>IF(AND(I162&gt;0,J162&gt;0),I162*J162,"")</f>
        <v/>
      </c>
      <c r="N162">
        <f>IF(AND(E162&lt;&gt;"",M162&lt;&gt;""),M162-E162, IF(AND(E162&lt;&gt;"",M162=""),TODAY()-E162,""))</f>
        <v/>
      </c>
      <c r="O162">
        <f>IF(AND(G162&lt;&gt;"Vert",F162&lt;&gt;"",F162&lt;TODAY()),"Oui","")</f>
        <v/>
      </c>
    </row>
    <row r="163">
      <c r="A163">
        <f>CONCAT("ACT-",TEXT(ROW()-1,"0000"))</f>
        <v/>
      </c>
      <c r="K163">
        <f>IF(AND(I163&gt;0,J163&gt;0),I163*J163,"")</f>
        <v/>
      </c>
      <c r="N163">
        <f>IF(AND(E163&lt;&gt;"",M163&lt;&gt;""),M163-E163, IF(AND(E163&lt;&gt;"",M163=""),TODAY()-E163,""))</f>
        <v/>
      </c>
      <c r="O163">
        <f>IF(AND(G163&lt;&gt;"Vert",F163&lt;&gt;"",F163&lt;TODAY()),"Oui","")</f>
        <v/>
      </c>
    </row>
    <row r="164">
      <c r="A164">
        <f>CONCAT("ACT-",TEXT(ROW()-1,"0000"))</f>
        <v/>
      </c>
      <c r="K164">
        <f>IF(AND(I164&gt;0,J164&gt;0),I164*J164,"")</f>
        <v/>
      </c>
      <c r="N164">
        <f>IF(AND(E164&lt;&gt;"",M164&lt;&gt;""),M164-E164, IF(AND(E164&lt;&gt;"",M164=""),TODAY()-E164,""))</f>
        <v/>
      </c>
      <c r="O164">
        <f>IF(AND(G164&lt;&gt;"Vert",F164&lt;&gt;"",F164&lt;TODAY()),"Oui","")</f>
        <v/>
      </c>
    </row>
    <row r="165">
      <c r="A165">
        <f>CONCAT("ACT-",TEXT(ROW()-1,"0000"))</f>
        <v/>
      </c>
      <c r="K165">
        <f>IF(AND(I165&gt;0,J165&gt;0),I165*J165,"")</f>
        <v/>
      </c>
      <c r="N165">
        <f>IF(AND(E165&lt;&gt;"",M165&lt;&gt;""),M165-E165, IF(AND(E165&lt;&gt;"",M165=""),TODAY()-E165,""))</f>
        <v/>
      </c>
      <c r="O165">
        <f>IF(AND(G165&lt;&gt;"Vert",F165&lt;&gt;"",F165&lt;TODAY()),"Oui","")</f>
        <v/>
      </c>
    </row>
    <row r="166">
      <c r="A166">
        <f>CONCAT("ACT-",TEXT(ROW()-1,"0000"))</f>
        <v/>
      </c>
      <c r="K166">
        <f>IF(AND(I166&gt;0,J166&gt;0),I166*J166,"")</f>
        <v/>
      </c>
      <c r="N166">
        <f>IF(AND(E166&lt;&gt;"",M166&lt;&gt;""),M166-E166, IF(AND(E166&lt;&gt;"",M166=""),TODAY()-E166,""))</f>
        <v/>
      </c>
      <c r="O166">
        <f>IF(AND(G166&lt;&gt;"Vert",F166&lt;&gt;"",F166&lt;TODAY()),"Oui","")</f>
        <v/>
      </c>
    </row>
    <row r="167">
      <c r="A167">
        <f>CONCAT("ACT-",TEXT(ROW()-1,"0000"))</f>
        <v/>
      </c>
      <c r="K167">
        <f>IF(AND(I167&gt;0,J167&gt;0),I167*J167,"")</f>
        <v/>
      </c>
      <c r="N167">
        <f>IF(AND(E167&lt;&gt;"",M167&lt;&gt;""),M167-E167, IF(AND(E167&lt;&gt;"",M167=""),TODAY()-E167,""))</f>
        <v/>
      </c>
      <c r="O167">
        <f>IF(AND(G167&lt;&gt;"Vert",F167&lt;&gt;"",F167&lt;TODAY()),"Oui","")</f>
        <v/>
      </c>
    </row>
    <row r="168">
      <c r="A168">
        <f>CONCAT("ACT-",TEXT(ROW()-1,"0000"))</f>
        <v/>
      </c>
      <c r="K168">
        <f>IF(AND(I168&gt;0,J168&gt;0),I168*J168,"")</f>
        <v/>
      </c>
      <c r="N168">
        <f>IF(AND(E168&lt;&gt;"",M168&lt;&gt;""),M168-E168, IF(AND(E168&lt;&gt;"",M168=""),TODAY()-E168,""))</f>
        <v/>
      </c>
      <c r="O168">
        <f>IF(AND(G168&lt;&gt;"Vert",F168&lt;&gt;"",F168&lt;TODAY()),"Oui","")</f>
        <v/>
      </c>
    </row>
    <row r="169">
      <c r="A169">
        <f>CONCAT("ACT-",TEXT(ROW()-1,"0000"))</f>
        <v/>
      </c>
      <c r="K169">
        <f>IF(AND(I169&gt;0,J169&gt;0),I169*J169,"")</f>
        <v/>
      </c>
      <c r="N169">
        <f>IF(AND(E169&lt;&gt;"",M169&lt;&gt;""),M169-E169, IF(AND(E169&lt;&gt;"",M169=""),TODAY()-E169,""))</f>
        <v/>
      </c>
      <c r="O169">
        <f>IF(AND(G169&lt;&gt;"Vert",F169&lt;&gt;"",F169&lt;TODAY()),"Oui","")</f>
        <v/>
      </c>
    </row>
    <row r="170">
      <c r="A170">
        <f>CONCAT("ACT-",TEXT(ROW()-1,"0000"))</f>
        <v/>
      </c>
      <c r="K170">
        <f>IF(AND(I170&gt;0,J170&gt;0),I170*J170,"")</f>
        <v/>
      </c>
      <c r="N170">
        <f>IF(AND(E170&lt;&gt;"",M170&lt;&gt;""),M170-E170, IF(AND(E170&lt;&gt;"",M170=""),TODAY()-E170,""))</f>
        <v/>
      </c>
      <c r="O170">
        <f>IF(AND(G170&lt;&gt;"Vert",F170&lt;&gt;"",F170&lt;TODAY()),"Oui","")</f>
        <v/>
      </c>
    </row>
    <row r="171">
      <c r="A171">
        <f>CONCAT("ACT-",TEXT(ROW()-1,"0000"))</f>
        <v/>
      </c>
      <c r="K171">
        <f>IF(AND(I171&gt;0,J171&gt;0),I171*J171,"")</f>
        <v/>
      </c>
      <c r="N171">
        <f>IF(AND(E171&lt;&gt;"",M171&lt;&gt;""),M171-E171, IF(AND(E171&lt;&gt;"",M171=""),TODAY()-E171,""))</f>
        <v/>
      </c>
      <c r="O171">
        <f>IF(AND(G171&lt;&gt;"Vert",F171&lt;&gt;"",F171&lt;TODAY()),"Oui","")</f>
        <v/>
      </c>
    </row>
    <row r="172">
      <c r="A172">
        <f>CONCAT("ACT-",TEXT(ROW()-1,"0000"))</f>
        <v/>
      </c>
      <c r="K172">
        <f>IF(AND(I172&gt;0,J172&gt;0),I172*J172,"")</f>
        <v/>
      </c>
      <c r="N172">
        <f>IF(AND(E172&lt;&gt;"",M172&lt;&gt;""),M172-E172, IF(AND(E172&lt;&gt;"",M172=""),TODAY()-E172,""))</f>
        <v/>
      </c>
      <c r="O172">
        <f>IF(AND(G172&lt;&gt;"Vert",F172&lt;&gt;"",F172&lt;TODAY()),"Oui","")</f>
        <v/>
      </c>
    </row>
    <row r="173">
      <c r="A173">
        <f>CONCAT("ACT-",TEXT(ROW()-1,"0000"))</f>
        <v/>
      </c>
      <c r="K173">
        <f>IF(AND(I173&gt;0,J173&gt;0),I173*J173,"")</f>
        <v/>
      </c>
      <c r="N173">
        <f>IF(AND(E173&lt;&gt;"",M173&lt;&gt;""),M173-E173, IF(AND(E173&lt;&gt;"",M173=""),TODAY()-E173,""))</f>
        <v/>
      </c>
      <c r="O173">
        <f>IF(AND(G173&lt;&gt;"Vert",F173&lt;&gt;"",F173&lt;TODAY()),"Oui","")</f>
        <v/>
      </c>
    </row>
    <row r="174">
      <c r="A174">
        <f>CONCAT("ACT-",TEXT(ROW()-1,"0000"))</f>
        <v/>
      </c>
      <c r="K174">
        <f>IF(AND(I174&gt;0,J174&gt;0),I174*J174,"")</f>
        <v/>
      </c>
      <c r="N174">
        <f>IF(AND(E174&lt;&gt;"",M174&lt;&gt;""),M174-E174, IF(AND(E174&lt;&gt;"",M174=""),TODAY()-E174,""))</f>
        <v/>
      </c>
      <c r="O174">
        <f>IF(AND(G174&lt;&gt;"Vert",F174&lt;&gt;"",F174&lt;TODAY()),"Oui","")</f>
        <v/>
      </c>
    </row>
    <row r="175">
      <c r="A175">
        <f>CONCAT("ACT-",TEXT(ROW()-1,"0000"))</f>
        <v/>
      </c>
      <c r="K175">
        <f>IF(AND(I175&gt;0,J175&gt;0),I175*J175,"")</f>
        <v/>
      </c>
      <c r="N175">
        <f>IF(AND(E175&lt;&gt;"",M175&lt;&gt;""),M175-E175, IF(AND(E175&lt;&gt;"",M175=""),TODAY()-E175,""))</f>
        <v/>
      </c>
      <c r="O175">
        <f>IF(AND(G175&lt;&gt;"Vert",F175&lt;&gt;"",F175&lt;TODAY()),"Oui","")</f>
        <v/>
      </c>
    </row>
    <row r="176">
      <c r="A176">
        <f>CONCAT("ACT-",TEXT(ROW()-1,"0000"))</f>
        <v/>
      </c>
      <c r="K176">
        <f>IF(AND(I176&gt;0,J176&gt;0),I176*J176,"")</f>
        <v/>
      </c>
      <c r="N176">
        <f>IF(AND(E176&lt;&gt;"",M176&lt;&gt;""),M176-E176, IF(AND(E176&lt;&gt;"",M176=""),TODAY()-E176,""))</f>
        <v/>
      </c>
      <c r="O176">
        <f>IF(AND(G176&lt;&gt;"Vert",F176&lt;&gt;"",F176&lt;TODAY()),"Oui","")</f>
        <v/>
      </c>
    </row>
    <row r="177">
      <c r="A177">
        <f>CONCAT("ACT-",TEXT(ROW()-1,"0000"))</f>
        <v/>
      </c>
      <c r="K177">
        <f>IF(AND(I177&gt;0,J177&gt;0),I177*J177,"")</f>
        <v/>
      </c>
      <c r="N177">
        <f>IF(AND(E177&lt;&gt;"",M177&lt;&gt;""),M177-E177, IF(AND(E177&lt;&gt;"",M177=""),TODAY()-E177,""))</f>
        <v/>
      </c>
      <c r="O177">
        <f>IF(AND(G177&lt;&gt;"Vert",F177&lt;&gt;"",F177&lt;TODAY()),"Oui","")</f>
        <v/>
      </c>
    </row>
    <row r="178">
      <c r="A178">
        <f>CONCAT("ACT-",TEXT(ROW()-1,"0000"))</f>
        <v/>
      </c>
      <c r="K178">
        <f>IF(AND(I178&gt;0,J178&gt;0),I178*J178,"")</f>
        <v/>
      </c>
      <c r="N178">
        <f>IF(AND(E178&lt;&gt;"",M178&lt;&gt;""),M178-E178, IF(AND(E178&lt;&gt;"",M178=""),TODAY()-E178,""))</f>
        <v/>
      </c>
      <c r="O178">
        <f>IF(AND(G178&lt;&gt;"Vert",F178&lt;&gt;"",F178&lt;TODAY()),"Oui","")</f>
        <v/>
      </c>
    </row>
    <row r="179">
      <c r="A179">
        <f>CONCAT("ACT-",TEXT(ROW()-1,"0000"))</f>
        <v/>
      </c>
      <c r="K179">
        <f>IF(AND(I179&gt;0,J179&gt;0),I179*J179,"")</f>
        <v/>
      </c>
      <c r="N179">
        <f>IF(AND(E179&lt;&gt;"",M179&lt;&gt;""),M179-E179, IF(AND(E179&lt;&gt;"",M179=""),TODAY()-E179,""))</f>
        <v/>
      </c>
      <c r="O179">
        <f>IF(AND(G179&lt;&gt;"Vert",F179&lt;&gt;"",F179&lt;TODAY()),"Oui","")</f>
        <v/>
      </c>
    </row>
    <row r="180">
      <c r="A180">
        <f>CONCAT("ACT-",TEXT(ROW()-1,"0000"))</f>
        <v/>
      </c>
      <c r="K180">
        <f>IF(AND(I180&gt;0,J180&gt;0),I180*J180,"")</f>
        <v/>
      </c>
      <c r="N180">
        <f>IF(AND(E180&lt;&gt;"",M180&lt;&gt;""),M180-E180, IF(AND(E180&lt;&gt;"",M180=""),TODAY()-E180,""))</f>
        <v/>
      </c>
      <c r="O180">
        <f>IF(AND(G180&lt;&gt;"Vert",F180&lt;&gt;"",F180&lt;TODAY()),"Oui","")</f>
        <v/>
      </c>
    </row>
    <row r="181">
      <c r="A181">
        <f>CONCAT("ACT-",TEXT(ROW()-1,"0000"))</f>
        <v/>
      </c>
      <c r="K181">
        <f>IF(AND(I181&gt;0,J181&gt;0),I181*J181,"")</f>
        <v/>
      </c>
      <c r="N181">
        <f>IF(AND(E181&lt;&gt;"",M181&lt;&gt;""),M181-E181, IF(AND(E181&lt;&gt;"",M181=""),TODAY()-E181,""))</f>
        <v/>
      </c>
      <c r="O181">
        <f>IF(AND(G181&lt;&gt;"Vert",F181&lt;&gt;"",F181&lt;TODAY()),"Oui","")</f>
        <v/>
      </c>
    </row>
    <row r="182">
      <c r="A182">
        <f>CONCAT("ACT-",TEXT(ROW()-1,"0000"))</f>
        <v/>
      </c>
      <c r="K182">
        <f>IF(AND(I182&gt;0,J182&gt;0),I182*J182,"")</f>
        <v/>
      </c>
      <c r="N182">
        <f>IF(AND(E182&lt;&gt;"",M182&lt;&gt;""),M182-E182, IF(AND(E182&lt;&gt;"",M182=""),TODAY()-E182,""))</f>
        <v/>
      </c>
      <c r="O182">
        <f>IF(AND(G182&lt;&gt;"Vert",F182&lt;&gt;"",F182&lt;TODAY()),"Oui","")</f>
        <v/>
      </c>
    </row>
    <row r="183">
      <c r="A183">
        <f>CONCAT("ACT-",TEXT(ROW()-1,"0000"))</f>
        <v/>
      </c>
      <c r="K183">
        <f>IF(AND(I183&gt;0,J183&gt;0),I183*J183,"")</f>
        <v/>
      </c>
      <c r="N183">
        <f>IF(AND(E183&lt;&gt;"",M183&lt;&gt;""),M183-E183, IF(AND(E183&lt;&gt;"",M183=""),TODAY()-E183,""))</f>
        <v/>
      </c>
      <c r="O183">
        <f>IF(AND(G183&lt;&gt;"Vert",F183&lt;&gt;"",F183&lt;TODAY()),"Oui","")</f>
        <v/>
      </c>
    </row>
    <row r="184">
      <c r="A184">
        <f>CONCAT("ACT-",TEXT(ROW()-1,"0000"))</f>
        <v/>
      </c>
      <c r="K184">
        <f>IF(AND(I184&gt;0,J184&gt;0),I184*J184,"")</f>
        <v/>
      </c>
      <c r="N184">
        <f>IF(AND(E184&lt;&gt;"",M184&lt;&gt;""),M184-E184, IF(AND(E184&lt;&gt;"",M184=""),TODAY()-E184,""))</f>
        <v/>
      </c>
      <c r="O184">
        <f>IF(AND(G184&lt;&gt;"Vert",F184&lt;&gt;"",F184&lt;TODAY()),"Oui","")</f>
        <v/>
      </c>
    </row>
    <row r="185">
      <c r="A185">
        <f>CONCAT("ACT-",TEXT(ROW()-1,"0000"))</f>
        <v/>
      </c>
      <c r="K185">
        <f>IF(AND(I185&gt;0,J185&gt;0),I185*J185,"")</f>
        <v/>
      </c>
      <c r="N185">
        <f>IF(AND(E185&lt;&gt;"",M185&lt;&gt;""),M185-E185, IF(AND(E185&lt;&gt;"",M185=""),TODAY()-E185,""))</f>
        <v/>
      </c>
      <c r="O185">
        <f>IF(AND(G185&lt;&gt;"Vert",F185&lt;&gt;"",F185&lt;TODAY()),"Oui","")</f>
        <v/>
      </c>
    </row>
    <row r="186">
      <c r="A186">
        <f>CONCAT("ACT-",TEXT(ROW()-1,"0000"))</f>
        <v/>
      </c>
      <c r="K186">
        <f>IF(AND(I186&gt;0,J186&gt;0),I186*J186,"")</f>
        <v/>
      </c>
      <c r="N186">
        <f>IF(AND(E186&lt;&gt;"",M186&lt;&gt;""),M186-E186, IF(AND(E186&lt;&gt;"",M186=""),TODAY()-E186,""))</f>
        <v/>
      </c>
      <c r="O186">
        <f>IF(AND(G186&lt;&gt;"Vert",F186&lt;&gt;"",F186&lt;TODAY()),"Oui","")</f>
        <v/>
      </c>
    </row>
    <row r="187">
      <c r="A187">
        <f>CONCAT("ACT-",TEXT(ROW()-1,"0000"))</f>
        <v/>
      </c>
      <c r="K187">
        <f>IF(AND(I187&gt;0,J187&gt;0),I187*J187,"")</f>
        <v/>
      </c>
      <c r="N187">
        <f>IF(AND(E187&lt;&gt;"",M187&lt;&gt;""),M187-E187, IF(AND(E187&lt;&gt;"",M187=""),TODAY()-E187,""))</f>
        <v/>
      </c>
      <c r="O187">
        <f>IF(AND(G187&lt;&gt;"Vert",F187&lt;&gt;"",F187&lt;TODAY()),"Oui","")</f>
        <v/>
      </c>
    </row>
    <row r="188">
      <c r="A188">
        <f>CONCAT("ACT-",TEXT(ROW()-1,"0000"))</f>
        <v/>
      </c>
      <c r="K188">
        <f>IF(AND(I188&gt;0,J188&gt;0),I188*J188,"")</f>
        <v/>
      </c>
      <c r="N188">
        <f>IF(AND(E188&lt;&gt;"",M188&lt;&gt;""),M188-E188, IF(AND(E188&lt;&gt;"",M188=""),TODAY()-E188,""))</f>
        <v/>
      </c>
      <c r="O188">
        <f>IF(AND(G188&lt;&gt;"Vert",F188&lt;&gt;"",F188&lt;TODAY()),"Oui","")</f>
        <v/>
      </c>
    </row>
    <row r="189">
      <c r="A189">
        <f>CONCAT("ACT-",TEXT(ROW()-1,"0000"))</f>
        <v/>
      </c>
      <c r="K189">
        <f>IF(AND(I189&gt;0,J189&gt;0),I189*J189,"")</f>
        <v/>
      </c>
      <c r="N189">
        <f>IF(AND(E189&lt;&gt;"",M189&lt;&gt;""),M189-E189, IF(AND(E189&lt;&gt;"",M189=""),TODAY()-E189,""))</f>
        <v/>
      </c>
      <c r="O189">
        <f>IF(AND(G189&lt;&gt;"Vert",F189&lt;&gt;"",F189&lt;TODAY()),"Oui","")</f>
        <v/>
      </c>
    </row>
    <row r="190">
      <c r="A190">
        <f>CONCAT("ACT-",TEXT(ROW()-1,"0000"))</f>
        <v/>
      </c>
      <c r="K190">
        <f>IF(AND(I190&gt;0,J190&gt;0),I190*J190,"")</f>
        <v/>
      </c>
      <c r="N190">
        <f>IF(AND(E190&lt;&gt;"",M190&lt;&gt;""),M190-E190, IF(AND(E190&lt;&gt;"",M190=""),TODAY()-E190,""))</f>
        <v/>
      </c>
      <c r="O190">
        <f>IF(AND(G190&lt;&gt;"Vert",F190&lt;&gt;"",F190&lt;TODAY()),"Oui","")</f>
        <v/>
      </c>
    </row>
    <row r="191">
      <c r="A191">
        <f>CONCAT("ACT-",TEXT(ROW()-1,"0000"))</f>
        <v/>
      </c>
      <c r="K191">
        <f>IF(AND(I191&gt;0,J191&gt;0),I191*J191,"")</f>
        <v/>
      </c>
      <c r="N191">
        <f>IF(AND(E191&lt;&gt;"",M191&lt;&gt;""),M191-E191, IF(AND(E191&lt;&gt;"",M191=""),TODAY()-E191,""))</f>
        <v/>
      </c>
      <c r="O191">
        <f>IF(AND(G191&lt;&gt;"Vert",F191&lt;&gt;"",F191&lt;TODAY()),"Oui","")</f>
        <v/>
      </c>
    </row>
    <row r="192">
      <c r="A192">
        <f>CONCAT("ACT-",TEXT(ROW()-1,"0000"))</f>
        <v/>
      </c>
      <c r="K192">
        <f>IF(AND(I192&gt;0,J192&gt;0),I192*J192,"")</f>
        <v/>
      </c>
      <c r="N192">
        <f>IF(AND(E192&lt;&gt;"",M192&lt;&gt;""),M192-E192, IF(AND(E192&lt;&gt;"",M192=""),TODAY()-E192,""))</f>
        <v/>
      </c>
      <c r="O192">
        <f>IF(AND(G192&lt;&gt;"Vert",F192&lt;&gt;"",F192&lt;TODAY()),"Oui","")</f>
        <v/>
      </c>
    </row>
    <row r="193">
      <c r="A193">
        <f>CONCAT("ACT-",TEXT(ROW()-1,"0000"))</f>
        <v/>
      </c>
      <c r="K193">
        <f>IF(AND(I193&gt;0,J193&gt;0),I193*J193,"")</f>
        <v/>
      </c>
      <c r="N193">
        <f>IF(AND(E193&lt;&gt;"",M193&lt;&gt;""),M193-E193, IF(AND(E193&lt;&gt;"",M193=""),TODAY()-E193,""))</f>
        <v/>
      </c>
      <c r="O193">
        <f>IF(AND(G193&lt;&gt;"Vert",F193&lt;&gt;"",F193&lt;TODAY()),"Oui","")</f>
        <v/>
      </c>
    </row>
    <row r="194">
      <c r="A194">
        <f>CONCAT("ACT-",TEXT(ROW()-1,"0000"))</f>
        <v/>
      </c>
      <c r="K194">
        <f>IF(AND(I194&gt;0,J194&gt;0),I194*J194,"")</f>
        <v/>
      </c>
      <c r="N194">
        <f>IF(AND(E194&lt;&gt;"",M194&lt;&gt;""),M194-E194, IF(AND(E194&lt;&gt;"",M194=""),TODAY()-E194,""))</f>
        <v/>
      </c>
      <c r="O194">
        <f>IF(AND(G194&lt;&gt;"Vert",F194&lt;&gt;"",F194&lt;TODAY()),"Oui","")</f>
        <v/>
      </c>
    </row>
    <row r="195">
      <c r="A195">
        <f>CONCAT("ACT-",TEXT(ROW()-1,"0000"))</f>
        <v/>
      </c>
      <c r="K195">
        <f>IF(AND(I195&gt;0,J195&gt;0),I195*J195,"")</f>
        <v/>
      </c>
      <c r="N195">
        <f>IF(AND(E195&lt;&gt;"",M195&lt;&gt;""),M195-E195, IF(AND(E195&lt;&gt;"",M195=""),TODAY()-E195,""))</f>
        <v/>
      </c>
      <c r="O195">
        <f>IF(AND(G195&lt;&gt;"Vert",F195&lt;&gt;"",F195&lt;TODAY()),"Oui","")</f>
        <v/>
      </c>
    </row>
    <row r="196">
      <c r="A196">
        <f>CONCAT("ACT-",TEXT(ROW()-1,"0000"))</f>
        <v/>
      </c>
      <c r="K196">
        <f>IF(AND(I196&gt;0,J196&gt;0),I196*J196,"")</f>
        <v/>
      </c>
      <c r="N196">
        <f>IF(AND(E196&lt;&gt;"",M196&lt;&gt;""),M196-E196, IF(AND(E196&lt;&gt;"",M196=""),TODAY()-E196,""))</f>
        <v/>
      </c>
      <c r="O196">
        <f>IF(AND(G196&lt;&gt;"Vert",F196&lt;&gt;"",F196&lt;TODAY()),"Oui","")</f>
        <v/>
      </c>
    </row>
    <row r="197">
      <c r="A197">
        <f>CONCAT("ACT-",TEXT(ROW()-1,"0000"))</f>
        <v/>
      </c>
      <c r="K197">
        <f>IF(AND(I197&gt;0,J197&gt;0),I197*J197,"")</f>
        <v/>
      </c>
      <c r="N197">
        <f>IF(AND(E197&lt;&gt;"",M197&lt;&gt;""),M197-E197, IF(AND(E197&lt;&gt;"",M197=""),TODAY()-E197,""))</f>
        <v/>
      </c>
      <c r="O197">
        <f>IF(AND(G197&lt;&gt;"Vert",F197&lt;&gt;"",F197&lt;TODAY()),"Oui","")</f>
        <v/>
      </c>
    </row>
    <row r="198">
      <c r="A198">
        <f>CONCAT("ACT-",TEXT(ROW()-1,"0000"))</f>
        <v/>
      </c>
      <c r="K198">
        <f>IF(AND(I198&gt;0,J198&gt;0),I198*J198,"")</f>
        <v/>
      </c>
      <c r="N198">
        <f>IF(AND(E198&lt;&gt;"",M198&lt;&gt;""),M198-E198, IF(AND(E198&lt;&gt;"",M198=""),TODAY()-E198,""))</f>
        <v/>
      </c>
      <c r="O198">
        <f>IF(AND(G198&lt;&gt;"Vert",F198&lt;&gt;"",F198&lt;TODAY()),"Oui","")</f>
        <v/>
      </c>
    </row>
    <row r="199">
      <c r="A199">
        <f>CONCAT("ACT-",TEXT(ROW()-1,"0000"))</f>
        <v/>
      </c>
      <c r="K199">
        <f>IF(AND(I199&gt;0,J199&gt;0),I199*J199,"")</f>
        <v/>
      </c>
      <c r="N199">
        <f>IF(AND(E199&lt;&gt;"",M199&lt;&gt;""),M199-E199, IF(AND(E199&lt;&gt;"",M199=""),TODAY()-E199,""))</f>
        <v/>
      </c>
      <c r="O199">
        <f>IF(AND(G199&lt;&gt;"Vert",F199&lt;&gt;"",F199&lt;TODAY()),"Oui","")</f>
        <v/>
      </c>
    </row>
    <row r="200">
      <c r="A200">
        <f>CONCAT("ACT-",TEXT(ROW()-1,"0000"))</f>
        <v/>
      </c>
      <c r="K200">
        <f>IF(AND(I200&gt;0,J200&gt;0),I200*J200,"")</f>
        <v/>
      </c>
      <c r="N200">
        <f>IF(AND(E200&lt;&gt;"",M200&lt;&gt;""),M200-E200, IF(AND(E200&lt;&gt;"",M200=""),TODAY()-E200,""))</f>
        <v/>
      </c>
      <c r="O200">
        <f>IF(AND(G200&lt;&gt;"Vert",F200&lt;&gt;"",F200&lt;TODAY()),"Oui","")</f>
        <v/>
      </c>
    </row>
    <row r="201">
      <c r="A201">
        <f>CONCAT("ACT-",TEXT(ROW()-1,"0000"))</f>
        <v/>
      </c>
      <c r="K201">
        <f>IF(AND(I201&gt;0,J201&gt;0),I201*J201,"")</f>
        <v/>
      </c>
      <c r="N201">
        <f>IF(AND(E201&lt;&gt;"",M201&lt;&gt;""),M201-E201, IF(AND(E201&lt;&gt;"",M201=""),TODAY()-E201,""))</f>
        <v/>
      </c>
      <c r="O201">
        <f>IF(AND(G201&lt;&gt;"Vert",F201&lt;&gt;"",F201&lt;TODAY()),"Oui","")</f>
        <v/>
      </c>
    </row>
    <row r="202">
      <c r="A202">
        <f>CONCAT("ACT-",TEXT(ROW()-1,"0000"))</f>
        <v/>
      </c>
      <c r="K202">
        <f>IF(AND(I202&gt;0,J202&gt;0),I202*J202,"")</f>
        <v/>
      </c>
      <c r="N202">
        <f>IF(AND(E202&lt;&gt;"",M202&lt;&gt;""),M202-E202, IF(AND(E202&lt;&gt;"",M202=""),TODAY()-E202,""))</f>
        <v/>
      </c>
      <c r="O202">
        <f>IF(AND(G202&lt;&gt;"Vert",F202&lt;&gt;"",F202&lt;TODAY()),"Oui","")</f>
        <v/>
      </c>
    </row>
    <row r="203">
      <c r="A203">
        <f>CONCAT("ACT-",TEXT(ROW()-1,"0000"))</f>
        <v/>
      </c>
      <c r="K203">
        <f>IF(AND(I203&gt;0,J203&gt;0),I203*J203,"")</f>
        <v/>
      </c>
      <c r="N203">
        <f>IF(AND(E203&lt;&gt;"",M203&lt;&gt;""),M203-E203, IF(AND(E203&lt;&gt;"",M203=""),TODAY()-E203,""))</f>
        <v/>
      </c>
      <c r="O203">
        <f>IF(AND(G203&lt;&gt;"Vert",F203&lt;&gt;"",F203&lt;TODAY()),"Oui","")</f>
        <v/>
      </c>
    </row>
    <row r="204">
      <c r="A204">
        <f>CONCAT("ACT-",TEXT(ROW()-1,"0000"))</f>
        <v/>
      </c>
      <c r="K204">
        <f>IF(AND(I204&gt;0,J204&gt;0),I204*J204,"")</f>
        <v/>
      </c>
      <c r="N204">
        <f>IF(AND(E204&lt;&gt;"",M204&lt;&gt;""),M204-E204, IF(AND(E204&lt;&gt;"",M204=""),TODAY()-E204,""))</f>
        <v/>
      </c>
      <c r="O204">
        <f>IF(AND(G204&lt;&gt;"Vert",F204&lt;&gt;"",F204&lt;TODAY()),"Oui","")</f>
        <v/>
      </c>
    </row>
    <row r="205">
      <c r="A205">
        <f>CONCAT("ACT-",TEXT(ROW()-1,"0000"))</f>
        <v/>
      </c>
      <c r="K205">
        <f>IF(AND(I205&gt;0,J205&gt;0),I205*J205,"")</f>
        <v/>
      </c>
      <c r="N205">
        <f>IF(AND(E205&lt;&gt;"",M205&lt;&gt;""),M205-E205, IF(AND(E205&lt;&gt;"",M205=""),TODAY()-E205,""))</f>
        <v/>
      </c>
      <c r="O205">
        <f>IF(AND(G205&lt;&gt;"Vert",F205&lt;&gt;"",F205&lt;TODAY()),"Oui","")</f>
        <v/>
      </c>
    </row>
    <row r="206">
      <c r="A206">
        <f>CONCAT("ACT-",TEXT(ROW()-1,"0000"))</f>
        <v/>
      </c>
      <c r="K206">
        <f>IF(AND(I206&gt;0,J206&gt;0),I206*J206,"")</f>
        <v/>
      </c>
      <c r="N206">
        <f>IF(AND(E206&lt;&gt;"",M206&lt;&gt;""),M206-E206, IF(AND(E206&lt;&gt;"",M206=""),TODAY()-E206,""))</f>
        <v/>
      </c>
      <c r="O206">
        <f>IF(AND(G206&lt;&gt;"Vert",F206&lt;&gt;"",F206&lt;TODAY()),"Oui","")</f>
        <v/>
      </c>
    </row>
    <row r="207">
      <c r="A207">
        <f>CONCAT("ACT-",TEXT(ROW()-1,"0000"))</f>
        <v/>
      </c>
      <c r="K207">
        <f>IF(AND(I207&gt;0,J207&gt;0),I207*J207,"")</f>
        <v/>
      </c>
      <c r="N207">
        <f>IF(AND(E207&lt;&gt;"",M207&lt;&gt;""),M207-E207, IF(AND(E207&lt;&gt;"",M207=""),TODAY()-E207,""))</f>
        <v/>
      </c>
      <c r="O207">
        <f>IF(AND(G207&lt;&gt;"Vert",F207&lt;&gt;"",F207&lt;TODAY()),"Oui","")</f>
        <v/>
      </c>
    </row>
    <row r="208">
      <c r="A208">
        <f>CONCAT("ACT-",TEXT(ROW()-1,"0000"))</f>
        <v/>
      </c>
      <c r="K208">
        <f>IF(AND(I208&gt;0,J208&gt;0),I208*J208,"")</f>
        <v/>
      </c>
      <c r="N208">
        <f>IF(AND(E208&lt;&gt;"",M208&lt;&gt;""),M208-E208, IF(AND(E208&lt;&gt;"",M208=""),TODAY()-E208,""))</f>
        <v/>
      </c>
      <c r="O208">
        <f>IF(AND(G208&lt;&gt;"Vert",F208&lt;&gt;"",F208&lt;TODAY()),"Oui","")</f>
        <v/>
      </c>
    </row>
    <row r="209">
      <c r="A209">
        <f>CONCAT("ACT-",TEXT(ROW()-1,"0000"))</f>
        <v/>
      </c>
      <c r="K209">
        <f>IF(AND(I209&gt;0,J209&gt;0),I209*J209,"")</f>
        <v/>
      </c>
      <c r="N209">
        <f>IF(AND(E209&lt;&gt;"",M209&lt;&gt;""),M209-E209, IF(AND(E209&lt;&gt;"",M209=""),TODAY()-E209,""))</f>
        <v/>
      </c>
      <c r="O209">
        <f>IF(AND(G209&lt;&gt;"Vert",F209&lt;&gt;"",F209&lt;TODAY()),"Oui","")</f>
        <v/>
      </c>
    </row>
    <row r="210">
      <c r="A210">
        <f>CONCAT("ACT-",TEXT(ROW()-1,"0000"))</f>
        <v/>
      </c>
      <c r="K210">
        <f>IF(AND(I210&gt;0,J210&gt;0),I210*J210,"")</f>
        <v/>
      </c>
      <c r="N210">
        <f>IF(AND(E210&lt;&gt;"",M210&lt;&gt;""),M210-E210, IF(AND(E210&lt;&gt;"",M210=""),TODAY()-E210,""))</f>
        <v/>
      </c>
      <c r="O210">
        <f>IF(AND(G210&lt;&gt;"Vert",F210&lt;&gt;"",F210&lt;TODAY()),"Oui","")</f>
        <v/>
      </c>
    </row>
    <row r="211">
      <c r="A211">
        <f>CONCAT("ACT-",TEXT(ROW()-1,"0000"))</f>
        <v/>
      </c>
      <c r="K211">
        <f>IF(AND(I211&gt;0,J211&gt;0),I211*J211,"")</f>
        <v/>
      </c>
      <c r="N211">
        <f>IF(AND(E211&lt;&gt;"",M211&lt;&gt;""),M211-E211, IF(AND(E211&lt;&gt;"",M211=""),TODAY()-E211,""))</f>
        <v/>
      </c>
      <c r="O211">
        <f>IF(AND(G211&lt;&gt;"Vert",F211&lt;&gt;"",F211&lt;TODAY()),"Oui","")</f>
        <v/>
      </c>
    </row>
    <row r="212">
      <c r="A212">
        <f>CONCAT("ACT-",TEXT(ROW()-1,"0000"))</f>
        <v/>
      </c>
      <c r="K212">
        <f>IF(AND(I212&gt;0,J212&gt;0),I212*J212,"")</f>
        <v/>
      </c>
      <c r="N212">
        <f>IF(AND(E212&lt;&gt;"",M212&lt;&gt;""),M212-E212, IF(AND(E212&lt;&gt;"",M212=""),TODAY()-E212,""))</f>
        <v/>
      </c>
      <c r="O212">
        <f>IF(AND(G212&lt;&gt;"Vert",F212&lt;&gt;"",F212&lt;TODAY()),"Oui","")</f>
        <v/>
      </c>
    </row>
    <row r="213">
      <c r="A213">
        <f>CONCAT("ACT-",TEXT(ROW()-1,"0000"))</f>
        <v/>
      </c>
      <c r="K213">
        <f>IF(AND(I213&gt;0,J213&gt;0),I213*J213,"")</f>
        <v/>
      </c>
      <c r="N213">
        <f>IF(AND(E213&lt;&gt;"",M213&lt;&gt;""),M213-E213, IF(AND(E213&lt;&gt;"",M213=""),TODAY()-E213,""))</f>
        <v/>
      </c>
      <c r="O213">
        <f>IF(AND(G213&lt;&gt;"Vert",F213&lt;&gt;"",F213&lt;TODAY()),"Oui","")</f>
        <v/>
      </c>
    </row>
    <row r="214">
      <c r="A214">
        <f>CONCAT("ACT-",TEXT(ROW()-1,"0000"))</f>
        <v/>
      </c>
      <c r="K214">
        <f>IF(AND(I214&gt;0,J214&gt;0),I214*J214,"")</f>
        <v/>
      </c>
      <c r="N214">
        <f>IF(AND(E214&lt;&gt;"",M214&lt;&gt;""),M214-E214, IF(AND(E214&lt;&gt;"",M214=""),TODAY()-E214,""))</f>
        <v/>
      </c>
      <c r="O214">
        <f>IF(AND(G214&lt;&gt;"Vert",F214&lt;&gt;"",F214&lt;TODAY()),"Oui","")</f>
        <v/>
      </c>
    </row>
    <row r="215">
      <c r="A215">
        <f>CONCAT("ACT-",TEXT(ROW()-1,"0000"))</f>
        <v/>
      </c>
      <c r="K215">
        <f>IF(AND(I215&gt;0,J215&gt;0),I215*J215,"")</f>
        <v/>
      </c>
      <c r="N215">
        <f>IF(AND(E215&lt;&gt;"",M215&lt;&gt;""),M215-E215, IF(AND(E215&lt;&gt;"",M215=""),TODAY()-E215,""))</f>
        <v/>
      </c>
      <c r="O215">
        <f>IF(AND(G215&lt;&gt;"Vert",F215&lt;&gt;"",F215&lt;TODAY()),"Oui","")</f>
        <v/>
      </c>
    </row>
    <row r="216">
      <c r="A216">
        <f>CONCAT("ACT-",TEXT(ROW()-1,"0000"))</f>
        <v/>
      </c>
      <c r="K216">
        <f>IF(AND(I216&gt;0,J216&gt;0),I216*J216,"")</f>
        <v/>
      </c>
      <c r="N216">
        <f>IF(AND(E216&lt;&gt;"",M216&lt;&gt;""),M216-E216, IF(AND(E216&lt;&gt;"",M216=""),TODAY()-E216,""))</f>
        <v/>
      </c>
      <c r="O216">
        <f>IF(AND(G216&lt;&gt;"Vert",F216&lt;&gt;"",F216&lt;TODAY()),"Oui","")</f>
        <v/>
      </c>
    </row>
    <row r="217">
      <c r="A217">
        <f>CONCAT("ACT-",TEXT(ROW()-1,"0000"))</f>
        <v/>
      </c>
      <c r="K217">
        <f>IF(AND(I217&gt;0,J217&gt;0),I217*J217,"")</f>
        <v/>
      </c>
      <c r="N217">
        <f>IF(AND(E217&lt;&gt;"",M217&lt;&gt;""),M217-E217, IF(AND(E217&lt;&gt;"",M217=""),TODAY()-E217,""))</f>
        <v/>
      </c>
      <c r="O217">
        <f>IF(AND(G217&lt;&gt;"Vert",F217&lt;&gt;"",F217&lt;TODAY()),"Oui","")</f>
        <v/>
      </c>
    </row>
    <row r="218">
      <c r="A218">
        <f>CONCAT("ACT-",TEXT(ROW()-1,"0000"))</f>
        <v/>
      </c>
      <c r="K218">
        <f>IF(AND(I218&gt;0,J218&gt;0),I218*J218,"")</f>
        <v/>
      </c>
      <c r="N218">
        <f>IF(AND(E218&lt;&gt;"",M218&lt;&gt;""),M218-E218, IF(AND(E218&lt;&gt;"",M218=""),TODAY()-E218,""))</f>
        <v/>
      </c>
      <c r="O218">
        <f>IF(AND(G218&lt;&gt;"Vert",F218&lt;&gt;"",F218&lt;TODAY()),"Oui","")</f>
        <v/>
      </c>
    </row>
    <row r="219">
      <c r="A219">
        <f>CONCAT("ACT-",TEXT(ROW()-1,"0000"))</f>
        <v/>
      </c>
      <c r="K219">
        <f>IF(AND(I219&gt;0,J219&gt;0),I219*J219,"")</f>
        <v/>
      </c>
      <c r="N219">
        <f>IF(AND(E219&lt;&gt;"",M219&lt;&gt;""),M219-E219, IF(AND(E219&lt;&gt;"",M219=""),TODAY()-E219,""))</f>
        <v/>
      </c>
      <c r="O219">
        <f>IF(AND(G219&lt;&gt;"Vert",F219&lt;&gt;"",F219&lt;TODAY()),"Oui","")</f>
        <v/>
      </c>
    </row>
    <row r="220">
      <c r="A220">
        <f>CONCAT("ACT-",TEXT(ROW()-1,"0000"))</f>
        <v/>
      </c>
      <c r="K220">
        <f>IF(AND(I220&gt;0,J220&gt;0),I220*J220,"")</f>
        <v/>
      </c>
      <c r="N220">
        <f>IF(AND(E220&lt;&gt;"",M220&lt;&gt;""),M220-E220, IF(AND(E220&lt;&gt;"",M220=""),TODAY()-E220,""))</f>
        <v/>
      </c>
      <c r="O220">
        <f>IF(AND(G220&lt;&gt;"Vert",F220&lt;&gt;"",F220&lt;TODAY()),"Oui","")</f>
        <v/>
      </c>
    </row>
    <row r="221">
      <c r="A221">
        <f>CONCAT("ACT-",TEXT(ROW()-1,"0000"))</f>
        <v/>
      </c>
      <c r="K221">
        <f>IF(AND(I221&gt;0,J221&gt;0),I221*J221,"")</f>
        <v/>
      </c>
      <c r="N221">
        <f>IF(AND(E221&lt;&gt;"",M221&lt;&gt;""),M221-E221, IF(AND(E221&lt;&gt;"",M221=""),TODAY()-E221,""))</f>
        <v/>
      </c>
      <c r="O221">
        <f>IF(AND(G221&lt;&gt;"Vert",F221&lt;&gt;"",F221&lt;TODAY()),"Oui","")</f>
        <v/>
      </c>
    </row>
    <row r="222">
      <c r="A222">
        <f>CONCAT("ACT-",TEXT(ROW()-1,"0000"))</f>
        <v/>
      </c>
      <c r="K222">
        <f>IF(AND(I222&gt;0,J222&gt;0),I222*J222,"")</f>
        <v/>
      </c>
      <c r="N222">
        <f>IF(AND(E222&lt;&gt;"",M222&lt;&gt;""),M222-E222, IF(AND(E222&lt;&gt;"",M222=""),TODAY()-E222,""))</f>
        <v/>
      </c>
      <c r="O222">
        <f>IF(AND(G222&lt;&gt;"Vert",F222&lt;&gt;"",F222&lt;TODAY()),"Oui","")</f>
        <v/>
      </c>
    </row>
    <row r="223">
      <c r="A223">
        <f>CONCAT("ACT-",TEXT(ROW()-1,"0000"))</f>
        <v/>
      </c>
      <c r="K223">
        <f>IF(AND(I223&gt;0,J223&gt;0),I223*J223,"")</f>
        <v/>
      </c>
      <c r="N223">
        <f>IF(AND(E223&lt;&gt;"",M223&lt;&gt;""),M223-E223, IF(AND(E223&lt;&gt;"",M223=""),TODAY()-E223,""))</f>
        <v/>
      </c>
      <c r="O223">
        <f>IF(AND(G223&lt;&gt;"Vert",F223&lt;&gt;"",F223&lt;TODAY()),"Oui","")</f>
        <v/>
      </c>
    </row>
    <row r="224">
      <c r="A224">
        <f>CONCAT("ACT-",TEXT(ROW()-1,"0000"))</f>
        <v/>
      </c>
      <c r="K224">
        <f>IF(AND(I224&gt;0,J224&gt;0),I224*J224,"")</f>
        <v/>
      </c>
      <c r="N224">
        <f>IF(AND(E224&lt;&gt;"",M224&lt;&gt;""),M224-E224, IF(AND(E224&lt;&gt;"",M224=""),TODAY()-E224,""))</f>
        <v/>
      </c>
      <c r="O224">
        <f>IF(AND(G224&lt;&gt;"Vert",F224&lt;&gt;"",F224&lt;TODAY()),"Oui","")</f>
        <v/>
      </c>
    </row>
    <row r="225">
      <c r="A225">
        <f>CONCAT("ACT-",TEXT(ROW()-1,"0000"))</f>
        <v/>
      </c>
      <c r="K225">
        <f>IF(AND(I225&gt;0,J225&gt;0),I225*J225,"")</f>
        <v/>
      </c>
      <c r="N225">
        <f>IF(AND(E225&lt;&gt;"",M225&lt;&gt;""),M225-E225, IF(AND(E225&lt;&gt;"",M225=""),TODAY()-E225,""))</f>
        <v/>
      </c>
      <c r="O225">
        <f>IF(AND(G225&lt;&gt;"Vert",F225&lt;&gt;"",F225&lt;TODAY()),"Oui","")</f>
        <v/>
      </c>
    </row>
    <row r="226">
      <c r="A226">
        <f>CONCAT("ACT-",TEXT(ROW()-1,"0000"))</f>
        <v/>
      </c>
      <c r="K226">
        <f>IF(AND(I226&gt;0,J226&gt;0),I226*J226,"")</f>
        <v/>
      </c>
      <c r="N226">
        <f>IF(AND(E226&lt;&gt;"",M226&lt;&gt;""),M226-E226, IF(AND(E226&lt;&gt;"",M226=""),TODAY()-E226,""))</f>
        <v/>
      </c>
      <c r="O226">
        <f>IF(AND(G226&lt;&gt;"Vert",F226&lt;&gt;"",F226&lt;TODAY()),"Oui","")</f>
        <v/>
      </c>
    </row>
    <row r="227">
      <c r="A227">
        <f>CONCAT("ACT-",TEXT(ROW()-1,"0000"))</f>
        <v/>
      </c>
      <c r="K227">
        <f>IF(AND(I227&gt;0,J227&gt;0),I227*J227,"")</f>
        <v/>
      </c>
      <c r="N227">
        <f>IF(AND(E227&lt;&gt;"",M227&lt;&gt;""),M227-E227, IF(AND(E227&lt;&gt;"",M227=""),TODAY()-E227,""))</f>
        <v/>
      </c>
      <c r="O227">
        <f>IF(AND(G227&lt;&gt;"Vert",F227&lt;&gt;"",F227&lt;TODAY()),"Oui","")</f>
        <v/>
      </c>
    </row>
    <row r="228">
      <c r="A228">
        <f>CONCAT("ACT-",TEXT(ROW()-1,"0000"))</f>
        <v/>
      </c>
      <c r="K228">
        <f>IF(AND(I228&gt;0,J228&gt;0),I228*J228,"")</f>
        <v/>
      </c>
      <c r="N228">
        <f>IF(AND(E228&lt;&gt;"",M228&lt;&gt;""),M228-E228, IF(AND(E228&lt;&gt;"",M228=""),TODAY()-E228,""))</f>
        <v/>
      </c>
      <c r="O228">
        <f>IF(AND(G228&lt;&gt;"Vert",F228&lt;&gt;"",F228&lt;TODAY()),"Oui","")</f>
        <v/>
      </c>
    </row>
    <row r="229">
      <c r="A229">
        <f>CONCAT("ACT-",TEXT(ROW()-1,"0000"))</f>
        <v/>
      </c>
      <c r="K229">
        <f>IF(AND(I229&gt;0,J229&gt;0),I229*J229,"")</f>
        <v/>
      </c>
      <c r="N229">
        <f>IF(AND(E229&lt;&gt;"",M229&lt;&gt;""),M229-E229, IF(AND(E229&lt;&gt;"",M229=""),TODAY()-E229,""))</f>
        <v/>
      </c>
      <c r="O229">
        <f>IF(AND(G229&lt;&gt;"Vert",F229&lt;&gt;"",F229&lt;TODAY()),"Oui","")</f>
        <v/>
      </c>
    </row>
    <row r="230">
      <c r="A230">
        <f>CONCAT("ACT-",TEXT(ROW()-1,"0000"))</f>
        <v/>
      </c>
      <c r="K230">
        <f>IF(AND(I230&gt;0,J230&gt;0),I230*J230,"")</f>
        <v/>
      </c>
      <c r="N230">
        <f>IF(AND(E230&lt;&gt;"",M230&lt;&gt;""),M230-E230, IF(AND(E230&lt;&gt;"",M230=""),TODAY()-E230,""))</f>
        <v/>
      </c>
      <c r="O230">
        <f>IF(AND(G230&lt;&gt;"Vert",F230&lt;&gt;"",F230&lt;TODAY()),"Oui","")</f>
        <v/>
      </c>
    </row>
    <row r="231">
      <c r="A231">
        <f>CONCAT("ACT-",TEXT(ROW()-1,"0000"))</f>
        <v/>
      </c>
      <c r="K231">
        <f>IF(AND(I231&gt;0,J231&gt;0),I231*J231,"")</f>
        <v/>
      </c>
      <c r="N231">
        <f>IF(AND(E231&lt;&gt;"",M231&lt;&gt;""),M231-E231, IF(AND(E231&lt;&gt;"",M231=""),TODAY()-E231,""))</f>
        <v/>
      </c>
      <c r="O231">
        <f>IF(AND(G231&lt;&gt;"Vert",F231&lt;&gt;"",F231&lt;TODAY()),"Oui","")</f>
        <v/>
      </c>
    </row>
    <row r="232">
      <c r="A232">
        <f>CONCAT("ACT-",TEXT(ROW()-1,"0000"))</f>
        <v/>
      </c>
      <c r="K232">
        <f>IF(AND(I232&gt;0,J232&gt;0),I232*J232,"")</f>
        <v/>
      </c>
      <c r="N232">
        <f>IF(AND(E232&lt;&gt;"",M232&lt;&gt;""),M232-E232, IF(AND(E232&lt;&gt;"",M232=""),TODAY()-E232,""))</f>
        <v/>
      </c>
      <c r="O232">
        <f>IF(AND(G232&lt;&gt;"Vert",F232&lt;&gt;"",F232&lt;TODAY()),"Oui","")</f>
        <v/>
      </c>
    </row>
    <row r="233">
      <c r="A233">
        <f>CONCAT("ACT-",TEXT(ROW()-1,"0000"))</f>
        <v/>
      </c>
      <c r="K233">
        <f>IF(AND(I233&gt;0,J233&gt;0),I233*J233,"")</f>
        <v/>
      </c>
      <c r="N233">
        <f>IF(AND(E233&lt;&gt;"",M233&lt;&gt;""),M233-E233, IF(AND(E233&lt;&gt;"",M233=""),TODAY()-E233,""))</f>
        <v/>
      </c>
      <c r="O233">
        <f>IF(AND(G233&lt;&gt;"Vert",F233&lt;&gt;"",F233&lt;TODAY()),"Oui","")</f>
        <v/>
      </c>
    </row>
    <row r="234">
      <c r="A234">
        <f>CONCAT("ACT-",TEXT(ROW()-1,"0000"))</f>
        <v/>
      </c>
      <c r="K234">
        <f>IF(AND(I234&gt;0,J234&gt;0),I234*J234,"")</f>
        <v/>
      </c>
      <c r="N234">
        <f>IF(AND(E234&lt;&gt;"",M234&lt;&gt;""),M234-E234, IF(AND(E234&lt;&gt;"",M234=""),TODAY()-E234,""))</f>
        <v/>
      </c>
      <c r="O234">
        <f>IF(AND(G234&lt;&gt;"Vert",F234&lt;&gt;"",F234&lt;TODAY()),"Oui","")</f>
        <v/>
      </c>
    </row>
    <row r="235">
      <c r="A235">
        <f>CONCAT("ACT-",TEXT(ROW()-1,"0000"))</f>
        <v/>
      </c>
      <c r="K235">
        <f>IF(AND(I235&gt;0,J235&gt;0),I235*J235,"")</f>
        <v/>
      </c>
      <c r="N235">
        <f>IF(AND(E235&lt;&gt;"",M235&lt;&gt;""),M235-E235, IF(AND(E235&lt;&gt;"",M235=""),TODAY()-E235,""))</f>
        <v/>
      </c>
      <c r="O235">
        <f>IF(AND(G235&lt;&gt;"Vert",F235&lt;&gt;"",F235&lt;TODAY()),"Oui","")</f>
        <v/>
      </c>
    </row>
    <row r="236">
      <c r="A236">
        <f>CONCAT("ACT-",TEXT(ROW()-1,"0000"))</f>
        <v/>
      </c>
      <c r="K236">
        <f>IF(AND(I236&gt;0,J236&gt;0),I236*J236,"")</f>
        <v/>
      </c>
      <c r="N236">
        <f>IF(AND(E236&lt;&gt;"",M236&lt;&gt;""),M236-E236, IF(AND(E236&lt;&gt;"",M236=""),TODAY()-E236,""))</f>
        <v/>
      </c>
      <c r="O236">
        <f>IF(AND(G236&lt;&gt;"Vert",F236&lt;&gt;"",F236&lt;TODAY()),"Oui","")</f>
        <v/>
      </c>
    </row>
    <row r="237">
      <c r="A237">
        <f>CONCAT("ACT-",TEXT(ROW()-1,"0000"))</f>
        <v/>
      </c>
      <c r="K237">
        <f>IF(AND(I237&gt;0,J237&gt;0),I237*J237,"")</f>
        <v/>
      </c>
      <c r="N237">
        <f>IF(AND(E237&lt;&gt;"",M237&lt;&gt;""),M237-E237, IF(AND(E237&lt;&gt;"",M237=""),TODAY()-E237,""))</f>
        <v/>
      </c>
      <c r="O237">
        <f>IF(AND(G237&lt;&gt;"Vert",F237&lt;&gt;"",F237&lt;TODAY()),"Oui","")</f>
        <v/>
      </c>
    </row>
    <row r="238">
      <c r="A238">
        <f>CONCAT("ACT-",TEXT(ROW()-1,"0000"))</f>
        <v/>
      </c>
      <c r="K238">
        <f>IF(AND(I238&gt;0,J238&gt;0),I238*J238,"")</f>
        <v/>
      </c>
      <c r="N238">
        <f>IF(AND(E238&lt;&gt;"",M238&lt;&gt;""),M238-E238, IF(AND(E238&lt;&gt;"",M238=""),TODAY()-E238,""))</f>
        <v/>
      </c>
      <c r="O238">
        <f>IF(AND(G238&lt;&gt;"Vert",F238&lt;&gt;"",F238&lt;TODAY()),"Oui","")</f>
        <v/>
      </c>
    </row>
    <row r="239">
      <c r="A239">
        <f>CONCAT("ACT-",TEXT(ROW()-1,"0000"))</f>
        <v/>
      </c>
      <c r="K239">
        <f>IF(AND(I239&gt;0,J239&gt;0),I239*J239,"")</f>
        <v/>
      </c>
      <c r="N239">
        <f>IF(AND(E239&lt;&gt;"",M239&lt;&gt;""),M239-E239, IF(AND(E239&lt;&gt;"",M239=""),TODAY()-E239,""))</f>
        <v/>
      </c>
      <c r="O239">
        <f>IF(AND(G239&lt;&gt;"Vert",F239&lt;&gt;"",F239&lt;TODAY()),"Oui","")</f>
        <v/>
      </c>
    </row>
    <row r="240">
      <c r="A240">
        <f>CONCAT("ACT-",TEXT(ROW()-1,"0000"))</f>
        <v/>
      </c>
      <c r="K240">
        <f>IF(AND(I240&gt;0,J240&gt;0),I240*J240,"")</f>
        <v/>
      </c>
      <c r="N240">
        <f>IF(AND(E240&lt;&gt;"",M240&lt;&gt;""),M240-E240, IF(AND(E240&lt;&gt;"",M240=""),TODAY()-E240,""))</f>
        <v/>
      </c>
      <c r="O240">
        <f>IF(AND(G240&lt;&gt;"Vert",F240&lt;&gt;"",F240&lt;TODAY()),"Oui","")</f>
        <v/>
      </c>
    </row>
    <row r="241">
      <c r="A241">
        <f>CONCAT("ACT-",TEXT(ROW()-1,"0000"))</f>
        <v/>
      </c>
      <c r="K241">
        <f>IF(AND(I241&gt;0,J241&gt;0),I241*J241,"")</f>
        <v/>
      </c>
      <c r="N241">
        <f>IF(AND(E241&lt;&gt;"",M241&lt;&gt;""),M241-E241, IF(AND(E241&lt;&gt;"",M241=""),TODAY()-E241,""))</f>
        <v/>
      </c>
      <c r="O241">
        <f>IF(AND(G241&lt;&gt;"Vert",F241&lt;&gt;"",F241&lt;TODAY()),"Oui","")</f>
        <v/>
      </c>
    </row>
    <row r="242">
      <c r="A242">
        <f>CONCAT("ACT-",TEXT(ROW()-1,"0000"))</f>
        <v/>
      </c>
      <c r="K242">
        <f>IF(AND(I242&gt;0,J242&gt;0),I242*J242,"")</f>
        <v/>
      </c>
      <c r="N242">
        <f>IF(AND(E242&lt;&gt;"",M242&lt;&gt;""),M242-E242, IF(AND(E242&lt;&gt;"",M242=""),TODAY()-E242,""))</f>
        <v/>
      </c>
      <c r="O242">
        <f>IF(AND(G242&lt;&gt;"Vert",F242&lt;&gt;"",F242&lt;TODAY()),"Oui","")</f>
        <v/>
      </c>
    </row>
    <row r="243">
      <c r="A243">
        <f>CONCAT("ACT-",TEXT(ROW()-1,"0000"))</f>
        <v/>
      </c>
      <c r="K243">
        <f>IF(AND(I243&gt;0,J243&gt;0),I243*J243,"")</f>
        <v/>
      </c>
      <c r="N243">
        <f>IF(AND(E243&lt;&gt;"",M243&lt;&gt;""),M243-E243, IF(AND(E243&lt;&gt;"",M243=""),TODAY()-E243,""))</f>
        <v/>
      </c>
      <c r="O243">
        <f>IF(AND(G243&lt;&gt;"Vert",F243&lt;&gt;"",F243&lt;TODAY()),"Oui","")</f>
        <v/>
      </c>
    </row>
    <row r="244">
      <c r="A244">
        <f>CONCAT("ACT-",TEXT(ROW()-1,"0000"))</f>
        <v/>
      </c>
      <c r="K244">
        <f>IF(AND(I244&gt;0,J244&gt;0),I244*J244,"")</f>
        <v/>
      </c>
      <c r="N244">
        <f>IF(AND(E244&lt;&gt;"",M244&lt;&gt;""),M244-E244, IF(AND(E244&lt;&gt;"",M244=""),TODAY()-E244,""))</f>
        <v/>
      </c>
      <c r="O244">
        <f>IF(AND(G244&lt;&gt;"Vert",F244&lt;&gt;"",F244&lt;TODAY()),"Oui","")</f>
        <v/>
      </c>
    </row>
    <row r="245">
      <c r="A245">
        <f>CONCAT("ACT-",TEXT(ROW()-1,"0000"))</f>
        <v/>
      </c>
      <c r="K245">
        <f>IF(AND(I245&gt;0,J245&gt;0),I245*J245,"")</f>
        <v/>
      </c>
      <c r="N245">
        <f>IF(AND(E245&lt;&gt;"",M245&lt;&gt;""),M245-E245, IF(AND(E245&lt;&gt;"",M245=""),TODAY()-E245,""))</f>
        <v/>
      </c>
      <c r="O245">
        <f>IF(AND(G245&lt;&gt;"Vert",F245&lt;&gt;"",F245&lt;TODAY()),"Oui","")</f>
        <v/>
      </c>
    </row>
    <row r="246">
      <c r="A246">
        <f>CONCAT("ACT-",TEXT(ROW()-1,"0000"))</f>
        <v/>
      </c>
      <c r="K246">
        <f>IF(AND(I246&gt;0,J246&gt;0),I246*J246,"")</f>
        <v/>
      </c>
      <c r="N246">
        <f>IF(AND(E246&lt;&gt;"",M246&lt;&gt;""),M246-E246, IF(AND(E246&lt;&gt;"",M246=""),TODAY()-E246,""))</f>
        <v/>
      </c>
      <c r="O246">
        <f>IF(AND(G246&lt;&gt;"Vert",F246&lt;&gt;"",F246&lt;TODAY()),"Oui","")</f>
        <v/>
      </c>
    </row>
    <row r="247">
      <c r="A247">
        <f>CONCAT("ACT-",TEXT(ROW()-1,"0000"))</f>
        <v/>
      </c>
      <c r="K247">
        <f>IF(AND(I247&gt;0,J247&gt;0),I247*J247,"")</f>
        <v/>
      </c>
      <c r="N247">
        <f>IF(AND(E247&lt;&gt;"",M247&lt;&gt;""),M247-E247, IF(AND(E247&lt;&gt;"",M247=""),TODAY()-E247,""))</f>
        <v/>
      </c>
      <c r="O247">
        <f>IF(AND(G247&lt;&gt;"Vert",F247&lt;&gt;"",F247&lt;TODAY()),"Oui","")</f>
        <v/>
      </c>
    </row>
    <row r="248">
      <c r="A248">
        <f>CONCAT("ACT-",TEXT(ROW()-1,"0000"))</f>
        <v/>
      </c>
      <c r="K248">
        <f>IF(AND(I248&gt;0,J248&gt;0),I248*J248,"")</f>
        <v/>
      </c>
      <c r="N248">
        <f>IF(AND(E248&lt;&gt;"",M248&lt;&gt;""),M248-E248, IF(AND(E248&lt;&gt;"",M248=""),TODAY()-E248,""))</f>
        <v/>
      </c>
      <c r="O248">
        <f>IF(AND(G248&lt;&gt;"Vert",F248&lt;&gt;"",F248&lt;TODAY()),"Oui","")</f>
        <v/>
      </c>
    </row>
    <row r="249">
      <c r="A249">
        <f>CONCAT("ACT-",TEXT(ROW()-1,"0000"))</f>
        <v/>
      </c>
      <c r="K249">
        <f>IF(AND(I249&gt;0,J249&gt;0),I249*J249,"")</f>
        <v/>
      </c>
      <c r="N249">
        <f>IF(AND(E249&lt;&gt;"",M249&lt;&gt;""),M249-E249, IF(AND(E249&lt;&gt;"",M249=""),TODAY()-E249,""))</f>
        <v/>
      </c>
      <c r="O249">
        <f>IF(AND(G249&lt;&gt;"Vert",F249&lt;&gt;"",F249&lt;TODAY()),"Oui","")</f>
        <v/>
      </c>
    </row>
    <row r="250">
      <c r="A250">
        <f>CONCAT("ACT-",TEXT(ROW()-1,"0000"))</f>
        <v/>
      </c>
      <c r="K250">
        <f>IF(AND(I250&gt;0,J250&gt;0),I250*J250,"")</f>
        <v/>
      </c>
      <c r="N250">
        <f>IF(AND(E250&lt;&gt;"",M250&lt;&gt;""),M250-E250, IF(AND(E250&lt;&gt;"",M250=""),TODAY()-E250,""))</f>
        <v/>
      </c>
      <c r="O250">
        <f>IF(AND(G250&lt;&gt;"Vert",F250&lt;&gt;"",F250&lt;TODAY()),"Oui","")</f>
        <v/>
      </c>
    </row>
    <row r="251">
      <c r="A251">
        <f>CONCAT("ACT-",TEXT(ROW()-1,"0000"))</f>
        <v/>
      </c>
      <c r="K251">
        <f>IF(AND(I251&gt;0,J251&gt;0),I251*J251,"")</f>
        <v/>
      </c>
      <c r="N251">
        <f>IF(AND(E251&lt;&gt;"",M251&lt;&gt;""),M251-E251, IF(AND(E251&lt;&gt;"",M251=""),TODAY()-E251,""))</f>
        <v/>
      </c>
      <c r="O251">
        <f>IF(AND(G251&lt;&gt;"Vert",F251&lt;&gt;"",F251&lt;TODAY()),"Oui","")</f>
        <v/>
      </c>
    </row>
    <row r="252">
      <c r="A252">
        <f>CONCAT("ACT-",TEXT(ROW()-1,"0000"))</f>
        <v/>
      </c>
      <c r="K252">
        <f>IF(AND(I252&gt;0,J252&gt;0),I252*J252,"")</f>
        <v/>
      </c>
      <c r="N252">
        <f>IF(AND(E252&lt;&gt;"",M252&lt;&gt;""),M252-E252, IF(AND(E252&lt;&gt;"",M252=""),TODAY()-E252,""))</f>
        <v/>
      </c>
      <c r="O252">
        <f>IF(AND(G252&lt;&gt;"Vert",F252&lt;&gt;"",F252&lt;TODAY()),"Oui","")</f>
        <v/>
      </c>
    </row>
    <row r="253">
      <c r="A253">
        <f>CONCAT("ACT-",TEXT(ROW()-1,"0000"))</f>
        <v/>
      </c>
      <c r="K253">
        <f>IF(AND(I253&gt;0,J253&gt;0),I253*J253,"")</f>
        <v/>
      </c>
      <c r="N253">
        <f>IF(AND(E253&lt;&gt;"",M253&lt;&gt;""),M253-E253, IF(AND(E253&lt;&gt;"",M253=""),TODAY()-E253,""))</f>
        <v/>
      </c>
      <c r="O253">
        <f>IF(AND(G253&lt;&gt;"Vert",F253&lt;&gt;"",F253&lt;TODAY()),"Oui","")</f>
        <v/>
      </c>
    </row>
    <row r="254">
      <c r="A254">
        <f>CONCAT("ACT-",TEXT(ROW()-1,"0000"))</f>
        <v/>
      </c>
      <c r="K254">
        <f>IF(AND(I254&gt;0,J254&gt;0),I254*J254,"")</f>
        <v/>
      </c>
      <c r="N254">
        <f>IF(AND(E254&lt;&gt;"",M254&lt;&gt;""),M254-E254, IF(AND(E254&lt;&gt;"",M254=""),TODAY()-E254,""))</f>
        <v/>
      </c>
      <c r="O254">
        <f>IF(AND(G254&lt;&gt;"Vert",F254&lt;&gt;"",F254&lt;TODAY()),"Oui","")</f>
        <v/>
      </c>
    </row>
    <row r="255">
      <c r="A255">
        <f>CONCAT("ACT-",TEXT(ROW()-1,"0000"))</f>
        <v/>
      </c>
      <c r="K255">
        <f>IF(AND(I255&gt;0,J255&gt;0),I255*J255,"")</f>
        <v/>
      </c>
      <c r="N255">
        <f>IF(AND(E255&lt;&gt;"",M255&lt;&gt;""),M255-E255, IF(AND(E255&lt;&gt;"",M255=""),TODAY()-E255,""))</f>
        <v/>
      </c>
      <c r="O255">
        <f>IF(AND(G255&lt;&gt;"Vert",F255&lt;&gt;"",F255&lt;TODAY()),"Oui","")</f>
        <v/>
      </c>
    </row>
    <row r="256">
      <c r="A256">
        <f>CONCAT("ACT-",TEXT(ROW()-1,"0000"))</f>
        <v/>
      </c>
      <c r="K256">
        <f>IF(AND(I256&gt;0,J256&gt;0),I256*J256,"")</f>
        <v/>
      </c>
      <c r="N256">
        <f>IF(AND(E256&lt;&gt;"",M256&lt;&gt;""),M256-E256, IF(AND(E256&lt;&gt;"",M256=""),TODAY()-E256,""))</f>
        <v/>
      </c>
      <c r="O256">
        <f>IF(AND(G256&lt;&gt;"Vert",F256&lt;&gt;"",F256&lt;TODAY()),"Oui","")</f>
        <v/>
      </c>
    </row>
    <row r="257">
      <c r="A257">
        <f>CONCAT("ACT-",TEXT(ROW()-1,"0000"))</f>
        <v/>
      </c>
      <c r="K257">
        <f>IF(AND(I257&gt;0,J257&gt;0),I257*J257,"")</f>
        <v/>
      </c>
      <c r="N257">
        <f>IF(AND(E257&lt;&gt;"",M257&lt;&gt;""),M257-E257, IF(AND(E257&lt;&gt;"",M257=""),TODAY()-E257,""))</f>
        <v/>
      </c>
      <c r="O257">
        <f>IF(AND(G257&lt;&gt;"Vert",F257&lt;&gt;"",F257&lt;TODAY()),"Oui","")</f>
        <v/>
      </c>
    </row>
    <row r="258">
      <c r="A258">
        <f>CONCAT("ACT-",TEXT(ROW()-1,"0000"))</f>
        <v/>
      </c>
      <c r="K258">
        <f>IF(AND(I258&gt;0,J258&gt;0),I258*J258,"")</f>
        <v/>
      </c>
      <c r="N258">
        <f>IF(AND(E258&lt;&gt;"",M258&lt;&gt;""),M258-E258, IF(AND(E258&lt;&gt;"",M258=""),TODAY()-E258,""))</f>
        <v/>
      </c>
      <c r="O258">
        <f>IF(AND(G258&lt;&gt;"Vert",F258&lt;&gt;"",F258&lt;TODAY()),"Oui","")</f>
        <v/>
      </c>
    </row>
    <row r="259">
      <c r="A259">
        <f>CONCAT("ACT-",TEXT(ROW()-1,"0000"))</f>
        <v/>
      </c>
      <c r="K259">
        <f>IF(AND(I259&gt;0,J259&gt;0),I259*J259,"")</f>
        <v/>
      </c>
      <c r="N259">
        <f>IF(AND(E259&lt;&gt;"",M259&lt;&gt;""),M259-E259, IF(AND(E259&lt;&gt;"",M259=""),TODAY()-E259,""))</f>
        <v/>
      </c>
      <c r="O259">
        <f>IF(AND(G259&lt;&gt;"Vert",F259&lt;&gt;"",F259&lt;TODAY()),"Oui","")</f>
        <v/>
      </c>
    </row>
    <row r="260">
      <c r="A260">
        <f>CONCAT("ACT-",TEXT(ROW()-1,"0000"))</f>
        <v/>
      </c>
      <c r="K260">
        <f>IF(AND(I260&gt;0,J260&gt;0),I260*J260,"")</f>
        <v/>
      </c>
      <c r="N260">
        <f>IF(AND(E260&lt;&gt;"",M260&lt;&gt;""),M260-E260, IF(AND(E260&lt;&gt;"",M260=""),TODAY()-E260,""))</f>
        <v/>
      </c>
      <c r="O260">
        <f>IF(AND(G260&lt;&gt;"Vert",F260&lt;&gt;"",F260&lt;TODAY()),"Oui","")</f>
        <v/>
      </c>
    </row>
    <row r="261">
      <c r="A261">
        <f>CONCAT("ACT-",TEXT(ROW()-1,"0000"))</f>
        <v/>
      </c>
      <c r="K261">
        <f>IF(AND(I261&gt;0,J261&gt;0),I261*J261,"")</f>
        <v/>
      </c>
      <c r="N261">
        <f>IF(AND(E261&lt;&gt;"",M261&lt;&gt;""),M261-E261, IF(AND(E261&lt;&gt;"",M261=""),TODAY()-E261,""))</f>
        <v/>
      </c>
      <c r="O261">
        <f>IF(AND(G261&lt;&gt;"Vert",F261&lt;&gt;"",F261&lt;TODAY()),"Oui","")</f>
        <v/>
      </c>
    </row>
    <row r="262">
      <c r="A262">
        <f>CONCAT("ACT-",TEXT(ROW()-1,"0000"))</f>
        <v/>
      </c>
      <c r="K262">
        <f>IF(AND(I262&gt;0,J262&gt;0),I262*J262,"")</f>
        <v/>
      </c>
      <c r="N262">
        <f>IF(AND(E262&lt;&gt;"",M262&lt;&gt;""),M262-E262, IF(AND(E262&lt;&gt;"",M262=""),TODAY()-E262,""))</f>
        <v/>
      </c>
      <c r="O262">
        <f>IF(AND(G262&lt;&gt;"Vert",F262&lt;&gt;"",F262&lt;TODAY()),"Oui","")</f>
        <v/>
      </c>
    </row>
    <row r="263">
      <c r="A263">
        <f>CONCAT("ACT-",TEXT(ROW()-1,"0000"))</f>
        <v/>
      </c>
      <c r="K263">
        <f>IF(AND(I263&gt;0,J263&gt;0),I263*J263,"")</f>
        <v/>
      </c>
      <c r="N263">
        <f>IF(AND(E263&lt;&gt;"",M263&lt;&gt;""),M263-E263, IF(AND(E263&lt;&gt;"",M263=""),TODAY()-E263,""))</f>
        <v/>
      </c>
      <c r="O263">
        <f>IF(AND(G263&lt;&gt;"Vert",F263&lt;&gt;"",F263&lt;TODAY()),"Oui","")</f>
        <v/>
      </c>
    </row>
    <row r="264">
      <c r="A264">
        <f>CONCAT("ACT-",TEXT(ROW()-1,"0000"))</f>
        <v/>
      </c>
      <c r="K264">
        <f>IF(AND(I264&gt;0,J264&gt;0),I264*J264,"")</f>
        <v/>
      </c>
      <c r="N264">
        <f>IF(AND(E264&lt;&gt;"",M264&lt;&gt;""),M264-E264, IF(AND(E264&lt;&gt;"",M264=""),TODAY()-E264,""))</f>
        <v/>
      </c>
      <c r="O264">
        <f>IF(AND(G264&lt;&gt;"Vert",F264&lt;&gt;"",F264&lt;TODAY()),"Oui","")</f>
        <v/>
      </c>
    </row>
    <row r="265">
      <c r="A265">
        <f>CONCAT("ACT-",TEXT(ROW()-1,"0000"))</f>
        <v/>
      </c>
      <c r="K265">
        <f>IF(AND(I265&gt;0,J265&gt;0),I265*J265,"")</f>
        <v/>
      </c>
      <c r="N265">
        <f>IF(AND(E265&lt;&gt;"",M265&lt;&gt;""),M265-E265, IF(AND(E265&lt;&gt;"",M265=""),TODAY()-E265,""))</f>
        <v/>
      </c>
      <c r="O265">
        <f>IF(AND(G265&lt;&gt;"Vert",F265&lt;&gt;"",F265&lt;TODAY()),"Oui","")</f>
        <v/>
      </c>
    </row>
    <row r="266">
      <c r="A266">
        <f>CONCAT("ACT-",TEXT(ROW()-1,"0000"))</f>
        <v/>
      </c>
      <c r="K266">
        <f>IF(AND(I266&gt;0,J266&gt;0),I266*J266,"")</f>
        <v/>
      </c>
      <c r="N266">
        <f>IF(AND(E266&lt;&gt;"",M266&lt;&gt;""),M266-E266, IF(AND(E266&lt;&gt;"",M266=""),TODAY()-E266,""))</f>
        <v/>
      </c>
      <c r="O266">
        <f>IF(AND(G266&lt;&gt;"Vert",F266&lt;&gt;"",F266&lt;TODAY()),"Oui","")</f>
        <v/>
      </c>
    </row>
    <row r="267">
      <c r="A267">
        <f>CONCAT("ACT-",TEXT(ROW()-1,"0000"))</f>
        <v/>
      </c>
      <c r="K267">
        <f>IF(AND(I267&gt;0,J267&gt;0),I267*J267,"")</f>
        <v/>
      </c>
      <c r="N267">
        <f>IF(AND(E267&lt;&gt;"",M267&lt;&gt;""),M267-E267, IF(AND(E267&lt;&gt;"",M267=""),TODAY()-E267,""))</f>
        <v/>
      </c>
      <c r="O267">
        <f>IF(AND(G267&lt;&gt;"Vert",F267&lt;&gt;"",F267&lt;TODAY()),"Oui","")</f>
        <v/>
      </c>
    </row>
    <row r="268">
      <c r="A268">
        <f>CONCAT("ACT-",TEXT(ROW()-1,"0000"))</f>
        <v/>
      </c>
      <c r="K268">
        <f>IF(AND(I268&gt;0,J268&gt;0),I268*J268,"")</f>
        <v/>
      </c>
      <c r="N268">
        <f>IF(AND(E268&lt;&gt;"",M268&lt;&gt;""),M268-E268, IF(AND(E268&lt;&gt;"",M268=""),TODAY()-E268,""))</f>
        <v/>
      </c>
      <c r="O268">
        <f>IF(AND(G268&lt;&gt;"Vert",F268&lt;&gt;"",F268&lt;TODAY()),"Oui","")</f>
        <v/>
      </c>
    </row>
    <row r="269">
      <c r="A269">
        <f>CONCAT("ACT-",TEXT(ROW()-1,"0000"))</f>
        <v/>
      </c>
      <c r="K269">
        <f>IF(AND(I269&gt;0,J269&gt;0),I269*J269,"")</f>
        <v/>
      </c>
      <c r="N269">
        <f>IF(AND(E269&lt;&gt;"",M269&lt;&gt;""),M269-E269, IF(AND(E269&lt;&gt;"",M269=""),TODAY()-E269,""))</f>
        <v/>
      </c>
      <c r="O269">
        <f>IF(AND(G269&lt;&gt;"Vert",F269&lt;&gt;"",F269&lt;TODAY()),"Oui","")</f>
        <v/>
      </c>
    </row>
    <row r="270">
      <c r="A270">
        <f>CONCAT("ACT-",TEXT(ROW()-1,"0000"))</f>
        <v/>
      </c>
      <c r="K270">
        <f>IF(AND(I270&gt;0,J270&gt;0),I270*J270,"")</f>
        <v/>
      </c>
      <c r="N270">
        <f>IF(AND(E270&lt;&gt;"",M270&lt;&gt;""),M270-E270, IF(AND(E270&lt;&gt;"",M270=""),TODAY()-E270,""))</f>
        <v/>
      </c>
      <c r="O270">
        <f>IF(AND(G270&lt;&gt;"Vert",F270&lt;&gt;"",F270&lt;TODAY()),"Oui","")</f>
        <v/>
      </c>
    </row>
    <row r="271">
      <c r="A271">
        <f>CONCAT("ACT-",TEXT(ROW()-1,"0000"))</f>
        <v/>
      </c>
      <c r="K271">
        <f>IF(AND(I271&gt;0,J271&gt;0),I271*J271,"")</f>
        <v/>
      </c>
      <c r="N271">
        <f>IF(AND(E271&lt;&gt;"",M271&lt;&gt;""),M271-E271, IF(AND(E271&lt;&gt;"",M271=""),TODAY()-E271,""))</f>
        <v/>
      </c>
      <c r="O271">
        <f>IF(AND(G271&lt;&gt;"Vert",F271&lt;&gt;"",F271&lt;TODAY()),"Oui","")</f>
        <v/>
      </c>
    </row>
    <row r="272">
      <c r="A272">
        <f>CONCAT("ACT-",TEXT(ROW()-1,"0000"))</f>
        <v/>
      </c>
      <c r="K272">
        <f>IF(AND(I272&gt;0,J272&gt;0),I272*J272,"")</f>
        <v/>
      </c>
      <c r="N272">
        <f>IF(AND(E272&lt;&gt;"",M272&lt;&gt;""),M272-E272, IF(AND(E272&lt;&gt;"",M272=""),TODAY()-E272,""))</f>
        <v/>
      </c>
      <c r="O272">
        <f>IF(AND(G272&lt;&gt;"Vert",F272&lt;&gt;"",F272&lt;TODAY()),"Oui","")</f>
        <v/>
      </c>
    </row>
    <row r="273">
      <c r="A273">
        <f>CONCAT("ACT-",TEXT(ROW()-1,"0000"))</f>
        <v/>
      </c>
      <c r="K273">
        <f>IF(AND(I273&gt;0,J273&gt;0),I273*J273,"")</f>
        <v/>
      </c>
      <c r="N273">
        <f>IF(AND(E273&lt;&gt;"",M273&lt;&gt;""),M273-E273, IF(AND(E273&lt;&gt;"",M273=""),TODAY()-E273,""))</f>
        <v/>
      </c>
      <c r="O273">
        <f>IF(AND(G273&lt;&gt;"Vert",F273&lt;&gt;"",F273&lt;TODAY()),"Oui","")</f>
        <v/>
      </c>
    </row>
    <row r="274">
      <c r="A274">
        <f>CONCAT("ACT-",TEXT(ROW()-1,"0000"))</f>
        <v/>
      </c>
      <c r="K274">
        <f>IF(AND(I274&gt;0,J274&gt;0),I274*J274,"")</f>
        <v/>
      </c>
      <c r="N274">
        <f>IF(AND(E274&lt;&gt;"",M274&lt;&gt;""),M274-E274, IF(AND(E274&lt;&gt;"",M274=""),TODAY()-E274,""))</f>
        <v/>
      </c>
      <c r="O274">
        <f>IF(AND(G274&lt;&gt;"Vert",F274&lt;&gt;"",F274&lt;TODAY()),"Oui","")</f>
        <v/>
      </c>
    </row>
    <row r="275">
      <c r="A275">
        <f>CONCAT("ACT-",TEXT(ROW()-1,"0000"))</f>
        <v/>
      </c>
      <c r="K275">
        <f>IF(AND(I275&gt;0,J275&gt;0),I275*J275,"")</f>
        <v/>
      </c>
      <c r="N275">
        <f>IF(AND(E275&lt;&gt;"",M275&lt;&gt;""),M275-E275, IF(AND(E275&lt;&gt;"",M275=""),TODAY()-E275,""))</f>
        <v/>
      </c>
      <c r="O275">
        <f>IF(AND(G275&lt;&gt;"Vert",F275&lt;&gt;"",F275&lt;TODAY()),"Oui","")</f>
        <v/>
      </c>
    </row>
    <row r="276">
      <c r="A276">
        <f>CONCAT("ACT-",TEXT(ROW()-1,"0000"))</f>
        <v/>
      </c>
      <c r="K276">
        <f>IF(AND(I276&gt;0,J276&gt;0),I276*J276,"")</f>
        <v/>
      </c>
      <c r="N276">
        <f>IF(AND(E276&lt;&gt;"",M276&lt;&gt;""),M276-E276, IF(AND(E276&lt;&gt;"",M276=""),TODAY()-E276,""))</f>
        <v/>
      </c>
      <c r="O276">
        <f>IF(AND(G276&lt;&gt;"Vert",F276&lt;&gt;"",F276&lt;TODAY()),"Oui","")</f>
        <v/>
      </c>
    </row>
    <row r="277">
      <c r="A277">
        <f>CONCAT("ACT-",TEXT(ROW()-1,"0000"))</f>
        <v/>
      </c>
      <c r="K277">
        <f>IF(AND(I277&gt;0,J277&gt;0),I277*J277,"")</f>
        <v/>
      </c>
      <c r="N277">
        <f>IF(AND(E277&lt;&gt;"",M277&lt;&gt;""),M277-E277, IF(AND(E277&lt;&gt;"",M277=""),TODAY()-E277,""))</f>
        <v/>
      </c>
      <c r="O277">
        <f>IF(AND(G277&lt;&gt;"Vert",F277&lt;&gt;"",F277&lt;TODAY()),"Oui","")</f>
        <v/>
      </c>
    </row>
    <row r="278">
      <c r="A278">
        <f>CONCAT("ACT-",TEXT(ROW()-1,"0000"))</f>
        <v/>
      </c>
      <c r="K278">
        <f>IF(AND(I278&gt;0,J278&gt;0),I278*J278,"")</f>
        <v/>
      </c>
      <c r="N278">
        <f>IF(AND(E278&lt;&gt;"",M278&lt;&gt;""),M278-E278, IF(AND(E278&lt;&gt;"",M278=""),TODAY()-E278,""))</f>
        <v/>
      </c>
      <c r="O278">
        <f>IF(AND(G278&lt;&gt;"Vert",F278&lt;&gt;"",F278&lt;TODAY()),"Oui","")</f>
        <v/>
      </c>
    </row>
    <row r="279">
      <c r="A279">
        <f>CONCAT("ACT-",TEXT(ROW()-1,"0000"))</f>
        <v/>
      </c>
      <c r="K279">
        <f>IF(AND(I279&gt;0,J279&gt;0),I279*J279,"")</f>
        <v/>
      </c>
      <c r="N279">
        <f>IF(AND(E279&lt;&gt;"",M279&lt;&gt;""),M279-E279, IF(AND(E279&lt;&gt;"",M279=""),TODAY()-E279,""))</f>
        <v/>
      </c>
      <c r="O279">
        <f>IF(AND(G279&lt;&gt;"Vert",F279&lt;&gt;"",F279&lt;TODAY()),"Oui","")</f>
        <v/>
      </c>
    </row>
    <row r="280">
      <c r="A280">
        <f>CONCAT("ACT-",TEXT(ROW()-1,"0000"))</f>
        <v/>
      </c>
      <c r="K280">
        <f>IF(AND(I280&gt;0,J280&gt;0),I280*J280,"")</f>
        <v/>
      </c>
      <c r="N280">
        <f>IF(AND(E280&lt;&gt;"",M280&lt;&gt;""),M280-E280, IF(AND(E280&lt;&gt;"",M280=""),TODAY()-E280,""))</f>
        <v/>
      </c>
      <c r="O280">
        <f>IF(AND(G280&lt;&gt;"Vert",F280&lt;&gt;"",F280&lt;TODAY()),"Oui","")</f>
        <v/>
      </c>
    </row>
    <row r="281">
      <c r="A281">
        <f>CONCAT("ACT-",TEXT(ROW()-1,"0000"))</f>
        <v/>
      </c>
      <c r="K281">
        <f>IF(AND(I281&gt;0,J281&gt;0),I281*J281,"")</f>
        <v/>
      </c>
      <c r="N281">
        <f>IF(AND(E281&lt;&gt;"",M281&lt;&gt;""),M281-E281, IF(AND(E281&lt;&gt;"",M281=""),TODAY()-E281,""))</f>
        <v/>
      </c>
      <c r="O281">
        <f>IF(AND(G281&lt;&gt;"Vert",F281&lt;&gt;"",F281&lt;TODAY()),"Oui","")</f>
        <v/>
      </c>
    </row>
    <row r="282">
      <c r="A282">
        <f>CONCAT("ACT-",TEXT(ROW()-1,"0000"))</f>
        <v/>
      </c>
      <c r="K282">
        <f>IF(AND(I282&gt;0,J282&gt;0),I282*J282,"")</f>
        <v/>
      </c>
      <c r="N282">
        <f>IF(AND(E282&lt;&gt;"",M282&lt;&gt;""),M282-E282, IF(AND(E282&lt;&gt;"",M282=""),TODAY()-E282,""))</f>
        <v/>
      </c>
      <c r="O282">
        <f>IF(AND(G282&lt;&gt;"Vert",F282&lt;&gt;"",F282&lt;TODAY()),"Oui","")</f>
        <v/>
      </c>
    </row>
    <row r="283">
      <c r="A283">
        <f>CONCAT("ACT-",TEXT(ROW()-1,"0000"))</f>
        <v/>
      </c>
      <c r="K283">
        <f>IF(AND(I283&gt;0,J283&gt;0),I283*J283,"")</f>
        <v/>
      </c>
      <c r="N283">
        <f>IF(AND(E283&lt;&gt;"",M283&lt;&gt;""),M283-E283, IF(AND(E283&lt;&gt;"",M283=""),TODAY()-E283,""))</f>
        <v/>
      </c>
      <c r="O283">
        <f>IF(AND(G283&lt;&gt;"Vert",F283&lt;&gt;"",F283&lt;TODAY()),"Oui","")</f>
        <v/>
      </c>
    </row>
    <row r="284">
      <c r="A284">
        <f>CONCAT("ACT-",TEXT(ROW()-1,"0000"))</f>
        <v/>
      </c>
      <c r="K284">
        <f>IF(AND(I284&gt;0,J284&gt;0),I284*J284,"")</f>
        <v/>
      </c>
      <c r="N284">
        <f>IF(AND(E284&lt;&gt;"",M284&lt;&gt;""),M284-E284, IF(AND(E284&lt;&gt;"",M284=""),TODAY()-E284,""))</f>
        <v/>
      </c>
      <c r="O284">
        <f>IF(AND(G284&lt;&gt;"Vert",F284&lt;&gt;"",F284&lt;TODAY()),"Oui","")</f>
        <v/>
      </c>
    </row>
    <row r="285">
      <c r="A285">
        <f>CONCAT("ACT-",TEXT(ROW()-1,"0000"))</f>
        <v/>
      </c>
      <c r="K285">
        <f>IF(AND(I285&gt;0,J285&gt;0),I285*J285,"")</f>
        <v/>
      </c>
      <c r="N285">
        <f>IF(AND(E285&lt;&gt;"",M285&lt;&gt;""),M285-E285, IF(AND(E285&lt;&gt;"",M285=""),TODAY()-E285,""))</f>
        <v/>
      </c>
      <c r="O285">
        <f>IF(AND(G285&lt;&gt;"Vert",F285&lt;&gt;"",F285&lt;TODAY()),"Oui","")</f>
        <v/>
      </c>
    </row>
    <row r="286">
      <c r="A286">
        <f>CONCAT("ACT-",TEXT(ROW()-1,"0000"))</f>
        <v/>
      </c>
      <c r="K286">
        <f>IF(AND(I286&gt;0,J286&gt;0),I286*J286,"")</f>
        <v/>
      </c>
      <c r="N286">
        <f>IF(AND(E286&lt;&gt;"",M286&lt;&gt;""),M286-E286, IF(AND(E286&lt;&gt;"",M286=""),TODAY()-E286,""))</f>
        <v/>
      </c>
      <c r="O286">
        <f>IF(AND(G286&lt;&gt;"Vert",F286&lt;&gt;"",F286&lt;TODAY()),"Oui","")</f>
        <v/>
      </c>
    </row>
    <row r="287">
      <c r="A287">
        <f>CONCAT("ACT-",TEXT(ROW()-1,"0000"))</f>
        <v/>
      </c>
      <c r="K287">
        <f>IF(AND(I287&gt;0,J287&gt;0),I287*J287,"")</f>
        <v/>
      </c>
      <c r="N287">
        <f>IF(AND(E287&lt;&gt;"",M287&lt;&gt;""),M287-E287, IF(AND(E287&lt;&gt;"",M287=""),TODAY()-E287,""))</f>
        <v/>
      </c>
      <c r="O287">
        <f>IF(AND(G287&lt;&gt;"Vert",F287&lt;&gt;"",F287&lt;TODAY()),"Oui","")</f>
        <v/>
      </c>
    </row>
    <row r="288">
      <c r="A288">
        <f>CONCAT("ACT-",TEXT(ROW()-1,"0000"))</f>
        <v/>
      </c>
      <c r="K288">
        <f>IF(AND(I288&gt;0,J288&gt;0),I288*J288,"")</f>
        <v/>
      </c>
      <c r="N288">
        <f>IF(AND(E288&lt;&gt;"",M288&lt;&gt;""),M288-E288, IF(AND(E288&lt;&gt;"",M288=""),TODAY()-E288,""))</f>
        <v/>
      </c>
      <c r="O288">
        <f>IF(AND(G288&lt;&gt;"Vert",F288&lt;&gt;"",F288&lt;TODAY()),"Oui","")</f>
        <v/>
      </c>
    </row>
    <row r="289">
      <c r="A289">
        <f>CONCAT("ACT-",TEXT(ROW()-1,"0000"))</f>
        <v/>
      </c>
      <c r="K289">
        <f>IF(AND(I289&gt;0,J289&gt;0),I289*J289,"")</f>
        <v/>
      </c>
      <c r="N289">
        <f>IF(AND(E289&lt;&gt;"",M289&lt;&gt;""),M289-E289, IF(AND(E289&lt;&gt;"",M289=""),TODAY()-E289,""))</f>
        <v/>
      </c>
      <c r="O289">
        <f>IF(AND(G289&lt;&gt;"Vert",F289&lt;&gt;"",F289&lt;TODAY()),"Oui","")</f>
        <v/>
      </c>
    </row>
    <row r="290">
      <c r="A290">
        <f>CONCAT("ACT-",TEXT(ROW()-1,"0000"))</f>
        <v/>
      </c>
      <c r="K290">
        <f>IF(AND(I290&gt;0,J290&gt;0),I290*J290,"")</f>
        <v/>
      </c>
      <c r="N290">
        <f>IF(AND(E290&lt;&gt;"",M290&lt;&gt;""),M290-E290, IF(AND(E290&lt;&gt;"",M290=""),TODAY()-E290,""))</f>
        <v/>
      </c>
      <c r="O290">
        <f>IF(AND(G290&lt;&gt;"Vert",F290&lt;&gt;"",F290&lt;TODAY()),"Oui","")</f>
        <v/>
      </c>
    </row>
    <row r="291">
      <c r="A291">
        <f>CONCAT("ACT-",TEXT(ROW()-1,"0000"))</f>
        <v/>
      </c>
      <c r="K291">
        <f>IF(AND(I291&gt;0,J291&gt;0),I291*J291,"")</f>
        <v/>
      </c>
      <c r="N291">
        <f>IF(AND(E291&lt;&gt;"",M291&lt;&gt;""),M291-E291, IF(AND(E291&lt;&gt;"",M291=""),TODAY()-E291,""))</f>
        <v/>
      </c>
      <c r="O291">
        <f>IF(AND(G291&lt;&gt;"Vert",F291&lt;&gt;"",F291&lt;TODAY()),"Oui","")</f>
        <v/>
      </c>
    </row>
    <row r="292">
      <c r="A292">
        <f>CONCAT("ACT-",TEXT(ROW()-1,"0000"))</f>
        <v/>
      </c>
      <c r="K292">
        <f>IF(AND(I292&gt;0,J292&gt;0),I292*J292,"")</f>
        <v/>
      </c>
      <c r="N292">
        <f>IF(AND(E292&lt;&gt;"",M292&lt;&gt;""),M292-E292, IF(AND(E292&lt;&gt;"",M292=""),TODAY()-E292,""))</f>
        <v/>
      </c>
      <c r="O292">
        <f>IF(AND(G292&lt;&gt;"Vert",F292&lt;&gt;"",F292&lt;TODAY()),"Oui","")</f>
        <v/>
      </c>
    </row>
    <row r="293">
      <c r="A293">
        <f>CONCAT("ACT-",TEXT(ROW()-1,"0000"))</f>
        <v/>
      </c>
      <c r="K293">
        <f>IF(AND(I293&gt;0,J293&gt;0),I293*J293,"")</f>
        <v/>
      </c>
      <c r="N293">
        <f>IF(AND(E293&lt;&gt;"",M293&lt;&gt;""),M293-E293, IF(AND(E293&lt;&gt;"",M293=""),TODAY()-E293,""))</f>
        <v/>
      </c>
      <c r="O293">
        <f>IF(AND(G293&lt;&gt;"Vert",F293&lt;&gt;"",F293&lt;TODAY()),"Oui","")</f>
        <v/>
      </c>
    </row>
    <row r="294">
      <c r="A294">
        <f>CONCAT("ACT-",TEXT(ROW()-1,"0000"))</f>
        <v/>
      </c>
      <c r="K294">
        <f>IF(AND(I294&gt;0,J294&gt;0),I294*J294,"")</f>
        <v/>
      </c>
      <c r="N294">
        <f>IF(AND(E294&lt;&gt;"",M294&lt;&gt;""),M294-E294, IF(AND(E294&lt;&gt;"",M294=""),TODAY()-E294,""))</f>
        <v/>
      </c>
      <c r="O294">
        <f>IF(AND(G294&lt;&gt;"Vert",F294&lt;&gt;"",F294&lt;TODAY()),"Oui","")</f>
        <v/>
      </c>
    </row>
    <row r="295">
      <c r="A295">
        <f>CONCAT("ACT-",TEXT(ROW()-1,"0000"))</f>
        <v/>
      </c>
      <c r="K295">
        <f>IF(AND(I295&gt;0,J295&gt;0),I295*J295,"")</f>
        <v/>
      </c>
      <c r="N295">
        <f>IF(AND(E295&lt;&gt;"",M295&lt;&gt;""),M295-E295, IF(AND(E295&lt;&gt;"",M295=""),TODAY()-E295,""))</f>
        <v/>
      </c>
      <c r="O295">
        <f>IF(AND(G295&lt;&gt;"Vert",F295&lt;&gt;"",F295&lt;TODAY()),"Oui","")</f>
        <v/>
      </c>
    </row>
    <row r="296">
      <c r="A296">
        <f>CONCAT("ACT-",TEXT(ROW()-1,"0000"))</f>
        <v/>
      </c>
      <c r="K296">
        <f>IF(AND(I296&gt;0,J296&gt;0),I296*J296,"")</f>
        <v/>
      </c>
      <c r="N296">
        <f>IF(AND(E296&lt;&gt;"",M296&lt;&gt;""),M296-E296, IF(AND(E296&lt;&gt;"",M296=""),TODAY()-E296,""))</f>
        <v/>
      </c>
      <c r="O296">
        <f>IF(AND(G296&lt;&gt;"Vert",F296&lt;&gt;"",F296&lt;TODAY()),"Oui","")</f>
        <v/>
      </c>
    </row>
    <row r="297">
      <c r="A297">
        <f>CONCAT("ACT-",TEXT(ROW()-1,"0000"))</f>
        <v/>
      </c>
      <c r="K297">
        <f>IF(AND(I297&gt;0,J297&gt;0),I297*J297,"")</f>
        <v/>
      </c>
      <c r="N297">
        <f>IF(AND(E297&lt;&gt;"",M297&lt;&gt;""),M297-E297, IF(AND(E297&lt;&gt;"",M297=""),TODAY()-E297,""))</f>
        <v/>
      </c>
      <c r="O297">
        <f>IF(AND(G297&lt;&gt;"Vert",F297&lt;&gt;"",F297&lt;TODAY()),"Oui","")</f>
        <v/>
      </c>
    </row>
    <row r="298">
      <c r="A298">
        <f>CONCAT("ACT-",TEXT(ROW()-1,"0000"))</f>
        <v/>
      </c>
      <c r="K298">
        <f>IF(AND(I298&gt;0,J298&gt;0),I298*J298,"")</f>
        <v/>
      </c>
      <c r="N298">
        <f>IF(AND(E298&lt;&gt;"",M298&lt;&gt;""),M298-E298, IF(AND(E298&lt;&gt;"",M298=""),TODAY()-E298,""))</f>
        <v/>
      </c>
      <c r="O298">
        <f>IF(AND(G298&lt;&gt;"Vert",F298&lt;&gt;"",F298&lt;TODAY()),"Oui","")</f>
        <v/>
      </c>
    </row>
    <row r="299">
      <c r="A299">
        <f>CONCAT("ACT-",TEXT(ROW()-1,"0000"))</f>
        <v/>
      </c>
      <c r="K299">
        <f>IF(AND(I299&gt;0,J299&gt;0),I299*J299,"")</f>
        <v/>
      </c>
      <c r="N299">
        <f>IF(AND(E299&lt;&gt;"",M299&lt;&gt;""),M299-E299, IF(AND(E299&lt;&gt;"",M299=""),TODAY()-E299,""))</f>
        <v/>
      </c>
      <c r="O299">
        <f>IF(AND(G299&lt;&gt;"Vert",F299&lt;&gt;"",F299&lt;TODAY()),"Oui","")</f>
        <v/>
      </c>
    </row>
    <row r="300">
      <c r="A300">
        <f>CONCAT("ACT-",TEXT(ROW()-1,"0000"))</f>
        <v/>
      </c>
      <c r="K300">
        <f>IF(AND(I300&gt;0,J300&gt;0),I300*J300,"")</f>
        <v/>
      </c>
      <c r="N300">
        <f>IF(AND(E300&lt;&gt;"",M300&lt;&gt;""),M300-E300, IF(AND(E300&lt;&gt;"",M300=""),TODAY()-E300,""))</f>
        <v/>
      </c>
      <c r="O300">
        <f>IF(AND(G300&lt;&gt;"Vert",F300&lt;&gt;"",F300&lt;TODAY()),"Oui","")</f>
        <v/>
      </c>
    </row>
    <row r="301">
      <c r="A301">
        <f>CONCAT("ACT-",TEXT(ROW()-1,"0000"))</f>
        <v/>
      </c>
      <c r="K301">
        <f>IF(AND(I301&gt;0,J301&gt;0),I301*J301,"")</f>
        <v/>
      </c>
      <c r="N301">
        <f>IF(AND(E301&lt;&gt;"",M301&lt;&gt;""),M301-E301, IF(AND(E301&lt;&gt;"",M301=""),TODAY()-E301,""))</f>
        <v/>
      </c>
      <c r="O301">
        <f>IF(AND(G301&lt;&gt;"Vert",F301&lt;&gt;"",F301&lt;TODAY()),"Oui","")</f>
        <v/>
      </c>
    </row>
    <row r="302">
      <c r="A302">
        <f>CONCAT("ACT-",TEXT(ROW()-1,"0000"))</f>
        <v/>
      </c>
      <c r="K302">
        <f>IF(AND(I302&gt;0,J302&gt;0),I302*J302,"")</f>
        <v/>
      </c>
      <c r="N302">
        <f>IF(AND(E302&lt;&gt;"",M302&lt;&gt;""),M302-E302, IF(AND(E302&lt;&gt;"",M302=""),TODAY()-E302,""))</f>
        <v/>
      </c>
      <c r="O302">
        <f>IF(AND(G302&lt;&gt;"Vert",F302&lt;&gt;"",F302&lt;TODAY()),"Oui","")</f>
        <v/>
      </c>
    </row>
    <row r="303">
      <c r="A303">
        <f>CONCAT("ACT-",TEXT(ROW()-1,"0000"))</f>
        <v/>
      </c>
      <c r="K303">
        <f>IF(AND(I303&gt;0,J303&gt;0),I303*J303,"")</f>
        <v/>
      </c>
      <c r="N303">
        <f>IF(AND(E303&lt;&gt;"",M303&lt;&gt;""),M303-E303, IF(AND(E303&lt;&gt;"",M303=""),TODAY()-E303,""))</f>
        <v/>
      </c>
      <c r="O303">
        <f>IF(AND(G303&lt;&gt;"Vert",F303&lt;&gt;"",F303&lt;TODAY()),"Oui","")</f>
        <v/>
      </c>
    </row>
    <row r="304">
      <c r="A304">
        <f>CONCAT("ACT-",TEXT(ROW()-1,"0000"))</f>
        <v/>
      </c>
      <c r="K304">
        <f>IF(AND(I304&gt;0,J304&gt;0),I304*J304,"")</f>
        <v/>
      </c>
      <c r="N304">
        <f>IF(AND(E304&lt;&gt;"",M304&lt;&gt;""),M304-E304, IF(AND(E304&lt;&gt;"",M304=""),TODAY()-E304,""))</f>
        <v/>
      </c>
      <c r="O304">
        <f>IF(AND(G304&lt;&gt;"Vert",F304&lt;&gt;"",F304&lt;TODAY()),"Oui","")</f>
        <v/>
      </c>
    </row>
    <row r="305">
      <c r="A305">
        <f>CONCAT("ACT-",TEXT(ROW()-1,"0000"))</f>
        <v/>
      </c>
      <c r="K305">
        <f>IF(AND(I305&gt;0,J305&gt;0),I305*J305,"")</f>
        <v/>
      </c>
      <c r="N305">
        <f>IF(AND(E305&lt;&gt;"",M305&lt;&gt;""),M305-E305, IF(AND(E305&lt;&gt;"",M305=""),TODAY()-E305,""))</f>
        <v/>
      </c>
      <c r="O305">
        <f>IF(AND(G305&lt;&gt;"Vert",F305&lt;&gt;"",F305&lt;TODAY()),"Oui","")</f>
        <v/>
      </c>
    </row>
    <row r="306">
      <c r="A306">
        <f>CONCAT("ACT-",TEXT(ROW()-1,"0000"))</f>
        <v/>
      </c>
      <c r="K306">
        <f>IF(AND(I306&gt;0,J306&gt;0),I306*J306,"")</f>
        <v/>
      </c>
      <c r="N306">
        <f>IF(AND(E306&lt;&gt;"",M306&lt;&gt;""),M306-E306, IF(AND(E306&lt;&gt;"",M306=""),TODAY()-E306,""))</f>
        <v/>
      </c>
      <c r="O306">
        <f>IF(AND(G306&lt;&gt;"Vert",F306&lt;&gt;"",F306&lt;TODAY()),"Oui","")</f>
        <v/>
      </c>
    </row>
    <row r="307">
      <c r="A307">
        <f>CONCAT("ACT-",TEXT(ROW()-1,"0000"))</f>
        <v/>
      </c>
      <c r="K307">
        <f>IF(AND(I307&gt;0,J307&gt;0),I307*J307,"")</f>
        <v/>
      </c>
      <c r="N307">
        <f>IF(AND(E307&lt;&gt;"",M307&lt;&gt;""),M307-E307, IF(AND(E307&lt;&gt;"",M307=""),TODAY()-E307,""))</f>
        <v/>
      </c>
      <c r="O307">
        <f>IF(AND(G307&lt;&gt;"Vert",F307&lt;&gt;"",F307&lt;TODAY()),"Oui","")</f>
        <v/>
      </c>
    </row>
    <row r="308">
      <c r="A308">
        <f>CONCAT("ACT-",TEXT(ROW()-1,"0000"))</f>
        <v/>
      </c>
      <c r="K308">
        <f>IF(AND(I308&gt;0,J308&gt;0),I308*J308,"")</f>
        <v/>
      </c>
      <c r="N308">
        <f>IF(AND(E308&lt;&gt;"",M308&lt;&gt;""),M308-E308, IF(AND(E308&lt;&gt;"",M308=""),TODAY()-E308,""))</f>
        <v/>
      </c>
      <c r="O308">
        <f>IF(AND(G308&lt;&gt;"Vert",F308&lt;&gt;"",F308&lt;TODAY()),"Oui","")</f>
        <v/>
      </c>
    </row>
    <row r="309">
      <c r="A309">
        <f>CONCAT("ACT-",TEXT(ROW()-1,"0000"))</f>
        <v/>
      </c>
      <c r="K309">
        <f>IF(AND(I309&gt;0,J309&gt;0),I309*J309,"")</f>
        <v/>
      </c>
      <c r="N309">
        <f>IF(AND(E309&lt;&gt;"",M309&lt;&gt;""),M309-E309, IF(AND(E309&lt;&gt;"",M309=""),TODAY()-E309,""))</f>
        <v/>
      </c>
      <c r="O309">
        <f>IF(AND(G309&lt;&gt;"Vert",F309&lt;&gt;"",F309&lt;TODAY()),"Oui","")</f>
        <v/>
      </c>
    </row>
    <row r="310">
      <c r="A310">
        <f>CONCAT("ACT-",TEXT(ROW()-1,"0000"))</f>
        <v/>
      </c>
      <c r="K310">
        <f>IF(AND(I310&gt;0,J310&gt;0),I310*J310,"")</f>
        <v/>
      </c>
      <c r="N310">
        <f>IF(AND(E310&lt;&gt;"",M310&lt;&gt;""),M310-E310, IF(AND(E310&lt;&gt;"",M310=""),TODAY()-E310,""))</f>
        <v/>
      </c>
      <c r="O310">
        <f>IF(AND(G310&lt;&gt;"Vert",F310&lt;&gt;"",F310&lt;TODAY()),"Oui","")</f>
        <v/>
      </c>
    </row>
    <row r="311">
      <c r="A311">
        <f>CONCAT("ACT-",TEXT(ROW()-1,"0000"))</f>
        <v/>
      </c>
      <c r="K311">
        <f>IF(AND(I311&gt;0,J311&gt;0),I311*J311,"")</f>
        <v/>
      </c>
      <c r="N311">
        <f>IF(AND(E311&lt;&gt;"",M311&lt;&gt;""),M311-E311, IF(AND(E311&lt;&gt;"",M311=""),TODAY()-E311,""))</f>
        <v/>
      </c>
      <c r="O311">
        <f>IF(AND(G311&lt;&gt;"Vert",F311&lt;&gt;"",F311&lt;TODAY()),"Oui","")</f>
        <v/>
      </c>
    </row>
    <row r="312">
      <c r="A312">
        <f>CONCAT("ACT-",TEXT(ROW()-1,"0000"))</f>
        <v/>
      </c>
      <c r="K312">
        <f>IF(AND(I312&gt;0,J312&gt;0),I312*J312,"")</f>
        <v/>
      </c>
      <c r="N312">
        <f>IF(AND(E312&lt;&gt;"",M312&lt;&gt;""),M312-E312, IF(AND(E312&lt;&gt;"",M312=""),TODAY()-E312,""))</f>
        <v/>
      </c>
      <c r="O312">
        <f>IF(AND(G312&lt;&gt;"Vert",F312&lt;&gt;"",F312&lt;TODAY()),"Oui","")</f>
        <v/>
      </c>
    </row>
    <row r="313">
      <c r="A313">
        <f>CONCAT("ACT-",TEXT(ROW()-1,"0000"))</f>
        <v/>
      </c>
      <c r="K313">
        <f>IF(AND(I313&gt;0,J313&gt;0),I313*J313,"")</f>
        <v/>
      </c>
      <c r="N313">
        <f>IF(AND(E313&lt;&gt;"",M313&lt;&gt;""),M313-E313, IF(AND(E313&lt;&gt;"",M313=""),TODAY()-E313,""))</f>
        <v/>
      </c>
      <c r="O313">
        <f>IF(AND(G313&lt;&gt;"Vert",F313&lt;&gt;"",F313&lt;TODAY()),"Oui","")</f>
        <v/>
      </c>
    </row>
    <row r="314">
      <c r="A314">
        <f>CONCAT("ACT-",TEXT(ROW()-1,"0000"))</f>
        <v/>
      </c>
      <c r="K314">
        <f>IF(AND(I314&gt;0,J314&gt;0),I314*J314,"")</f>
        <v/>
      </c>
      <c r="N314">
        <f>IF(AND(E314&lt;&gt;"",M314&lt;&gt;""),M314-E314, IF(AND(E314&lt;&gt;"",M314=""),TODAY()-E314,""))</f>
        <v/>
      </c>
      <c r="O314">
        <f>IF(AND(G314&lt;&gt;"Vert",F314&lt;&gt;"",F314&lt;TODAY()),"Oui","")</f>
        <v/>
      </c>
    </row>
    <row r="315">
      <c r="A315">
        <f>CONCAT("ACT-",TEXT(ROW()-1,"0000"))</f>
        <v/>
      </c>
      <c r="K315">
        <f>IF(AND(I315&gt;0,J315&gt;0),I315*J315,"")</f>
        <v/>
      </c>
      <c r="N315">
        <f>IF(AND(E315&lt;&gt;"",M315&lt;&gt;""),M315-E315, IF(AND(E315&lt;&gt;"",M315=""),TODAY()-E315,""))</f>
        <v/>
      </c>
      <c r="O315">
        <f>IF(AND(G315&lt;&gt;"Vert",F315&lt;&gt;"",F315&lt;TODAY()),"Oui","")</f>
        <v/>
      </c>
    </row>
    <row r="316">
      <c r="A316">
        <f>CONCAT("ACT-",TEXT(ROW()-1,"0000"))</f>
        <v/>
      </c>
      <c r="K316">
        <f>IF(AND(I316&gt;0,J316&gt;0),I316*J316,"")</f>
        <v/>
      </c>
      <c r="N316">
        <f>IF(AND(E316&lt;&gt;"",M316&lt;&gt;""),M316-E316, IF(AND(E316&lt;&gt;"",M316=""),TODAY()-E316,""))</f>
        <v/>
      </c>
      <c r="O316">
        <f>IF(AND(G316&lt;&gt;"Vert",F316&lt;&gt;"",F316&lt;TODAY()),"Oui","")</f>
        <v/>
      </c>
    </row>
    <row r="317">
      <c r="A317">
        <f>CONCAT("ACT-",TEXT(ROW()-1,"0000"))</f>
        <v/>
      </c>
      <c r="K317">
        <f>IF(AND(I317&gt;0,J317&gt;0),I317*J317,"")</f>
        <v/>
      </c>
      <c r="N317">
        <f>IF(AND(E317&lt;&gt;"",M317&lt;&gt;""),M317-E317, IF(AND(E317&lt;&gt;"",M317=""),TODAY()-E317,""))</f>
        <v/>
      </c>
      <c r="O317">
        <f>IF(AND(G317&lt;&gt;"Vert",F317&lt;&gt;"",F317&lt;TODAY()),"Oui","")</f>
        <v/>
      </c>
    </row>
    <row r="318">
      <c r="A318">
        <f>CONCAT("ACT-",TEXT(ROW()-1,"0000"))</f>
        <v/>
      </c>
      <c r="K318">
        <f>IF(AND(I318&gt;0,J318&gt;0),I318*J318,"")</f>
        <v/>
      </c>
      <c r="N318">
        <f>IF(AND(E318&lt;&gt;"",M318&lt;&gt;""),M318-E318, IF(AND(E318&lt;&gt;"",M318=""),TODAY()-E318,""))</f>
        <v/>
      </c>
      <c r="O318">
        <f>IF(AND(G318&lt;&gt;"Vert",F318&lt;&gt;"",F318&lt;TODAY()),"Oui","")</f>
        <v/>
      </c>
    </row>
    <row r="319">
      <c r="A319">
        <f>CONCAT("ACT-",TEXT(ROW()-1,"0000"))</f>
        <v/>
      </c>
      <c r="K319">
        <f>IF(AND(I319&gt;0,J319&gt;0),I319*J319,"")</f>
        <v/>
      </c>
      <c r="N319">
        <f>IF(AND(E319&lt;&gt;"",M319&lt;&gt;""),M319-E319, IF(AND(E319&lt;&gt;"",M319=""),TODAY()-E319,""))</f>
        <v/>
      </c>
      <c r="O319">
        <f>IF(AND(G319&lt;&gt;"Vert",F319&lt;&gt;"",F319&lt;TODAY()),"Oui","")</f>
        <v/>
      </c>
    </row>
    <row r="320">
      <c r="A320">
        <f>CONCAT("ACT-",TEXT(ROW()-1,"0000"))</f>
        <v/>
      </c>
      <c r="K320">
        <f>IF(AND(I320&gt;0,J320&gt;0),I320*J320,"")</f>
        <v/>
      </c>
      <c r="N320">
        <f>IF(AND(E320&lt;&gt;"",M320&lt;&gt;""),M320-E320, IF(AND(E320&lt;&gt;"",M320=""),TODAY()-E320,""))</f>
        <v/>
      </c>
      <c r="O320">
        <f>IF(AND(G320&lt;&gt;"Vert",F320&lt;&gt;"",F320&lt;TODAY()),"Oui","")</f>
        <v/>
      </c>
    </row>
    <row r="321">
      <c r="A321">
        <f>CONCAT("ACT-",TEXT(ROW()-1,"0000"))</f>
        <v/>
      </c>
      <c r="K321">
        <f>IF(AND(I321&gt;0,J321&gt;0),I321*J321,"")</f>
        <v/>
      </c>
      <c r="N321">
        <f>IF(AND(E321&lt;&gt;"",M321&lt;&gt;""),M321-E321, IF(AND(E321&lt;&gt;"",M321=""),TODAY()-E321,""))</f>
        <v/>
      </c>
      <c r="O321">
        <f>IF(AND(G321&lt;&gt;"Vert",F321&lt;&gt;"",F321&lt;TODAY()),"Oui","")</f>
        <v/>
      </c>
    </row>
    <row r="322">
      <c r="A322">
        <f>CONCAT("ACT-",TEXT(ROW()-1,"0000"))</f>
        <v/>
      </c>
      <c r="K322">
        <f>IF(AND(I322&gt;0,J322&gt;0),I322*J322,"")</f>
        <v/>
      </c>
      <c r="N322">
        <f>IF(AND(E322&lt;&gt;"",M322&lt;&gt;""),M322-E322, IF(AND(E322&lt;&gt;"",M322=""),TODAY()-E322,""))</f>
        <v/>
      </c>
      <c r="O322">
        <f>IF(AND(G322&lt;&gt;"Vert",F322&lt;&gt;"",F322&lt;TODAY()),"Oui","")</f>
        <v/>
      </c>
    </row>
    <row r="323">
      <c r="A323">
        <f>CONCAT("ACT-",TEXT(ROW()-1,"0000"))</f>
        <v/>
      </c>
      <c r="K323">
        <f>IF(AND(I323&gt;0,J323&gt;0),I323*J323,"")</f>
        <v/>
      </c>
      <c r="N323">
        <f>IF(AND(E323&lt;&gt;"",M323&lt;&gt;""),M323-E323, IF(AND(E323&lt;&gt;"",M323=""),TODAY()-E323,""))</f>
        <v/>
      </c>
      <c r="O323">
        <f>IF(AND(G323&lt;&gt;"Vert",F323&lt;&gt;"",F323&lt;TODAY()),"Oui","")</f>
        <v/>
      </c>
    </row>
    <row r="324">
      <c r="A324">
        <f>CONCAT("ACT-",TEXT(ROW()-1,"0000"))</f>
        <v/>
      </c>
      <c r="K324">
        <f>IF(AND(I324&gt;0,J324&gt;0),I324*J324,"")</f>
        <v/>
      </c>
      <c r="N324">
        <f>IF(AND(E324&lt;&gt;"",M324&lt;&gt;""),M324-E324, IF(AND(E324&lt;&gt;"",M324=""),TODAY()-E324,""))</f>
        <v/>
      </c>
      <c r="O324">
        <f>IF(AND(G324&lt;&gt;"Vert",F324&lt;&gt;"",F324&lt;TODAY()),"Oui","")</f>
        <v/>
      </c>
    </row>
    <row r="325">
      <c r="A325">
        <f>CONCAT("ACT-",TEXT(ROW()-1,"0000"))</f>
        <v/>
      </c>
      <c r="K325">
        <f>IF(AND(I325&gt;0,J325&gt;0),I325*J325,"")</f>
        <v/>
      </c>
      <c r="N325">
        <f>IF(AND(E325&lt;&gt;"",M325&lt;&gt;""),M325-E325, IF(AND(E325&lt;&gt;"",M325=""),TODAY()-E325,""))</f>
        <v/>
      </c>
      <c r="O325">
        <f>IF(AND(G325&lt;&gt;"Vert",F325&lt;&gt;"",F325&lt;TODAY()),"Oui","")</f>
        <v/>
      </c>
    </row>
    <row r="326">
      <c r="A326">
        <f>CONCAT("ACT-",TEXT(ROW()-1,"0000"))</f>
        <v/>
      </c>
      <c r="K326">
        <f>IF(AND(I326&gt;0,J326&gt;0),I326*J326,"")</f>
        <v/>
      </c>
      <c r="N326">
        <f>IF(AND(E326&lt;&gt;"",M326&lt;&gt;""),M326-E326, IF(AND(E326&lt;&gt;"",M326=""),TODAY()-E326,""))</f>
        <v/>
      </c>
      <c r="O326">
        <f>IF(AND(G326&lt;&gt;"Vert",F326&lt;&gt;"",F326&lt;TODAY()),"Oui","")</f>
        <v/>
      </c>
    </row>
    <row r="327">
      <c r="A327">
        <f>CONCAT("ACT-",TEXT(ROW()-1,"0000"))</f>
        <v/>
      </c>
      <c r="K327">
        <f>IF(AND(I327&gt;0,J327&gt;0),I327*J327,"")</f>
        <v/>
      </c>
      <c r="N327">
        <f>IF(AND(E327&lt;&gt;"",M327&lt;&gt;""),M327-E327, IF(AND(E327&lt;&gt;"",M327=""),TODAY()-E327,""))</f>
        <v/>
      </c>
      <c r="O327">
        <f>IF(AND(G327&lt;&gt;"Vert",F327&lt;&gt;"",F327&lt;TODAY()),"Oui","")</f>
        <v/>
      </c>
    </row>
    <row r="328">
      <c r="A328">
        <f>CONCAT("ACT-",TEXT(ROW()-1,"0000"))</f>
        <v/>
      </c>
      <c r="K328">
        <f>IF(AND(I328&gt;0,J328&gt;0),I328*J328,"")</f>
        <v/>
      </c>
      <c r="N328">
        <f>IF(AND(E328&lt;&gt;"",M328&lt;&gt;""),M328-E328, IF(AND(E328&lt;&gt;"",M328=""),TODAY()-E328,""))</f>
        <v/>
      </c>
      <c r="O328">
        <f>IF(AND(G328&lt;&gt;"Vert",F328&lt;&gt;"",F328&lt;TODAY()),"Oui","")</f>
        <v/>
      </c>
    </row>
    <row r="329">
      <c r="A329">
        <f>CONCAT("ACT-",TEXT(ROW()-1,"0000"))</f>
        <v/>
      </c>
      <c r="K329">
        <f>IF(AND(I329&gt;0,J329&gt;0),I329*J329,"")</f>
        <v/>
      </c>
      <c r="N329">
        <f>IF(AND(E329&lt;&gt;"",M329&lt;&gt;""),M329-E329, IF(AND(E329&lt;&gt;"",M329=""),TODAY()-E329,""))</f>
        <v/>
      </c>
      <c r="O329">
        <f>IF(AND(G329&lt;&gt;"Vert",F329&lt;&gt;"",F329&lt;TODAY()),"Oui","")</f>
        <v/>
      </c>
    </row>
    <row r="330">
      <c r="A330">
        <f>CONCAT("ACT-",TEXT(ROW()-1,"0000"))</f>
        <v/>
      </c>
      <c r="K330">
        <f>IF(AND(I330&gt;0,J330&gt;0),I330*J330,"")</f>
        <v/>
      </c>
      <c r="N330">
        <f>IF(AND(E330&lt;&gt;"",M330&lt;&gt;""),M330-E330, IF(AND(E330&lt;&gt;"",M330=""),TODAY()-E330,""))</f>
        <v/>
      </c>
      <c r="O330">
        <f>IF(AND(G330&lt;&gt;"Vert",F330&lt;&gt;"",F330&lt;TODAY()),"Oui","")</f>
        <v/>
      </c>
    </row>
    <row r="331">
      <c r="A331">
        <f>CONCAT("ACT-",TEXT(ROW()-1,"0000"))</f>
        <v/>
      </c>
      <c r="K331">
        <f>IF(AND(I331&gt;0,J331&gt;0),I331*J331,"")</f>
        <v/>
      </c>
      <c r="N331">
        <f>IF(AND(E331&lt;&gt;"",M331&lt;&gt;""),M331-E331, IF(AND(E331&lt;&gt;"",M331=""),TODAY()-E331,""))</f>
        <v/>
      </c>
      <c r="O331">
        <f>IF(AND(G331&lt;&gt;"Vert",F331&lt;&gt;"",F331&lt;TODAY()),"Oui","")</f>
        <v/>
      </c>
    </row>
    <row r="332">
      <c r="A332">
        <f>CONCAT("ACT-",TEXT(ROW()-1,"0000"))</f>
        <v/>
      </c>
      <c r="K332">
        <f>IF(AND(I332&gt;0,J332&gt;0),I332*J332,"")</f>
        <v/>
      </c>
      <c r="N332">
        <f>IF(AND(E332&lt;&gt;"",M332&lt;&gt;""),M332-E332, IF(AND(E332&lt;&gt;"",M332=""),TODAY()-E332,""))</f>
        <v/>
      </c>
      <c r="O332">
        <f>IF(AND(G332&lt;&gt;"Vert",F332&lt;&gt;"",F332&lt;TODAY()),"Oui","")</f>
        <v/>
      </c>
    </row>
    <row r="333">
      <c r="A333">
        <f>CONCAT("ACT-",TEXT(ROW()-1,"0000"))</f>
        <v/>
      </c>
      <c r="K333">
        <f>IF(AND(I333&gt;0,J333&gt;0),I333*J333,"")</f>
        <v/>
      </c>
      <c r="N333">
        <f>IF(AND(E333&lt;&gt;"",M333&lt;&gt;""),M333-E333, IF(AND(E333&lt;&gt;"",M333=""),TODAY()-E333,""))</f>
        <v/>
      </c>
      <c r="O333">
        <f>IF(AND(G333&lt;&gt;"Vert",F333&lt;&gt;"",F333&lt;TODAY()),"Oui","")</f>
        <v/>
      </c>
    </row>
    <row r="334">
      <c r="A334">
        <f>CONCAT("ACT-",TEXT(ROW()-1,"0000"))</f>
        <v/>
      </c>
      <c r="K334">
        <f>IF(AND(I334&gt;0,J334&gt;0),I334*J334,"")</f>
        <v/>
      </c>
      <c r="N334">
        <f>IF(AND(E334&lt;&gt;"",M334&lt;&gt;""),M334-E334, IF(AND(E334&lt;&gt;"",M334=""),TODAY()-E334,""))</f>
        <v/>
      </c>
      <c r="O334">
        <f>IF(AND(G334&lt;&gt;"Vert",F334&lt;&gt;"",F334&lt;TODAY()),"Oui","")</f>
        <v/>
      </c>
    </row>
    <row r="335">
      <c r="A335">
        <f>CONCAT("ACT-",TEXT(ROW()-1,"0000"))</f>
        <v/>
      </c>
      <c r="K335">
        <f>IF(AND(I335&gt;0,J335&gt;0),I335*J335,"")</f>
        <v/>
      </c>
      <c r="N335">
        <f>IF(AND(E335&lt;&gt;"",M335&lt;&gt;""),M335-E335, IF(AND(E335&lt;&gt;"",M335=""),TODAY()-E335,""))</f>
        <v/>
      </c>
      <c r="O335">
        <f>IF(AND(G335&lt;&gt;"Vert",F335&lt;&gt;"",F335&lt;TODAY()),"Oui","")</f>
        <v/>
      </c>
    </row>
    <row r="336">
      <c r="A336">
        <f>CONCAT("ACT-",TEXT(ROW()-1,"0000"))</f>
        <v/>
      </c>
      <c r="K336">
        <f>IF(AND(I336&gt;0,J336&gt;0),I336*J336,"")</f>
        <v/>
      </c>
      <c r="N336">
        <f>IF(AND(E336&lt;&gt;"",M336&lt;&gt;""),M336-E336, IF(AND(E336&lt;&gt;"",M336=""),TODAY()-E336,""))</f>
        <v/>
      </c>
      <c r="O336">
        <f>IF(AND(G336&lt;&gt;"Vert",F336&lt;&gt;"",F336&lt;TODAY()),"Oui","")</f>
        <v/>
      </c>
    </row>
    <row r="337">
      <c r="A337">
        <f>CONCAT("ACT-",TEXT(ROW()-1,"0000"))</f>
        <v/>
      </c>
      <c r="K337">
        <f>IF(AND(I337&gt;0,J337&gt;0),I337*J337,"")</f>
        <v/>
      </c>
      <c r="N337">
        <f>IF(AND(E337&lt;&gt;"",M337&lt;&gt;""),M337-E337, IF(AND(E337&lt;&gt;"",M337=""),TODAY()-E337,""))</f>
        <v/>
      </c>
      <c r="O337">
        <f>IF(AND(G337&lt;&gt;"Vert",F337&lt;&gt;"",F337&lt;TODAY()),"Oui","")</f>
        <v/>
      </c>
    </row>
    <row r="338">
      <c r="A338">
        <f>CONCAT("ACT-",TEXT(ROW()-1,"0000"))</f>
        <v/>
      </c>
      <c r="K338">
        <f>IF(AND(I338&gt;0,J338&gt;0),I338*J338,"")</f>
        <v/>
      </c>
      <c r="N338">
        <f>IF(AND(E338&lt;&gt;"",M338&lt;&gt;""),M338-E338, IF(AND(E338&lt;&gt;"",M338=""),TODAY()-E338,""))</f>
        <v/>
      </c>
      <c r="O338">
        <f>IF(AND(G338&lt;&gt;"Vert",F338&lt;&gt;"",F338&lt;TODAY()),"Oui","")</f>
        <v/>
      </c>
    </row>
    <row r="339">
      <c r="A339">
        <f>CONCAT("ACT-",TEXT(ROW()-1,"0000"))</f>
        <v/>
      </c>
      <c r="K339">
        <f>IF(AND(I339&gt;0,J339&gt;0),I339*J339,"")</f>
        <v/>
      </c>
      <c r="N339">
        <f>IF(AND(E339&lt;&gt;"",M339&lt;&gt;""),M339-E339, IF(AND(E339&lt;&gt;"",M339=""),TODAY()-E339,""))</f>
        <v/>
      </c>
      <c r="O339">
        <f>IF(AND(G339&lt;&gt;"Vert",F339&lt;&gt;"",F339&lt;TODAY()),"Oui","")</f>
        <v/>
      </c>
    </row>
    <row r="340">
      <c r="A340">
        <f>CONCAT("ACT-",TEXT(ROW()-1,"0000"))</f>
        <v/>
      </c>
      <c r="K340">
        <f>IF(AND(I340&gt;0,J340&gt;0),I340*J340,"")</f>
        <v/>
      </c>
      <c r="N340">
        <f>IF(AND(E340&lt;&gt;"",M340&lt;&gt;""),M340-E340, IF(AND(E340&lt;&gt;"",M340=""),TODAY()-E340,""))</f>
        <v/>
      </c>
      <c r="O340">
        <f>IF(AND(G340&lt;&gt;"Vert",F340&lt;&gt;"",F340&lt;TODAY()),"Oui","")</f>
        <v/>
      </c>
    </row>
    <row r="341">
      <c r="A341">
        <f>CONCAT("ACT-",TEXT(ROW()-1,"0000"))</f>
        <v/>
      </c>
      <c r="K341">
        <f>IF(AND(I341&gt;0,J341&gt;0),I341*J341,"")</f>
        <v/>
      </c>
      <c r="N341">
        <f>IF(AND(E341&lt;&gt;"",M341&lt;&gt;""),M341-E341, IF(AND(E341&lt;&gt;"",M341=""),TODAY()-E341,""))</f>
        <v/>
      </c>
      <c r="O341">
        <f>IF(AND(G341&lt;&gt;"Vert",F341&lt;&gt;"",F341&lt;TODAY()),"Oui","")</f>
        <v/>
      </c>
    </row>
    <row r="342">
      <c r="A342">
        <f>CONCAT("ACT-",TEXT(ROW()-1,"0000"))</f>
        <v/>
      </c>
      <c r="K342">
        <f>IF(AND(I342&gt;0,J342&gt;0),I342*J342,"")</f>
        <v/>
      </c>
      <c r="N342">
        <f>IF(AND(E342&lt;&gt;"",M342&lt;&gt;""),M342-E342, IF(AND(E342&lt;&gt;"",M342=""),TODAY()-E342,""))</f>
        <v/>
      </c>
      <c r="O342">
        <f>IF(AND(G342&lt;&gt;"Vert",F342&lt;&gt;"",F342&lt;TODAY()),"Oui","")</f>
        <v/>
      </c>
    </row>
    <row r="343">
      <c r="A343">
        <f>CONCAT("ACT-",TEXT(ROW()-1,"0000"))</f>
        <v/>
      </c>
      <c r="K343">
        <f>IF(AND(I343&gt;0,J343&gt;0),I343*J343,"")</f>
        <v/>
      </c>
      <c r="N343">
        <f>IF(AND(E343&lt;&gt;"",M343&lt;&gt;""),M343-E343, IF(AND(E343&lt;&gt;"",M343=""),TODAY()-E343,""))</f>
        <v/>
      </c>
      <c r="O343">
        <f>IF(AND(G343&lt;&gt;"Vert",F343&lt;&gt;"",F343&lt;TODAY()),"Oui","")</f>
        <v/>
      </c>
    </row>
    <row r="344">
      <c r="A344">
        <f>CONCAT("ACT-",TEXT(ROW()-1,"0000"))</f>
        <v/>
      </c>
      <c r="K344">
        <f>IF(AND(I344&gt;0,J344&gt;0),I344*J344,"")</f>
        <v/>
      </c>
      <c r="N344">
        <f>IF(AND(E344&lt;&gt;"",M344&lt;&gt;""),M344-E344, IF(AND(E344&lt;&gt;"",M344=""),TODAY()-E344,""))</f>
        <v/>
      </c>
      <c r="O344">
        <f>IF(AND(G344&lt;&gt;"Vert",F344&lt;&gt;"",F344&lt;TODAY()),"Oui","")</f>
        <v/>
      </c>
    </row>
    <row r="345">
      <c r="A345">
        <f>CONCAT("ACT-",TEXT(ROW()-1,"0000"))</f>
        <v/>
      </c>
      <c r="K345">
        <f>IF(AND(I345&gt;0,J345&gt;0),I345*J345,"")</f>
        <v/>
      </c>
      <c r="N345">
        <f>IF(AND(E345&lt;&gt;"",M345&lt;&gt;""),M345-E345, IF(AND(E345&lt;&gt;"",M345=""),TODAY()-E345,""))</f>
        <v/>
      </c>
      <c r="O345">
        <f>IF(AND(G345&lt;&gt;"Vert",F345&lt;&gt;"",F345&lt;TODAY()),"Oui","")</f>
        <v/>
      </c>
    </row>
    <row r="346">
      <c r="A346">
        <f>CONCAT("ACT-",TEXT(ROW()-1,"0000"))</f>
        <v/>
      </c>
      <c r="K346">
        <f>IF(AND(I346&gt;0,J346&gt;0),I346*J346,"")</f>
        <v/>
      </c>
      <c r="N346">
        <f>IF(AND(E346&lt;&gt;"",M346&lt;&gt;""),M346-E346, IF(AND(E346&lt;&gt;"",M346=""),TODAY()-E346,""))</f>
        <v/>
      </c>
      <c r="O346">
        <f>IF(AND(G346&lt;&gt;"Vert",F346&lt;&gt;"",F346&lt;TODAY()),"Oui","")</f>
        <v/>
      </c>
    </row>
    <row r="347">
      <c r="A347">
        <f>CONCAT("ACT-",TEXT(ROW()-1,"0000"))</f>
        <v/>
      </c>
      <c r="K347">
        <f>IF(AND(I347&gt;0,J347&gt;0),I347*J347,"")</f>
        <v/>
      </c>
      <c r="N347">
        <f>IF(AND(E347&lt;&gt;"",M347&lt;&gt;""),M347-E347, IF(AND(E347&lt;&gt;"",M347=""),TODAY()-E347,""))</f>
        <v/>
      </c>
      <c r="O347">
        <f>IF(AND(G347&lt;&gt;"Vert",F347&lt;&gt;"",F347&lt;TODAY()),"Oui","")</f>
        <v/>
      </c>
    </row>
    <row r="348">
      <c r="A348">
        <f>CONCAT("ACT-",TEXT(ROW()-1,"0000"))</f>
        <v/>
      </c>
      <c r="K348">
        <f>IF(AND(I348&gt;0,J348&gt;0),I348*J348,"")</f>
        <v/>
      </c>
      <c r="N348">
        <f>IF(AND(E348&lt;&gt;"",M348&lt;&gt;""),M348-E348, IF(AND(E348&lt;&gt;"",M348=""),TODAY()-E348,""))</f>
        <v/>
      </c>
      <c r="O348">
        <f>IF(AND(G348&lt;&gt;"Vert",F348&lt;&gt;"",F348&lt;TODAY()),"Oui","")</f>
        <v/>
      </c>
    </row>
    <row r="349">
      <c r="A349">
        <f>CONCAT("ACT-",TEXT(ROW()-1,"0000"))</f>
        <v/>
      </c>
      <c r="K349">
        <f>IF(AND(I349&gt;0,J349&gt;0),I349*J349,"")</f>
        <v/>
      </c>
      <c r="N349">
        <f>IF(AND(E349&lt;&gt;"",M349&lt;&gt;""),M349-E349, IF(AND(E349&lt;&gt;"",M349=""),TODAY()-E349,""))</f>
        <v/>
      </c>
      <c r="O349">
        <f>IF(AND(G349&lt;&gt;"Vert",F349&lt;&gt;"",F349&lt;TODAY()),"Oui","")</f>
        <v/>
      </c>
    </row>
    <row r="350">
      <c r="A350">
        <f>CONCAT("ACT-",TEXT(ROW()-1,"0000"))</f>
        <v/>
      </c>
      <c r="K350">
        <f>IF(AND(I350&gt;0,J350&gt;0),I350*J350,"")</f>
        <v/>
      </c>
      <c r="N350">
        <f>IF(AND(E350&lt;&gt;"",M350&lt;&gt;""),M350-E350, IF(AND(E350&lt;&gt;"",M350=""),TODAY()-E350,""))</f>
        <v/>
      </c>
      <c r="O350">
        <f>IF(AND(G350&lt;&gt;"Vert",F350&lt;&gt;"",F350&lt;TODAY()),"Oui","")</f>
        <v/>
      </c>
    </row>
    <row r="351">
      <c r="A351">
        <f>CONCAT("ACT-",TEXT(ROW()-1,"0000"))</f>
        <v/>
      </c>
      <c r="K351">
        <f>IF(AND(I351&gt;0,J351&gt;0),I351*J351,"")</f>
        <v/>
      </c>
      <c r="N351">
        <f>IF(AND(E351&lt;&gt;"",M351&lt;&gt;""),M351-E351, IF(AND(E351&lt;&gt;"",M351=""),TODAY()-E351,""))</f>
        <v/>
      </c>
      <c r="O351">
        <f>IF(AND(G351&lt;&gt;"Vert",F351&lt;&gt;"",F351&lt;TODAY()),"Oui","")</f>
        <v/>
      </c>
    </row>
    <row r="352">
      <c r="A352">
        <f>CONCAT("ACT-",TEXT(ROW()-1,"0000"))</f>
        <v/>
      </c>
      <c r="K352">
        <f>IF(AND(I352&gt;0,J352&gt;0),I352*J352,"")</f>
        <v/>
      </c>
      <c r="N352">
        <f>IF(AND(E352&lt;&gt;"",M352&lt;&gt;""),M352-E352, IF(AND(E352&lt;&gt;"",M352=""),TODAY()-E352,""))</f>
        <v/>
      </c>
      <c r="O352">
        <f>IF(AND(G352&lt;&gt;"Vert",F352&lt;&gt;"",F352&lt;TODAY()),"Oui","")</f>
        <v/>
      </c>
    </row>
    <row r="353">
      <c r="A353">
        <f>CONCAT("ACT-",TEXT(ROW()-1,"0000"))</f>
        <v/>
      </c>
      <c r="K353">
        <f>IF(AND(I353&gt;0,J353&gt;0),I353*J353,"")</f>
        <v/>
      </c>
      <c r="N353">
        <f>IF(AND(E353&lt;&gt;"",M353&lt;&gt;""),M353-E353, IF(AND(E353&lt;&gt;"",M353=""),TODAY()-E353,""))</f>
        <v/>
      </c>
      <c r="O353">
        <f>IF(AND(G353&lt;&gt;"Vert",F353&lt;&gt;"",F353&lt;TODAY()),"Oui","")</f>
        <v/>
      </c>
    </row>
    <row r="354">
      <c r="A354">
        <f>CONCAT("ACT-",TEXT(ROW()-1,"0000"))</f>
        <v/>
      </c>
      <c r="K354">
        <f>IF(AND(I354&gt;0,J354&gt;0),I354*J354,"")</f>
        <v/>
      </c>
      <c r="N354">
        <f>IF(AND(E354&lt;&gt;"",M354&lt;&gt;""),M354-E354, IF(AND(E354&lt;&gt;"",M354=""),TODAY()-E354,""))</f>
        <v/>
      </c>
      <c r="O354">
        <f>IF(AND(G354&lt;&gt;"Vert",F354&lt;&gt;"",F354&lt;TODAY()),"Oui","")</f>
        <v/>
      </c>
    </row>
    <row r="355">
      <c r="A355">
        <f>CONCAT("ACT-",TEXT(ROW()-1,"0000"))</f>
        <v/>
      </c>
      <c r="K355">
        <f>IF(AND(I355&gt;0,J355&gt;0),I355*J355,"")</f>
        <v/>
      </c>
      <c r="N355">
        <f>IF(AND(E355&lt;&gt;"",M355&lt;&gt;""),M355-E355, IF(AND(E355&lt;&gt;"",M355=""),TODAY()-E355,""))</f>
        <v/>
      </c>
      <c r="O355">
        <f>IF(AND(G355&lt;&gt;"Vert",F355&lt;&gt;"",F355&lt;TODAY()),"Oui","")</f>
        <v/>
      </c>
    </row>
    <row r="356">
      <c r="A356">
        <f>CONCAT("ACT-",TEXT(ROW()-1,"0000"))</f>
        <v/>
      </c>
      <c r="K356">
        <f>IF(AND(I356&gt;0,J356&gt;0),I356*J356,"")</f>
        <v/>
      </c>
      <c r="N356">
        <f>IF(AND(E356&lt;&gt;"",M356&lt;&gt;""),M356-E356, IF(AND(E356&lt;&gt;"",M356=""),TODAY()-E356,""))</f>
        <v/>
      </c>
      <c r="O356">
        <f>IF(AND(G356&lt;&gt;"Vert",F356&lt;&gt;"",F356&lt;TODAY()),"Oui","")</f>
        <v/>
      </c>
    </row>
    <row r="357">
      <c r="A357">
        <f>CONCAT("ACT-",TEXT(ROW()-1,"0000"))</f>
        <v/>
      </c>
      <c r="K357">
        <f>IF(AND(I357&gt;0,J357&gt;0),I357*J357,"")</f>
        <v/>
      </c>
      <c r="N357">
        <f>IF(AND(E357&lt;&gt;"",M357&lt;&gt;""),M357-E357, IF(AND(E357&lt;&gt;"",M357=""),TODAY()-E357,""))</f>
        <v/>
      </c>
      <c r="O357">
        <f>IF(AND(G357&lt;&gt;"Vert",F357&lt;&gt;"",F357&lt;TODAY()),"Oui","")</f>
        <v/>
      </c>
    </row>
    <row r="358">
      <c r="A358">
        <f>CONCAT("ACT-",TEXT(ROW()-1,"0000"))</f>
        <v/>
      </c>
      <c r="K358">
        <f>IF(AND(I358&gt;0,J358&gt;0),I358*J358,"")</f>
        <v/>
      </c>
      <c r="N358">
        <f>IF(AND(E358&lt;&gt;"",M358&lt;&gt;""),M358-E358, IF(AND(E358&lt;&gt;"",M358=""),TODAY()-E358,""))</f>
        <v/>
      </c>
      <c r="O358">
        <f>IF(AND(G358&lt;&gt;"Vert",F358&lt;&gt;"",F358&lt;TODAY()),"Oui","")</f>
        <v/>
      </c>
    </row>
    <row r="359">
      <c r="A359">
        <f>CONCAT("ACT-",TEXT(ROW()-1,"0000"))</f>
        <v/>
      </c>
      <c r="K359">
        <f>IF(AND(I359&gt;0,J359&gt;0),I359*J359,"")</f>
        <v/>
      </c>
      <c r="N359">
        <f>IF(AND(E359&lt;&gt;"",M359&lt;&gt;""),M359-E359, IF(AND(E359&lt;&gt;"",M359=""),TODAY()-E359,""))</f>
        <v/>
      </c>
      <c r="O359">
        <f>IF(AND(G359&lt;&gt;"Vert",F359&lt;&gt;"",F359&lt;TODAY()),"Oui","")</f>
        <v/>
      </c>
    </row>
    <row r="360">
      <c r="A360">
        <f>CONCAT("ACT-",TEXT(ROW()-1,"0000"))</f>
        <v/>
      </c>
      <c r="K360">
        <f>IF(AND(I360&gt;0,J360&gt;0),I360*J360,"")</f>
        <v/>
      </c>
      <c r="N360">
        <f>IF(AND(E360&lt;&gt;"",M360&lt;&gt;""),M360-E360, IF(AND(E360&lt;&gt;"",M360=""),TODAY()-E360,""))</f>
        <v/>
      </c>
      <c r="O360">
        <f>IF(AND(G360&lt;&gt;"Vert",F360&lt;&gt;"",F360&lt;TODAY()),"Oui","")</f>
        <v/>
      </c>
    </row>
    <row r="361">
      <c r="A361">
        <f>CONCAT("ACT-",TEXT(ROW()-1,"0000"))</f>
        <v/>
      </c>
      <c r="K361">
        <f>IF(AND(I361&gt;0,J361&gt;0),I361*J361,"")</f>
        <v/>
      </c>
      <c r="N361">
        <f>IF(AND(E361&lt;&gt;"",M361&lt;&gt;""),M361-E361, IF(AND(E361&lt;&gt;"",M361=""),TODAY()-E361,""))</f>
        <v/>
      </c>
      <c r="O361">
        <f>IF(AND(G361&lt;&gt;"Vert",F361&lt;&gt;"",F361&lt;TODAY()),"Oui","")</f>
        <v/>
      </c>
    </row>
    <row r="362">
      <c r="A362">
        <f>CONCAT("ACT-",TEXT(ROW()-1,"0000"))</f>
        <v/>
      </c>
      <c r="K362">
        <f>IF(AND(I362&gt;0,J362&gt;0),I362*J362,"")</f>
        <v/>
      </c>
      <c r="N362">
        <f>IF(AND(E362&lt;&gt;"",M362&lt;&gt;""),M362-E362, IF(AND(E362&lt;&gt;"",M362=""),TODAY()-E362,""))</f>
        <v/>
      </c>
      <c r="O362">
        <f>IF(AND(G362&lt;&gt;"Vert",F362&lt;&gt;"",F362&lt;TODAY()),"Oui","")</f>
        <v/>
      </c>
    </row>
    <row r="363">
      <c r="A363">
        <f>CONCAT("ACT-",TEXT(ROW()-1,"0000"))</f>
        <v/>
      </c>
      <c r="K363">
        <f>IF(AND(I363&gt;0,J363&gt;0),I363*J363,"")</f>
        <v/>
      </c>
      <c r="N363">
        <f>IF(AND(E363&lt;&gt;"",M363&lt;&gt;""),M363-E363, IF(AND(E363&lt;&gt;"",M363=""),TODAY()-E363,""))</f>
        <v/>
      </c>
      <c r="O363">
        <f>IF(AND(G363&lt;&gt;"Vert",F363&lt;&gt;"",F363&lt;TODAY()),"Oui","")</f>
        <v/>
      </c>
    </row>
    <row r="364">
      <c r="A364">
        <f>CONCAT("ACT-",TEXT(ROW()-1,"0000"))</f>
        <v/>
      </c>
      <c r="K364">
        <f>IF(AND(I364&gt;0,J364&gt;0),I364*J364,"")</f>
        <v/>
      </c>
      <c r="N364">
        <f>IF(AND(E364&lt;&gt;"",M364&lt;&gt;""),M364-E364, IF(AND(E364&lt;&gt;"",M364=""),TODAY()-E364,""))</f>
        <v/>
      </c>
      <c r="O364">
        <f>IF(AND(G364&lt;&gt;"Vert",F364&lt;&gt;"",F364&lt;TODAY()),"Oui","")</f>
        <v/>
      </c>
    </row>
    <row r="365">
      <c r="A365">
        <f>CONCAT("ACT-",TEXT(ROW()-1,"0000"))</f>
        <v/>
      </c>
      <c r="K365">
        <f>IF(AND(I365&gt;0,J365&gt;0),I365*J365,"")</f>
        <v/>
      </c>
      <c r="N365">
        <f>IF(AND(E365&lt;&gt;"",M365&lt;&gt;""),M365-E365, IF(AND(E365&lt;&gt;"",M365=""),TODAY()-E365,""))</f>
        <v/>
      </c>
      <c r="O365">
        <f>IF(AND(G365&lt;&gt;"Vert",F365&lt;&gt;"",F365&lt;TODAY()),"Oui","")</f>
        <v/>
      </c>
    </row>
    <row r="366">
      <c r="A366">
        <f>CONCAT("ACT-",TEXT(ROW()-1,"0000"))</f>
        <v/>
      </c>
      <c r="K366">
        <f>IF(AND(I366&gt;0,J366&gt;0),I366*J366,"")</f>
        <v/>
      </c>
      <c r="N366">
        <f>IF(AND(E366&lt;&gt;"",M366&lt;&gt;""),M366-E366, IF(AND(E366&lt;&gt;"",M366=""),TODAY()-E366,""))</f>
        <v/>
      </c>
      <c r="O366">
        <f>IF(AND(G366&lt;&gt;"Vert",F366&lt;&gt;"",F366&lt;TODAY()),"Oui","")</f>
        <v/>
      </c>
    </row>
    <row r="367">
      <c r="A367">
        <f>CONCAT("ACT-",TEXT(ROW()-1,"0000"))</f>
        <v/>
      </c>
      <c r="K367">
        <f>IF(AND(I367&gt;0,J367&gt;0),I367*J367,"")</f>
        <v/>
      </c>
      <c r="N367">
        <f>IF(AND(E367&lt;&gt;"",M367&lt;&gt;""),M367-E367, IF(AND(E367&lt;&gt;"",M367=""),TODAY()-E367,""))</f>
        <v/>
      </c>
      <c r="O367">
        <f>IF(AND(G367&lt;&gt;"Vert",F367&lt;&gt;"",F367&lt;TODAY()),"Oui","")</f>
        <v/>
      </c>
    </row>
    <row r="368">
      <c r="A368">
        <f>CONCAT("ACT-",TEXT(ROW()-1,"0000"))</f>
        <v/>
      </c>
      <c r="K368">
        <f>IF(AND(I368&gt;0,J368&gt;0),I368*J368,"")</f>
        <v/>
      </c>
      <c r="N368">
        <f>IF(AND(E368&lt;&gt;"",M368&lt;&gt;""),M368-E368, IF(AND(E368&lt;&gt;"",M368=""),TODAY()-E368,""))</f>
        <v/>
      </c>
      <c r="O368">
        <f>IF(AND(G368&lt;&gt;"Vert",F368&lt;&gt;"",F368&lt;TODAY()),"Oui","")</f>
        <v/>
      </c>
    </row>
    <row r="369">
      <c r="A369">
        <f>CONCAT("ACT-",TEXT(ROW()-1,"0000"))</f>
        <v/>
      </c>
      <c r="K369">
        <f>IF(AND(I369&gt;0,J369&gt;0),I369*J369,"")</f>
        <v/>
      </c>
      <c r="N369">
        <f>IF(AND(E369&lt;&gt;"",M369&lt;&gt;""),M369-E369, IF(AND(E369&lt;&gt;"",M369=""),TODAY()-E369,""))</f>
        <v/>
      </c>
      <c r="O369">
        <f>IF(AND(G369&lt;&gt;"Vert",F369&lt;&gt;"",F369&lt;TODAY()),"Oui","")</f>
        <v/>
      </c>
    </row>
    <row r="370">
      <c r="A370">
        <f>CONCAT("ACT-",TEXT(ROW()-1,"0000"))</f>
        <v/>
      </c>
      <c r="K370">
        <f>IF(AND(I370&gt;0,J370&gt;0),I370*J370,"")</f>
        <v/>
      </c>
      <c r="N370">
        <f>IF(AND(E370&lt;&gt;"",M370&lt;&gt;""),M370-E370, IF(AND(E370&lt;&gt;"",M370=""),TODAY()-E370,""))</f>
        <v/>
      </c>
      <c r="O370">
        <f>IF(AND(G370&lt;&gt;"Vert",F370&lt;&gt;"",F370&lt;TODAY()),"Oui","")</f>
        <v/>
      </c>
    </row>
    <row r="371">
      <c r="A371">
        <f>CONCAT("ACT-",TEXT(ROW()-1,"0000"))</f>
        <v/>
      </c>
      <c r="K371">
        <f>IF(AND(I371&gt;0,J371&gt;0),I371*J371,"")</f>
        <v/>
      </c>
      <c r="N371">
        <f>IF(AND(E371&lt;&gt;"",M371&lt;&gt;""),M371-E371, IF(AND(E371&lt;&gt;"",M371=""),TODAY()-E371,""))</f>
        <v/>
      </c>
      <c r="O371">
        <f>IF(AND(G371&lt;&gt;"Vert",F371&lt;&gt;"",F371&lt;TODAY()),"Oui","")</f>
        <v/>
      </c>
    </row>
    <row r="372">
      <c r="A372">
        <f>CONCAT("ACT-",TEXT(ROW()-1,"0000"))</f>
        <v/>
      </c>
      <c r="K372">
        <f>IF(AND(I372&gt;0,J372&gt;0),I372*J372,"")</f>
        <v/>
      </c>
      <c r="N372">
        <f>IF(AND(E372&lt;&gt;"",M372&lt;&gt;""),M372-E372, IF(AND(E372&lt;&gt;"",M372=""),TODAY()-E372,""))</f>
        <v/>
      </c>
      <c r="O372">
        <f>IF(AND(G372&lt;&gt;"Vert",F372&lt;&gt;"",F372&lt;TODAY()),"Oui","")</f>
        <v/>
      </c>
    </row>
    <row r="373">
      <c r="A373">
        <f>CONCAT("ACT-",TEXT(ROW()-1,"0000"))</f>
        <v/>
      </c>
      <c r="K373">
        <f>IF(AND(I373&gt;0,J373&gt;0),I373*J373,"")</f>
        <v/>
      </c>
      <c r="N373">
        <f>IF(AND(E373&lt;&gt;"",M373&lt;&gt;""),M373-E373, IF(AND(E373&lt;&gt;"",M373=""),TODAY()-E373,""))</f>
        <v/>
      </c>
      <c r="O373">
        <f>IF(AND(G373&lt;&gt;"Vert",F373&lt;&gt;"",F373&lt;TODAY()),"Oui","")</f>
        <v/>
      </c>
    </row>
    <row r="374">
      <c r="A374">
        <f>CONCAT("ACT-",TEXT(ROW()-1,"0000"))</f>
        <v/>
      </c>
      <c r="K374">
        <f>IF(AND(I374&gt;0,J374&gt;0),I374*J374,"")</f>
        <v/>
      </c>
      <c r="N374">
        <f>IF(AND(E374&lt;&gt;"",M374&lt;&gt;""),M374-E374, IF(AND(E374&lt;&gt;"",M374=""),TODAY()-E374,""))</f>
        <v/>
      </c>
      <c r="O374">
        <f>IF(AND(G374&lt;&gt;"Vert",F374&lt;&gt;"",F374&lt;TODAY()),"Oui","")</f>
        <v/>
      </c>
    </row>
    <row r="375">
      <c r="A375">
        <f>CONCAT("ACT-",TEXT(ROW()-1,"0000"))</f>
        <v/>
      </c>
      <c r="K375">
        <f>IF(AND(I375&gt;0,J375&gt;0),I375*J375,"")</f>
        <v/>
      </c>
      <c r="N375">
        <f>IF(AND(E375&lt;&gt;"",M375&lt;&gt;""),M375-E375, IF(AND(E375&lt;&gt;"",M375=""),TODAY()-E375,""))</f>
        <v/>
      </c>
      <c r="O375">
        <f>IF(AND(G375&lt;&gt;"Vert",F375&lt;&gt;"",F375&lt;TODAY()),"Oui","")</f>
        <v/>
      </c>
    </row>
    <row r="376">
      <c r="A376">
        <f>CONCAT("ACT-",TEXT(ROW()-1,"0000"))</f>
        <v/>
      </c>
      <c r="K376">
        <f>IF(AND(I376&gt;0,J376&gt;0),I376*J376,"")</f>
        <v/>
      </c>
      <c r="N376">
        <f>IF(AND(E376&lt;&gt;"",M376&lt;&gt;""),M376-E376, IF(AND(E376&lt;&gt;"",M376=""),TODAY()-E376,""))</f>
        <v/>
      </c>
      <c r="O376">
        <f>IF(AND(G376&lt;&gt;"Vert",F376&lt;&gt;"",F376&lt;TODAY()),"Oui","")</f>
        <v/>
      </c>
    </row>
    <row r="377">
      <c r="A377">
        <f>CONCAT("ACT-",TEXT(ROW()-1,"0000"))</f>
        <v/>
      </c>
      <c r="K377">
        <f>IF(AND(I377&gt;0,J377&gt;0),I377*J377,"")</f>
        <v/>
      </c>
      <c r="N377">
        <f>IF(AND(E377&lt;&gt;"",M377&lt;&gt;""),M377-E377, IF(AND(E377&lt;&gt;"",M377=""),TODAY()-E377,""))</f>
        <v/>
      </c>
      <c r="O377">
        <f>IF(AND(G377&lt;&gt;"Vert",F377&lt;&gt;"",F377&lt;TODAY()),"Oui","")</f>
        <v/>
      </c>
    </row>
    <row r="378">
      <c r="A378">
        <f>CONCAT("ACT-",TEXT(ROW()-1,"0000"))</f>
        <v/>
      </c>
      <c r="K378">
        <f>IF(AND(I378&gt;0,J378&gt;0),I378*J378,"")</f>
        <v/>
      </c>
      <c r="N378">
        <f>IF(AND(E378&lt;&gt;"",M378&lt;&gt;""),M378-E378, IF(AND(E378&lt;&gt;"",M378=""),TODAY()-E378,""))</f>
        <v/>
      </c>
      <c r="O378">
        <f>IF(AND(G378&lt;&gt;"Vert",F378&lt;&gt;"",F378&lt;TODAY()),"Oui","")</f>
        <v/>
      </c>
    </row>
    <row r="379">
      <c r="A379">
        <f>CONCAT("ACT-",TEXT(ROW()-1,"0000"))</f>
        <v/>
      </c>
      <c r="K379">
        <f>IF(AND(I379&gt;0,J379&gt;0),I379*J379,"")</f>
        <v/>
      </c>
      <c r="N379">
        <f>IF(AND(E379&lt;&gt;"",M379&lt;&gt;""),M379-E379, IF(AND(E379&lt;&gt;"",M379=""),TODAY()-E379,""))</f>
        <v/>
      </c>
      <c r="O379">
        <f>IF(AND(G379&lt;&gt;"Vert",F379&lt;&gt;"",F379&lt;TODAY()),"Oui","")</f>
        <v/>
      </c>
    </row>
    <row r="380">
      <c r="A380">
        <f>CONCAT("ACT-",TEXT(ROW()-1,"0000"))</f>
        <v/>
      </c>
      <c r="K380">
        <f>IF(AND(I380&gt;0,J380&gt;0),I380*J380,"")</f>
        <v/>
      </c>
      <c r="N380">
        <f>IF(AND(E380&lt;&gt;"",M380&lt;&gt;""),M380-E380, IF(AND(E380&lt;&gt;"",M380=""),TODAY()-E380,""))</f>
        <v/>
      </c>
      <c r="O380">
        <f>IF(AND(G380&lt;&gt;"Vert",F380&lt;&gt;"",F380&lt;TODAY()),"Oui","")</f>
        <v/>
      </c>
    </row>
    <row r="381">
      <c r="A381">
        <f>CONCAT("ACT-",TEXT(ROW()-1,"0000"))</f>
        <v/>
      </c>
      <c r="K381">
        <f>IF(AND(I381&gt;0,J381&gt;0),I381*J381,"")</f>
        <v/>
      </c>
      <c r="N381">
        <f>IF(AND(E381&lt;&gt;"",M381&lt;&gt;""),M381-E381, IF(AND(E381&lt;&gt;"",M381=""),TODAY()-E381,""))</f>
        <v/>
      </c>
      <c r="O381">
        <f>IF(AND(G381&lt;&gt;"Vert",F381&lt;&gt;"",F381&lt;TODAY()),"Oui","")</f>
        <v/>
      </c>
    </row>
    <row r="382">
      <c r="A382">
        <f>CONCAT("ACT-",TEXT(ROW()-1,"0000"))</f>
        <v/>
      </c>
      <c r="K382">
        <f>IF(AND(I382&gt;0,J382&gt;0),I382*J382,"")</f>
        <v/>
      </c>
      <c r="N382">
        <f>IF(AND(E382&lt;&gt;"",M382&lt;&gt;""),M382-E382, IF(AND(E382&lt;&gt;"",M382=""),TODAY()-E382,""))</f>
        <v/>
      </c>
      <c r="O382">
        <f>IF(AND(G382&lt;&gt;"Vert",F382&lt;&gt;"",F382&lt;TODAY()),"Oui","")</f>
        <v/>
      </c>
    </row>
    <row r="383">
      <c r="A383">
        <f>CONCAT("ACT-",TEXT(ROW()-1,"0000"))</f>
        <v/>
      </c>
      <c r="K383">
        <f>IF(AND(I383&gt;0,J383&gt;0),I383*J383,"")</f>
        <v/>
      </c>
      <c r="N383">
        <f>IF(AND(E383&lt;&gt;"",M383&lt;&gt;""),M383-E383, IF(AND(E383&lt;&gt;"",M383=""),TODAY()-E383,""))</f>
        <v/>
      </c>
      <c r="O383">
        <f>IF(AND(G383&lt;&gt;"Vert",F383&lt;&gt;"",F383&lt;TODAY()),"Oui","")</f>
        <v/>
      </c>
    </row>
    <row r="384">
      <c r="A384">
        <f>CONCAT("ACT-",TEXT(ROW()-1,"0000"))</f>
        <v/>
      </c>
      <c r="K384">
        <f>IF(AND(I384&gt;0,J384&gt;0),I384*J384,"")</f>
        <v/>
      </c>
      <c r="N384">
        <f>IF(AND(E384&lt;&gt;"",M384&lt;&gt;""),M384-E384, IF(AND(E384&lt;&gt;"",M384=""),TODAY()-E384,""))</f>
        <v/>
      </c>
      <c r="O384">
        <f>IF(AND(G384&lt;&gt;"Vert",F384&lt;&gt;"",F384&lt;TODAY()),"Oui","")</f>
        <v/>
      </c>
    </row>
    <row r="385">
      <c r="A385">
        <f>CONCAT("ACT-",TEXT(ROW()-1,"0000"))</f>
        <v/>
      </c>
      <c r="K385">
        <f>IF(AND(I385&gt;0,J385&gt;0),I385*J385,"")</f>
        <v/>
      </c>
      <c r="N385">
        <f>IF(AND(E385&lt;&gt;"",M385&lt;&gt;""),M385-E385, IF(AND(E385&lt;&gt;"",M385=""),TODAY()-E385,""))</f>
        <v/>
      </c>
      <c r="O385">
        <f>IF(AND(G385&lt;&gt;"Vert",F385&lt;&gt;"",F385&lt;TODAY()),"Oui","")</f>
        <v/>
      </c>
    </row>
    <row r="386">
      <c r="A386">
        <f>CONCAT("ACT-",TEXT(ROW()-1,"0000"))</f>
        <v/>
      </c>
      <c r="K386">
        <f>IF(AND(I386&gt;0,J386&gt;0),I386*J386,"")</f>
        <v/>
      </c>
      <c r="N386">
        <f>IF(AND(E386&lt;&gt;"",M386&lt;&gt;""),M386-E386, IF(AND(E386&lt;&gt;"",M386=""),TODAY()-E386,""))</f>
        <v/>
      </c>
      <c r="O386">
        <f>IF(AND(G386&lt;&gt;"Vert",F386&lt;&gt;"",F386&lt;TODAY()),"Oui","")</f>
        <v/>
      </c>
    </row>
    <row r="387">
      <c r="A387">
        <f>CONCAT("ACT-",TEXT(ROW()-1,"0000"))</f>
        <v/>
      </c>
      <c r="K387">
        <f>IF(AND(I387&gt;0,J387&gt;0),I387*J387,"")</f>
        <v/>
      </c>
      <c r="N387">
        <f>IF(AND(E387&lt;&gt;"",M387&lt;&gt;""),M387-E387, IF(AND(E387&lt;&gt;"",M387=""),TODAY()-E387,""))</f>
        <v/>
      </c>
      <c r="O387">
        <f>IF(AND(G387&lt;&gt;"Vert",F387&lt;&gt;"",F387&lt;TODAY()),"Oui","")</f>
        <v/>
      </c>
    </row>
    <row r="388">
      <c r="A388">
        <f>CONCAT("ACT-",TEXT(ROW()-1,"0000"))</f>
        <v/>
      </c>
      <c r="K388">
        <f>IF(AND(I388&gt;0,J388&gt;0),I388*J388,"")</f>
        <v/>
      </c>
      <c r="N388">
        <f>IF(AND(E388&lt;&gt;"",M388&lt;&gt;""),M388-E388, IF(AND(E388&lt;&gt;"",M388=""),TODAY()-E388,""))</f>
        <v/>
      </c>
      <c r="O388">
        <f>IF(AND(G388&lt;&gt;"Vert",F388&lt;&gt;"",F388&lt;TODAY()),"Oui","")</f>
        <v/>
      </c>
    </row>
    <row r="389">
      <c r="A389">
        <f>CONCAT("ACT-",TEXT(ROW()-1,"0000"))</f>
        <v/>
      </c>
      <c r="K389">
        <f>IF(AND(I389&gt;0,J389&gt;0),I389*J389,"")</f>
        <v/>
      </c>
      <c r="N389">
        <f>IF(AND(E389&lt;&gt;"",M389&lt;&gt;""),M389-E389, IF(AND(E389&lt;&gt;"",M389=""),TODAY()-E389,""))</f>
        <v/>
      </c>
      <c r="O389">
        <f>IF(AND(G389&lt;&gt;"Vert",F389&lt;&gt;"",F389&lt;TODAY()),"Oui","")</f>
        <v/>
      </c>
    </row>
    <row r="390">
      <c r="A390">
        <f>CONCAT("ACT-",TEXT(ROW()-1,"0000"))</f>
        <v/>
      </c>
      <c r="K390">
        <f>IF(AND(I390&gt;0,J390&gt;0),I390*J390,"")</f>
        <v/>
      </c>
      <c r="N390">
        <f>IF(AND(E390&lt;&gt;"",M390&lt;&gt;""),M390-E390, IF(AND(E390&lt;&gt;"",M390=""),TODAY()-E390,""))</f>
        <v/>
      </c>
      <c r="O390">
        <f>IF(AND(G390&lt;&gt;"Vert",F390&lt;&gt;"",F390&lt;TODAY()),"Oui","")</f>
        <v/>
      </c>
    </row>
    <row r="391">
      <c r="A391">
        <f>CONCAT("ACT-",TEXT(ROW()-1,"0000"))</f>
        <v/>
      </c>
      <c r="K391">
        <f>IF(AND(I391&gt;0,J391&gt;0),I391*J391,"")</f>
        <v/>
      </c>
      <c r="N391">
        <f>IF(AND(E391&lt;&gt;"",M391&lt;&gt;""),M391-E391, IF(AND(E391&lt;&gt;"",M391=""),TODAY()-E391,""))</f>
        <v/>
      </c>
      <c r="O391">
        <f>IF(AND(G391&lt;&gt;"Vert",F391&lt;&gt;"",F391&lt;TODAY()),"Oui","")</f>
        <v/>
      </c>
    </row>
    <row r="392">
      <c r="A392">
        <f>CONCAT("ACT-",TEXT(ROW()-1,"0000"))</f>
        <v/>
      </c>
      <c r="K392">
        <f>IF(AND(I392&gt;0,J392&gt;0),I392*J392,"")</f>
        <v/>
      </c>
      <c r="N392">
        <f>IF(AND(E392&lt;&gt;"",M392&lt;&gt;""),M392-E392, IF(AND(E392&lt;&gt;"",M392=""),TODAY()-E392,""))</f>
        <v/>
      </c>
      <c r="O392">
        <f>IF(AND(G392&lt;&gt;"Vert",F392&lt;&gt;"",F392&lt;TODAY()),"Oui","")</f>
        <v/>
      </c>
    </row>
    <row r="393">
      <c r="A393">
        <f>CONCAT("ACT-",TEXT(ROW()-1,"0000"))</f>
        <v/>
      </c>
      <c r="K393">
        <f>IF(AND(I393&gt;0,J393&gt;0),I393*J393,"")</f>
        <v/>
      </c>
      <c r="N393">
        <f>IF(AND(E393&lt;&gt;"",M393&lt;&gt;""),M393-E393, IF(AND(E393&lt;&gt;"",M393=""),TODAY()-E393,""))</f>
        <v/>
      </c>
      <c r="O393">
        <f>IF(AND(G393&lt;&gt;"Vert",F393&lt;&gt;"",F393&lt;TODAY()),"Oui","")</f>
        <v/>
      </c>
    </row>
    <row r="394">
      <c r="A394">
        <f>CONCAT("ACT-",TEXT(ROW()-1,"0000"))</f>
        <v/>
      </c>
      <c r="K394">
        <f>IF(AND(I394&gt;0,J394&gt;0),I394*J394,"")</f>
        <v/>
      </c>
      <c r="N394">
        <f>IF(AND(E394&lt;&gt;"",M394&lt;&gt;""),M394-E394, IF(AND(E394&lt;&gt;"",M394=""),TODAY()-E394,""))</f>
        <v/>
      </c>
      <c r="O394">
        <f>IF(AND(G394&lt;&gt;"Vert",F394&lt;&gt;"",F394&lt;TODAY()),"Oui","")</f>
        <v/>
      </c>
    </row>
    <row r="395">
      <c r="A395">
        <f>CONCAT("ACT-",TEXT(ROW()-1,"0000"))</f>
        <v/>
      </c>
      <c r="K395">
        <f>IF(AND(I395&gt;0,J395&gt;0),I395*J395,"")</f>
        <v/>
      </c>
      <c r="N395">
        <f>IF(AND(E395&lt;&gt;"",M395&lt;&gt;""),M395-E395, IF(AND(E395&lt;&gt;"",M395=""),TODAY()-E395,""))</f>
        <v/>
      </c>
      <c r="O395">
        <f>IF(AND(G395&lt;&gt;"Vert",F395&lt;&gt;"",F395&lt;TODAY()),"Oui","")</f>
        <v/>
      </c>
    </row>
    <row r="396">
      <c r="A396">
        <f>CONCAT("ACT-",TEXT(ROW()-1,"0000"))</f>
        <v/>
      </c>
      <c r="K396">
        <f>IF(AND(I396&gt;0,J396&gt;0),I396*J396,"")</f>
        <v/>
      </c>
      <c r="N396">
        <f>IF(AND(E396&lt;&gt;"",M396&lt;&gt;""),M396-E396, IF(AND(E396&lt;&gt;"",M396=""),TODAY()-E396,""))</f>
        <v/>
      </c>
      <c r="O396">
        <f>IF(AND(G396&lt;&gt;"Vert",F396&lt;&gt;"",F396&lt;TODAY()),"Oui","")</f>
        <v/>
      </c>
    </row>
    <row r="397">
      <c r="A397">
        <f>CONCAT("ACT-",TEXT(ROW()-1,"0000"))</f>
        <v/>
      </c>
      <c r="K397">
        <f>IF(AND(I397&gt;0,J397&gt;0),I397*J397,"")</f>
        <v/>
      </c>
      <c r="N397">
        <f>IF(AND(E397&lt;&gt;"",M397&lt;&gt;""),M397-E397, IF(AND(E397&lt;&gt;"",M397=""),TODAY()-E397,""))</f>
        <v/>
      </c>
      <c r="O397">
        <f>IF(AND(G397&lt;&gt;"Vert",F397&lt;&gt;"",F397&lt;TODAY()),"Oui","")</f>
        <v/>
      </c>
    </row>
    <row r="398">
      <c r="A398">
        <f>CONCAT("ACT-",TEXT(ROW()-1,"0000"))</f>
        <v/>
      </c>
      <c r="K398">
        <f>IF(AND(I398&gt;0,J398&gt;0),I398*J398,"")</f>
        <v/>
      </c>
      <c r="N398">
        <f>IF(AND(E398&lt;&gt;"",M398&lt;&gt;""),M398-E398, IF(AND(E398&lt;&gt;"",M398=""),TODAY()-E398,""))</f>
        <v/>
      </c>
      <c r="O398">
        <f>IF(AND(G398&lt;&gt;"Vert",F398&lt;&gt;"",F398&lt;TODAY()),"Oui","")</f>
        <v/>
      </c>
    </row>
    <row r="399">
      <c r="A399">
        <f>CONCAT("ACT-",TEXT(ROW()-1,"0000"))</f>
        <v/>
      </c>
      <c r="K399">
        <f>IF(AND(I399&gt;0,J399&gt;0),I399*J399,"")</f>
        <v/>
      </c>
      <c r="N399">
        <f>IF(AND(E399&lt;&gt;"",M399&lt;&gt;""),M399-E399, IF(AND(E399&lt;&gt;"",M399=""),TODAY()-E399,""))</f>
        <v/>
      </c>
      <c r="O399">
        <f>IF(AND(G399&lt;&gt;"Vert",F399&lt;&gt;"",F399&lt;TODAY()),"Oui","")</f>
        <v/>
      </c>
    </row>
    <row r="400">
      <c r="A400">
        <f>CONCAT("ACT-",TEXT(ROW()-1,"0000"))</f>
        <v/>
      </c>
      <c r="K400">
        <f>IF(AND(I400&gt;0,J400&gt;0),I400*J400,"")</f>
        <v/>
      </c>
      <c r="N400">
        <f>IF(AND(E400&lt;&gt;"",M400&lt;&gt;""),M400-E400, IF(AND(E400&lt;&gt;"",M400=""),TODAY()-E400,""))</f>
        <v/>
      </c>
      <c r="O400">
        <f>IF(AND(G400&lt;&gt;"Vert",F400&lt;&gt;"",F400&lt;TODAY()),"Oui","")</f>
        <v/>
      </c>
    </row>
    <row r="401">
      <c r="A401">
        <f>CONCAT("ACT-",TEXT(ROW()-1,"0000"))</f>
        <v/>
      </c>
      <c r="K401">
        <f>IF(AND(I401&gt;0,J401&gt;0),I401*J401,"")</f>
        <v/>
      </c>
      <c r="N401">
        <f>IF(AND(E401&lt;&gt;"",M401&lt;&gt;""),M401-E401, IF(AND(E401&lt;&gt;"",M401=""),TODAY()-E401,""))</f>
        <v/>
      </c>
      <c r="O401">
        <f>IF(AND(G401&lt;&gt;"Vert",F401&lt;&gt;"",F401&lt;TODAY()),"Oui","")</f>
        <v/>
      </c>
    </row>
    <row r="402">
      <c r="A402">
        <f>CONCAT("ACT-",TEXT(ROW()-1,"0000"))</f>
        <v/>
      </c>
      <c r="K402">
        <f>IF(AND(I402&gt;0,J402&gt;0),I402*J402,"")</f>
        <v/>
      </c>
      <c r="N402">
        <f>IF(AND(E402&lt;&gt;"",M402&lt;&gt;""),M402-E402, IF(AND(E402&lt;&gt;"",M402=""),TODAY()-E402,""))</f>
        <v/>
      </c>
      <c r="O402">
        <f>IF(AND(G402&lt;&gt;"Vert",F402&lt;&gt;"",F402&lt;TODAY()),"Oui","")</f>
        <v/>
      </c>
    </row>
    <row r="403">
      <c r="A403">
        <f>CONCAT("ACT-",TEXT(ROW()-1,"0000"))</f>
        <v/>
      </c>
      <c r="K403">
        <f>IF(AND(I403&gt;0,J403&gt;0),I403*J403,"")</f>
        <v/>
      </c>
      <c r="N403">
        <f>IF(AND(E403&lt;&gt;"",M403&lt;&gt;""),M403-E403, IF(AND(E403&lt;&gt;"",M403=""),TODAY()-E403,""))</f>
        <v/>
      </c>
      <c r="O403">
        <f>IF(AND(G403&lt;&gt;"Vert",F403&lt;&gt;"",F403&lt;TODAY()),"Oui","")</f>
        <v/>
      </c>
    </row>
    <row r="404">
      <c r="A404">
        <f>CONCAT("ACT-",TEXT(ROW()-1,"0000"))</f>
        <v/>
      </c>
      <c r="K404">
        <f>IF(AND(I404&gt;0,J404&gt;0),I404*J404,"")</f>
        <v/>
      </c>
      <c r="N404">
        <f>IF(AND(E404&lt;&gt;"",M404&lt;&gt;""),M404-E404, IF(AND(E404&lt;&gt;"",M404=""),TODAY()-E404,""))</f>
        <v/>
      </c>
      <c r="O404">
        <f>IF(AND(G404&lt;&gt;"Vert",F404&lt;&gt;"",F404&lt;TODAY()),"Oui","")</f>
        <v/>
      </c>
    </row>
    <row r="405">
      <c r="A405">
        <f>CONCAT("ACT-",TEXT(ROW()-1,"0000"))</f>
        <v/>
      </c>
      <c r="K405">
        <f>IF(AND(I405&gt;0,J405&gt;0),I405*J405,"")</f>
        <v/>
      </c>
      <c r="N405">
        <f>IF(AND(E405&lt;&gt;"",M405&lt;&gt;""),M405-E405, IF(AND(E405&lt;&gt;"",M405=""),TODAY()-E405,""))</f>
        <v/>
      </c>
      <c r="O405">
        <f>IF(AND(G405&lt;&gt;"Vert",F405&lt;&gt;"",F405&lt;TODAY()),"Oui","")</f>
        <v/>
      </c>
    </row>
    <row r="406">
      <c r="A406">
        <f>CONCAT("ACT-",TEXT(ROW()-1,"0000"))</f>
        <v/>
      </c>
      <c r="K406">
        <f>IF(AND(I406&gt;0,J406&gt;0),I406*J406,"")</f>
        <v/>
      </c>
      <c r="N406">
        <f>IF(AND(E406&lt;&gt;"",M406&lt;&gt;""),M406-E406, IF(AND(E406&lt;&gt;"",M406=""),TODAY()-E406,""))</f>
        <v/>
      </c>
      <c r="O406">
        <f>IF(AND(G406&lt;&gt;"Vert",F406&lt;&gt;"",F406&lt;TODAY()),"Oui","")</f>
        <v/>
      </c>
    </row>
    <row r="407">
      <c r="A407">
        <f>CONCAT("ACT-",TEXT(ROW()-1,"0000"))</f>
        <v/>
      </c>
      <c r="K407">
        <f>IF(AND(I407&gt;0,J407&gt;0),I407*J407,"")</f>
        <v/>
      </c>
      <c r="N407">
        <f>IF(AND(E407&lt;&gt;"",M407&lt;&gt;""),M407-E407, IF(AND(E407&lt;&gt;"",M407=""),TODAY()-E407,""))</f>
        <v/>
      </c>
      <c r="O407">
        <f>IF(AND(G407&lt;&gt;"Vert",F407&lt;&gt;"",F407&lt;TODAY()),"Oui","")</f>
        <v/>
      </c>
    </row>
    <row r="408">
      <c r="A408">
        <f>CONCAT("ACT-",TEXT(ROW()-1,"0000"))</f>
        <v/>
      </c>
      <c r="K408">
        <f>IF(AND(I408&gt;0,J408&gt;0),I408*J408,"")</f>
        <v/>
      </c>
      <c r="N408">
        <f>IF(AND(E408&lt;&gt;"",M408&lt;&gt;""),M408-E408, IF(AND(E408&lt;&gt;"",M408=""),TODAY()-E408,""))</f>
        <v/>
      </c>
      <c r="O408">
        <f>IF(AND(G408&lt;&gt;"Vert",F408&lt;&gt;"",F408&lt;TODAY()),"Oui","")</f>
        <v/>
      </c>
    </row>
    <row r="409">
      <c r="A409">
        <f>CONCAT("ACT-",TEXT(ROW()-1,"0000"))</f>
        <v/>
      </c>
      <c r="K409">
        <f>IF(AND(I409&gt;0,J409&gt;0),I409*J409,"")</f>
        <v/>
      </c>
      <c r="N409">
        <f>IF(AND(E409&lt;&gt;"",M409&lt;&gt;""),M409-E409, IF(AND(E409&lt;&gt;"",M409=""),TODAY()-E409,""))</f>
        <v/>
      </c>
      <c r="O409">
        <f>IF(AND(G409&lt;&gt;"Vert",F409&lt;&gt;"",F409&lt;TODAY()),"Oui","")</f>
        <v/>
      </c>
    </row>
    <row r="410">
      <c r="A410">
        <f>CONCAT("ACT-",TEXT(ROW()-1,"0000"))</f>
        <v/>
      </c>
      <c r="K410">
        <f>IF(AND(I410&gt;0,J410&gt;0),I410*J410,"")</f>
        <v/>
      </c>
      <c r="N410">
        <f>IF(AND(E410&lt;&gt;"",M410&lt;&gt;""),M410-E410, IF(AND(E410&lt;&gt;"",M410=""),TODAY()-E410,""))</f>
        <v/>
      </c>
      <c r="O410">
        <f>IF(AND(G410&lt;&gt;"Vert",F410&lt;&gt;"",F410&lt;TODAY()),"Oui","")</f>
        <v/>
      </c>
    </row>
    <row r="411">
      <c r="A411">
        <f>CONCAT("ACT-",TEXT(ROW()-1,"0000"))</f>
        <v/>
      </c>
      <c r="K411">
        <f>IF(AND(I411&gt;0,J411&gt;0),I411*J411,"")</f>
        <v/>
      </c>
      <c r="N411">
        <f>IF(AND(E411&lt;&gt;"",M411&lt;&gt;""),M411-E411, IF(AND(E411&lt;&gt;"",M411=""),TODAY()-E411,""))</f>
        <v/>
      </c>
      <c r="O411">
        <f>IF(AND(G411&lt;&gt;"Vert",F411&lt;&gt;"",F411&lt;TODAY()),"Oui","")</f>
        <v/>
      </c>
    </row>
    <row r="412">
      <c r="A412">
        <f>CONCAT("ACT-",TEXT(ROW()-1,"0000"))</f>
        <v/>
      </c>
      <c r="K412">
        <f>IF(AND(I412&gt;0,J412&gt;0),I412*J412,"")</f>
        <v/>
      </c>
      <c r="N412">
        <f>IF(AND(E412&lt;&gt;"",M412&lt;&gt;""),M412-E412, IF(AND(E412&lt;&gt;"",M412=""),TODAY()-E412,""))</f>
        <v/>
      </c>
      <c r="O412">
        <f>IF(AND(G412&lt;&gt;"Vert",F412&lt;&gt;"",F412&lt;TODAY()),"Oui","")</f>
        <v/>
      </c>
    </row>
    <row r="413">
      <c r="A413">
        <f>CONCAT("ACT-",TEXT(ROW()-1,"0000"))</f>
        <v/>
      </c>
      <c r="K413">
        <f>IF(AND(I413&gt;0,J413&gt;0),I413*J413,"")</f>
        <v/>
      </c>
      <c r="N413">
        <f>IF(AND(E413&lt;&gt;"",M413&lt;&gt;""),M413-E413, IF(AND(E413&lt;&gt;"",M413=""),TODAY()-E413,""))</f>
        <v/>
      </c>
      <c r="O413">
        <f>IF(AND(G413&lt;&gt;"Vert",F413&lt;&gt;"",F413&lt;TODAY()),"Oui","")</f>
        <v/>
      </c>
    </row>
    <row r="414">
      <c r="A414">
        <f>CONCAT("ACT-",TEXT(ROW()-1,"0000"))</f>
        <v/>
      </c>
      <c r="K414">
        <f>IF(AND(I414&gt;0,J414&gt;0),I414*J414,"")</f>
        <v/>
      </c>
      <c r="N414">
        <f>IF(AND(E414&lt;&gt;"",M414&lt;&gt;""),M414-E414, IF(AND(E414&lt;&gt;"",M414=""),TODAY()-E414,""))</f>
        <v/>
      </c>
      <c r="O414">
        <f>IF(AND(G414&lt;&gt;"Vert",F414&lt;&gt;"",F414&lt;TODAY()),"Oui","")</f>
        <v/>
      </c>
    </row>
    <row r="415">
      <c r="A415">
        <f>CONCAT("ACT-",TEXT(ROW()-1,"0000"))</f>
        <v/>
      </c>
      <c r="K415">
        <f>IF(AND(I415&gt;0,J415&gt;0),I415*J415,"")</f>
        <v/>
      </c>
      <c r="N415">
        <f>IF(AND(E415&lt;&gt;"",M415&lt;&gt;""),M415-E415, IF(AND(E415&lt;&gt;"",M415=""),TODAY()-E415,""))</f>
        <v/>
      </c>
      <c r="O415">
        <f>IF(AND(G415&lt;&gt;"Vert",F415&lt;&gt;"",F415&lt;TODAY()),"Oui","")</f>
        <v/>
      </c>
    </row>
    <row r="416">
      <c r="A416">
        <f>CONCAT("ACT-",TEXT(ROW()-1,"0000"))</f>
        <v/>
      </c>
      <c r="K416">
        <f>IF(AND(I416&gt;0,J416&gt;0),I416*J416,"")</f>
        <v/>
      </c>
      <c r="N416">
        <f>IF(AND(E416&lt;&gt;"",M416&lt;&gt;""),M416-E416, IF(AND(E416&lt;&gt;"",M416=""),TODAY()-E416,""))</f>
        <v/>
      </c>
      <c r="O416">
        <f>IF(AND(G416&lt;&gt;"Vert",F416&lt;&gt;"",F416&lt;TODAY()),"Oui","")</f>
        <v/>
      </c>
    </row>
    <row r="417">
      <c r="A417">
        <f>CONCAT("ACT-",TEXT(ROW()-1,"0000"))</f>
        <v/>
      </c>
      <c r="K417">
        <f>IF(AND(I417&gt;0,J417&gt;0),I417*J417,"")</f>
        <v/>
      </c>
      <c r="N417">
        <f>IF(AND(E417&lt;&gt;"",M417&lt;&gt;""),M417-E417, IF(AND(E417&lt;&gt;"",M417=""),TODAY()-E417,""))</f>
        <v/>
      </c>
      <c r="O417">
        <f>IF(AND(G417&lt;&gt;"Vert",F417&lt;&gt;"",F417&lt;TODAY()),"Oui","")</f>
        <v/>
      </c>
    </row>
    <row r="418">
      <c r="A418">
        <f>CONCAT("ACT-",TEXT(ROW()-1,"0000"))</f>
        <v/>
      </c>
      <c r="K418">
        <f>IF(AND(I418&gt;0,J418&gt;0),I418*J418,"")</f>
        <v/>
      </c>
      <c r="N418">
        <f>IF(AND(E418&lt;&gt;"",M418&lt;&gt;""),M418-E418, IF(AND(E418&lt;&gt;"",M418=""),TODAY()-E418,""))</f>
        <v/>
      </c>
      <c r="O418">
        <f>IF(AND(G418&lt;&gt;"Vert",F418&lt;&gt;"",F418&lt;TODAY()),"Oui","")</f>
        <v/>
      </c>
    </row>
    <row r="419">
      <c r="A419">
        <f>CONCAT("ACT-",TEXT(ROW()-1,"0000"))</f>
        <v/>
      </c>
      <c r="K419">
        <f>IF(AND(I419&gt;0,J419&gt;0),I419*J419,"")</f>
        <v/>
      </c>
      <c r="N419">
        <f>IF(AND(E419&lt;&gt;"",M419&lt;&gt;""),M419-E419, IF(AND(E419&lt;&gt;"",M419=""),TODAY()-E419,""))</f>
        <v/>
      </c>
      <c r="O419">
        <f>IF(AND(G419&lt;&gt;"Vert",F419&lt;&gt;"",F419&lt;TODAY()),"Oui","")</f>
        <v/>
      </c>
    </row>
    <row r="420">
      <c r="A420">
        <f>CONCAT("ACT-",TEXT(ROW()-1,"0000"))</f>
        <v/>
      </c>
      <c r="K420">
        <f>IF(AND(I420&gt;0,J420&gt;0),I420*J420,"")</f>
        <v/>
      </c>
      <c r="N420">
        <f>IF(AND(E420&lt;&gt;"",M420&lt;&gt;""),M420-E420, IF(AND(E420&lt;&gt;"",M420=""),TODAY()-E420,""))</f>
        <v/>
      </c>
      <c r="O420">
        <f>IF(AND(G420&lt;&gt;"Vert",F420&lt;&gt;"",F420&lt;TODAY()),"Oui","")</f>
        <v/>
      </c>
    </row>
    <row r="421">
      <c r="A421">
        <f>CONCAT("ACT-",TEXT(ROW()-1,"0000"))</f>
        <v/>
      </c>
      <c r="K421">
        <f>IF(AND(I421&gt;0,J421&gt;0),I421*J421,"")</f>
        <v/>
      </c>
      <c r="N421">
        <f>IF(AND(E421&lt;&gt;"",M421&lt;&gt;""),M421-E421, IF(AND(E421&lt;&gt;"",M421=""),TODAY()-E421,""))</f>
        <v/>
      </c>
      <c r="O421">
        <f>IF(AND(G421&lt;&gt;"Vert",F421&lt;&gt;"",F421&lt;TODAY()),"Oui","")</f>
        <v/>
      </c>
    </row>
    <row r="422">
      <c r="A422">
        <f>CONCAT("ACT-",TEXT(ROW()-1,"0000"))</f>
        <v/>
      </c>
      <c r="K422">
        <f>IF(AND(I422&gt;0,J422&gt;0),I422*J422,"")</f>
        <v/>
      </c>
      <c r="N422">
        <f>IF(AND(E422&lt;&gt;"",M422&lt;&gt;""),M422-E422, IF(AND(E422&lt;&gt;"",M422=""),TODAY()-E422,""))</f>
        <v/>
      </c>
      <c r="O422">
        <f>IF(AND(G422&lt;&gt;"Vert",F422&lt;&gt;"",F422&lt;TODAY()),"Oui","")</f>
        <v/>
      </c>
    </row>
    <row r="423">
      <c r="A423">
        <f>CONCAT("ACT-",TEXT(ROW()-1,"0000"))</f>
        <v/>
      </c>
      <c r="K423">
        <f>IF(AND(I423&gt;0,J423&gt;0),I423*J423,"")</f>
        <v/>
      </c>
      <c r="N423">
        <f>IF(AND(E423&lt;&gt;"",M423&lt;&gt;""),M423-E423, IF(AND(E423&lt;&gt;"",M423=""),TODAY()-E423,""))</f>
        <v/>
      </c>
      <c r="O423">
        <f>IF(AND(G423&lt;&gt;"Vert",F423&lt;&gt;"",F423&lt;TODAY()),"Oui","")</f>
        <v/>
      </c>
    </row>
    <row r="424">
      <c r="A424">
        <f>CONCAT("ACT-",TEXT(ROW()-1,"0000"))</f>
        <v/>
      </c>
      <c r="K424">
        <f>IF(AND(I424&gt;0,J424&gt;0),I424*J424,"")</f>
        <v/>
      </c>
      <c r="N424">
        <f>IF(AND(E424&lt;&gt;"",M424&lt;&gt;""),M424-E424, IF(AND(E424&lt;&gt;"",M424=""),TODAY()-E424,""))</f>
        <v/>
      </c>
      <c r="O424">
        <f>IF(AND(G424&lt;&gt;"Vert",F424&lt;&gt;"",F424&lt;TODAY()),"Oui","")</f>
        <v/>
      </c>
    </row>
    <row r="425">
      <c r="A425">
        <f>CONCAT("ACT-",TEXT(ROW()-1,"0000"))</f>
        <v/>
      </c>
      <c r="K425">
        <f>IF(AND(I425&gt;0,J425&gt;0),I425*J425,"")</f>
        <v/>
      </c>
      <c r="N425">
        <f>IF(AND(E425&lt;&gt;"",M425&lt;&gt;""),M425-E425, IF(AND(E425&lt;&gt;"",M425=""),TODAY()-E425,""))</f>
        <v/>
      </c>
      <c r="O425">
        <f>IF(AND(G425&lt;&gt;"Vert",F425&lt;&gt;"",F425&lt;TODAY()),"Oui","")</f>
        <v/>
      </c>
    </row>
    <row r="426">
      <c r="A426">
        <f>CONCAT("ACT-",TEXT(ROW()-1,"0000"))</f>
        <v/>
      </c>
      <c r="K426">
        <f>IF(AND(I426&gt;0,J426&gt;0),I426*J426,"")</f>
        <v/>
      </c>
      <c r="N426">
        <f>IF(AND(E426&lt;&gt;"",M426&lt;&gt;""),M426-E426, IF(AND(E426&lt;&gt;"",M426=""),TODAY()-E426,""))</f>
        <v/>
      </c>
      <c r="O426">
        <f>IF(AND(G426&lt;&gt;"Vert",F426&lt;&gt;"",F426&lt;TODAY()),"Oui","")</f>
        <v/>
      </c>
    </row>
    <row r="427">
      <c r="A427">
        <f>CONCAT("ACT-",TEXT(ROW()-1,"0000"))</f>
        <v/>
      </c>
      <c r="K427">
        <f>IF(AND(I427&gt;0,J427&gt;0),I427*J427,"")</f>
        <v/>
      </c>
      <c r="N427">
        <f>IF(AND(E427&lt;&gt;"",M427&lt;&gt;""),M427-E427, IF(AND(E427&lt;&gt;"",M427=""),TODAY()-E427,""))</f>
        <v/>
      </c>
      <c r="O427">
        <f>IF(AND(G427&lt;&gt;"Vert",F427&lt;&gt;"",F427&lt;TODAY()),"Oui","")</f>
        <v/>
      </c>
    </row>
    <row r="428">
      <c r="A428">
        <f>CONCAT("ACT-",TEXT(ROW()-1,"0000"))</f>
        <v/>
      </c>
      <c r="K428">
        <f>IF(AND(I428&gt;0,J428&gt;0),I428*J428,"")</f>
        <v/>
      </c>
      <c r="N428">
        <f>IF(AND(E428&lt;&gt;"",M428&lt;&gt;""),M428-E428, IF(AND(E428&lt;&gt;"",M428=""),TODAY()-E428,""))</f>
        <v/>
      </c>
      <c r="O428">
        <f>IF(AND(G428&lt;&gt;"Vert",F428&lt;&gt;"",F428&lt;TODAY()),"Oui","")</f>
        <v/>
      </c>
    </row>
    <row r="429">
      <c r="A429">
        <f>CONCAT("ACT-",TEXT(ROW()-1,"0000"))</f>
        <v/>
      </c>
      <c r="K429">
        <f>IF(AND(I429&gt;0,J429&gt;0),I429*J429,"")</f>
        <v/>
      </c>
      <c r="N429">
        <f>IF(AND(E429&lt;&gt;"",M429&lt;&gt;""),M429-E429, IF(AND(E429&lt;&gt;"",M429=""),TODAY()-E429,""))</f>
        <v/>
      </c>
      <c r="O429">
        <f>IF(AND(G429&lt;&gt;"Vert",F429&lt;&gt;"",F429&lt;TODAY()),"Oui","")</f>
        <v/>
      </c>
    </row>
    <row r="430">
      <c r="A430">
        <f>CONCAT("ACT-",TEXT(ROW()-1,"0000"))</f>
        <v/>
      </c>
      <c r="K430">
        <f>IF(AND(I430&gt;0,J430&gt;0),I430*J430,"")</f>
        <v/>
      </c>
      <c r="N430">
        <f>IF(AND(E430&lt;&gt;"",M430&lt;&gt;""),M430-E430, IF(AND(E430&lt;&gt;"",M430=""),TODAY()-E430,""))</f>
        <v/>
      </c>
      <c r="O430">
        <f>IF(AND(G430&lt;&gt;"Vert",F430&lt;&gt;"",F430&lt;TODAY()),"Oui","")</f>
        <v/>
      </c>
    </row>
    <row r="431">
      <c r="A431">
        <f>CONCAT("ACT-",TEXT(ROW()-1,"0000"))</f>
        <v/>
      </c>
      <c r="K431">
        <f>IF(AND(I431&gt;0,J431&gt;0),I431*J431,"")</f>
        <v/>
      </c>
      <c r="N431">
        <f>IF(AND(E431&lt;&gt;"",M431&lt;&gt;""),M431-E431, IF(AND(E431&lt;&gt;"",M431=""),TODAY()-E431,""))</f>
        <v/>
      </c>
      <c r="O431">
        <f>IF(AND(G431&lt;&gt;"Vert",F431&lt;&gt;"",F431&lt;TODAY()),"Oui","")</f>
        <v/>
      </c>
    </row>
    <row r="432">
      <c r="A432">
        <f>CONCAT("ACT-",TEXT(ROW()-1,"0000"))</f>
        <v/>
      </c>
      <c r="K432">
        <f>IF(AND(I432&gt;0,J432&gt;0),I432*J432,"")</f>
        <v/>
      </c>
      <c r="N432">
        <f>IF(AND(E432&lt;&gt;"",M432&lt;&gt;""),M432-E432, IF(AND(E432&lt;&gt;"",M432=""),TODAY()-E432,""))</f>
        <v/>
      </c>
      <c r="O432">
        <f>IF(AND(G432&lt;&gt;"Vert",F432&lt;&gt;"",F432&lt;TODAY()),"Oui","")</f>
        <v/>
      </c>
    </row>
    <row r="433">
      <c r="A433">
        <f>CONCAT("ACT-",TEXT(ROW()-1,"0000"))</f>
        <v/>
      </c>
      <c r="K433">
        <f>IF(AND(I433&gt;0,J433&gt;0),I433*J433,"")</f>
        <v/>
      </c>
      <c r="N433">
        <f>IF(AND(E433&lt;&gt;"",M433&lt;&gt;""),M433-E433, IF(AND(E433&lt;&gt;"",M433=""),TODAY()-E433,""))</f>
        <v/>
      </c>
      <c r="O433">
        <f>IF(AND(G433&lt;&gt;"Vert",F433&lt;&gt;"",F433&lt;TODAY()),"Oui","")</f>
        <v/>
      </c>
    </row>
    <row r="434">
      <c r="A434">
        <f>CONCAT("ACT-",TEXT(ROW()-1,"0000"))</f>
        <v/>
      </c>
      <c r="K434">
        <f>IF(AND(I434&gt;0,J434&gt;0),I434*J434,"")</f>
        <v/>
      </c>
      <c r="N434">
        <f>IF(AND(E434&lt;&gt;"",M434&lt;&gt;""),M434-E434, IF(AND(E434&lt;&gt;"",M434=""),TODAY()-E434,""))</f>
        <v/>
      </c>
      <c r="O434">
        <f>IF(AND(G434&lt;&gt;"Vert",F434&lt;&gt;"",F434&lt;TODAY()),"Oui","")</f>
        <v/>
      </c>
    </row>
    <row r="435">
      <c r="A435">
        <f>CONCAT("ACT-",TEXT(ROW()-1,"0000"))</f>
        <v/>
      </c>
      <c r="K435">
        <f>IF(AND(I435&gt;0,J435&gt;0),I435*J435,"")</f>
        <v/>
      </c>
      <c r="N435">
        <f>IF(AND(E435&lt;&gt;"",M435&lt;&gt;""),M435-E435, IF(AND(E435&lt;&gt;"",M435=""),TODAY()-E435,""))</f>
        <v/>
      </c>
      <c r="O435">
        <f>IF(AND(G435&lt;&gt;"Vert",F435&lt;&gt;"",F435&lt;TODAY()),"Oui","")</f>
        <v/>
      </c>
    </row>
    <row r="436">
      <c r="A436">
        <f>CONCAT("ACT-",TEXT(ROW()-1,"0000"))</f>
        <v/>
      </c>
      <c r="K436">
        <f>IF(AND(I436&gt;0,J436&gt;0),I436*J436,"")</f>
        <v/>
      </c>
      <c r="N436">
        <f>IF(AND(E436&lt;&gt;"",M436&lt;&gt;""),M436-E436, IF(AND(E436&lt;&gt;"",M436=""),TODAY()-E436,""))</f>
        <v/>
      </c>
      <c r="O436">
        <f>IF(AND(G436&lt;&gt;"Vert",F436&lt;&gt;"",F436&lt;TODAY()),"Oui","")</f>
        <v/>
      </c>
    </row>
    <row r="437">
      <c r="A437">
        <f>CONCAT("ACT-",TEXT(ROW()-1,"0000"))</f>
        <v/>
      </c>
      <c r="K437">
        <f>IF(AND(I437&gt;0,J437&gt;0),I437*J437,"")</f>
        <v/>
      </c>
      <c r="N437">
        <f>IF(AND(E437&lt;&gt;"",M437&lt;&gt;""),M437-E437, IF(AND(E437&lt;&gt;"",M437=""),TODAY()-E437,""))</f>
        <v/>
      </c>
      <c r="O437">
        <f>IF(AND(G437&lt;&gt;"Vert",F437&lt;&gt;"",F437&lt;TODAY()),"Oui","")</f>
        <v/>
      </c>
    </row>
    <row r="438">
      <c r="A438">
        <f>CONCAT("ACT-",TEXT(ROW()-1,"0000"))</f>
        <v/>
      </c>
      <c r="K438">
        <f>IF(AND(I438&gt;0,J438&gt;0),I438*J438,"")</f>
        <v/>
      </c>
      <c r="N438">
        <f>IF(AND(E438&lt;&gt;"",M438&lt;&gt;""),M438-E438, IF(AND(E438&lt;&gt;"",M438=""),TODAY()-E438,""))</f>
        <v/>
      </c>
      <c r="O438">
        <f>IF(AND(G438&lt;&gt;"Vert",F438&lt;&gt;"",F438&lt;TODAY()),"Oui","")</f>
        <v/>
      </c>
    </row>
    <row r="439">
      <c r="A439">
        <f>CONCAT("ACT-",TEXT(ROW()-1,"0000"))</f>
        <v/>
      </c>
      <c r="K439">
        <f>IF(AND(I439&gt;0,J439&gt;0),I439*J439,"")</f>
        <v/>
      </c>
      <c r="N439">
        <f>IF(AND(E439&lt;&gt;"",M439&lt;&gt;""),M439-E439, IF(AND(E439&lt;&gt;"",M439=""),TODAY()-E439,""))</f>
        <v/>
      </c>
      <c r="O439">
        <f>IF(AND(G439&lt;&gt;"Vert",F439&lt;&gt;"",F439&lt;TODAY()),"Oui","")</f>
        <v/>
      </c>
    </row>
    <row r="440">
      <c r="A440">
        <f>CONCAT("ACT-",TEXT(ROW()-1,"0000"))</f>
        <v/>
      </c>
      <c r="K440">
        <f>IF(AND(I440&gt;0,J440&gt;0),I440*J440,"")</f>
        <v/>
      </c>
      <c r="N440">
        <f>IF(AND(E440&lt;&gt;"",M440&lt;&gt;""),M440-E440, IF(AND(E440&lt;&gt;"",M440=""),TODAY()-E440,""))</f>
        <v/>
      </c>
      <c r="O440">
        <f>IF(AND(G440&lt;&gt;"Vert",F440&lt;&gt;"",F440&lt;TODAY()),"Oui","")</f>
        <v/>
      </c>
    </row>
    <row r="441">
      <c r="A441">
        <f>CONCAT("ACT-",TEXT(ROW()-1,"0000"))</f>
        <v/>
      </c>
      <c r="K441">
        <f>IF(AND(I441&gt;0,J441&gt;0),I441*J441,"")</f>
        <v/>
      </c>
      <c r="N441">
        <f>IF(AND(E441&lt;&gt;"",M441&lt;&gt;""),M441-E441, IF(AND(E441&lt;&gt;"",M441=""),TODAY()-E441,""))</f>
        <v/>
      </c>
      <c r="O441">
        <f>IF(AND(G441&lt;&gt;"Vert",F441&lt;&gt;"",F441&lt;TODAY()),"Oui","")</f>
        <v/>
      </c>
    </row>
    <row r="442">
      <c r="A442">
        <f>CONCAT("ACT-",TEXT(ROW()-1,"0000"))</f>
        <v/>
      </c>
      <c r="K442">
        <f>IF(AND(I442&gt;0,J442&gt;0),I442*J442,"")</f>
        <v/>
      </c>
      <c r="N442">
        <f>IF(AND(E442&lt;&gt;"",M442&lt;&gt;""),M442-E442, IF(AND(E442&lt;&gt;"",M442=""),TODAY()-E442,""))</f>
        <v/>
      </c>
      <c r="O442">
        <f>IF(AND(G442&lt;&gt;"Vert",F442&lt;&gt;"",F442&lt;TODAY()),"Oui","")</f>
        <v/>
      </c>
    </row>
    <row r="443">
      <c r="A443">
        <f>CONCAT("ACT-",TEXT(ROW()-1,"0000"))</f>
        <v/>
      </c>
      <c r="K443">
        <f>IF(AND(I443&gt;0,J443&gt;0),I443*J443,"")</f>
        <v/>
      </c>
      <c r="N443">
        <f>IF(AND(E443&lt;&gt;"",M443&lt;&gt;""),M443-E443, IF(AND(E443&lt;&gt;"",M443=""),TODAY()-E443,""))</f>
        <v/>
      </c>
      <c r="O443">
        <f>IF(AND(G443&lt;&gt;"Vert",F443&lt;&gt;"",F443&lt;TODAY()),"Oui","")</f>
        <v/>
      </c>
    </row>
    <row r="444">
      <c r="A444">
        <f>CONCAT("ACT-",TEXT(ROW()-1,"0000"))</f>
        <v/>
      </c>
      <c r="K444">
        <f>IF(AND(I444&gt;0,J444&gt;0),I444*J444,"")</f>
        <v/>
      </c>
      <c r="N444">
        <f>IF(AND(E444&lt;&gt;"",M444&lt;&gt;""),M444-E444, IF(AND(E444&lt;&gt;"",M444=""),TODAY()-E444,""))</f>
        <v/>
      </c>
      <c r="O444">
        <f>IF(AND(G444&lt;&gt;"Vert",F444&lt;&gt;"",F444&lt;TODAY()),"Oui","")</f>
        <v/>
      </c>
    </row>
    <row r="445">
      <c r="A445">
        <f>CONCAT("ACT-",TEXT(ROW()-1,"0000"))</f>
        <v/>
      </c>
      <c r="K445">
        <f>IF(AND(I445&gt;0,J445&gt;0),I445*J445,"")</f>
        <v/>
      </c>
      <c r="N445">
        <f>IF(AND(E445&lt;&gt;"",M445&lt;&gt;""),M445-E445, IF(AND(E445&lt;&gt;"",M445=""),TODAY()-E445,""))</f>
        <v/>
      </c>
      <c r="O445">
        <f>IF(AND(G445&lt;&gt;"Vert",F445&lt;&gt;"",F445&lt;TODAY()),"Oui","")</f>
        <v/>
      </c>
    </row>
    <row r="446">
      <c r="A446">
        <f>CONCAT("ACT-",TEXT(ROW()-1,"0000"))</f>
        <v/>
      </c>
      <c r="K446">
        <f>IF(AND(I446&gt;0,J446&gt;0),I446*J446,"")</f>
        <v/>
      </c>
      <c r="N446">
        <f>IF(AND(E446&lt;&gt;"",M446&lt;&gt;""),M446-E446, IF(AND(E446&lt;&gt;"",M446=""),TODAY()-E446,""))</f>
        <v/>
      </c>
      <c r="O446">
        <f>IF(AND(G446&lt;&gt;"Vert",F446&lt;&gt;"",F446&lt;TODAY()),"Oui","")</f>
        <v/>
      </c>
    </row>
    <row r="447">
      <c r="A447">
        <f>CONCAT("ACT-",TEXT(ROW()-1,"0000"))</f>
        <v/>
      </c>
      <c r="K447">
        <f>IF(AND(I447&gt;0,J447&gt;0),I447*J447,"")</f>
        <v/>
      </c>
      <c r="N447">
        <f>IF(AND(E447&lt;&gt;"",M447&lt;&gt;""),M447-E447, IF(AND(E447&lt;&gt;"",M447=""),TODAY()-E447,""))</f>
        <v/>
      </c>
      <c r="O447">
        <f>IF(AND(G447&lt;&gt;"Vert",F447&lt;&gt;"",F447&lt;TODAY()),"Oui","")</f>
        <v/>
      </c>
    </row>
    <row r="448">
      <c r="A448">
        <f>CONCAT("ACT-",TEXT(ROW()-1,"0000"))</f>
        <v/>
      </c>
      <c r="K448">
        <f>IF(AND(I448&gt;0,J448&gt;0),I448*J448,"")</f>
        <v/>
      </c>
      <c r="N448">
        <f>IF(AND(E448&lt;&gt;"",M448&lt;&gt;""),M448-E448, IF(AND(E448&lt;&gt;"",M448=""),TODAY()-E448,""))</f>
        <v/>
      </c>
      <c r="O448">
        <f>IF(AND(G448&lt;&gt;"Vert",F448&lt;&gt;"",F448&lt;TODAY()),"Oui","")</f>
        <v/>
      </c>
    </row>
    <row r="449">
      <c r="A449">
        <f>CONCAT("ACT-",TEXT(ROW()-1,"0000"))</f>
        <v/>
      </c>
      <c r="K449">
        <f>IF(AND(I449&gt;0,J449&gt;0),I449*J449,"")</f>
        <v/>
      </c>
      <c r="N449">
        <f>IF(AND(E449&lt;&gt;"",M449&lt;&gt;""),M449-E449, IF(AND(E449&lt;&gt;"",M449=""),TODAY()-E449,""))</f>
        <v/>
      </c>
      <c r="O449">
        <f>IF(AND(G449&lt;&gt;"Vert",F449&lt;&gt;"",F449&lt;TODAY()),"Oui","")</f>
        <v/>
      </c>
    </row>
    <row r="450">
      <c r="A450">
        <f>CONCAT("ACT-",TEXT(ROW()-1,"0000"))</f>
        <v/>
      </c>
      <c r="K450">
        <f>IF(AND(I450&gt;0,J450&gt;0),I450*J450,"")</f>
        <v/>
      </c>
      <c r="N450">
        <f>IF(AND(E450&lt;&gt;"",M450&lt;&gt;""),M450-E450, IF(AND(E450&lt;&gt;"",M450=""),TODAY()-E450,""))</f>
        <v/>
      </c>
      <c r="O450">
        <f>IF(AND(G450&lt;&gt;"Vert",F450&lt;&gt;"",F450&lt;TODAY()),"Oui","")</f>
        <v/>
      </c>
    </row>
    <row r="451">
      <c r="A451">
        <f>CONCAT("ACT-",TEXT(ROW()-1,"0000"))</f>
        <v/>
      </c>
      <c r="K451">
        <f>IF(AND(I451&gt;0,J451&gt;0),I451*J451,"")</f>
        <v/>
      </c>
      <c r="N451">
        <f>IF(AND(E451&lt;&gt;"",M451&lt;&gt;""),M451-E451, IF(AND(E451&lt;&gt;"",M451=""),TODAY()-E451,""))</f>
        <v/>
      </c>
      <c r="O451">
        <f>IF(AND(G451&lt;&gt;"Vert",F451&lt;&gt;"",F451&lt;TODAY()),"Oui","")</f>
        <v/>
      </c>
    </row>
    <row r="452">
      <c r="A452">
        <f>CONCAT("ACT-",TEXT(ROW()-1,"0000"))</f>
        <v/>
      </c>
      <c r="K452">
        <f>IF(AND(I452&gt;0,J452&gt;0),I452*J452,"")</f>
        <v/>
      </c>
      <c r="N452">
        <f>IF(AND(E452&lt;&gt;"",M452&lt;&gt;""),M452-E452, IF(AND(E452&lt;&gt;"",M452=""),TODAY()-E452,""))</f>
        <v/>
      </c>
      <c r="O452">
        <f>IF(AND(G452&lt;&gt;"Vert",F452&lt;&gt;"",F452&lt;TODAY()),"Oui","")</f>
        <v/>
      </c>
    </row>
    <row r="453">
      <c r="A453">
        <f>CONCAT("ACT-",TEXT(ROW()-1,"0000"))</f>
        <v/>
      </c>
      <c r="K453">
        <f>IF(AND(I453&gt;0,J453&gt;0),I453*J453,"")</f>
        <v/>
      </c>
      <c r="N453">
        <f>IF(AND(E453&lt;&gt;"",M453&lt;&gt;""),M453-E453, IF(AND(E453&lt;&gt;"",M453=""),TODAY()-E453,""))</f>
        <v/>
      </c>
      <c r="O453">
        <f>IF(AND(G453&lt;&gt;"Vert",F453&lt;&gt;"",F453&lt;TODAY()),"Oui","")</f>
        <v/>
      </c>
    </row>
    <row r="454">
      <c r="A454">
        <f>CONCAT("ACT-",TEXT(ROW()-1,"0000"))</f>
        <v/>
      </c>
      <c r="K454">
        <f>IF(AND(I454&gt;0,J454&gt;0),I454*J454,"")</f>
        <v/>
      </c>
      <c r="N454">
        <f>IF(AND(E454&lt;&gt;"",M454&lt;&gt;""),M454-E454, IF(AND(E454&lt;&gt;"",M454=""),TODAY()-E454,""))</f>
        <v/>
      </c>
      <c r="O454">
        <f>IF(AND(G454&lt;&gt;"Vert",F454&lt;&gt;"",F454&lt;TODAY()),"Oui","")</f>
        <v/>
      </c>
    </row>
    <row r="455">
      <c r="A455">
        <f>CONCAT("ACT-",TEXT(ROW()-1,"0000"))</f>
        <v/>
      </c>
      <c r="K455">
        <f>IF(AND(I455&gt;0,J455&gt;0),I455*J455,"")</f>
        <v/>
      </c>
      <c r="N455">
        <f>IF(AND(E455&lt;&gt;"",M455&lt;&gt;""),M455-E455, IF(AND(E455&lt;&gt;"",M455=""),TODAY()-E455,""))</f>
        <v/>
      </c>
      <c r="O455">
        <f>IF(AND(G455&lt;&gt;"Vert",F455&lt;&gt;"",F455&lt;TODAY()),"Oui","")</f>
        <v/>
      </c>
    </row>
    <row r="456">
      <c r="A456">
        <f>CONCAT("ACT-",TEXT(ROW()-1,"0000"))</f>
        <v/>
      </c>
      <c r="K456">
        <f>IF(AND(I456&gt;0,J456&gt;0),I456*J456,"")</f>
        <v/>
      </c>
      <c r="N456">
        <f>IF(AND(E456&lt;&gt;"",M456&lt;&gt;""),M456-E456, IF(AND(E456&lt;&gt;"",M456=""),TODAY()-E456,""))</f>
        <v/>
      </c>
      <c r="O456">
        <f>IF(AND(G456&lt;&gt;"Vert",F456&lt;&gt;"",F456&lt;TODAY()),"Oui","")</f>
        <v/>
      </c>
    </row>
    <row r="457">
      <c r="A457">
        <f>CONCAT("ACT-",TEXT(ROW()-1,"0000"))</f>
        <v/>
      </c>
      <c r="K457">
        <f>IF(AND(I457&gt;0,J457&gt;0),I457*J457,"")</f>
        <v/>
      </c>
      <c r="N457">
        <f>IF(AND(E457&lt;&gt;"",M457&lt;&gt;""),M457-E457, IF(AND(E457&lt;&gt;"",M457=""),TODAY()-E457,""))</f>
        <v/>
      </c>
      <c r="O457">
        <f>IF(AND(G457&lt;&gt;"Vert",F457&lt;&gt;"",F457&lt;TODAY()),"Oui","")</f>
        <v/>
      </c>
    </row>
    <row r="458">
      <c r="A458">
        <f>CONCAT("ACT-",TEXT(ROW()-1,"0000"))</f>
        <v/>
      </c>
      <c r="K458">
        <f>IF(AND(I458&gt;0,J458&gt;0),I458*J458,"")</f>
        <v/>
      </c>
      <c r="N458">
        <f>IF(AND(E458&lt;&gt;"",M458&lt;&gt;""),M458-E458, IF(AND(E458&lt;&gt;"",M458=""),TODAY()-E458,""))</f>
        <v/>
      </c>
      <c r="O458">
        <f>IF(AND(G458&lt;&gt;"Vert",F458&lt;&gt;"",F458&lt;TODAY()),"Oui","")</f>
        <v/>
      </c>
    </row>
    <row r="459">
      <c r="A459">
        <f>CONCAT("ACT-",TEXT(ROW()-1,"0000"))</f>
        <v/>
      </c>
      <c r="K459">
        <f>IF(AND(I459&gt;0,J459&gt;0),I459*J459,"")</f>
        <v/>
      </c>
      <c r="N459">
        <f>IF(AND(E459&lt;&gt;"",M459&lt;&gt;""),M459-E459, IF(AND(E459&lt;&gt;"",M459=""),TODAY()-E459,""))</f>
        <v/>
      </c>
      <c r="O459">
        <f>IF(AND(G459&lt;&gt;"Vert",F459&lt;&gt;"",F459&lt;TODAY()),"Oui","")</f>
        <v/>
      </c>
    </row>
    <row r="460">
      <c r="A460">
        <f>CONCAT("ACT-",TEXT(ROW()-1,"0000"))</f>
        <v/>
      </c>
      <c r="K460">
        <f>IF(AND(I460&gt;0,J460&gt;0),I460*J460,"")</f>
        <v/>
      </c>
      <c r="N460">
        <f>IF(AND(E460&lt;&gt;"",M460&lt;&gt;""),M460-E460, IF(AND(E460&lt;&gt;"",M460=""),TODAY()-E460,""))</f>
        <v/>
      </c>
      <c r="O460">
        <f>IF(AND(G460&lt;&gt;"Vert",F460&lt;&gt;"",F460&lt;TODAY()),"Oui","")</f>
        <v/>
      </c>
    </row>
    <row r="461">
      <c r="A461">
        <f>CONCAT("ACT-",TEXT(ROW()-1,"0000"))</f>
        <v/>
      </c>
      <c r="K461">
        <f>IF(AND(I461&gt;0,J461&gt;0),I461*J461,"")</f>
        <v/>
      </c>
      <c r="N461">
        <f>IF(AND(E461&lt;&gt;"",M461&lt;&gt;""),M461-E461, IF(AND(E461&lt;&gt;"",M461=""),TODAY()-E461,""))</f>
        <v/>
      </c>
      <c r="O461">
        <f>IF(AND(G461&lt;&gt;"Vert",F461&lt;&gt;"",F461&lt;TODAY()),"Oui","")</f>
        <v/>
      </c>
    </row>
    <row r="462">
      <c r="A462">
        <f>CONCAT("ACT-",TEXT(ROW()-1,"0000"))</f>
        <v/>
      </c>
      <c r="K462">
        <f>IF(AND(I462&gt;0,J462&gt;0),I462*J462,"")</f>
        <v/>
      </c>
      <c r="N462">
        <f>IF(AND(E462&lt;&gt;"",M462&lt;&gt;""),M462-E462, IF(AND(E462&lt;&gt;"",M462=""),TODAY()-E462,""))</f>
        <v/>
      </c>
      <c r="O462">
        <f>IF(AND(G462&lt;&gt;"Vert",F462&lt;&gt;"",F462&lt;TODAY()),"Oui","")</f>
        <v/>
      </c>
    </row>
    <row r="463">
      <c r="A463">
        <f>CONCAT("ACT-",TEXT(ROW()-1,"0000"))</f>
        <v/>
      </c>
      <c r="K463">
        <f>IF(AND(I463&gt;0,J463&gt;0),I463*J463,"")</f>
        <v/>
      </c>
      <c r="N463">
        <f>IF(AND(E463&lt;&gt;"",M463&lt;&gt;""),M463-E463, IF(AND(E463&lt;&gt;"",M463=""),TODAY()-E463,""))</f>
        <v/>
      </c>
      <c r="O463">
        <f>IF(AND(G463&lt;&gt;"Vert",F463&lt;&gt;"",F463&lt;TODAY()),"Oui","")</f>
        <v/>
      </c>
    </row>
    <row r="464">
      <c r="A464">
        <f>CONCAT("ACT-",TEXT(ROW()-1,"0000"))</f>
        <v/>
      </c>
      <c r="K464">
        <f>IF(AND(I464&gt;0,J464&gt;0),I464*J464,"")</f>
        <v/>
      </c>
      <c r="N464">
        <f>IF(AND(E464&lt;&gt;"",M464&lt;&gt;""),M464-E464, IF(AND(E464&lt;&gt;"",M464=""),TODAY()-E464,""))</f>
        <v/>
      </c>
      <c r="O464">
        <f>IF(AND(G464&lt;&gt;"Vert",F464&lt;&gt;"",F464&lt;TODAY()),"Oui","")</f>
        <v/>
      </c>
    </row>
    <row r="465">
      <c r="A465">
        <f>CONCAT("ACT-",TEXT(ROW()-1,"0000"))</f>
        <v/>
      </c>
      <c r="K465">
        <f>IF(AND(I465&gt;0,J465&gt;0),I465*J465,"")</f>
        <v/>
      </c>
      <c r="N465">
        <f>IF(AND(E465&lt;&gt;"",M465&lt;&gt;""),M465-E465, IF(AND(E465&lt;&gt;"",M465=""),TODAY()-E465,""))</f>
        <v/>
      </c>
      <c r="O465">
        <f>IF(AND(G465&lt;&gt;"Vert",F465&lt;&gt;"",F465&lt;TODAY()),"Oui","")</f>
        <v/>
      </c>
    </row>
    <row r="466">
      <c r="A466">
        <f>CONCAT("ACT-",TEXT(ROW()-1,"0000"))</f>
        <v/>
      </c>
      <c r="K466">
        <f>IF(AND(I466&gt;0,J466&gt;0),I466*J466,"")</f>
        <v/>
      </c>
      <c r="N466">
        <f>IF(AND(E466&lt;&gt;"",M466&lt;&gt;""),M466-E466, IF(AND(E466&lt;&gt;"",M466=""),TODAY()-E466,""))</f>
        <v/>
      </c>
      <c r="O466">
        <f>IF(AND(G466&lt;&gt;"Vert",F466&lt;&gt;"",F466&lt;TODAY()),"Oui","")</f>
        <v/>
      </c>
    </row>
    <row r="467">
      <c r="A467">
        <f>CONCAT("ACT-",TEXT(ROW()-1,"0000"))</f>
        <v/>
      </c>
      <c r="K467">
        <f>IF(AND(I467&gt;0,J467&gt;0),I467*J467,"")</f>
        <v/>
      </c>
      <c r="N467">
        <f>IF(AND(E467&lt;&gt;"",M467&lt;&gt;""),M467-E467, IF(AND(E467&lt;&gt;"",M467=""),TODAY()-E467,""))</f>
        <v/>
      </c>
      <c r="O467">
        <f>IF(AND(G467&lt;&gt;"Vert",F467&lt;&gt;"",F467&lt;TODAY()),"Oui","")</f>
        <v/>
      </c>
    </row>
    <row r="468">
      <c r="A468">
        <f>CONCAT("ACT-",TEXT(ROW()-1,"0000"))</f>
        <v/>
      </c>
      <c r="K468">
        <f>IF(AND(I468&gt;0,J468&gt;0),I468*J468,"")</f>
        <v/>
      </c>
      <c r="N468">
        <f>IF(AND(E468&lt;&gt;"",M468&lt;&gt;""),M468-E468, IF(AND(E468&lt;&gt;"",M468=""),TODAY()-E468,""))</f>
        <v/>
      </c>
      <c r="O468">
        <f>IF(AND(G468&lt;&gt;"Vert",F468&lt;&gt;"",F468&lt;TODAY()),"Oui","")</f>
        <v/>
      </c>
    </row>
    <row r="469">
      <c r="A469">
        <f>CONCAT("ACT-",TEXT(ROW()-1,"0000"))</f>
        <v/>
      </c>
      <c r="K469">
        <f>IF(AND(I469&gt;0,J469&gt;0),I469*J469,"")</f>
        <v/>
      </c>
      <c r="N469">
        <f>IF(AND(E469&lt;&gt;"",M469&lt;&gt;""),M469-E469, IF(AND(E469&lt;&gt;"",M469=""),TODAY()-E469,""))</f>
        <v/>
      </c>
      <c r="O469">
        <f>IF(AND(G469&lt;&gt;"Vert",F469&lt;&gt;"",F469&lt;TODAY()),"Oui","")</f>
        <v/>
      </c>
    </row>
    <row r="470">
      <c r="A470">
        <f>CONCAT("ACT-",TEXT(ROW()-1,"0000"))</f>
        <v/>
      </c>
      <c r="K470">
        <f>IF(AND(I470&gt;0,J470&gt;0),I470*J470,"")</f>
        <v/>
      </c>
      <c r="N470">
        <f>IF(AND(E470&lt;&gt;"",M470&lt;&gt;""),M470-E470, IF(AND(E470&lt;&gt;"",M470=""),TODAY()-E470,""))</f>
        <v/>
      </c>
      <c r="O470">
        <f>IF(AND(G470&lt;&gt;"Vert",F470&lt;&gt;"",F470&lt;TODAY()),"Oui","")</f>
        <v/>
      </c>
    </row>
    <row r="471">
      <c r="A471">
        <f>CONCAT("ACT-",TEXT(ROW()-1,"0000"))</f>
        <v/>
      </c>
      <c r="K471">
        <f>IF(AND(I471&gt;0,J471&gt;0),I471*J471,"")</f>
        <v/>
      </c>
      <c r="N471">
        <f>IF(AND(E471&lt;&gt;"",M471&lt;&gt;""),M471-E471, IF(AND(E471&lt;&gt;"",M471=""),TODAY()-E471,""))</f>
        <v/>
      </c>
      <c r="O471">
        <f>IF(AND(G471&lt;&gt;"Vert",F471&lt;&gt;"",F471&lt;TODAY()),"Oui","")</f>
        <v/>
      </c>
    </row>
    <row r="472">
      <c r="A472">
        <f>CONCAT("ACT-",TEXT(ROW()-1,"0000"))</f>
        <v/>
      </c>
      <c r="K472">
        <f>IF(AND(I472&gt;0,J472&gt;0),I472*J472,"")</f>
        <v/>
      </c>
      <c r="N472">
        <f>IF(AND(E472&lt;&gt;"",M472&lt;&gt;""),M472-E472, IF(AND(E472&lt;&gt;"",M472=""),TODAY()-E472,""))</f>
        <v/>
      </c>
      <c r="O472">
        <f>IF(AND(G472&lt;&gt;"Vert",F472&lt;&gt;"",F472&lt;TODAY()),"Oui","")</f>
        <v/>
      </c>
    </row>
    <row r="473">
      <c r="A473">
        <f>CONCAT("ACT-",TEXT(ROW()-1,"0000"))</f>
        <v/>
      </c>
      <c r="K473">
        <f>IF(AND(I473&gt;0,J473&gt;0),I473*J473,"")</f>
        <v/>
      </c>
      <c r="N473">
        <f>IF(AND(E473&lt;&gt;"",M473&lt;&gt;""),M473-E473, IF(AND(E473&lt;&gt;"",M473=""),TODAY()-E473,""))</f>
        <v/>
      </c>
      <c r="O473">
        <f>IF(AND(G473&lt;&gt;"Vert",F473&lt;&gt;"",F473&lt;TODAY()),"Oui","")</f>
        <v/>
      </c>
    </row>
    <row r="474">
      <c r="A474">
        <f>CONCAT("ACT-",TEXT(ROW()-1,"0000"))</f>
        <v/>
      </c>
      <c r="K474">
        <f>IF(AND(I474&gt;0,J474&gt;0),I474*J474,"")</f>
        <v/>
      </c>
      <c r="N474">
        <f>IF(AND(E474&lt;&gt;"",M474&lt;&gt;""),M474-E474, IF(AND(E474&lt;&gt;"",M474=""),TODAY()-E474,""))</f>
        <v/>
      </c>
      <c r="O474">
        <f>IF(AND(G474&lt;&gt;"Vert",F474&lt;&gt;"",F474&lt;TODAY()),"Oui","")</f>
        <v/>
      </c>
    </row>
    <row r="475">
      <c r="A475">
        <f>CONCAT("ACT-",TEXT(ROW()-1,"0000"))</f>
        <v/>
      </c>
      <c r="K475">
        <f>IF(AND(I475&gt;0,J475&gt;0),I475*J475,"")</f>
        <v/>
      </c>
      <c r="N475">
        <f>IF(AND(E475&lt;&gt;"",M475&lt;&gt;""),M475-E475, IF(AND(E475&lt;&gt;"",M475=""),TODAY()-E475,""))</f>
        <v/>
      </c>
      <c r="O475">
        <f>IF(AND(G475&lt;&gt;"Vert",F475&lt;&gt;"",F475&lt;TODAY()),"Oui","")</f>
        <v/>
      </c>
    </row>
    <row r="476">
      <c r="A476">
        <f>CONCAT("ACT-",TEXT(ROW()-1,"0000"))</f>
        <v/>
      </c>
      <c r="K476">
        <f>IF(AND(I476&gt;0,J476&gt;0),I476*J476,"")</f>
        <v/>
      </c>
      <c r="N476">
        <f>IF(AND(E476&lt;&gt;"",M476&lt;&gt;""),M476-E476, IF(AND(E476&lt;&gt;"",M476=""),TODAY()-E476,""))</f>
        <v/>
      </c>
      <c r="O476">
        <f>IF(AND(G476&lt;&gt;"Vert",F476&lt;&gt;"",F476&lt;TODAY()),"Oui","")</f>
        <v/>
      </c>
    </row>
    <row r="477">
      <c r="A477">
        <f>CONCAT("ACT-",TEXT(ROW()-1,"0000"))</f>
        <v/>
      </c>
      <c r="K477">
        <f>IF(AND(I477&gt;0,J477&gt;0),I477*J477,"")</f>
        <v/>
      </c>
      <c r="N477">
        <f>IF(AND(E477&lt;&gt;"",M477&lt;&gt;""),M477-E477, IF(AND(E477&lt;&gt;"",M477=""),TODAY()-E477,""))</f>
        <v/>
      </c>
      <c r="O477">
        <f>IF(AND(G477&lt;&gt;"Vert",F477&lt;&gt;"",F477&lt;TODAY()),"Oui","")</f>
        <v/>
      </c>
    </row>
    <row r="478">
      <c r="A478">
        <f>CONCAT("ACT-",TEXT(ROW()-1,"0000"))</f>
        <v/>
      </c>
      <c r="K478">
        <f>IF(AND(I478&gt;0,J478&gt;0),I478*J478,"")</f>
        <v/>
      </c>
      <c r="N478">
        <f>IF(AND(E478&lt;&gt;"",M478&lt;&gt;""),M478-E478, IF(AND(E478&lt;&gt;"",M478=""),TODAY()-E478,""))</f>
        <v/>
      </c>
      <c r="O478">
        <f>IF(AND(G478&lt;&gt;"Vert",F478&lt;&gt;"",F478&lt;TODAY()),"Oui","")</f>
        <v/>
      </c>
    </row>
    <row r="479">
      <c r="A479">
        <f>CONCAT("ACT-",TEXT(ROW()-1,"0000"))</f>
        <v/>
      </c>
      <c r="K479">
        <f>IF(AND(I479&gt;0,J479&gt;0),I479*J479,"")</f>
        <v/>
      </c>
      <c r="N479">
        <f>IF(AND(E479&lt;&gt;"",M479&lt;&gt;""),M479-E479, IF(AND(E479&lt;&gt;"",M479=""),TODAY()-E479,""))</f>
        <v/>
      </c>
      <c r="O479">
        <f>IF(AND(G479&lt;&gt;"Vert",F479&lt;&gt;"",F479&lt;TODAY()),"Oui","")</f>
        <v/>
      </c>
    </row>
    <row r="480">
      <c r="A480">
        <f>CONCAT("ACT-",TEXT(ROW()-1,"0000"))</f>
        <v/>
      </c>
      <c r="K480">
        <f>IF(AND(I480&gt;0,J480&gt;0),I480*J480,"")</f>
        <v/>
      </c>
      <c r="N480">
        <f>IF(AND(E480&lt;&gt;"",M480&lt;&gt;""),M480-E480, IF(AND(E480&lt;&gt;"",M480=""),TODAY()-E480,""))</f>
        <v/>
      </c>
      <c r="O480">
        <f>IF(AND(G480&lt;&gt;"Vert",F480&lt;&gt;"",F480&lt;TODAY()),"Oui","")</f>
        <v/>
      </c>
    </row>
    <row r="481">
      <c r="A481">
        <f>CONCAT("ACT-",TEXT(ROW()-1,"0000"))</f>
        <v/>
      </c>
      <c r="K481">
        <f>IF(AND(I481&gt;0,J481&gt;0),I481*J481,"")</f>
        <v/>
      </c>
      <c r="N481">
        <f>IF(AND(E481&lt;&gt;"",M481&lt;&gt;""),M481-E481, IF(AND(E481&lt;&gt;"",M481=""),TODAY()-E481,""))</f>
        <v/>
      </c>
      <c r="O481">
        <f>IF(AND(G481&lt;&gt;"Vert",F481&lt;&gt;"",F481&lt;TODAY()),"Oui","")</f>
        <v/>
      </c>
    </row>
    <row r="482">
      <c r="A482">
        <f>CONCAT("ACT-",TEXT(ROW()-1,"0000"))</f>
        <v/>
      </c>
      <c r="K482">
        <f>IF(AND(I482&gt;0,J482&gt;0),I482*J482,"")</f>
        <v/>
      </c>
      <c r="N482">
        <f>IF(AND(E482&lt;&gt;"",M482&lt;&gt;""),M482-E482, IF(AND(E482&lt;&gt;"",M482=""),TODAY()-E482,""))</f>
        <v/>
      </c>
      <c r="O482">
        <f>IF(AND(G482&lt;&gt;"Vert",F482&lt;&gt;"",F482&lt;TODAY()),"Oui","")</f>
        <v/>
      </c>
    </row>
    <row r="483">
      <c r="A483">
        <f>CONCAT("ACT-",TEXT(ROW()-1,"0000"))</f>
        <v/>
      </c>
      <c r="K483">
        <f>IF(AND(I483&gt;0,J483&gt;0),I483*J483,"")</f>
        <v/>
      </c>
      <c r="N483">
        <f>IF(AND(E483&lt;&gt;"",M483&lt;&gt;""),M483-E483, IF(AND(E483&lt;&gt;"",M483=""),TODAY()-E483,""))</f>
        <v/>
      </c>
      <c r="O483">
        <f>IF(AND(G483&lt;&gt;"Vert",F483&lt;&gt;"",F483&lt;TODAY()),"Oui","")</f>
        <v/>
      </c>
    </row>
    <row r="484">
      <c r="A484">
        <f>CONCAT("ACT-",TEXT(ROW()-1,"0000"))</f>
        <v/>
      </c>
      <c r="K484">
        <f>IF(AND(I484&gt;0,J484&gt;0),I484*J484,"")</f>
        <v/>
      </c>
      <c r="N484">
        <f>IF(AND(E484&lt;&gt;"",M484&lt;&gt;""),M484-E484, IF(AND(E484&lt;&gt;"",M484=""),TODAY()-E484,""))</f>
        <v/>
      </c>
      <c r="O484">
        <f>IF(AND(G484&lt;&gt;"Vert",F484&lt;&gt;"",F484&lt;TODAY()),"Oui","")</f>
        <v/>
      </c>
    </row>
    <row r="485">
      <c r="A485">
        <f>CONCAT("ACT-",TEXT(ROW()-1,"0000"))</f>
        <v/>
      </c>
      <c r="K485">
        <f>IF(AND(I485&gt;0,J485&gt;0),I485*J485,"")</f>
        <v/>
      </c>
      <c r="N485">
        <f>IF(AND(E485&lt;&gt;"",M485&lt;&gt;""),M485-E485, IF(AND(E485&lt;&gt;"",M485=""),TODAY()-E485,""))</f>
        <v/>
      </c>
      <c r="O485">
        <f>IF(AND(G485&lt;&gt;"Vert",F485&lt;&gt;"",F485&lt;TODAY()),"Oui","")</f>
        <v/>
      </c>
    </row>
    <row r="486">
      <c r="A486">
        <f>CONCAT("ACT-",TEXT(ROW()-1,"0000"))</f>
        <v/>
      </c>
      <c r="K486">
        <f>IF(AND(I486&gt;0,J486&gt;0),I486*J486,"")</f>
        <v/>
      </c>
      <c r="N486">
        <f>IF(AND(E486&lt;&gt;"",M486&lt;&gt;""),M486-E486, IF(AND(E486&lt;&gt;"",M486=""),TODAY()-E486,""))</f>
        <v/>
      </c>
      <c r="O486">
        <f>IF(AND(G486&lt;&gt;"Vert",F486&lt;&gt;"",F486&lt;TODAY()),"Oui","")</f>
        <v/>
      </c>
    </row>
    <row r="487">
      <c r="A487">
        <f>CONCAT("ACT-",TEXT(ROW()-1,"0000"))</f>
        <v/>
      </c>
      <c r="K487">
        <f>IF(AND(I487&gt;0,J487&gt;0),I487*J487,"")</f>
        <v/>
      </c>
      <c r="N487">
        <f>IF(AND(E487&lt;&gt;"",M487&lt;&gt;""),M487-E487, IF(AND(E487&lt;&gt;"",M487=""),TODAY()-E487,""))</f>
        <v/>
      </c>
      <c r="O487">
        <f>IF(AND(G487&lt;&gt;"Vert",F487&lt;&gt;"",F487&lt;TODAY()),"Oui","")</f>
        <v/>
      </c>
    </row>
    <row r="488">
      <c r="A488">
        <f>CONCAT("ACT-",TEXT(ROW()-1,"0000"))</f>
        <v/>
      </c>
      <c r="K488">
        <f>IF(AND(I488&gt;0,J488&gt;0),I488*J488,"")</f>
        <v/>
      </c>
      <c r="N488">
        <f>IF(AND(E488&lt;&gt;"",M488&lt;&gt;""),M488-E488, IF(AND(E488&lt;&gt;"",M488=""),TODAY()-E488,""))</f>
        <v/>
      </c>
      <c r="O488">
        <f>IF(AND(G488&lt;&gt;"Vert",F488&lt;&gt;"",F488&lt;TODAY()),"Oui","")</f>
        <v/>
      </c>
    </row>
    <row r="489">
      <c r="A489">
        <f>CONCAT("ACT-",TEXT(ROW()-1,"0000"))</f>
        <v/>
      </c>
      <c r="K489">
        <f>IF(AND(I489&gt;0,J489&gt;0),I489*J489,"")</f>
        <v/>
      </c>
      <c r="N489">
        <f>IF(AND(E489&lt;&gt;"",M489&lt;&gt;""),M489-E489, IF(AND(E489&lt;&gt;"",M489=""),TODAY()-E489,""))</f>
        <v/>
      </c>
      <c r="O489">
        <f>IF(AND(G489&lt;&gt;"Vert",F489&lt;&gt;"",F489&lt;TODAY()),"Oui","")</f>
        <v/>
      </c>
    </row>
    <row r="490">
      <c r="A490">
        <f>CONCAT("ACT-",TEXT(ROW()-1,"0000"))</f>
        <v/>
      </c>
      <c r="K490">
        <f>IF(AND(I490&gt;0,J490&gt;0),I490*J490,"")</f>
        <v/>
      </c>
      <c r="N490">
        <f>IF(AND(E490&lt;&gt;"",M490&lt;&gt;""),M490-E490, IF(AND(E490&lt;&gt;"",M490=""),TODAY()-E490,""))</f>
        <v/>
      </c>
      <c r="O490">
        <f>IF(AND(G490&lt;&gt;"Vert",F490&lt;&gt;"",F490&lt;TODAY()),"Oui","")</f>
        <v/>
      </c>
    </row>
    <row r="491">
      <c r="A491">
        <f>CONCAT("ACT-",TEXT(ROW()-1,"0000"))</f>
        <v/>
      </c>
      <c r="K491">
        <f>IF(AND(I491&gt;0,J491&gt;0),I491*J491,"")</f>
        <v/>
      </c>
      <c r="N491">
        <f>IF(AND(E491&lt;&gt;"",M491&lt;&gt;""),M491-E491, IF(AND(E491&lt;&gt;"",M491=""),TODAY()-E491,""))</f>
        <v/>
      </c>
      <c r="O491">
        <f>IF(AND(G491&lt;&gt;"Vert",F491&lt;&gt;"",F491&lt;TODAY()),"Oui","")</f>
        <v/>
      </c>
    </row>
    <row r="492">
      <c r="A492">
        <f>CONCAT("ACT-",TEXT(ROW()-1,"0000"))</f>
        <v/>
      </c>
      <c r="K492">
        <f>IF(AND(I492&gt;0,J492&gt;0),I492*J492,"")</f>
        <v/>
      </c>
      <c r="N492">
        <f>IF(AND(E492&lt;&gt;"",M492&lt;&gt;""),M492-E492, IF(AND(E492&lt;&gt;"",M492=""),TODAY()-E492,""))</f>
        <v/>
      </c>
      <c r="O492">
        <f>IF(AND(G492&lt;&gt;"Vert",F492&lt;&gt;"",F492&lt;TODAY()),"Oui","")</f>
        <v/>
      </c>
    </row>
    <row r="493">
      <c r="A493">
        <f>CONCAT("ACT-",TEXT(ROW()-1,"0000"))</f>
        <v/>
      </c>
      <c r="K493">
        <f>IF(AND(I493&gt;0,J493&gt;0),I493*J493,"")</f>
        <v/>
      </c>
      <c r="N493">
        <f>IF(AND(E493&lt;&gt;"",M493&lt;&gt;""),M493-E493, IF(AND(E493&lt;&gt;"",M493=""),TODAY()-E493,""))</f>
        <v/>
      </c>
      <c r="O493">
        <f>IF(AND(G493&lt;&gt;"Vert",F493&lt;&gt;"",F493&lt;TODAY()),"Oui","")</f>
        <v/>
      </c>
    </row>
    <row r="494">
      <c r="A494">
        <f>CONCAT("ACT-",TEXT(ROW()-1,"0000"))</f>
        <v/>
      </c>
      <c r="K494">
        <f>IF(AND(I494&gt;0,J494&gt;0),I494*J494,"")</f>
        <v/>
      </c>
      <c r="N494">
        <f>IF(AND(E494&lt;&gt;"",M494&lt;&gt;""),M494-E494, IF(AND(E494&lt;&gt;"",M494=""),TODAY()-E494,""))</f>
        <v/>
      </c>
      <c r="O494">
        <f>IF(AND(G494&lt;&gt;"Vert",F494&lt;&gt;"",F494&lt;TODAY()),"Oui","")</f>
        <v/>
      </c>
    </row>
    <row r="495">
      <c r="A495">
        <f>CONCAT("ACT-",TEXT(ROW()-1,"0000"))</f>
        <v/>
      </c>
      <c r="K495">
        <f>IF(AND(I495&gt;0,J495&gt;0),I495*J495,"")</f>
        <v/>
      </c>
      <c r="N495">
        <f>IF(AND(E495&lt;&gt;"",M495&lt;&gt;""),M495-E495, IF(AND(E495&lt;&gt;"",M495=""),TODAY()-E495,""))</f>
        <v/>
      </c>
      <c r="O495">
        <f>IF(AND(G495&lt;&gt;"Vert",F495&lt;&gt;"",F495&lt;TODAY()),"Oui","")</f>
        <v/>
      </c>
    </row>
    <row r="496">
      <c r="A496">
        <f>CONCAT("ACT-",TEXT(ROW()-1,"0000"))</f>
        <v/>
      </c>
      <c r="K496">
        <f>IF(AND(I496&gt;0,J496&gt;0),I496*J496,"")</f>
        <v/>
      </c>
      <c r="N496">
        <f>IF(AND(E496&lt;&gt;"",M496&lt;&gt;""),M496-E496, IF(AND(E496&lt;&gt;"",M496=""),TODAY()-E496,""))</f>
        <v/>
      </c>
      <c r="O496">
        <f>IF(AND(G496&lt;&gt;"Vert",F496&lt;&gt;"",F496&lt;TODAY()),"Oui","")</f>
        <v/>
      </c>
    </row>
    <row r="497">
      <c r="A497">
        <f>CONCAT("ACT-",TEXT(ROW()-1,"0000"))</f>
        <v/>
      </c>
      <c r="K497">
        <f>IF(AND(I497&gt;0,J497&gt;0),I497*J497,"")</f>
        <v/>
      </c>
      <c r="N497">
        <f>IF(AND(E497&lt;&gt;"",M497&lt;&gt;""),M497-E497, IF(AND(E497&lt;&gt;"",M497=""),TODAY()-E497,""))</f>
        <v/>
      </c>
      <c r="O497">
        <f>IF(AND(G497&lt;&gt;"Vert",F497&lt;&gt;"",F497&lt;TODAY()),"Oui","")</f>
        <v/>
      </c>
    </row>
    <row r="498">
      <c r="A498">
        <f>CONCAT("ACT-",TEXT(ROW()-1,"0000"))</f>
        <v/>
      </c>
      <c r="K498">
        <f>IF(AND(I498&gt;0,J498&gt;0),I498*J498,"")</f>
        <v/>
      </c>
      <c r="N498">
        <f>IF(AND(E498&lt;&gt;"",M498&lt;&gt;""),M498-E498, IF(AND(E498&lt;&gt;"",M498=""),TODAY()-E498,""))</f>
        <v/>
      </c>
      <c r="O498">
        <f>IF(AND(G498&lt;&gt;"Vert",F498&lt;&gt;"",F498&lt;TODAY()),"Oui","")</f>
        <v/>
      </c>
    </row>
    <row r="499">
      <c r="A499">
        <f>CONCAT("ACT-",TEXT(ROW()-1,"0000"))</f>
        <v/>
      </c>
      <c r="K499">
        <f>IF(AND(I499&gt;0,J499&gt;0),I499*J499,"")</f>
        <v/>
      </c>
      <c r="N499">
        <f>IF(AND(E499&lt;&gt;"",M499&lt;&gt;""),M499-E499, IF(AND(E499&lt;&gt;"",M499=""),TODAY()-E499,""))</f>
        <v/>
      </c>
      <c r="O499">
        <f>IF(AND(G499&lt;&gt;"Vert",F499&lt;&gt;"",F499&lt;TODAY()),"Oui","")</f>
        <v/>
      </c>
    </row>
    <row r="500">
      <c r="A500">
        <f>CONCAT("ACT-",TEXT(ROW()-1,"0000"))</f>
        <v/>
      </c>
      <c r="K500">
        <f>IF(AND(I500&gt;0,J500&gt;0),I500*J500,"")</f>
        <v/>
      </c>
      <c r="N500">
        <f>IF(AND(E500&lt;&gt;"",M500&lt;&gt;""),M500-E500, IF(AND(E500&lt;&gt;"",M500=""),TODAY()-E500,""))</f>
        <v/>
      </c>
      <c r="O500">
        <f>IF(AND(G500&lt;&gt;"Vert",F500&lt;&gt;"",F500&lt;TODAY()),"Oui","")</f>
        <v/>
      </c>
    </row>
    <row r="501">
      <c r="A501">
        <f>CONCAT("ACT-",TEXT(ROW()-1,"0000"))</f>
        <v/>
      </c>
      <c r="K501">
        <f>IF(AND(I501&gt;0,J501&gt;0),I501*J501,"")</f>
        <v/>
      </c>
      <c r="N501">
        <f>IF(AND(E501&lt;&gt;"",M501&lt;&gt;""),M501-E501, IF(AND(E501&lt;&gt;"",M501=""),TODAY()-E501,""))</f>
        <v/>
      </c>
      <c r="O501">
        <f>IF(AND(G501&lt;&gt;"Vert",F501&lt;&gt;"",F501&lt;TODAY()),"Oui","")</f>
        <v/>
      </c>
    </row>
  </sheetData>
  <conditionalFormatting sqref="K2:K1000">
    <cfRule type="expression" priority="1" dxfId="0">
      <formula>AND(K2&lt;&gt;"", K2 &gt;= Paramètres!$B$4)</formula>
    </cfRule>
    <cfRule type="expression" priority="2" dxfId="1">
      <formula>AND(K2&lt;&gt;"", K2 &gt;= Paramètres!$B$3, K2 &lt; Paramètres!$B$4)</formula>
    </cfRule>
  </conditionalFormatting>
  <conditionalFormatting sqref="F2:F1000">
    <cfRule type="expression" priority="3" dxfId="0">
      <formula>AND(F2&lt;&gt;"", F2 &lt; TODAY(), G2&lt;&gt;"Vert")</formula>
    </cfRule>
    <cfRule type="expression" priority="4" dxfId="1">
      <formula>AND(F2&lt;&gt;"", F2 &lt;= TODAY()+Paramètres!$B$5, G2&lt;&gt;"Vert")</formula>
    </cfRule>
  </conditionalFormatting>
  <conditionalFormatting sqref="G2:G1000">
    <cfRule type="expression" priority="5" dxfId="2">
      <formula>G2="Vert"</formula>
    </cfRule>
    <cfRule type="expression" priority="6" dxfId="1">
      <formula>G2="Orange"</formula>
    </cfRule>
    <cfRule type="expression" priority="7" dxfId="0">
      <formula>G2="Rouge"</formula>
    </cfRule>
  </conditionalFormatting>
  <dataValidations count="4">
    <dataValidation sqref="G2:G1000" showErrorMessage="1" showInputMessage="1" allowBlank="1" type="list">
      <formula1>=Paramètres!$D$3:$D$5</formula1>
    </dataValidation>
    <dataValidation sqref="B2:B1000" showErrorMessage="1" showInputMessage="1" allowBlank="1" type="list">
      <formula1>=Paramètres!$E$3:$E$9</formula1>
    </dataValidation>
    <dataValidation sqref="I2:I1000" showErrorMessage="1" showInputMessage="1" allowBlank="1" type="whole" operator="between">
      <formula1>1</formula1>
      <formula2>5</formula2>
    </dataValidation>
    <dataValidation sqref="J2:J1000" showErrorMessage="1" showInputMessage="1" allowBlank="1" type="whole" operator="between">
      <formula1>1</formula1>
      <formula2>5</formula2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cols>
    <col width="20" customWidth="1" min="1" max="1"/>
    <col width="48" customWidth="1" min="2" max="2"/>
    <col width="18" customWidth="1" min="3" max="3"/>
    <col width="14" customWidth="1" min="4" max="4"/>
    <col width="12" customWidth="1" min="5" max="5"/>
    <col width="28" customWidth="1" min="6" max="6"/>
    <col width="28" customWidth="1" min="7" max="7"/>
  </cols>
  <sheetData>
    <row r="1">
      <c r="A1" s="4" t="inlineStr">
        <is>
          <t>Section</t>
        </is>
      </c>
      <c r="B1" s="4" t="inlineStr">
        <is>
          <t>Tâche</t>
        </is>
      </c>
      <c r="C1" s="4" t="inlineStr">
        <is>
          <t>Responsable</t>
        </is>
      </c>
      <c r="D1" s="4" t="inlineStr">
        <is>
          <t>Échéance</t>
        </is>
      </c>
      <c r="E1" s="4" t="inlineStr">
        <is>
          <t>État</t>
        </is>
      </c>
      <c r="F1" s="4" t="inlineStr">
        <is>
          <t>Preuve</t>
        </is>
      </c>
      <c r="G1" s="4" t="inlineStr">
        <is>
          <t>Commentaire</t>
        </is>
      </c>
    </row>
    <row r="2">
      <c r="A2" t="inlineStr">
        <is>
          <t>Identité &amp; Statuts</t>
        </is>
      </c>
      <c r="B2" t="inlineStr">
        <is>
          <t>Choisir la forme (EI, SARL, SAS…)</t>
        </is>
      </c>
      <c r="C2" t="inlineStr">
        <is>
          <t>DG</t>
        </is>
      </c>
      <c r="D2" t="inlineStr">
        <is>
          <t>2025-09-05</t>
        </is>
      </c>
      <c r="E2" t="inlineStr">
        <is>
          <t>Orange</t>
        </is>
      </c>
      <c r="F2" t="inlineStr"/>
      <c r="G2" t="inlineStr"/>
    </row>
    <row r="3">
      <c r="A3" t="inlineStr">
        <is>
          <t>Registre &amp; Fiscal</t>
        </is>
      </c>
      <c r="B3" t="inlineStr">
        <is>
          <t>Immatriculation RNE / Kbis</t>
        </is>
      </c>
      <c r="C3" t="inlineStr">
        <is>
          <t>DG</t>
        </is>
      </c>
      <c r="D3" t="inlineStr">
        <is>
          <t>2025-09-07</t>
        </is>
      </c>
      <c r="E3" t="inlineStr">
        <is>
          <t>Vert</t>
        </is>
      </c>
      <c r="F3" t="inlineStr"/>
      <c r="G3" t="inlineStr">
        <is>
          <t>Kbis obtenu</t>
        </is>
      </c>
    </row>
    <row r="4">
      <c r="A4" t="inlineStr">
        <is>
          <t>Social &amp; Paie</t>
        </is>
      </c>
      <c r="B4" t="inlineStr">
        <is>
          <t>Affiliations URSSAF &amp; retraite</t>
        </is>
      </c>
      <c r="C4" t="inlineStr">
        <is>
          <t>RH</t>
        </is>
      </c>
      <c r="D4" t="inlineStr">
        <is>
          <t>2025-09-10</t>
        </is>
      </c>
      <c r="E4" t="inlineStr">
        <is>
          <t>Orange</t>
        </is>
      </c>
      <c r="F4" t="inlineStr"/>
      <c r="G4" t="inlineStr"/>
    </row>
    <row r="5">
      <c r="A5" t="inlineStr">
        <is>
          <t>Assurances</t>
        </is>
      </c>
      <c r="B5" t="inlineStr">
        <is>
          <t>Souscrire RC Pro</t>
        </is>
      </c>
      <c r="C5" t="inlineStr">
        <is>
          <t>DAF</t>
        </is>
      </c>
      <c r="D5" t="inlineStr">
        <is>
          <t>2025-09-08</t>
        </is>
      </c>
      <c r="E5" t="inlineStr">
        <is>
          <t>Orange</t>
        </is>
      </c>
      <c r="F5" t="inlineStr"/>
      <c r="G5" t="inlineStr"/>
    </row>
    <row r="6">
      <c r="A6" t="inlineStr">
        <is>
          <t>RGPD</t>
        </is>
      </c>
      <c r="B6" t="inlineStr">
        <is>
          <t>Ébaucher registre des traitements</t>
        </is>
      </c>
      <c r="C6" t="inlineStr">
        <is>
          <t>DPO</t>
        </is>
      </c>
      <c r="D6" t="inlineStr">
        <is>
          <t>2025-09-20</t>
        </is>
      </c>
      <c r="E6" t="inlineStr">
        <is>
          <t>Orange</t>
        </is>
      </c>
      <c r="F6" t="inlineStr"/>
      <c r="G6" t="inlineStr"/>
    </row>
  </sheetData>
  <conditionalFormatting sqref="E2:E1000">
    <cfRule type="expression" priority="1" dxfId="2">
      <formula>E2="Vert"</formula>
    </cfRule>
    <cfRule type="expression" priority="2" dxfId="1">
      <formula>E2="Orange"</formula>
    </cfRule>
    <cfRule type="expression" priority="3" dxfId="0">
      <formula>E2="Rouge"</formula>
    </cfRule>
  </conditionalFormatting>
  <dataValidations count="1">
    <dataValidation sqref="E2:E1000" showErrorMessage="1" showInputMessage="1" allowBlank="1" type="list">
      <formula1>=Paramètres!$D$3:$D$5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9"/>
  <sheetViews>
    <sheetView workbookViewId="0">
      <selection activeCell="A1" sqref="A1"/>
    </sheetView>
  </sheetViews>
  <sheetFormatPr baseColWidth="8" defaultRowHeight="15"/>
  <cols>
    <col width="22" customWidth="1" min="1" max="1"/>
  </cols>
  <sheetData>
    <row r="1">
      <c r="A1" s="4" t="inlineStr">
        <is>
          <t>Poste</t>
        </is>
      </c>
      <c r="B1" s="4" t="inlineStr">
        <is>
          <t>M1</t>
        </is>
      </c>
      <c r="C1" s="4" t="inlineStr">
        <is>
          <t>M2</t>
        </is>
      </c>
      <c r="D1" s="4" t="inlineStr">
        <is>
          <t>M3</t>
        </is>
      </c>
      <c r="E1" s="4" t="inlineStr">
        <is>
          <t>M4</t>
        </is>
      </c>
      <c r="F1" s="4" t="inlineStr">
        <is>
          <t>M5</t>
        </is>
      </c>
      <c r="G1" s="4" t="inlineStr">
        <is>
          <t>M6</t>
        </is>
      </c>
      <c r="H1" s="4" t="inlineStr">
        <is>
          <t>M7</t>
        </is>
      </c>
      <c r="I1" s="4" t="inlineStr">
        <is>
          <t>M8</t>
        </is>
      </c>
      <c r="J1" s="4" t="inlineStr">
        <is>
          <t>M9</t>
        </is>
      </c>
      <c r="K1" s="4" t="inlineStr">
        <is>
          <t>M10</t>
        </is>
      </c>
      <c r="L1" s="4" t="inlineStr">
        <is>
          <t>M11</t>
        </is>
      </c>
      <c r="M1" s="4" t="inlineStr">
        <is>
          <t>M12</t>
        </is>
      </c>
      <c r="N1" t="inlineStr">
        <is>
          <t>Total</t>
        </is>
      </c>
    </row>
    <row r="2">
      <c r="A2" t="inlineStr">
        <is>
          <t>Chiffre d'affaires</t>
        </is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>
        <f>SUM(B2:M2)</f>
        <v/>
      </c>
    </row>
    <row r="3">
      <c r="A3" t="inlineStr">
        <is>
          <t>Achats</t>
        </is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>
        <f>SUM(B3:M3)</f>
        <v/>
      </c>
    </row>
    <row r="4">
      <c r="A4" t="inlineStr">
        <is>
          <t>Salaires</t>
        </is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>
        <f>SUM(B4:M4)</f>
        <v/>
      </c>
    </row>
    <row r="5">
      <c r="A5" t="inlineStr">
        <is>
          <t>Charges fixes</t>
        </is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  <c r="L5" t="n">
        <v>0</v>
      </c>
      <c r="M5" t="n">
        <v>0</v>
      </c>
      <c r="N5">
        <f>SUM(B5:M5)</f>
        <v/>
      </c>
    </row>
    <row r="6">
      <c r="A6" t="inlineStr">
        <is>
          <t>Marketing</t>
        </is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  <c r="J6" t="n">
        <v>0</v>
      </c>
      <c r="K6" t="n">
        <v>0</v>
      </c>
      <c r="L6" t="n">
        <v>0</v>
      </c>
      <c r="M6" t="n">
        <v>0</v>
      </c>
      <c r="N6">
        <f>SUM(B6:M6)</f>
        <v/>
      </c>
    </row>
    <row r="7">
      <c r="A7" t="inlineStr">
        <is>
          <t>Autres</t>
        </is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  <c r="L7" t="n">
        <v>0</v>
      </c>
      <c r="M7" t="n">
        <v>0</v>
      </c>
      <c r="N7">
        <f>SUM(B7:M7)</f>
        <v/>
      </c>
    </row>
    <row r="8">
      <c r="A8" t="inlineStr">
        <is>
          <t>Résultat (CA - charges)</t>
        </is>
      </c>
      <c r="N8">
        <f>B2-SUM(B3:B7)</f>
        <v/>
      </c>
    </row>
    <row r="9">
      <c r="A9" t="inlineStr">
        <is>
          <t>Totaux mois</t>
        </is>
      </c>
      <c r="B9">
        <f>SUM(B2:B7)</f>
        <v/>
      </c>
      <c r="C9">
        <f>SUM(C2:C7)</f>
        <v/>
      </c>
      <c r="D9">
        <f>SUM(D2:D7)</f>
        <v/>
      </c>
      <c r="E9">
        <f>SUM(E2:E7)</f>
        <v/>
      </c>
      <c r="F9">
        <f>SUM(F2:F7)</f>
        <v/>
      </c>
      <c r="G9">
        <f>SUM(G2:G7)</f>
        <v/>
      </c>
      <c r="H9">
        <f>SUM(H2:H7)</f>
        <v/>
      </c>
      <c r="I9">
        <f>SUM(I2:I7)</f>
        <v/>
      </c>
      <c r="J9">
        <f>SUM(J2:J7)</f>
        <v/>
      </c>
      <c r="K9">
        <f>SUM(K2:K7)</f>
        <v/>
      </c>
      <c r="L9">
        <f>SUM(L2:L7)</f>
        <v/>
      </c>
      <c r="M9">
        <f>SUM(M2:M7)</f>
        <v/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cols>
    <col width="36" customWidth="1" min="1" max="1"/>
    <col width="14" customWidth="1" min="5" max="5"/>
  </cols>
  <sheetData>
    <row r="1">
      <c r="A1" s="4" t="inlineStr">
        <is>
          <t>Tâche</t>
        </is>
      </c>
      <c r="B1" s="4" t="inlineStr">
        <is>
          <t>Début</t>
        </is>
      </c>
      <c r="C1" s="4" t="inlineStr">
        <is>
          <t>Fin</t>
        </is>
      </c>
      <c r="D1" s="4" t="inlineStr">
        <is>
          <t>Durée (j)</t>
        </is>
      </c>
      <c r="E1" s="4" t="inlineStr">
        <is>
          <t>Avancement %</t>
        </is>
      </c>
      <c r="F1" s="4" t="inlineStr">
        <is>
          <t>Barre</t>
        </is>
      </c>
    </row>
    <row r="2">
      <c r="A2" t="inlineStr">
        <is>
          <t>Kick-off &amp; statuts</t>
        </is>
      </c>
      <c r="B2" t="inlineStr">
        <is>
          <t>2025-09-01</t>
        </is>
      </c>
      <c r="C2" t="inlineStr">
        <is>
          <t>2025-09-07</t>
        </is>
      </c>
      <c r="D2">
        <f>IF(AND(B2&lt;&gt;"",C2&lt;&gt;""), C2-B2, "")</f>
        <v/>
      </c>
      <c r="E2" t="n">
        <v>0.6</v>
      </c>
      <c r="F2" t="inlineStr"/>
    </row>
    <row r="3">
      <c r="A3" t="inlineStr">
        <is>
          <t>Immatriculation &amp; banque</t>
        </is>
      </c>
      <c r="B3" t="inlineStr">
        <is>
          <t>2025-09-01</t>
        </is>
      </c>
      <c r="C3" t="inlineStr">
        <is>
          <t>2025-09-10</t>
        </is>
      </c>
      <c r="D3">
        <f>IF(AND(B3&lt;&gt;"",C3&lt;&gt;""), C3-B3, "")</f>
        <v/>
      </c>
      <c r="E3" t="n">
        <v>1</v>
      </c>
      <c r="F3" t="inlineStr"/>
    </row>
    <row r="4">
      <c r="A4" t="inlineStr">
        <is>
          <t>Mise en place paie</t>
        </is>
      </c>
      <c r="B4" t="inlineStr">
        <is>
          <t>2025-09-05</t>
        </is>
      </c>
      <c r="C4" t="inlineStr">
        <is>
          <t>2025-09-20</t>
        </is>
      </c>
      <c r="D4">
        <f>IF(AND(B4&lt;&gt;"",C4&lt;&gt;""), C4-B4, "")</f>
        <v/>
      </c>
      <c r="E4" t="n">
        <v>0.3</v>
      </c>
      <c r="F4" t="inlineStr"/>
    </row>
  </sheetData>
  <conditionalFormatting sqref="E2:E100">
    <cfRule type="cellIs" priority="1" operator="greaterThan" dxfId="2">
      <formula>0.8</formula>
    </cfRule>
    <cfRule type="cellIs" priority="2" operator="lessThan" dxfId="1">
      <formula>0.5</formula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18" customWidth="1" min="3" max="3"/>
    <col width="26" customWidth="1" min="4" max="4"/>
    <col width="16" customWidth="1" min="5" max="5"/>
    <col width="18" customWidth="1" min="6" max="6"/>
    <col width="28" customWidth="1" min="7" max="7"/>
  </cols>
  <sheetData>
    <row r="1">
      <c r="A1" s="4" t="inlineStr">
        <is>
          <t>Nom</t>
        </is>
      </c>
      <c r="B1" s="4" t="inlineStr">
        <is>
          <t>Organisation</t>
        </is>
      </c>
      <c r="C1" s="4" t="inlineStr">
        <is>
          <t>Rôle</t>
        </is>
      </c>
      <c r="D1" s="4" t="inlineStr">
        <is>
          <t>Email</t>
        </is>
      </c>
      <c r="E1" s="4" t="inlineStr">
        <is>
          <t>Téléphone</t>
        </is>
      </c>
      <c r="F1" s="4" t="inlineStr">
        <is>
          <t>Type (Client/Fournisseur/Partenaire)</t>
        </is>
      </c>
      <c r="G1" s="4" t="inlineStr">
        <is>
          <t>Notes</t>
        </is>
      </c>
    </row>
    <row r="2">
      <c r="A2" t="inlineStr">
        <is>
          <t>Banque Conseiller</t>
        </is>
      </c>
      <c r="B2" t="inlineStr">
        <is>
          <t>Banque X</t>
        </is>
      </c>
      <c r="C2" t="inlineStr">
        <is>
          <t>Conseiller</t>
        </is>
      </c>
      <c r="D2" t="inlineStr">
        <is>
          <t>conseiller@banque.com</t>
        </is>
      </c>
      <c r="E2" t="inlineStr">
        <is>
          <t>+33 1 23 45 67 89</t>
        </is>
      </c>
      <c r="F2" t="inlineStr">
        <is>
          <t>Fournisseur</t>
        </is>
      </c>
      <c r="G2" t="inlineStr">
        <is>
          <t>Dépôt capital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Indicateurs — vue synthétique</t>
        </is>
      </c>
      <c r="B1" s="4" t="n"/>
    </row>
    <row r="2">
      <c r="A2" t="inlineStr">
        <is>
          <t>Libellé</t>
        </is>
      </c>
      <c r="B2" t="inlineStr">
        <is>
          <t>Valeur</t>
        </is>
      </c>
    </row>
    <row r="3">
      <c r="A3" t="inlineStr">
        <is>
          <t>Total actions</t>
        </is>
      </c>
      <c r="B3">
        <f>COUNTA(Plan_d_actions!C2:C1000)</f>
        <v/>
      </c>
    </row>
    <row r="4">
      <c r="A4" t="inlineStr">
        <is>
          <t>% Vert</t>
        </is>
      </c>
      <c r="B4">
        <f>IF(A3=0,"", COUNTIF(Plan_d_actions!G2:G1000,"Vert")/A3)</f>
        <v/>
      </c>
    </row>
    <row r="5">
      <c r="A5" t="inlineStr">
        <is>
          <t>% Orange</t>
        </is>
      </c>
      <c r="B5">
        <f>IF(A3=0,"", COUNTIF(Plan_d_actions!G2:G1000,"Orange")/A3)</f>
        <v/>
      </c>
    </row>
    <row r="6">
      <c r="A6" t="inlineStr">
        <is>
          <t>% Rouge</t>
        </is>
      </c>
      <c r="B6">
        <f>IF(A3=0,"", COUNTIF(Plan_d_actions!G2:G1000,"Rouge")/A3)</f>
        <v/>
      </c>
    </row>
    <row r="7">
      <c r="A7" t="inlineStr">
        <is>
          <t>Actions en retard</t>
        </is>
      </c>
      <c r="B7">
        <f>COUNTIF(Plan_d_actions!O2:O1000,"Oui")</f>
        <v/>
      </c>
    </row>
    <row r="8">
      <c r="A8" t="inlineStr">
        <is>
          <t>Priorités critiques (≥crit)</t>
        </is>
      </c>
      <c r="B8">
        <f>COUNTIF(Plan_d_actions!K2:K1000,"&gt;="&amp;Paramètres!$B$4)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2025-09-19T02:13:14Z</dcterms:created>
  <dcterms:modified xmlns:dcterms="http://purl.org/dc/terms/" xmlns:xsi="http://www.w3.org/2001/XMLSchema-instance" xsi:type="dcterms:W3CDTF">2025-09-19T02:13:14Z</dcterms:modified>
</cp:coreProperties>
</file>