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00_Mode_emploi" sheetId="1" r:id="rId1"/>
    <sheet name="99_Config" sheetId="2" r:id="rId2"/>
    <sheet name="30_Données_KPI" sheetId="3" r:id="rId3"/>
    <sheet name="20_Tableau_de_Bord" sheetId="4" r:id="rId4"/>
    <sheet name="25_Satisfaction_Clients" sheetId="5" r:id="rId5"/>
    <sheet name="30_Audits_NC" sheetId="6" r:id="rId6"/>
    <sheet name="35_Risques_Opportunités" sheetId="7" r:id="rId7"/>
    <sheet name="40_Objectifs_Qualité" sheetId="8" r:id="rId8"/>
    <sheet name="10_Agenda_RdD" sheetId="9" r:id="rId9"/>
    <sheet name="60_Décisions_Actions" sheetId="10" r:id="rId10"/>
    <sheet name="90_Impression_A3" sheetId="11" r:id="rId11"/>
  </sheets>
  <calcPr calcId="124519" fullCalcOnLoad="1"/>
</workbook>
</file>

<file path=xl/sharedStrings.xml><?xml version="1.0" encoding="utf-8"?>
<sst xmlns="http://schemas.openxmlformats.org/spreadsheetml/2006/main" count="166" uniqueCount="119">
  <si>
    <t>Revue de Direction — ISO 9001 (modèle actionnable)</t>
  </si>
  <si>
    <t>But du classeur</t>
  </si>
  <si>
    <t>Préparer, conduire et tracer la Revue de Direction (ISO 9001:2015 — §9.3). Collecte KPI, satisfaction client, audits &amp; NC, risques/opportunités, ressources, objectifs, décisions &amp; plan d’actions.</t>
  </si>
  <si>
    <t>Mode opératoire (extrait)</t>
  </si>
  <si>
    <t xml:space="preserve">1) Paramétrer les KPI et seuils dans « 99_Config ».
2) Alimenter « 30_Données_KPI ».
3) Compléter « 25_Satisfaction_Clients » et « 30_Audits_NC ».
4) Préparer l’« 10_Agenda_RdD » et « 40_Objectifs_Qualité ».
5) Saisir « 60_Décisions_Actions ».
6) Imprimer via « 90_Impression_A3 ». </t>
  </si>
  <si>
    <t>Astuces</t>
  </si>
  <si>
    <t xml:space="preserve">- Dates : année ≥ 2024 (ou vide).
- Statuts normalisés.
- RAG auto via « 99_Config ». </t>
  </si>
  <si>
    <t>Paramètres &amp; Seuils — KPI (ISO 9001)</t>
  </si>
  <si>
    <t>Domaine</t>
  </si>
  <si>
    <t>KPI (libellé exact)</t>
  </si>
  <si>
    <t>Sens (Haut/Bas)</t>
  </si>
  <si>
    <t>Cible</t>
  </si>
  <si>
    <t>Seuil Vert</t>
  </si>
  <si>
    <t>Seuil Ambre</t>
  </si>
  <si>
    <t>Satisfaction client</t>
  </si>
  <si>
    <t>OTD — On-Time Delivery (%)</t>
  </si>
  <si>
    <t>Haut</t>
  </si>
  <si>
    <t>Réclamations clients (#/mois)</t>
  </si>
  <si>
    <t>Bas</t>
  </si>
  <si>
    <t>Processus</t>
  </si>
  <si>
    <t>FPY — First Pass Yield (%)</t>
  </si>
  <si>
    <t>Produit</t>
  </si>
  <si>
    <t>PPM client (défauts/M)</t>
  </si>
  <si>
    <t>Audits</t>
  </si>
  <si>
    <t>Conformité audits internes (%)</t>
  </si>
  <si>
    <t>Fournisseurs</t>
  </si>
  <si>
    <t>OTD fournisseurs (%)</t>
  </si>
  <si>
    <t>Journal des données KPI (saisie/import)</t>
  </si>
  <si>
    <t>Date</t>
  </si>
  <si>
    <t>KPI (exact)</t>
  </si>
  <si>
    <t>Valeur</t>
  </si>
  <si>
    <t>Commentaire</t>
  </si>
  <si>
    <t>Source</t>
  </si>
  <si>
    <t>ERP</t>
  </si>
  <si>
    <t>Atelier A</t>
  </si>
  <si>
    <t>MES</t>
  </si>
  <si>
    <t>CRM</t>
  </si>
  <si>
    <t>Cycle Q2</t>
  </si>
  <si>
    <t>Qualité</t>
  </si>
  <si>
    <t>Tableau de bord — Mois courant &amp; tendance 12 mois</t>
  </si>
  <si>
    <t>Mois de référence (1er du mois)</t>
  </si>
  <si>
    <t>Légende RAG :</t>
  </si>
  <si>
    <t>Vert</t>
  </si>
  <si>
    <t>Ambre</t>
  </si>
  <si>
    <t>Rouge</t>
  </si>
  <si>
    <t>KPI</t>
  </si>
  <si>
    <t>Mois (MTD)</t>
  </si>
  <si>
    <t>RAG</t>
  </si>
  <si>
    <t>Tendance 12 mois</t>
  </si>
  <si>
    <t>Satisfaction clients — réclamations &amp; OTD</t>
  </si>
  <si>
    <t>Mois</t>
  </si>
  <si>
    <t>Réclamations (#)</t>
  </si>
  <si>
    <t>Délai clôture moyen (j)</t>
  </si>
  <si>
    <t>OTD (%)</t>
  </si>
  <si>
    <t>NPS (si dispo)</t>
  </si>
  <si>
    <t>Commentaires</t>
  </si>
  <si>
    <t>Audits &amp; Non-conformités — suivi</t>
  </si>
  <si>
    <t>Type (Interne/Externe)</t>
  </si>
  <si>
    <t>Réf/Processus</t>
  </si>
  <si>
    <t>Constat / NC</t>
  </si>
  <si>
    <t>Gravité (Obs/Mineur/Majeur)</t>
  </si>
  <si>
    <t>Action corrective</t>
  </si>
  <si>
    <t>Responsable</t>
  </si>
  <si>
    <t>Échéance</t>
  </si>
  <si>
    <t>Statut</t>
  </si>
  <si>
    <t>Due ≤ 7 j ?</t>
  </si>
  <si>
    <t>Preuve/Lien</t>
  </si>
  <si>
    <t>Risques &amp; Opportunités — registre (simplifié)</t>
  </si>
  <si>
    <t>ID</t>
  </si>
  <si>
    <t>Type (Risque/Opportunité)</t>
  </si>
  <si>
    <t>Événement / Cause</t>
  </si>
  <si>
    <t>Gravité (1-5)</t>
  </si>
  <si>
    <t>Probabilité (1-5)</t>
  </si>
  <si>
    <t>Détectabilité (1-5)</t>
  </si>
  <si>
    <t>Score RPN</t>
  </si>
  <si>
    <t>Niveau</t>
  </si>
  <si>
    <t>Traitement / Action</t>
  </si>
  <si>
    <t>Objectifs Qualité — plan &amp; atteinte</t>
  </si>
  <si>
    <t>Objectif</t>
  </si>
  <si>
    <t>Indicateur</t>
  </si>
  <si>
    <t>Baseline</t>
  </si>
  <si>
    <t>Réalisé (YTD)</t>
  </si>
  <si>
    <t>% Atteint</t>
  </si>
  <si>
    <t>Agenda — Revue de Direction (ISO 9001 §9.3)</t>
  </si>
  <si>
    <t>Heure</t>
  </si>
  <si>
    <t>Lieu</t>
  </si>
  <si>
    <t>Présents</t>
  </si>
  <si>
    <t>Absents</t>
  </si>
  <si>
    <t>Secrétaire</t>
  </si>
  <si>
    <t>Ordre du jour (entrées §9.3.2)</t>
  </si>
  <si>
    <t>Point</t>
  </si>
  <si>
    <t>Commentaires / Préparation</t>
  </si>
  <si>
    <t>☐ a) Actions issues des revues précédentes</t>
  </si>
  <si>
    <t>☐ b) Changements dans les enjeux internes/externes</t>
  </si>
  <si>
    <t>☐ c) Performance du SMQ &amp; tendances KPI (20_Tableau_de_Bord)</t>
  </si>
  <si>
    <t>☐ d) Retours clients et conformité des produits/services</t>
  </si>
  <si>
    <t>☐ e) Performance des processus &amp; conformité du produit</t>
  </si>
  <si>
    <t>☐ f) Non-conformités &amp; actions correctives (30_Audits_NC)</t>
  </si>
  <si>
    <t>☐ g) Résultats d’audits (internes/externes)</t>
  </si>
  <si>
    <t>☐ h) Performance des fournisseurs</t>
  </si>
  <si>
    <t>☐ i) Ressources et compétences (besoins)</t>
  </si>
  <si>
    <t>☐ j) Efficacité des actions sur risques/opportunités (35_R&amp;O)</t>
  </si>
  <si>
    <t>☐ k) Opportunités d’amélioration</t>
  </si>
  <si>
    <t>Sorties attendues (§9.3.3) : Décisions, Actions, Besoins ressources, Opportunités d’amélioration → consigner dans « 60_Décisions_Actions ».</t>
  </si>
  <si>
    <t>Décisions &amp; Plan d’actions — Revue de Direction</t>
  </si>
  <si>
    <t>Décision / Action</t>
  </si>
  <si>
    <t>Processus / Thème</t>
  </si>
  <si>
    <t>RACI (R/A/C/I)</t>
  </si>
  <si>
    <t>Propriétaire</t>
  </si>
  <si>
    <t>Impact attendu</t>
  </si>
  <si>
    <t>Priorité</t>
  </si>
  <si>
    <t>Revue de Direction — Compte rendu (A3)</t>
  </si>
  <si>
    <t>Date :</t>
  </si>
  <si>
    <t>KPI clés (8)</t>
  </si>
  <si>
    <t>MTD</t>
  </si>
  <si>
    <t>Top 10 actions (échéance ≤ 30 j)</t>
  </si>
  <si>
    <t>Décision/Action</t>
  </si>
  <si>
    <t>Signatures :</t>
  </si>
  <si>
    <t>Direction</t>
  </si>
</sst>
</file>

<file path=xl/styles.xml><?xml version="1.0" encoding="utf-8"?>
<styleSheet xmlns="http://schemas.openxmlformats.org/spreadsheetml/2006/main">
  <numFmts count="3">
    <numFmt numFmtId="164" formatCode="yyyy-mm-dd"/>
    <numFmt numFmtId="165" formatCode="0.0"/>
    <numFmt numFmtId="166" formatCode="0.0%"/>
  </numFmts>
  <fonts count="6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1"/>
      <color rgb="FF0EA5E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i/>
      <sz val="11"/>
      <color rgb="FF47556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B5FA5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22C55E"/>
        <bgColor indexed="64"/>
      </patternFill>
    </fill>
    <fill>
      <patternFill patternType="solid">
        <fgColor rgb="FFF59E0B"/>
        <bgColor indexed="64"/>
      </patternFill>
    </fill>
    <fill>
      <patternFill patternType="solid">
        <fgColor rgb="FFEF44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0" fillId="0" borderId="1" xfId="0" applyBorder="1" applyAlignment="1">
      <alignment vertical="top" wrapText="1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164" fontId="0" fillId="0" borderId="1" xfId="0" applyNumberFormat="1" applyBorder="1"/>
    <xf numFmtId="165" fontId="0" fillId="0" borderId="1" xfId="0" applyNumberFormat="1" applyBorder="1"/>
    <xf numFmtId="1" fontId="0" fillId="0" borderId="1" xfId="0" applyNumberFormat="1" applyBorder="1"/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6" fontId="0" fillId="0" borderId="1" xfId="0" applyNumberFormat="1" applyBorder="1"/>
    <xf numFmtId="0" fontId="5" fillId="0" borderId="0" xfId="0" applyFont="1"/>
  </cellXfs>
  <cellStyles count="1">
    <cellStyle name="Normal" xfId="0" builtinId="0"/>
  </cellStyles>
  <dxfs count="3">
    <dxf>
      <font>
        <b/>
        <color rgb="FFFFFFFF"/>
      </font>
      <fill>
        <patternFill>
          <bgColor rgb="FF22C55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color rgb="FFFFFFFF"/>
      </font>
      <fill>
        <patternFill>
          <bgColor rgb="FFF59E0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color rgb="FFFFFFFF"/>
      </font>
      <fill>
        <patternFill>
          <bgColor rgb="FFEF444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1"/>
  <sheetViews>
    <sheetView tabSelected="1" workbookViewId="0"/>
  </sheetViews>
  <sheetFormatPr defaultRowHeight="15"/>
  <cols>
    <col min="1" max="1" width="2.7109375" customWidth="1"/>
    <col min="2" max="8" width="58.7109375" customWidth="1"/>
  </cols>
  <sheetData>
    <row r="1" spans="1:8" ht="28" customHeight="1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s="2" t="s">
        <v>1</v>
      </c>
    </row>
    <row r="4" spans="1:8">
      <c r="A4" s="3" t="s">
        <v>2</v>
      </c>
    </row>
    <row r="6" spans="1:8">
      <c r="A6" s="2" t="s">
        <v>3</v>
      </c>
    </row>
    <row r="7" spans="1:8">
      <c r="A7" s="3" t="s">
        <v>4</v>
      </c>
    </row>
    <row r="10" spans="1:8">
      <c r="A10" s="2" t="s">
        <v>5</v>
      </c>
    </row>
    <row r="11" spans="1:8">
      <c r="A11" s="3" t="s">
        <v>6</v>
      </c>
    </row>
  </sheetData>
  <mergeCells count="1">
    <mergeCell ref="A1:H1"/>
  </mergeCell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9"/>
  <sheetViews>
    <sheetView workbookViewId="0"/>
  </sheetViews>
  <sheetFormatPr defaultRowHeight="15"/>
  <cols>
    <col min="1" max="1" width="18.7109375" customWidth="1"/>
    <col min="2" max="2" width="40.7109375" customWidth="1"/>
    <col min="3" max="3" width="16.7109375" customWidth="1"/>
    <col min="4" max="6" width="14.7109375" customWidth="1"/>
  </cols>
  <sheetData>
    <row r="1" spans="1:8">
      <c r="A1" s="1" t="s">
        <v>7</v>
      </c>
      <c r="B1" s="1"/>
      <c r="C1" s="1"/>
      <c r="D1" s="1"/>
      <c r="E1" s="1"/>
      <c r="F1" s="1"/>
      <c r="G1" s="1"/>
      <c r="H1" s="1"/>
    </row>
    <row r="3" spans="1:8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</row>
    <row r="4" spans="1:8">
      <c r="A4" s="5" t="s">
        <v>14</v>
      </c>
      <c r="B4" s="5" t="s">
        <v>15</v>
      </c>
      <c r="C4" s="5" t="s">
        <v>16</v>
      </c>
      <c r="D4" s="5">
        <v>0.98</v>
      </c>
      <c r="E4" s="5">
        <v>0.98</v>
      </c>
      <c r="F4" s="5">
        <v>0.95</v>
      </c>
    </row>
    <row r="5" spans="1:8">
      <c r="A5" s="5" t="s">
        <v>14</v>
      </c>
      <c r="B5" s="5" t="s">
        <v>17</v>
      </c>
      <c r="C5" s="5" t="s">
        <v>18</v>
      </c>
      <c r="D5" s="5">
        <v>2</v>
      </c>
      <c r="E5" s="5">
        <v>2</v>
      </c>
      <c r="F5" s="5">
        <v>4</v>
      </c>
    </row>
    <row r="6" spans="1:8">
      <c r="A6" s="5" t="s">
        <v>19</v>
      </c>
      <c r="B6" s="5" t="s">
        <v>20</v>
      </c>
      <c r="C6" s="5" t="s">
        <v>16</v>
      </c>
      <c r="D6" s="5">
        <v>0.98</v>
      </c>
      <c r="E6" s="5">
        <v>0.98</v>
      </c>
      <c r="F6" s="5">
        <v>0.96</v>
      </c>
    </row>
    <row r="7" spans="1:8">
      <c r="A7" s="5" t="s">
        <v>21</v>
      </c>
      <c r="B7" s="5" t="s">
        <v>22</v>
      </c>
      <c r="C7" s="5" t="s">
        <v>18</v>
      </c>
      <c r="D7" s="5">
        <v>500</v>
      </c>
      <c r="E7" s="5">
        <v>500</v>
      </c>
      <c r="F7" s="5">
        <v>800</v>
      </c>
    </row>
    <row r="8" spans="1:8">
      <c r="A8" s="5" t="s">
        <v>23</v>
      </c>
      <c r="B8" s="5" t="s">
        <v>24</v>
      </c>
      <c r="C8" s="5" t="s">
        <v>16</v>
      </c>
      <c r="D8" s="5">
        <v>0.95</v>
      </c>
      <c r="E8" s="5">
        <v>0.95</v>
      </c>
      <c r="F8" s="5">
        <v>0.9</v>
      </c>
    </row>
    <row r="9" spans="1:8">
      <c r="A9" s="5" t="s">
        <v>25</v>
      </c>
      <c r="B9" s="5" t="s">
        <v>26</v>
      </c>
      <c r="C9" s="5" t="s">
        <v>16</v>
      </c>
      <c r="D9" s="5">
        <v>0.95</v>
      </c>
      <c r="E9" s="5">
        <v>0.95</v>
      </c>
      <c r="F9" s="5">
        <v>0.9</v>
      </c>
    </row>
  </sheetData>
  <mergeCells count="1">
    <mergeCell ref="A1:H1"/>
  </mergeCells>
  <dataValidations count="1">
    <dataValidation type="list" allowBlank="1" showInputMessage="1" showErrorMessage="1" sqref="C4:C200">
      <formula1>"Haut,Bas"</formula1>
    </dataValidation>
  </dataValidation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"/>
  <sheetViews>
    <sheetView workbookViewId="0"/>
  </sheetViews>
  <sheetFormatPr defaultRowHeight="15"/>
  <cols>
    <col min="1" max="1" width="14.7109375" customWidth="1"/>
    <col min="2" max="2" width="20.7109375" customWidth="1"/>
    <col min="3" max="3" width="42.7109375" customWidth="1"/>
    <col min="4" max="4" width="16.7109375" customWidth="1"/>
    <col min="5" max="5" width="40.7109375" customWidth="1"/>
    <col min="6" max="6" width="24.7109375" customWidth="1"/>
  </cols>
  <sheetData>
    <row r="1" spans="1:6">
      <c r="A1" s="1" t="s">
        <v>27</v>
      </c>
      <c r="B1" s="1"/>
      <c r="C1" s="1"/>
      <c r="D1" s="1"/>
      <c r="E1" s="1"/>
      <c r="F1" s="1"/>
    </row>
    <row r="3" spans="1:6">
      <c r="A3" s="4" t="s">
        <v>28</v>
      </c>
      <c r="B3" s="4" t="s">
        <v>8</v>
      </c>
      <c r="C3" s="4" t="s">
        <v>29</v>
      </c>
      <c r="D3" s="4" t="s">
        <v>30</v>
      </c>
      <c r="E3" s="4" t="s">
        <v>31</v>
      </c>
      <c r="F3" s="4" t="s">
        <v>32</v>
      </c>
    </row>
    <row r="4" spans="1:6">
      <c r="A4" s="6">
        <f>AUJOURDHUI()-90</f>
        <v>0</v>
      </c>
      <c r="B4" s="5" t="s">
        <v>14</v>
      </c>
      <c r="C4" s="5" t="s">
        <v>15</v>
      </c>
      <c r="D4" s="7">
        <v>0.96</v>
      </c>
      <c r="E4" s="3"/>
      <c r="F4" s="5" t="s">
        <v>33</v>
      </c>
    </row>
    <row r="5" spans="1:6">
      <c r="A5" s="6">
        <f>AUJOURDHUI()-60</f>
        <v>0</v>
      </c>
      <c r="B5" s="5" t="s">
        <v>19</v>
      </c>
      <c r="C5" s="5" t="s">
        <v>20</v>
      </c>
      <c r="D5" s="7">
        <v>0.975</v>
      </c>
      <c r="E5" s="3" t="s">
        <v>34</v>
      </c>
      <c r="F5" s="5" t="s">
        <v>35</v>
      </c>
    </row>
    <row r="6" spans="1:6">
      <c r="A6" s="6">
        <f>AUJOURDHUI()-30</f>
        <v>0</v>
      </c>
      <c r="B6" s="5" t="s">
        <v>21</v>
      </c>
      <c r="C6" s="5" t="s">
        <v>22</v>
      </c>
      <c r="D6" s="8">
        <v>720</v>
      </c>
      <c r="E6" s="3"/>
      <c r="F6" s="5" t="s">
        <v>36</v>
      </c>
    </row>
    <row r="7" spans="1:6">
      <c r="A7" s="6">
        <f>AUJOURDHUI()-1</f>
        <v>0</v>
      </c>
      <c r="B7" s="5" t="s">
        <v>23</v>
      </c>
      <c r="C7" s="5" t="s">
        <v>24</v>
      </c>
      <c r="D7" s="7">
        <v>0.92</v>
      </c>
      <c r="E7" s="3" t="s">
        <v>37</v>
      </c>
      <c r="F7" s="5" t="s">
        <v>38</v>
      </c>
    </row>
  </sheetData>
  <mergeCells count="1">
    <mergeCell ref="A1:F1"/>
  </mergeCells>
  <dataValidations count="2">
    <dataValidation type="list" allowBlank="1" showInputMessage="1" showErrorMessage="1" sqref="B4:B2000">
      <formula1>"Satisfaction client,Processus,Produit,Audits,Fournisseurs,Ressources"</formula1>
    </dataValidation>
    <dataValidation type="custom" allowBlank="1" showInputMessage="1" showErrorMessage="1" errorTitle="Date invalide" error="Année ≥ 2024 requise." promptTitle="Date (≥ 2024)" prompt="AAAA-MM-JJ, vide autorisé." sqref="A4:A2000">
      <formula1>OU(A4="";ET(ESTNUM(A4);ANNEE(A4)&gt;=2024))</formula1>
    </dataValidation>
  </dataValidations>
  <pageMargins left="0.7" right="0.7" top="0.75" bottom="0.75" header="0.3" footer="0.3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20.7109375" customWidth="1"/>
    <col min="2" max="2" width="44.7109375" customWidth="1"/>
    <col min="3" max="4" width="14.7109375" customWidth="1"/>
    <col min="5" max="5" width="10.7109375" customWidth="1"/>
    <col min="6" max="6" width="28.7109375" customWidth="1"/>
    <col min="7" max="7" width="36.7109375" customWidth="1"/>
    <col min="13" max="31" width="0" hidden="1" customWidth="1"/>
  </cols>
  <sheetData>
    <row r="1" spans="1:24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spans="1:24">
      <c r="A3" s="2" t="s">
        <v>40</v>
      </c>
      <c r="B3" s="6">
        <f>DATE(ANNEE(AUJOURDHUI());MOIS(AUJOURDHUI());1)</f>
        <v>0</v>
      </c>
      <c r="D3" s="2" t="s">
        <v>41</v>
      </c>
      <c r="E3" s="9" t="s">
        <v>42</v>
      </c>
      <c r="F3" s="10" t="s">
        <v>43</v>
      </c>
      <c r="G3" s="11" t="s">
        <v>44</v>
      </c>
    </row>
    <row r="4" spans="1:24" hidden="1">
      <c r="M4" s="6">
        <f>EDATE($B$3;-11)</f>
        <v>0</v>
      </c>
      <c r="N4" s="6">
        <f>EDATE($B$3;-10)</f>
        <v>0</v>
      </c>
      <c r="O4" s="6">
        <f>EDATE($B$3;-9)</f>
        <v>0</v>
      </c>
      <c r="P4" s="6">
        <f>EDATE($B$3;-8)</f>
        <v>0</v>
      </c>
      <c r="Q4" s="6">
        <f>EDATE($B$3;-7)</f>
        <v>0</v>
      </c>
      <c r="R4" s="6">
        <f>EDATE($B$3;-6)</f>
        <v>0</v>
      </c>
      <c r="S4" s="6">
        <f>EDATE($B$3;-5)</f>
        <v>0</v>
      </c>
      <c r="T4" s="6">
        <f>EDATE($B$3;-4)</f>
        <v>0</v>
      </c>
      <c r="U4" s="6">
        <f>EDATE($B$3;-3)</f>
        <v>0</v>
      </c>
      <c r="V4" s="6">
        <f>EDATE($B$3;-2)</f>
        <v>0</v>
      </c>
      <c r="W4" s="6">
        <f>EDATE($B$3;-1)</f>
        <v>0</v>
      </c>
      <c r="X4" s="6">
        <f>EDATE($B$3;0)</f>
        <v>0</v>
      </c>
    </row>
    <row r="5" spans="1:24">
      <c r="A5" s="4" t="s">
        <v>8</v>
      </c>
      <c r="B5" s="4" t="s">
        <v>45</v>
      </c>
      <c r="C5" s="4" t="s">
        <v>11</v>
      </c>
      <c r="D5" s="4" t="s">
        <v>46</v>
      </c>
      <c r="E5" s="4" t="s">
        <v>47</v>
      </c>
      <c r="F5" s="4" t="s">
        <v>48</v>
      </c>
      <c r="G5" s="4" t="s">
        <v>31</v>
      </c>
    </row>
    <row r="6" spans="1:24">
      <c r="A6" s="5">
        <f>SIERREUR(INDEX('99_Config'!$A$4:$A$200;1);"")</f>
        <v>0</v>
      </c>
      <c r="B6" s="5">
        <f>SIERREUR(INDEX('99_Config'!$B$4:$B$200;1);"")</f>
        <v>0</v>
      </c>
      <c r="C6" s="7">
        <f>SIERREUR(INDEX('99_Config'!$D$4:$D$200;EQUIV(B6;'99_Config'!$B$4:$B$200;0));"")</f>
        <v>0</v>
      </c>
      <c r="D6" s="7">
        <f>SIERREUR(SOMME.SI.ENS('30_Données_KPI'!$D:$D;'30_Données_KPI'!$A:$A;"&gt;="&amp;DATE(ANNEE($B$3);MOIS($B$3);1);'30_Données_KPI'!$A:$A;"&lt;"&amp;EDATE(DATE(ANNEE($B$3);MOIS($B$3);1);1);'30_Données_KPI'!$C:$C;B6);0)</f>
        <v>0</v>
      </c>
      <c r="E6" s="8">
        <f>SI(=SIERREUR(INDEX('99_Config'!$C$4:$C$200;EQUIV(B6;'99_Config'!$B$4:$B$200;0));"")="Haut";SI(D6&gt;==SIERREUR(INDEX('99_Config'!$E$4:$E$200;EQUIV(B6;'99_Config'!$B$4:$B$200;0));"");2;SI(D6&gt;==SIERREUR(INDEX('99_Config'!$F$4:$F$200;EQUIV(B6;'99_Config'!$B$4:$B$200;0));"");1;0));SI(D6&lt;==SIERREUR(INDEX('99_Config'!$E$4:$E$200;EQUIV(B6;'99_Config'!$B$4:$B$200;0));"");2;SI(D6&lt;==SIERREUR(INDEX('99_Config'!$F$4:$F$200;EQUIV(B6;'99_Config'!$B$4:$B$200;0));"");1;0)))</f>
        <v>0</v>
      </c>
      <c r="M6" s="7">
        <f>SIERREUR(SOMME.SI.ENS('30_Données_KPI'!$D:$D;ANNEE('30_Données_KPI'!$A:$A);ANNEE(M$4);MOIS('30_Données_KPI'!$A:$A);MOIS(M$4);'30_Données_KPI'!$C:$C;B6);0)</f>
        <v>0</v>
      </c>
      <c r="N6" s="7">
        <f>SIERREUR(SOMME.SI.ENS('30_Données_KPI'!$D:$D;ANNEE('30_Données_KPI'!$A:$A);ANNEE(N$4);MOIS('30_Données_KPI'!$A:$A);MOIS(N$4);'30_Données_KPI'!$C:$C;B6);0)</f>
        <v>0</v>
      </c>
      <c r="O6" s="7">
        <f>SIERREUR(SOMME.SI.ENS('30_Données_KPI'!$D:$D;ANNEE('30_Données_KPI'!$A:$A);ANNEE(O$4);MOIS('30_Données_KPI'!$A:$A);MOIS(O$4);'30_Données_KPI'!$C:$C;B6);0)</f>
        <v>0</v>
      </c>
      <c r="P6" s="7">
        <f>SIERREUR(SOMME.SI.ENS('30_Données_KPI'!$D:$D;ANNEE('30_Données_KPI'!$A:$A);ANNEE(P$4);MOIS('30_Données_KPI'!$A:$A);MOIS(P$4);'30_Données_KPI'!$C:$C;B6);0)</f>
        <v>0</v>
      </c>
      <c r="Q6" s="7">
        <f>SIERREUR(SOMME.SI.ENS('30_Données_KPI'!$D:$D;ANNEE('30_Données_KPI'!$A:$A);ANNEE(Q$4);MOIS('30_Données_KPI'!$A:$A);MOIS(Q$4);'30_Données_KPI'!$C:$C;B6);0)</f>
        <v>0</v>
      </c>
      <c r="R6" s="7">
        <f>SIERREUR(SOMME.SI.ENS('30_Données_KPI'!$D:$D;ANNEE('30_Données_KPI'!$A:$A);ANNEE(R$4);MOIS('30_Données_KPI'!$A:$A);MOIS(R$4);'30_Données_KPI'!$C:$C;B6);0)</f>
        <v>0</v>
      </c>
      <c r="S6" s="7">
        <f>SIERREUR(SOMME.SI.ENS('30_Données_KPI'!$D:$D;ANNEE('30_Données_KPI'!$A:$A);ANNEE(S$4);MOIS('30_Données_KPI'!$A:$A);MOIS(S$4);'30_Données_KPI'!$C:$C;B6);0)</f>
        <v>0</v>
      </c>
      <c r="T6" s="7">
        <f>SIERREUR(SOMME.SI.ENS('30_Données_KPI'!$D:$D;ANNEE('30_Données_KPI'!$A:$A);ANNEE(T$4);MOIS('30_Données_KPI'!$A:$A);MOIS(T$4);'30_Données_KPI'!$C:$C;B6);0)</f>
        <v>0</v>
      </c>
      <c r="U6" s="7">
        <f>SIERREUR(SOMME.SI.ENS('30_Données_KPI'!$D:$D;ANNEE('30_Données_KPI'!$A:$A);ANNEE(U$4);MOIS('30_Données_KPI'!$A:$A);MOIS(U$4);'30_Données_KPI'!$C:$C;B6);0)</f>
        <v>0</v>
      </c>
      <c r="V6" s="7">
        <f>SIERREUR(SOMME.SI.ENS('30_Données_KPI'!$D:$D;ANNEE('30_Données_KPI'!$A:$A);ANNEE(V$4);MOIS('30_Données_KPI'!$A:$A);MOIS(V$4);'30_Données_KPI'!$C:$C;B6);0)</f>
        <v>0</v>
      </c>
      <c r="W6" s="7">
        <f>SIERREUR(SOMME.SI.ENS('30_Données_KPI'!$D:$D;ANNEE('30_Données_KPI'!$A:$A);ANNEE(W$4);MOIS('30_Données_KPI'!$A:$A);MOIS(W$4);'30_Données_KPI'!$C:$C;B6);0)</f>
        <v>0</v>
      </c>
      <c r="X6" s="7">
        <f>SIERREUR(SOMME.SI.ENS('30_Données_KPI'!$D:$D;ANNEE('30_Données_KPI'!$A:$A);ANNEE(X$4);MOIS('30_Données_KPI'!$A:$A);MOIS(X$4);'30_Données_KPI'!$C:$C;B6);0)</f>
        <v>0</v>
      </c>
    </row>
    <row r="7" spans="1:24">
      <c r="A7" s="5">
        <f>SIERREUR(INDEX('99_Config'!$A$4:$A$200;2);"")</f>
        <v>0</v>
      </c>
      <c r="B7" s="5">
        <f>SIERREUR(INDEX('99_Config'!$B$4:$B$200;2);"")</f>
        <v>0</v>
      </c>
      <c r="C7" s="7">
        <f>SIERREUR(INDEX('99_Config'!$D$4:$D$200;EQUIV(B7;'99_Config'!$B$4:$B$200;0));"")</f>
        <v>0</v>
      </c>
      <c r="D7" s="7">
        <f>SIERREUR(SOMME.SI.ENS('30_Données_KPI'!$D:$D;'30_Données_KPI'!$A:$A;"&gt;="&amp;DATE(ANNEE($B$3);MOIS($B$3);1);'30_Données_KPI'!$A:$A;"&lt;"&amp;EDATE(DATE(ANNEE($B$3);MOIS($B$3);1);1);'30_Données_KPI'!$C:$C;B7);0)</f>
        <v>0</v>
      </c>
      <c r="E7" s="8">
        <f>SI(=SIERREUR(INDEX('99_Config'!$C$4:$C$200;EQUIV(B7;'99_Config'!$B$4:$B$200;0));"")="Haut";SI(D7&gt;==SIERREUR(INDEX('99_Config'!$E$4:$E$200;EQUIV(B7;'99_Config'!$B$4:$B$200;0));"");2;SI(D7&gt;==SIERREUR(INDEX('99_Config'!$F$4:$F$200;EQUIV(B7;'99_Config'!$B$4:$B$200;0));"");1;0));SI(D7&lt;==SIERREUR(INDEX('99_Config'!$E$4:$E$200;EQUIV(B7;'99_Config'!$B$4:$B$200;0));"");2;SI(D7&lt;==SIERREUR(INDEX('99_Config'!$F$4:$F$200;EQUIV(B7;'99_Config'!$B$4:$B$200;0));"");1;0)))</f>
        <v>0</v>
      </c>
      <c r="M7" s="7">
        <f>SIERREUR(SOMME.SI.ENS('30_Données_KPI'!$D:$D;ANNEE('30_Données_KPI'!$A:$A);ANNEE(M$4);MOIS('30_Données_KPI'!$A:$A);MOIS(M$4);'30_Données_KPI'!$C:$C;B7);0)</f>
        <v>0</v>
      </c>
      <c r="N7" s="7">
        <f>SIERREUR(SOMME.SI.ENS('30_Données_KPI'!$D:$D;ANNEE('30_Données_KPI'!$A:$A);ANNEE(N$4);MOIS('30_Données_KPI'!$A:$A);MOIS(N$4);'30_Données_KPI'!$C:$C;B7);0)</f>
        <v>0</v>
      </c>
      <c r="O7" s="7">
        <f>SIERREUR(SOMME.SI.ENS('30_Données_KPI'!$D:$D;ANNEE('30_Données_KPI'!$A:$A);ANNEE(O$4);MOIS('30_Données_KPI'!$A:$A);MOIS(O$4);'30_Données_KPI'!$C:$C;B7);0)</f>
        <v>0</v>
      </c>
      <c r="P7" s="7">
        <f>SIERREUR(SOMME.SI.ENS('30_Données_KPI'!$D:$D;ANNEE('30_Données_KPI'!$A:$A);ANNEE(P$4);MOIS('30_Données_KPI'!$A:$A);MOIS(P$4);'30_Données_KPI'!$C:$C;B7);0)</f>
        <v>0</v>
      </c>
      <c r="Q7" s="7">
        <f>SIERREUR(SOMME.SI.ENS('30_Données_KPI'!$D:$D;ANNEE('30_Données_KPI'!$A:$A);ANNEE(Q$4);MOIS('30_Données_KPI'!$A:$A);MOIS(Q$4);'30_Données_KPI'!$C:$C;B7);0)</f>
        <v>0</v>
      </c>
      <c r="R7" s="7">
        <f>SIERREUR(SOMME.SI.ENS('30_Données_KPI'!$D:$D;ANNEE('30_Données_KPI'!$A:$A);ANNEE(R$4);MOIS('30_Données_KPI'!$A:$A);MOIS(R$4);'30_Données_KPI'!$C:$C;B7);0)</f>
        <v>0</v>
      </c>
      <c r="S7" s="7">
        <f>SIERREUR(SOMME.SI.ENS('30_Données_KPI'!$D:$D;ANNEE('30_Données_KPI'!$A:$A);ANNEE(S$4);MOIS('30_Données_KPI'!$A:$A);MOIS(S$4);'30_Données_KPI'!$C:$C;B7);0)</f>
        <v>0</v>
      </c>
      <c r="T7" s="7">
        <f>SIERREUR(SOMME.SI.ENS('30_Données_KPI'!$D:$D;ANNEE('30_Données_KPI'!$A:$A);ANNEE(T$4);MOIS('30_Données_KPI'!$A:$A);MOIS(T$4);'30_Données_KPI'!$C:$C;B7);0)</f>
        <v>0</v>
      </c>
      <c r="U7" s="7">
        <f>SIERREUR(SOMME.SI.ENS('30_Données_KPI'!$D:$D;ANNEE('30_Données_KPI'!$A:$A);ANNEE(U$4);MOIS('30_Données_KPI'!$A:$A);MOIS(U$4);'30_Données_KPI'!$C:$C;B7);0)</f>
        <v>0</v>
      </c>
      <c r="V7" s="7">
        <f>SIERREUR(SOMME.SI.ENS('30_Données_KPI'!$D:$D;ANNEE('30_Données_KPI'!$A:$A);ANNEE(V$4);MOIS('30_Données_KPI'!$A:$A);MOIS(V$4);'30_Données_KPI'!$C:$C;B7);0)</f>
        <v>0</v>
      </c>
      <c r="W7" s="7">
        <f>SIERREUR(SOMME.SI.ENS('30_Données_KPI'!$D:$D;ANNEE('30_Données_KPI'!$A:$A);ANNEE(W$4);MOIS('30_Données_KPI'!$A:$A);MOIS(W$4);'30_Données_KPI'!$C:$C;B7);0)</f>
        <v>0</v>
      </c>
      <c r="X7" s="7">
        <f>SIERREUR(SOMME.SI.ENS('30_Données_KPI'!$D:$D;ANNEE('30_Données_KPI'!$A:$A);ANNEE(X$4);MOIS('30_Données_KPI'!$A:$A);MOIS(X$4);'30_Données_KPI'!$C:$C;B7);0)</f>
        <v>0</v>
      </c>
    </row>
    <row r="8" spans="1:24">
      <c r="A8" s="5">
        <f>SIERREUR(INDEX('99_Config'!$A$4:$A$200;3);"")</f>
        <v>0</v>
      </c>
      <c r="B8" s="5">
        <f>SIERREUR(INDEX('99_Config'!$B$4:$B$200;3);"")</f>
        <v>0</v>
      </c>
      <c r="C8" s="7">
        <f>SIERREUR(INDEX('99_Config'!$D$4:$D$200;EQUIV(B8;'99_Config'!$B$4:$B$200;0));"")</f>
        <v>0</v>
      </c>
      <c r="D8" s="7">
        <f>SIERREUR(SOMME.SI.ENS('30_Données_KPI'!$D:$D;'30_Données_KPI'!$A:$A;"&gt;="&amp;DATE(ANNEE($B$3);MOIS($B$3);1);'30_Données_KPI'!$A:$A;"&lt;"&amp;EDATE(DATE(ANNEE($B$3);MOIS($B$3);1);1);'30_Données_KPI'!$C:$C;B8);0)</f>
        <v>0</v>
      </c>
      <c r="E8" s="8">
        <f>SI(=SIERREUR(INDEX('99_Config'!$C$4:$C$200;EQUIV(B8;'99_Config'!$B$4:$B$200;0));"")="Haut";SI(D8&gt;==SIERREUR(INDEX('99_Config'!$E$4:$E$200;EQUIV(B8;'99_Config'!$B$4:$B$200;0));"");2;SI(D8&gt;==SIERREUR(INDEX('99_Config'!$F$4:$F$200;EQUIV(B8;'99_Config'!$B$4:$B$200;0));"");1;0));SI(D8&lt;==SIERREUR(INDEX('99_Config'!$E$4:$E$200;EQUIV(B8;'99_Config'!$B$4:$B$200;0));"");2;SI(D8&lt;==SIERREUR(INDEX('99_Config'!$F$4:$F$200;EQUIV(B8;'99_Config'!$B$4:$B$200;0));"");1;0)))</f>
        <v>0</v>
      </c>
      <c r="M8" s="7">
        <f>SIERREUR(SOMME.SI.ENS('30_Données_KPI'!$D:$D;ANNEE('30_Données_KPI'!$A:$A);ANNEE(M$4);MOIS('30_Données_KPI'!$A:$A);MOIS(M$4);'30_Données_KPI'!$C:$C;B8);0)</f>
        <v>0</v>
      </c>
      <c r="N8" s="7">
        <f>SIERREUR(SOMME.SI.ENS('30_Données_KPI'!$D:$D;ANNEE('30_Données_KPI'!$A:$A);ANNEE(N$4);MOIS('30_Données_KPI'!$A:$A);MOIS(N$4);'30_Données_KPI'!$C:$C;B8);0)</f>
        <v>0</v>
      </c>
      <c r="O8" s="7">
        <f>SIERREUR(SOMME.SI.ENS('30_Données_KPI'!$D:$D;ANNEE('30_Données_KPI'!$A:$A);ANNEE(O$4);MOIS('30_Données_KPI'!$A:$A);MOIS(O$4);'30_Données_KPI'!$C:$C;B8);0)</f>
        <v>0</v>
      </c>
      <c r="P8" s="7">
        <f>SIERREUR(SOMME.SI.ENS('30_Données_KPI'!$D:$D;ANNEE('30_Données_KPI'!$A:$A);ANNEE(P$4);MOIS('30_Données_KPI'!$A:$A);MOIS(P$4);'30_Données_KPI'!$C:$C;B8);0)</f>
        <v>0</v>
      </c>
      <c r="Q8" s="7">
        <f>SIERREUR(SOMME.SI.ENS('30_Données_KPI'!$D:$D;ANNEE('30_Données_KPI'!$A:$A);ANNEE(Q$4);MOIS('30_Données_KPI'!$A:$A);MOIS(Q$4);'30_Données_KPI'!$C:$C;B8);0)</f>
        <v>0</v>
      </c>
      <c r="R8" s="7">
        <f>SIERREUR(SOMME.SI.ENS('30_Données_KPI'!$D:$D;ANNEE('30_Données_KPI'!$A:$A);ANNEE(R$4);MOIS('30_Données_KPI'!$A:$A);MOIS(R$4);'30_Données_KPI'!$C:$C;B8);0)</f>
        <v>0</v>
      </c>
      <c r="S8" s="7">
        <f>SIERREUR(SOMME.SI.ENS('30_Données_KPI'!$D:$D;ANNEE('30_Données_KPI'!$A:$A);ANNEE(S$4);MOIS('30_Données_KPI'!$A:$A);MOIS(S$4);'30_Données_KPI'!$C:$C;B8);0)</f>
        <v>0</v>
      </c>
      <c r="T8" s="7">
        <f>SIERREUR(SOMME.SI.ENS('30_Données_KPI'!$D:$D;ANNEE('30_Données_KPI'!$A:$A);ANNEE(T$4);MOIS('30_Données_KPI'!$A:$A);MOIS(T$4);'30_Données_KPI'!$C:$C;B8);0)</f>
        <v>0</v>
      </c>
      <c r="U8" s="7">
        <f>SIERREUR(SOMME.SI.ENS('30_Données_KPI'!$D:$D;ANNEE('30_Données_KPI'!$A:$A);ANNEE(U$4);MOIS('30_Données_KPI'!$A:$A);MOIS(U$4);'30_Données_KPI'!$C:$C;B8);0)</f>
        <v>0</v>
      </c>
      <c r="V8" s="7">
        <f>SIERREUR(SOMME.SI.ENS('30_Données_KPI'!$D:$D;ANNEE('30_Données_KPI'!$A:$A);ANNEE(V$4);MOIS('30_Données_KPI'!$A:$A);MOIS(V$4);'30_Données_KPI'!$C:$C;B8);0)</f>
        <v>0</v>
      </c>
      <c r="W8" s="7">
        <f>SIERREUR(SOMME.SI.ENS('30_Données_KPI'!$D:$D;ANNEE('30_Données_KPI'!$A:$A);ANNEE(W$4);MOIS('30_Données_KPI'!$A:$A);MOIS(W$4);'30_Données_KPI'!$C:$C;B8);0)</f>
        <v>0</v>
      </c>
      <c r="X8" s="7">
        <f>SIERREUR(SOMME.SI.ENS('30_Données_KPI'!$D:$D;ANNEE('30_Données_KPI'!$A:$A);ANNEE(X$4);MOIS('30_Données_KPI'!$A:$A);MOIS(X$4);'30_Données_KPI'!$C:$C;B8);0)</f>
        <v>0</v>
      </c>
    </row>
    <row r="9" spans="1:24">
      <c r="A9" s="5">
        <f>SIERREUR(INDEX('99_Config'!$A$4:$A$200;4);"")</f>
        <v>0</v>
      </c>
      <c r="B9" s="5">
        <f>SIERREUR(INDEX('99_Config'!$B$4:$B$200;4);"")</f>
        <v>0</v>
      </c>
      <c r="C9" s="7">
        <f>SIERREUR(INDEX('99_Config'!$D$4:$D$200;EQUIV(B9;'99_Config'!$B$4:$B$200;0));"")</f>
        <v>0</v>
      </c>
      <c r="D9" s="7">
        <f>SIERREUR(SOMME.SI.ENS('30_Données_KPI'!$D:$D;'30_Données_KPI'!$A:$A;"&gt;="&amp;DATE(ANNEE($B$3);MOIS($B$3);1);'30_Données_KPI'!$A:$A;"&lt;"&amp;EDATE(DATE(ANNEE($B$3);MOIS($B$3);1);1);'30_Données_KPI'!$C:$C;B9);0)</f>
        <v>0</v>
      </c>
      <c r="E9" s="8">
        <f>SI(=SIERREUR(INDEX('99_Config'!$C$4:$C$200;EQUIV(B9;'99_Config'!$B$4:$B$200;0));"")="Haut";SI(D9&gt;==SIERREUR(INDEX('99_Config'!$E$4:$E$200;EQUIV(B9;'99_Config'!$B$4:$B$200;0));"");2;SI(D9&gt;==SIERREUR(INDEX('99_Config'!$F$4:$F$200;EQUIV(B9;'99_Config'!$B$4:$B$200;0));"");1;0));SI(D9&lt;==SIERREUR(INDEX('99_Config'!$E$4:$E$200;EQUIV(B9;'99_Config'!$B$4:$B$200;0));"");2;SI(D9&lt;==SIERREUR(INDEX('99_Config'!$F$4:$F$200;EQUIV(B9;'99_Config'!$B$4:$B$200;0));"");1;0)))</f>
        <v>0</v>
      </c>
      <c r="M9" s="7">
        <f>SIERREUR(SOMME.SI.ENS('30_Données_KPI'!$D:$D;ANNEE('30_Données_KPI'!$A:$A);ANNEE(M$4);MOIS('30_Données_KPI'!$A:$A);MOIS(M$4);'30_Données_KPI'!$C:$C;B9);0)</f>
        <v>0</v>
      </c>
      <c r="N9" s="7">
        <f>SIERREUR(SOMME.SI.ENS('30_Données_KPI'!$D:$D;ANNEE('30_Données_KPI'!$A:$A);ANNEE(N$4);MOIS('30_Données_KPI'!$A:$A);MOIS(N$4);'30_Données_KPI'!$C:$C;B9);0)</f>
        <v>0</v>
      </c>
      <c r="O9" s="7">
        <f>SIERREUR(SOMME.SI.ENS('30_Données_KPI'!$D:$D;ANNEE('30_Données_KPI'!$A:$A);ANNEE(O$4);MOIS('30_Données_KPI'!$A:$A);MOIS(O$4);'30_Données_KPI'!$C:$C;B9);0)</f>
        <v>0</v>
      </c>
      <c r="P9" s="7">
        <f>SIERREUR(SOMME.SI.ENS('30_Données_KPI'!$D:$D;ANNEE('30_Données_KPI'!$A:$A);ANNEE(P$4);MOIS('30_Données_KPI'!$A:$A);MOIS(P$4);'30_Données_KPI'!$C:$C;B9);0)</f>
        <v>0</v>
      </c>
      <c r="Q9" s="7">
        <f>SIERREUR(SOMME.SI.ENS('30_Données_KPI'!$D:$D;ANNEE('30_Données_KPI'!$A:$A);ANNEE(Q$4);MOIS('30_Données_KPI'!$A:$A);MOIS(Q$4);'30_Données_KPI'!$C:$C;B9);0)</f>
        <v>0</v>
      </c>
      <c r="R9" s="7">
        <f>SIERREUR(SOMME.SI.ENS('30_Données_KPI'!$D:$D;ANNEE('30_Données_KPI'!$A:$A);ANNEE(R$4);MOIS('30_Données_KPI'!$A:$A);MOIS(R$4);'30_Données_KPI'!$C:$C;B9);0)</f>
        <v>0</v>
      </c>
      <c r="S9" s="7">
        <f>SIERREUR(SOMME.SI.ENS('30_Données_KPI'!$D:$D;ANNEE('30_Données_KPI'!$A:$A);ANNEE(S$4);MOIS('30_Données_KPI'!$A:$A);MOIS(S$4);'30_Données_KPI'!$C:$C;B9);0)</f>
        <v>0</v>
      </c>
      <c r="T9" s="7">
        <f>SIERREUR(SOMME.SI.ENS('30_Données_KPI'!$D:$D;ANNEE('30_Données_KPI'!$A:$A);ANNEE(T$4);MOIS('30_Données_KPI'!$A:$A);MOIS(T$4);'30_Données_KPI'!$C:$C;B9);0)</f>
        <v>0</v>
      </c>
      <c r="U9" s="7">
        <f>SIERREUR(SOMME.SI.ENS('30_Données_KPI'!$D:$D;ANNEE('30_Données_KPI'!$A:$A);ANNEE(U$4);MOIS('30_Données_KPI'!$A:$A);MOIS(U$4);'30_Données_KPI'!$C:$C;B9);0)</f>
        <v>0</v>
      </c>
      <c r="V9" s="7">
        <f>SIERREUR(SOMME.SI.ENS('30_Données_KPI'!$D:$D;ANNEE('30_Données_KPI'!$A:$A);ANNEE(V$4);MOIS('30_Données_KPI'!$A:$A);MOIS(V$4);'30_Données_KPI'!$C:$C;B9);0)</f>
        <v>0</v>
      </c>
      <c r="W9" s="7">
        <f>SIERREUR(SOMME.SI.ENS('30_Données_KPI'!$D:$D;ANNEE('30_Données_KPI'!$A:$A);ANNEE(W$4);MOIS('30_Données_KPI'!$A:$A);MOIS(W$4);'30_Données_KPI'!$C:$C;B9);0)</f>
        <v>0</v>
      </c>
      <c r="X9" s="7">
        <f>SIERREUR(SOMME.SI.ENS('30_Données_KPI'!$D:$D;ANNEE('30_Données_KPI'!$A:$A);ANNEE(X$4);MOIS('30_Données_KPI'!$A:$A);MOIS(X$4);'30_Données_KPI'!$C:$C;B9);0)</f>
        <v>0</v>
      </c>
    </row>
    <row r="10" spans="1:24">
      <c r="A10" s="5">
        <f>SIERREUR(INDEX('99_Config'!$A$4:$A$200;5);"")</f>
        <v>0</v>
      </c>
      <c r="B10" s="5">
        <f>SIERREUR(INDEX('99_Config'!$B$4:$B$200;5);"")</f>
        <v>0</v>
      </c>
      <c r="C10" s="7">
        <f>SIERREUR(INDEX('99_Config'!$D$4:$D$200;EQUIV(B10;'99_Config'!$B$4:$B$200;0));"")</f>
        <v>0</v>
      </c>
      <c r="D10" s="7">
        <f>SIERREUR(SOMME.SI.ENS('30_Données_KPI'!$D:$D;'30_Données_KPI'!$A:$A;"&gt;="&amp;DATE(ANNEE($B$3);MOIS($B$3);1);'30_Données_KPI'!$A:$A;"&lt;"&amp;EDATE(DATE(ANNEE($B$3);MOIS($B$3);1);1);'30_Données_KPI'!$C:$C;B10);0)</f>
        <v>0</v>
      </c>
      <c r="E10" s="8">
        <f>SI(=SIERREUR(INDEX('99_Config'!$C$4:$C$200;EQUIV(B10;'99_Config'!$B$4:$B$200;0));"")="Haut";SI(D10&gt;==SIERREUR(INDEX('99_Config'!$E$4:$E$200;EQUIV(B10;'99_Config'!$B$4:$B$200;0));"");2;SI(D10&gt;==SIERREUR(INDEX('99_Config'!$F$4:$F$200;EQUIV(B10;'99_Config'!$B$4:$B$200;0));"");1;0));SI(D10&lt;==SIERREUR(INDEX('99_Config'!$E$4:$E$200;EQUIV(B10;'99_Config'!$B$4:$B$200;0));"");2;SI(D10&lt;==SIERREUR(INDEX('99_Config'!$F$4:$F$200;EQUIV(B10;'99_Config'!$B$4:$B$200;0));"");1;0)))</f>
        <v>0</v>
      </c>
      <c r="M10" s="7">
        <f>SIERREUR(SOMME.SI.ENS('30_Données_KPI'!$D:$D;ANNEE('30_Données_KPI'!$A:$A);ANNEE(M$4);MOIS('30_Données_KPI'!$A:$A);MOIS(M$4);'30_Données_KPI'!$C:$C;B10);0)</f>
        <v>0</v>
      </c>
      <c r="N10" s="7">
        <f>SIERREUR(SOMME.SI.ENS('30_Données_KPI'!$D:$D;ANNEE('30_Données_KPI'!$A:$A);ANNEE(N$4);MOIS('30_Données_KPI'!$A:$A);MOIS(N$4);'30_Données_KPI'!$C:$C;B10);0)</f>
        <v>0</v>
      </c>
      <c r="O10" s="7">
        <f>SIERREUR(SOMME.SI.ENS('30_Données_KPI'!$D:$D;ANNEE('30_Données_KPI'!$A:$A);ANNEE(O$4);MOIS('30_Données_KPI'!$A:$A);MOIS(O$4);'30_Données_KPI'!$C:$C;B10);0)</f>
        <v>0</v>
      </c>
      <c r="P10" s="7">
        <f>SIERREUR(SOMME.SI.ENS('30_Données_KPI'!$D:$D;ANNEE('30_Données_KPI'!$A:$A);ANNEE(P$4);MOIS('30_Données_KPI'!$A:$A);MOIS(P$4);'30_Données_KPI'!$C:$C;B10);0)</f>
        <v>0</v>
      </c>
      <c r="Q10" s="7">
        <f>SIERREUR(SOMME.SI.ENS('30_Données_KPI'!$D:$D;ANNEE('30_Données_KPI'!$A:$A);ANNEE(Q$4);MOIS('30_Données_KPI'!$A:$A);MOIS(Q$4);'30_Données_KPI'!$C:$C;B10);0)</f>
        <v>0</v>
      </c>
      <c r="R10" s="7">
        <f>SIERREUR(SOMME.SI.ENS('30_Données_KPI'!$D:$D;ANNEE('30_Données_KPI'!$A:$A);ANNEE(R$4);MOIS('30_Données_KPI'!$A:$A);MOIS(R$4);'30_Données_KPI'!$C:$C;B10);0)</f>
        <v>0</v>
      </c>
      <c r="S10" s="7">
        <f>SIERREUR(SOMME.SI.ENS('30_Données_KPI'!$D:$D;ANNEE('30_Données_KPI'!$A:$A);ANNEE(S$4);MOIS('30_Données_KPI'!$A:$A);MOIS(S$4);'30_Données_KPI'!$C:$C;B10);0)</f>
        <v>0</v>
      </c>
      <c r="T10" s="7">
        <f>SIERREUR(SOMME.SI.ENS('30_Données_KPI'!$D:$D;ANNEE('30_Données_KPI'!$A:$A);ANNEE(T$4);MOIS('30_Données_KPI'!$A:$A);MOIS(T$4);'30_Données_KPI'!$C:$C;B10);0)</f>
        <v>0</v>
      </c>
      <c r="U10" s="7">
        <f>SIERREUR(SOMME.SI.ENS('30_Données_KPI'!$D:$D;ANNEE('30_Données_KPI'!$A:$A);ANNEE(U$4);MOIS('30_Données_KPI'!$A:$A);MOIS(U$4);'30_Données_KPI'!$C:$C;B10);0)</f>
        <v>0</v>
      </c>
      <c r="V10" s="7">
        <f>SIERREUR(SOMME.SI.ENS('30_Données_KPI'!$D:$D;ANNEE('30_Données_KPI'!$A:$A);ANNEE(V$4);MOIS('30_Données_KPI'!$A:$A);MOIS(V$4);'30_Données_KPI'!$C:$C;B10);0)</f>
        <v>0</v>
      </c>
      <c r="W10" s="7">
        <f>SIERREUR(SOMME.SI.ENS('30_Données_KPI'!$D:$D;ANNEE('30_Données_KPI'!$A:$A);ANNEE(W$4);MOIS('30_Données_KPI'!$A:$A);MOIS(W$4);'30_Données_KPI'!$C:$C;B10);0)</f>
        <v>0</v>
      </c>
      <c r="X10" s="7">
        <f>SIERREUR(SOMME.SI.ENS('30_Données_KPI'!$D:$D;ANNEE('30_Données_KPI'!$A:$A);ANNEE(X$4);MOIS('30_Données_KPI'!$A:$A);MOIS(X$4);'30_Données_KPI'!$C:$C;B10);0)</f>
        <v>0</v>
      </c>
    </row>
    <row r="11" spans="1:24">
      <c r="A11" s="5">
        <f>SIERREUR(INDEX('99_Config'!$A$4:$A$200;6);"")</f>
        <v>0</v>
      </c>
      <c r="B11" s="5">
        <f>SIERREUR(INDEX('99_Config'!$B$4:$B$200;6);"")</f>
        <v>0</v>
      </c>
      <c r="C11" s="7">
        <f>SIERREUR(INDEX('99_Config'!$D$4:$D$200;EQUIV(B11;'99_Config'!$B$4:$B$200;0));"")</f>
        <v>0</v>
      </c>
      <c r="D11" s="7">
        <f>SIERREUR(SOMME.SI.ENS('30_Données_KPI'!$D:$D;'30_Données_KPI'!$A:$A;"&gt;="&amp;DATE(ANNEE($B$3);MOIS($B$3);1);'30_Données_KPI'!$A:$A;"&lt;"&amp;EDATE(DATE(ANNEE($B$3);MOIS($B$3);1);1);'30_Données_KPI'!$C:$C;B11);0)</f>
        <v>0</v>
      </c>
      <c r="E11" s="8">
        <f>SI(=SIERREUR(INDEX('99_Config'!$C$4:$C$200;EQUIV(B11;'99_Config'!$B$4:$B$200;0));"")="Haut";SI(D11&gt;==SIERREUR(INDEX('99_Config'!$E$4:$E$200;EQUIV(B11;'99_Config'!$B$4:$B$200;0));"");2;SI(D11&gt;==SIERREUR(INDEX('99_Config'!$F$4:$F$200;EQUIV(B11;'99_Config'!$B$4:$B$200;0));"");1;0));SI(D11&lt;==SIERREUR(INDEX('99_Config'!$E$4:$E$200;EQUIV(B11;'99_Config'!$B$4:$B$200;0));"");2;SI(D11&lt;==SIERREUR(INDEX('99_Config'!$F$4:$F$200;EQUIV(B11;'99_Config'!$B$4:$B$200;0));"");1;0)))</f>
        <v>0</v>
      </c>
      <c r="M11" s="7">
        <f>SIERREUR(SOMME.SI.ENS('30_Données_KPI'!$D:$D;ANNEE('30_Données_KPI'!$A:$A);ANNEE(M$4);MOIS('30_Données_KPI'!$A:$A);MOIS(M$4);'30_Données_KPI'!$C:$C;B11);0)</f>
        <v>0</v>
      </c>
      <c r="N11" s="7">
        <f>SIERREUR(SOMME.SI.ENS('30_Données_KPI'!$D:$D;ANNEE('30_Données_KPI'!$A:$A);ANNEE(N$4);MOIS('30_Données_KPI'!$A:$A);MOIS(N$4);'30_Données_KPI'!$C:$C;B11);0)</f>
        <v>0</v>
      </c>
      <c r="O11" s="7">
        <f>SIERREUR(SOMME.SI.ENS('30_Données_KPI'!$D:$D;ANNEE('30_Données_KPI'!$A:$A);ANNEE(O$4);MOIS('30_Données_KPI'!$A:$A);MOIS(O$4);'30_Données_KPI'!$C:$C;B11);0)</f>
        <v>0</v>
      </c>
      <c r="P11" s="7">
        <f>SIERREUR(SOMME.SI.ENS('30_Données_KPI'!$D:$D;ANNEE('30_Données_KPI'!$A:$A);ANNEE(P$4);MOIS('30_Données_KPI'!$A:$A);MOIS(P$4);'30_Données_KPI'!$C:$C;B11);0)</f>
        <v>0</v>
      </c>
      <c r="Q11" s="7">
        <f>SIERREUR(SOMME.SI.ENS('30_Données_KPI'!$D:$D;ANNEE('30_Données_KPI'!$A:$A);ANNEE(Q$4);MOIS('30_Données_KPI'!$A:$A);MOIS(Q$4);'30_Données_KPI'!$C:$C;B11);0)</f>
        <v>0</v>
      </c>
      <c r="R11" s="7">
        <f>SIERREUR(SOMME.SI.ENS('30_Données_KPI'!$D:$D;ANNEE('30_Données_KPI'!$A:$A);ANNEE(R$4);MOIS('30_Données_KPI'!$A:$A);MOIS(R$4);'30_Données_KPI'!$C:$C;B11);0)</f>
        <v>0</v>
      </c>
      <c r="S11" s="7">
        <f>SIERREUR(SOMME.SI.ENS('30_Données_KPI'!$D:$D;ANNEE('30_Données_KPI'!$A:$A);ANNEE(S$4);MOIS('30_Données_KPI'!$A:$A);MOIS(S$4);'30_Données_KPI'!$C:$C;B11);0)</f>
        <v>0</v>
      </c>
      <c r="T11" s="7">
        <f>SIERREUR(SOMME.SI.ENS('30_Données_KPI'!$D:$D;ANNEE('30_Données_KPI'!$A:$A);ANNEE(T$4);MOIS('30_Données_KPI'!$A:$A);MOIS(T$4);'30_Données_KPI'!$C:$C;B11);0)</f>
        <v>0</v>
      </c>
      <c r="U11" s="7">
        <f>SIERREUR(SOMME.SI.ENS('30_Données_KPI'!$D:$D;ANNEE('30_Données_KPI'!$A:$A);ANNEE(U$4);MOIS('30_Données_KPI'!$A:$A);MOIS(U$4);'30_Données_KPI'!$C:$C;B11);0)</f>
        <v>0</v>
      </c>
      <c r="V11" s="7">
        <f>SIERREUR(SOMME.SI.ENS('30_Données_KPI'!$D:$D;ANNEE('30_Données_KPI'!$A:$A);ANNEE(V$4);MOIS('30_Données_KPI'!$A:$A);MOIS(V$4);'30_Données_KPI'!$C:$C;B11);0)</f>
        <v>0</v>
      </c>
      <c r="W11" s="7">
        <f>SIERREUR(SOMME.SI.ENS('30_Données_KPI'!$D:$D;ANNEE('30_Données_KPI'!$A:$A);ANNEE(W$4);MOIS('30_Données_KPI'!$A:$A);MOIS(W$4);'30_Données_KPI'!$C:$C;B11);0)</f>
        <v>0</v>
      </c>
      <c r="X11" s="7">
        <f>SIERREUR(SOMME.SI.ENS('30_Données_KPI'!$D:$D;ANNEE('30_Données_KPI'!$A:$A);ANNEE(X$4);MOIS('30_Données_KPI'!$A:$A);MOIS(X$4);'30_Données_KPI'!$C:$C;B11);0)</f>
        <v>0</v>
      </c>
    </row>
    <row r="12" spans="1:24">
      <c r="A12" s="5">
        <f>SIERREUR(INDEX('99_Config'!$A$4:$A$200;7);"")</f>
        <v>0</v>
      </c>
      <c r="B12" s="5">
        <f>SIERREUR(INDEX('99_Config'!$B$4:$B$200;7);"")</f>
        <v>0</v>
      </c>
      <c r="C12" s="7">
        <f>SIERREUR(INDEX('99_Config'!$D$4:$D$200;EQUIV(B12;'99_Config'!$B$4:$B$200;0));"")</f>
        <v>0</v>
      </c>
      <c r="D12" s="7">
        <f>SIERREUR(SOMME.SI.ENS('30_Données_KPI'!$D:$D;'30_Données_KPI'!$A:$A;"&gt;="&amp;DATE(ANNEE($B$3);MOIS($B$3);1);'30_Données_KPI'!$A:$A;"&lt;"&amp;EDATE(DATE(ANNEE($B$3);MOIS($B$3);1);1);'30_Données_KPI'!$C:$C;B12);0)</f>
        <v>0</v>
      </c>
      <c r="E12" s="8">
        <f>SI(=SIERREUR(INDEX('99_Config'!$C$4:$C$200;EQUIV(B12;'99_Config'!$B$4:$B$200;0));"")="Haut";SI(D12&gt;==SIERREUR(INDEX('99_Config'!$E$4:$E$200;EQUIV(B12;'99_Config'!$B$4:$B$200;0));"");2;SI(D12&gt;==SIERREUR(INDEX('99_Config'!$F$4:$F$200;EQUIV(B12;'99_Config'!$B$4:$B$200;0));"");1;0));SI(D12&lt;==SIERREUR(INDEX('99_Config'!$E$4:$E$200;EQUIV(B12;'99_Config'!$B$4:$B$200;0));"");2;SI(D12&lt;==SIERREUR(INDEX('99_Config'!$F$4:$F$200;EQUIV(B12;'99_Config'!$B$4:$B$200;0));"");1;0)))</f>
        <v>0</v>
      </c>
      <c r="M12" s="7">
        <f>SIERREUR(SOMME.SI.ENS('30_Données_KPI'!$D:$D;ANNEE('30_Données_KPI'!$A:$A);ANNEE(M$4);MOIS('30_Données_KPI'!$A:$A);MOIS(M$4);'30_Données_KPI'!$C:$C;B12);0)</f>
        <v>0</v>
      </c>
      <c r="N12" s="7">
        <f>SIERREUR(SOMME.SI.ENS('30_Données_KPI'!$D:$D;ANNEE('30_Données_KPI'!$A:$A);ANNEE(N$4);MOIS('30_Données_KPI'!$A:$A);MOIS(N$4);'30_Données_KPI'!$C:$C;B12);0)</f>
        <v>0</v>
      </c>
      <c r="O12" s="7">
        <f>SIERREUR(SOMME.SI.ENS('30_Données_KPI'!$D:$D;ANNEE('30_Données_KPI'!$A:$A);ANNEE(O$4);MOIS('30_Données_KPI'!$A:$A);MOIS(O$4);'30_Données_KPI'!$C:$C;B12);0)</f>
        <v>0</v>
      </c>
      <c r="P12" s="7">
        <f>SIERREUR(SOMME.SI.ENS('30_Données_KPI'!$D:$D;ANNEE('30_Données_KPI'!$A:$A);ANNEE(P$4);MOIS('30_Données_KPI'!$A:$A);MOIS(P$4);'30_Données_KPI'!$C:$C;B12);0)</f>
        <v>0</v>
      </c>
      <c r="Q12" s="7">
        <f>SIERREUR(SOMME.SI.ENS('30_Données_KPI'!$D:$D;ANNEE('30_Données_KPI'!$A:$A);ANNEE(Q$4);MOIS('30_Données_KPI'!$A:$A);MOIS(Q$4);'30_Données_KPI'!$C:$C;B12);0)</f>
        <v>0</v>
      </c>
      <c r="R12" s="7">
        <f>SIERREUR(SOMME.SI.ENS('30_Données_KPI'!$D:$D;ANNEE('30_Données_KPI'!$A:$A);ANNEE(R$4);MOIS('30_Données_KPI'!$A:$A);MOIS(R$4);'30_Données_KPI'!$C:$C;B12);0)</f>
        <v>0</v>
      </c>
      <c r="S12" s="7">
        <f>SIERREUR(SOMME.SI.ENS('30_Données_KPI'!$D:$D;ANNEE('30_Données_KPI'!$A:$A);ANNEE(S$4);MOIS('30_Données_KPI'!$A:$A);MOIS(S$4);'30_Données_KPI'!$C:$C;B12);0)</f>
        <v>0</v>
      </c>
      <c r="T12" s="7">
        <f>SIERREUR(SOMME.SI.ENS('30_Données_KPI'!$D:$D;ANNEE('30_Données_KPI'!$A:$A);ANNEE(T$4);MOIS('30_Données_KPI'!$A:$A);MOIS(T$4);'30_Données_KPI'!$C:$C;B12);0)</f>
        <v>0</v>
      </c>
      <c r="U12" s="7">
        <f>SIERREUR(SOMME.SI.ENS('30_Données_KPI'!$D:$D;ANNEE('30_Données_KPI'!$A:$A);ANNEE(U$4);MOIS('30_Données_KPI'!$A:$A);MOIS(U$4);'30_Données_KPI'!$C:$C;B12);0)</f>
        <v>0</v>
      </c>
      <c r="V12" s="7">
        <f>SIERREUR(SOMME.SI.ENS('30_Données_KPI'!$D:$D;ANNEE('30_Données_KPI'!$A:$A);ANNEE(V$4);MOIS('30_Données_KPI'!$A:$A);MOIS(V$4);'30_Données_KPI'!$C:$C;B12);0)</f>
        <v>0</v>
      </c>
      <c r="W12" s="7">
        <f>SIERREUR(SOMME.SI.ENS('30_Données_KPI'!$D:$D;ANNEE('30_Données_KPI'!$A:$A);ANNEE(W$4);MOIS('30_Données_KPI'!$A:$A);MOIS(W$4);'30_Données_KPI'!$C:$C;B12);0)</f>
        <v>0</v>
      </c>
      <c r="X12" s="7">
        <f>SIERREUR(SOMME.SI.ENS('30_Données_KPI'!$D:$D;ANNEE('30_Données_KPI'!$A:$A);ANNEE(X$4);MOIS('30_Données_KPI'!$A:$A);MOIS(X$4);'30_Données_KPI'!$C:$C;B12);0)</f>
        <v>0</v>
      </c>
    </row>
    <row r="13" spans="1:24">
      <c r="A13" s="5">
        <f>SIERREUR(INDEX('99_Config'!$A$4:$A$200;8);"")</f>
        <v>0</v>
      </c>
      <c r="B13" s="5">
        <f>SIERREUR(INDEX('99_Config'!$B$4:$B$200;8);"")</f>
        <v>0</v>
      </c>
      <c r="C13" s="7">
        <f>SIERREUR(INDEX('99_Config'!$D$4:$D$200;EQUIV(B13;'99_Config'!$B$4:$B$200;0));"")</f>
        <v>0</v>
      </c>
      <c r="D13" s="7">
        <f>SIERREUR(SOMME.SI.ENS('30_Données_KPI'!$D:$D;'30_Données_KPI'!$A:$A;"&gt;="&amp;DATE(ANNEE($B$3);MOIS($B$3);1);'30_Données_KPI'!$A:$A;"&lt;"&amp;EDATE(DATE(ANNEE($B$3);MOIS($B$3);1);1);'30_Données_KPI'!$C:$C;B13);0)</f>
        <v>0</v>
      </c>
      <c r="E13" s="8">
        <f>SI(=SIERREUR(INDEX('99_Config'!$C$4:$C$200;EQUIV(B13;'99_Config'!$B$4:$B$200;0));"")="Haut";SI(D13&gt;==SIERREUR(INDEX('99_Config'!$E$4:$E$200;EQUIV(B13;'99_Config'!$B$4:$B$200;0));"");2;SI(D13&gt;==SIERREUR(INDEX('99_Config'!$F$4:$F$200;EQUIV(B13;'99_Config'!$B$4:$B$200;0));"");1;0));SI(D13&lt;==SIERREUR(INDEX('99_Config'!$E$4:$E$200;EQUIV(B13;'99_Config'!$B$4:$B$200;0));"");2;SI(D13&lt;==SIERREUR(INDEX('99_Config'!$F$4:$F$200;EQUIV(B13;'99_Config'!$B$4:$B$200;0));"");1;0)))</f>
        <v>0</v>
      </c>
      <c r="M13" s="7">
        <f>SIERREUR(SOMME.SI.ENS('30_Données_KPI'!$D:$D;ANNEE('30_Données_KPI'!$A:$A);ANNEE(M$4);MOIS('30_Données_KPI'!$A:$A);MOIS(M$4);'30_Données_KPI'!$C:$C;B13);0)</f>
        <v>0</v>
      </c>
      <c r="N13" s="7">
        <f>SIERREUR(SOMME.SI.ENS('30_Données_KPI'!$D:$D;ANNEE('30_Données_KPI'!$A:$A);ANNEE(N$4);MOIS('30_Données_KPI'!$A:$A);MOIS(N$4);'30_Données_KPI'!$C:$C;B13);0)</f>
        <v>0</v>
      </c>
      <c r="O13" s="7">
        <f>SIERREUR(SOMME.SI.ENS('30_Données_KPI'!$D:$D;ANNEE('30_Données_KPI'!$A:$A);ANNEE(O$4);MOIS('30_Données_KPI'!$A:$A);MOIS(O$4);'30_Données_KPI'!$C:$C;B13);0)</f>
        <v>0</v>
      </c>
      <c r="P13" s="7">
        <f>SIERREUR(SOMME.SI.ENS('30_Données_KPI'!$D:$D;ANNEE('30_Données_KPI'!$A:$A);ANNEE(P$4);MOIS('30_Données_KPI'!$A:$A);MOIS(P$4);'30_Données_KPI'!$C:$C;B13);0)</f>
        <v>0</v>
      </c>
      <c r="Q13" s="7">
        <f>SIERREUR(SOMME.SI.ENS('30_Données_KPI'!$D:$D;ANNEE('30_Données_KPI'!$A:$A);ANNEE(Q$4);MOIS('30_Données_KPI'!$A:$A);MOIS(Q$4);'30_Données_KPI'!$C:$C;B13);0)</f>
        <v>0</v>
      </c>
      <c r="R13" s="7">
        <f>SIERREUR(SOMME.SI.ENS('30_Données_KPI'!$D:$D;ANNEE('30_Données_KPI'!$A:$A);ANNEE(R$4);MOIS('30_Données_KPI'!$A:$A);MOIS(R$4);'30_Données_KPI'!$C:$C;B13);0)</f>
        <v>0</v>
      </c>
      <c r="S13" s="7">
        <f>SIERREUR(SOMME.SI.ENS('30_Données_KPI'!$D:$D;ANNEE('30_Données_KPI'!$A:$A);ANNEE(S$4);MOIS('30_Données_KPI'!$A:$A);MOIS(S$4);'30_Données_KPI'!$C:$C;B13);0)</f>
        <v>0</v>
      </c>
      <c r="T13" s="7">
        <f>SIERREUR(SOMME.SI.ENS('30_Données_KPI'!$D:$D;ANNEE('30_Données_KPI'!$A:$A);ANNEE(T$4);MOIS('30_Données_KPI'!$A:$A);MOIS(T$4);'30_Données_KPI'!$C:$C;B13);0)</f>
        <v>0</v>
      </c>
      <c r="U13" s="7">
        <f>SIERREUR(SOMME.SI.ENS('30_Données_KPI'!$D:$D;ANNEE('30_Données_KPI'!$A:$A);ANNEE(U$4);MOIS('30_Données_KPI'!$A:$A);MOIS(U$4);'30_Données_KPI'!$C:$C;B13);0)</f>
        <v>0</v>
      </c>
      <c r="V13" s="7">
        <f>SIERREUR(SOMME.SI.ENS('30_Données_KPI'!$D:$D;ANNEE('30_Données_KPI'!$A:$A);ANNEE(V$4);MOIS('30_Données_KPI'!$A:$A);MOIS(V$4);'30_Données_KPI'!$C:$C;B13);0)</f>
        <v>0</v>
      </c>
      <c r="W13" s="7">
        <f>SIERREUR(SOMME.SI.ENS('30_Données_KPI'!$D:$D;ANNEE('30_Données_KPI'!$A:$A);ANNEE(W$4);MOIS('30_Données_KPI'!$A:$A);MOIS(W$4);'30_Données_KPI'!$C:$C;B13);0)</f>
        <v>0</v>
      </c>
      <c r="X13" s="7">
        <f>SIERREUR(SOMME.SI.ENS('30_Données_KPI'!$D:$D;ANNEE('30_Données_KPI'!$A:$A);ANNEE(X$4);MOIS('30_Données_KPI'!$A:$A);MOIS(X$4);'30_Données_KPI'!$C:$C;B13);0)</f>
        <v>0</v>
      </c>
    </row>
  </sheetData>
  <mergeCells count="1">
    <mergeCell ref="A1:L1"/>
  </mergeCells>
  <conditionalFormatting sqref="E10">
    <cfRule type="cellIs" dxfId="0" priority="13" operator="equal">
      <formula>2</formula>
    </cfRule>
    <cfRule type="cellIs" dxfId="1" priority="14" operator="equal">
      <formula>1</formula>
    </cfRule>
    <cfRule type="cellIs" dxfId="2" priority="15" operator="equal">
      <formula>0</formula>
    </cfRule>
  </conditionalFormatting>
  <conditionalFormatting sqref="E11">
    <cfRule type="cellIs" dxfId="0" priority="16" operator="equal">
      <formula>2</formula>
    </cfRule>
    <cfRule type="cellIs" dxfId="1" priority="17" operator="equal">
      <formula>1</formula>
    </cfRule>
    <cfRule type="cellIs" dxfId="2" priority="18" operator="equal">
      <formula>0</formula>
    </cfRule>
  </conditionalFormatting>
  <conditionalFormatting sqref="E12">
    <cfRule type="cellIs" dxfId="0" priority="19" operator="equal">
      <formula>2</formula>
    </cfRule>
    <cfRule type="cellIs" dxfId="1" priority="20" operator="equal">
      <formula>1</formula>
    </cfRule>
    <cfRule type="cellIs" dxfId="2" priority="21" operator="equal">
      <formula>0</formula>
    </cfRule>
  </conditionalFormatting>
  <conditionalFormatting sqref="E13">
    <cfRule type="cellIs" dxfId="0" priority="22" operator="equal">
      <formula>2</formula>
    </cfRule>
    <cfRule type="cellIs" dxfId="1" priority="23" operator="equal">
      <formula>1</formula>
    </cfRule>
    <cfRule type="cellIs" dxfId="2" priority="24" operator="equal">
      <formula>0</formula>
    </cfRule>
  </conditionalFormatting>
  <conditionalFormatting sqref="E6">
    <cfRule type="cellIs" dxfId="0" priority="1" operator="equal">
      <formula>2</formula>
    </cfRule>
    <cfRule type="cellIs" dxfId="1" priority="2" operator="equal">
      <formula>1</formula>
    </cfRule>
    <cfRule type="cellIs" dxfId="2" priority="3" operator="equal">
      <formula>0</formula>
    </cfRule>
  </conditionalFormatting>
  <conditionalFormatting sqref="E7">
    <cfRule type="cellIs" dxfId="0" priority="4" operator="equal">
      <formula>2</formula>
    </cfRule>
    <cfRule type="cellIs" dxfId="1" priority="5" operator="equal">
      <formula>1</formula>
    </cfRule>
    <cfRule type="cellIs" dxfId="2" priority="6" operator="equal">
      <formula>0</formula>
    </cfRule>
  </conditionalFormatting>
  <conditionalFormatting sqref="E8">
    <cfRule type="cellIs" dxfId="0" priority="7" operator="equal">
      <formula>2</formula>
    </cfRule>
    <cfRule type="cellIs" dxfId="1" priority="8" operator="equal">
      <formula>1</formula>
    </cfRule>
    <cfRule type="cellIs" dxfId="2" priority="9" operator="equal">
      <formula>0</formula>
    </cfRule>
  </conditionalFormatting>
  <conditionalFormatting sqref="E9">
    <cfRule type="cellIs" dxfId="0" priority="10" operator="equal">
      <formula>2</formula>
    </cfRule>
    <cfRule type="cellIs" dxfId="1" priority="11" operator="equal">
      <formula>1</formula>
    </cfRule>
    <cfRule type="cellIs" dxfId="2" priority="12" operator="equal">
      <formula>0</formula>
    </cfRule>
  </conditionalFormatting>
  <pageMargins left="0.7" right="0.7" top="0.75" bottom="0.75" header="0.3" footer="0.3"/>
  <pageSetup orientation="landscape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20_Tableau_de_Bord!M13:X13</xm:f>
              <xm:sqref>F13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20_Tableau_de_Bord!M12:X12</xm:f>
              <xm:sqref>F12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20_Tableau_de_Bord!M11:X11</xm:f>
              <xm:sqref>F11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20_Tableau_de_Bord!M10:X10</xm:f>
              <xm:sqref>F10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20_Tableau_de_Bord!M9:X9</xm:f>
              <xm:sqref>F9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20_Tableau_de_Bord!M8:X8</xm:f>
              <xm:sqref>F8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20_Tableau_de_Bord!M7:X7</xm:f>
              <xm:sqref>F7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20_Tableau_de_Bord!M6:X6</xm:f>
              <xm:sqref>F6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workbookViewId="0"/>
  </sheetViews>
  <sheetFormatPr defaultRowHeight="15"/>
  <cols>
    <col min="1" max="1" width="14.7109375" customWidth="1"/>
    <col min="2" max="4" width="18.7109375" customWidth="1"/>
    <col min="5" max="5" width="14.7109375" customWidth="1"/>
    <col min="6" max="6" width="46.7109375" customWidth="1"/>
  </cols>
  <sheetData>
    <row r="1" spans="1:8">
      <c r="A1" s="1" t="s">
        <v>49</v>
      </c>
      <c r="B1" s="1"/>
      <c r="C1" s="1"/>
      <c r="D1" s="1"/>
      <c r="E1" s="1"/>
      <c r="F1" s="1"/>
      <c r="G1" s="1"/>
      <c r="H1" s="1"/>
    </row>
    <row r="3" spans="1:8">
      <c r="A3" s="4" t="s">
        <v>50</v>
      </c>
      <c r="B3" s="4" t="s">
        <v>51</v>
      </c>
      <c r="C3" s="4" t="s">
        <v>52</v>
      </c>
      <c r="D3" s="4" t="s">
        <v>53</v>
      </c>
      <c r="E3" s="4" t="s">
        <v>54</v>
      </c>
      <c r="F3" s="4" t="s">
        <v>55</v>
      </c>
    </row>
    <row r="4" spans="1:8">
      <c r="A4" s="6">
        <f>EDATE(DATE(ANNEE(AUJOURDHUI());MOIS(AUJOURDHUI());1);-11)</f>
        <v>0</v>
      </c>
    </row>
    <row r="5" spans="1:8">
      <c r="A5" s="6">
        <f>EDATE(DATE(ANNEE(AUJOURDHUI());MOIS(AUJOURDHUI());1);-10)</f>
        <v>0</v>
      </c>
    </row>
    <row r="6" spans="1:8">
      <c r="A6" s="6">
        <f>EDATE(DATE(ANNEE(AUJOURDHUI());MOIS(AUJOURDHUI());1);-9)</f>
        <v>0</v>
      </c>
    </row>
    <row r="7" spans="1:8">
      <c r="A7" s="6">
        <f>EDATE(DATE(ANNEE(AUJOURDHUI());MOIS(AUJOURDHUI());1);-8)</f>
        <v>0</v>
      </c>
    </row>
    <row r="8" spans="1:8">
      <c r="A8" s="6">
        <f>EDATE(DATE(ANNEE(AUJOURDHUI());MOIS(AUJOURDHUI());1);-7)</f>
        <v>0</v>
      </c>
    </row>
    <row r="9" spans="1:8">
      <c r="A9" s="6">
        <f>EDATE(DATE(ANNEE(AUJOURDHUI());MOIS(AUJOURDHUI());1);-6)</f>
        <v>0</v>
      </c>
    </row>
    <row r="10" spans="1:8">
      <c r="A10" s="6">
        <f>EDATE(DATE(ANNEE(AUJOURDHUI());MOIS(AUJOURDHUI());1);-5)</f>
        <v>0</v>
      </c>
    </row>
    <row r="11" spans="1:8">
      <c r="A11" s="6">
        <f>EDATE(DATE(ANNEE(AUJOURDHUI());MOIS(AUJOURDHUI());1);-4)</f>
        <v>0</v>
      </c>
    </row>
    <row r="12" spans="1:8">
      <c r="A12" s="6">
        <f>EDATE(DATE(ANNEE(AUJOURDHUI());MOIS(AUJOURDHUI());1);-3)</f>
        <v>0</v>
      </c>
    </row>
    <row r="13" spans="1:8">
      <c r="A13" s="6">
        <f>EDATE(DATE(ANNEE(AUJOURDHUI());MOIS(AUJOURDHUI());1);-2)</f>
        <v>0</v>
      </c>
    </row>
    <row r="14" spans="1:8">
      <c r="A14" s="6">
        <f>EDATE(DATE(ANNEE(AUJOURDHUI());MOIS(AUJOURDHUI());1);-1)</f>
        <v>0</v>
      </c>
    </row>
    <row r="15" spans="1:8">
      <c r="A15" s="6">
        <f>EDATE(DATE(ANNEE(AUJOURDHUI());MOIS(AUJOURDHUI());1);0)</f>
        <v>0</v>
      </c>
    </row>
  </sheetData>
  <mergeCells count="1">
    <mergeCell ref="A1:H1"/>
  </mergeCells>
  <pageMargins left="0.7" right="0.7" top="0.75" bottom="0.75" header="0.3" footer="0.3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000"/>
  <sheetViews>
    <sheetView workbookViewId="0"/>
  </sheetViews>
  <sheetFormatPr defaultRowHeight="15"/>
  <cols>
    <col min="1" max="1" width="18.7109375" customWidth="1"/>
    <col min="2" max="2" width="26.7109375" customWidth="1"/>
    <col min="3" max="3" width="14.7109375" customWidth="1"/>
    <col min="4" max="4" width="40.7109375" customWidth="1"/>
    <col min="5" max="5" width="16.7109375" customWidth="1"/>
    <col min="6" max="6" width="36.7109375" customWidth="1"/>
    <col min="7" max="7" width="18.7109375" customWidth="1"/>
    <col min="8" max="8" width="14.7109375" customWidth="1"/>
    <col min="9" max="9" width="16.7109375" customWidth="1"/>
    <col min="10" max="10" width="12.7109375" customWidth="1"/>
    <col min="11" max="11" width="26.7109375" customWidth="1"/>
    <col min="12" max="12" width="30.7109375" customWidth="1"/>
  </cols>
  <sheetData>
    <row r="1" spans="1:12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spans="1:12">
      <c r="A3" s="4" t="s">
        <v>57</v>
      </c>
      <c r="B3" s="4" t="s">
        <v>58</v>
      </c>
      <c r="C3" s="4" t="s">
        <v>28</v>
      </c>
      <c r="D3" s="4" t="s">
        <v>59</v>
      </c>
      <c r="E3" s="4" t="s">
        <v>60</v>
      </c>
      <c r="F3" s="4" t="s">
        <v>61</v>
      </c>
      <c r="G3" s="4" t="s">
        <v>62</v>
      </c>
      <c r="H3" s="4" t="s">
        <v>63</v>
      </c>
      <c r="I3" s="4" t="s">
        <v>64</v>
      </c>
      <c r="J3" s="4" t="s">
        <v>65</v>
      </c>
      <c r="K3" s="4" t="s">
        <v>66</v>
      </c>
      <c r="L3" s="4" t="s">
        <v>55</v>
      </c>
    </row>
    <row r="4" spans="1:12">
      <c r="J4" s="8">
        <f>SI(ET(ESTNUM(H4);H4-AUJOURDHUI()&lt;=7;H4-AUJOURDHUI()&gt;=0);1;0)</f>
        <v>0</v>
      </c>
    </row>
    <row r="5" spans="1:12">
      <c r="J5" s="8">
        <f>SI(ET(ESTNUM(H5);H5-AUJOURDHUI()&lt;=7;H5-AUJOURDHUI()&gt;=0);1;0)</f>
        <v>0</v>
      </c>
    </row>
    <row r="6" spans="1:12">
      <c r="J6" s="8">
        <f>SI(ET(ESTNUM(H6);H6-AUJOURDHUI()&lt;=7;H6-AUJOURDHUI()&gt;=0);1;0)</f>
        <v>0</v>
      </c>
    </row>
    <row r="7" spans="1:12">
      <c r="J7" s="8">
        <f>SI(ET(ESTNUM(H7);H7-AUJOURDHUI()&lt;=7;H7-AUJOURDHUI()&gt;=0);1;0)</f>
        <v>0</v>
      </c>
    </row>
    <row r="8" spans="1:12">
      <c r="J8" s="8">
        <f>SI(ET(ESTNUM(H8);H8-AUJOURDHUI()&lt;=7;H8-AUJOURDHUI()&gt;=0);1;0)</f>
        <v>0</v>
      </c>
    </row>
    <row r="9" spans="1:12">
      <c r="J9" s="8">
        <f>SI(ET(ESTNUM(H9);H9-AUJOURDHUI()&lt;=7;H9-AUJOURDHUI()&gt;=0);1;0)</f>
        <v>0</v>
      </c>
    </row>
    <row r="10" spans="1:12">
      <c r="J10" s="8">
        <f>SI(ET(ESTNUM(H10);H10-AUJOURDHUI()&lt;=7;H10-AUJOURDHUI()&gt;=0);1;0)</f>
        <v>0</v>
      </c>
    </row>
    <row r="11" spans="1:12">
      <c r="J11" s="8">
        <f>SI(ET(ESTNUM(H11);H11-AUJOURDHUI()&lt;=7;H11-AUJOURDHUI()&gt;=0);1;0)</f>
        <v>0</v>
      </c>
    </row>
    <row r="12" spans="1:12">
      <c r="J12" s="8">
        <f>SI(ET(ESTNUM(H12);H12-AUJOURDHUI()&lt;=7;H12-AUJOURDHUI()&gt;=0);1;0)</f>
        <v>0</v>
      </c>
    </row>
    <row r="13" spans="1:12">
      <c r="J13" s="8">
        <f>SI(ET(ESTNUM(H13);H13-AUJOURDHUI()&lt;=7;H13-AUJOURDHUI()&gt;=0);1;0)</f>
        <v>0</v>
      </c>
    </row>
    <row r="14" spans="1:12">
      <c r="J14" s="8">
        <f>SI(ET(ESTNUM(H14);H14-AUJOURDHUI()&lt;=7;H14-AUJOURDHUI()&gt;=0);1;0)</f>
        <v>0</v>
      </c>
    </row>
    <row r="15" spans="1:12">
      <c r="J15" s="8">
        <f>SI(ET(ESTNUM(H15);H15-AUJOURDHUI()&lt;=7;H15-AUJOURDHUI()&gt;=0);1;0)</f>
        <v>0</v>
      </c>
    </row>
    <row r="16" spans="1:12">
      <c r="J16" s="8">
        <f>SI(ET(ESTNUM(H16);H16-AUJOURDHUI()&lt;=7;H16-AUJOURDHUI()&gt;=0);1;0)</f>
        <v>0</v>
      </c>
    </row>
    <row r="17" spans="10:10">
      <c r="J17" s="8">
        <f>SI(ET(ESTNUM(H17);H17-AUJOURDHUI()&lt;=7;H17-AUJOURDHUI()&gt;=0);1;0)</f>
        <v>0</v>
      </c>
    </row>
    <row r="18" spans="10:10">
      <c r="J18" s="8">
        <f>SI(ET(ESTNUM(H18);H18-AUJOURDHUI()&lt;=7;H18-AUJOURDHUI()&gt;=0);1;0)</f>
        <v>0</v>
      </c>
    </row>
    <row r="19" spans="10:10">
      <c r="J19" s="8">
        <f>SI(ET(ESTNUM(H19);H19-AUJOURDHUI()&lt;=7;H19-AUJOURDHUI()&gt;=0);1;0)</f>
        <v>0</v>
      </c>
    </row>
    <row r="20" spans="10:10">
      <c r="J20" s="8">
        <f>SI(ET(ESTNUM(H20);H20-AUJOURDHUI()&lt;=7;H20-AUJOURDHUI()&gt;=0);1;0)</f>
        <v>0</v>
      </c>
    </row>
    <row r="21" spans="10:10">
      <c r="J21" s="8">
        <f>SI(ET(ESTNUM(H21);H21-AUJOURDHUI()&lt;=7;H21-AUJOURDHUI()&gt;=0);1;0)</f>
        <v>0</v>
      </c>
    </row>
    <row r="22" spans="10:10">
      <c r="J22" s="8">
        <f>SI(ET(ESTNUM(H22);H22-AUJOURDHUI()&lt;=7;H22-AUJOURDHUI()&gt;=0);1;0)</f>
        <v>0</v>
      </c>
    </row>
    <row r="23" spans="10:10">
      <c r="J23" s="8">
        <f>SI(ET(ESTNUM(H23);H23-AUJOURDHUI()&lt;=7;H23-AUJOURDHUI()&gt;=0);1;0)</f>
        <v>0</v>
      </c>
    </row>
    <row r="24" spans="10:10">
      <c r="J24" s="8">
        <f>SI(ET(ESTNUM(H24);H24-AUJOURDHUI()&lt;=7;H24-AUJOURDHUI()&gt;=0);1;0)</f>
        <v>0</v>
      </c>
    </row>
    <row r="25" spans="10:10">
      <c r="J25" s="8">
        <f>SI(ET(ESTNUM(H25);H25-AUJOURDHUI()&lt;=7;H25-AUJOURDHUI()&gt;=0);1;0)</f>
        <v>0</v>
      </c>
    </row>
    <row r="26" spans="10:10">
      <c r="J26" s="8">
        <f>SI(ET(ESTNUM(H26);H26-AUJOURDHUI()&lt;=7;H26-AUJOURDHUI()&gt;=0);1;0)</f>
        <v>0</v>
      </c>
    </row>
    <row r="27" spans="10:10">
      <c r="J27" s="8">
        <f>SI(ET(ESTNUM(H27);H27-AUJOURDHUI()&lt;=7;H27-AUJOURDHUI()&gt;=0);1;0)</f>
        <v>0</v>
      </c>
    </row>
    <row r="28" spans="10:10">
      <c r="J28" s="8">
        <f>SI(ET(ESTNUM(H28);H28-AUJOURDHUI()&lt;=7;H28-AUJOURDHUI()&gt;=0);1;0)</f>
        <v>0</v>
      </c>
    </row>
    <row r="29" spans="10:10">
      <c r="J29" s="8">
        <f>SI(ET(ESTNUM(H29);H29-AUJOURDHUI()&lt;=7;H29-AUJOURDHUI()&gt;=0);1;0)</f>
        <v>0</v>
      </c>
    </row>
    <row r="30" spans="10:10">
      <c r="J30" s="8">
        <f>SI(ET(ESTNUM(H30);H30-AUJOURDHUI()&lt;=7;H30-AUJOURDHUI()&gt;=0);1;0)</f>
        <v>0</v>
      </c>
    </row>
    <row r="31" spans="10:10">
      <c r="J31" s="8">
        <f>SI(ET(ESTNUM(H31);H31-AUJOURDHUI()&lt;=7;H31-AUJOURDHUI()&gt;=0);1;0)</f>
        <v>0</v>
      </c>
    </row>
    <row r="32" spans="10:10">
      <c r="J32" s="8">
        <f>SI(ET(ESTNUM(H32);H32-AUJOURDHUI()&lt;=7;H32-AUJOURDHUI()&gt;=0);1;0)</f>
        <v>0</v>
      </c>
    </row>
    <row r="33" spans="10:10">
      <c r="J33" s="8">
        <f>SI(ET(ESTNUM(H33);H33-AUJOURDHUI()&lt;=7;H33-AUJOURDHUI()&gt;=0);1;0)</f>
        <v>0</v>
      </c>
    </row>
    <row r="34" spans="10:10">
      <c r="J34" s="8">
        <f>SI(ET(ESTNUM(H34);H34-AUJOURDHUI()&lt;=7;H34-AUJOURDHUI()&gt;=0);1;0)</f>
        <v>0</v>
      </c>
    </row>
    <row r="35" spans="10:10">
      <c r="J35" s="8">
        <f>SI(ET(ESTNUM(H35);H35-AUJOURDHUI()&lt;=7;H35-AUJOURDHUI()&gt;=0);1;0)</f>
        <v>0</v>
      </c>
    </row>
    <row r="36" spans="10:10">
      <c r="J36" s="8">
        <f>SI(ET(ESTNUM(H36);H36-AUJOURDHUI()&lt;=7;H36-AUJOURDHUI()&gt;=0);1;0)</f>
        <v>0</v>
      </c>
    </row>
    <row r="37" spans="10:10">
      <c r="J37" s="8">
        <f>SI(ET(ESTNUM(H37);H37-AUJOURDHUI()&lt;=7;H37-AUJOURDHUI()&gt;=0);1;0)</f>
        <v>0</v>
      </c>
    </row>
    <row r="38" spans="10:10">
      <c r="J38" s="8">
        <f>SI(ET(ESTNUM(H38);H38-AUJOURDHUI()&lt;=7;H38-AUJOURDHUI()&gt;=0);1;0)</f>
        <v>0</v>
      </c>
    </row>
    <row r="39" spans="10:10">
      <c r="J39" s="8">
        <f>SI(ET(ESTNUM(H39);H39-AUJOURDHUI()&lt;=7;H39-AUJOURDHUI()&gt;=0);1;0)</f>
        <v>0</v>
      </c>
    </row>
    <row r="40" spans="10:10">
      <c r="J40" s="8">
        <f>SI(ET(ESTNUM(H40);H40-AUJOURDHUI()&lt;=7;H40-AUJOURDHUI()&gt;=0);1;0)</f>
        <v>0</v>
      </c>
    </row>
    <row r="41" spans="10:10">
      <c r="J41" s="8">
        <f>SI(ET(ESTNUM(H41);H41-AUJOURDHUI()&lt;=7;H41-AUJOURDHUI()&gt;=0);1;0)</f>
        <v>0</v>
      </c>
    </row>
    <row r="42" spans="10:10">
      <c r="J42" s="8">
        <f>SI(ET(ESTNUM(H42);H42-AUJOURDHUI()&lt;=7;H42-AUJOURDHUI()&gt;=0);1;0)</f>
        <v>0</v>
      </c>
    </row>
    <row r="43" spans="10:10">
      <c r="J43" s="8">
        <f>SI(ET(ESTNUM(H43);H43-AUJOURDHUI()&lt;=7;H43-AUJOURDHUI()&gt;=0);1;0)</f>
        <v>0</v>
      </c>
    </row>
    <row r="44" spans="10:10">
      <c r="J44" s="8">
        <f>SI(ET(ESTNUM(H44);H44-AUJOURDHUI()&lt;=7;H44-AUJOURDHUI()&gt;=0);1;0)</f>
        <v>0</v>
      </c>
    </row>
    <row r="45" spans="10:10">
      <c r="J45" s="8">
        <f>SI(ET(ESTNUM(H45);H45-AUJOURDHUI()&lt;=7;H45-AUJOURDHUI()&gt;=0);1;0)</f>
        <v>0</v>
      </c>
    </row>
    <row r="46" spans="10:10">
      <c r="J46" s="8">
        <f>SI(ET(ESTNUM(H46);H46-AUJOURDHUI()&lt;=7;H46-AUJOURDHUI()&gt;=0);1;0)</f>
        <v>0</v>
      </c>
    </row>
    <row r="47" spans="10:10">
      <c r="J47" s="8">
        <f>SI(ET(ESTNUM(H47);H47-AUJOURDHUI()&lt;=7;H47-AUJOURDHUI()&gt;=0);1;0)</f>
        <v>0</v>
      </c>
    </row>
    <row r="48" spans="10:10">
      <c r="J48" s="8">
        <f>SI(ET(ESTNUM(H48);H48-AUJOURDHUI()&lt;=7;H48-AUJOURDHUI()&gt;=0);1;0)</f>
        <v>0</v>
      </c>
    </row>
    <row r="49" spans="10:10">
      <c r="J49" s="8">
        <f>SI(ET(ESTNUM(H49);H49-AUJOURDHUI()&lt;=7;H49-AUJOURDHUI()&gt;=0);1;0)</f>
        <v>0</v>
      </c>
    </row>
    <row r="50" spans="10:10">
      <c r="J50" s="8">
        <f>SI(ET(ESTNUM(H50);H50-AUJOURDHUI()&lt;=7;H50-AUJOURDHUI()&gt;=0);1;0)</f>
        <v>0</v>
      </c>
    </row>
    <row r="51" spans="10:10">
      <c r="J51" s="8">
        <f>SI(ET(ESTNUM(H51);H51-AUJOURDHUI()&lt;=7;H51-AUJOURDHUI()&gt;=0);1;0)</f>
        <v>0</v>
      </c>
    </row>
    <row r="52" spans="10:10">
      <c r="J52" s="8">
        <f>SI(ET(ESTNUM(H52);H52-AUJOURDHUI()&lt;=7;H52-AUJOURDHUI()&gt;=0);1;0)</f>
        <v>0</v>
      </c>
    </row>
    <row r="53" spans="10:10">
      <c r="J53" s="8">
        <f>SI(ET(ESTNUM(H53);H53-AUJOURDHUI()&lt;=7;H53-AUJOURDHUI()&gt;=0);1;0)</f>
        <v>0</v>
      </c>
    </row>
    <row r="54" spans="10:10">
      <c r="J54" s="8">
        <f>SI(ET(ESTNUM(H54);H54-AUJOURDHUI()&lt;=7;H54-AUJOURDHUI()&gt;=0);1;0)</f>
        <v>0</v>
      </c>
    </row>
    <row r="55" spans="10:10">
      <c r="J55" s="8">
        <f>SI(ET(ESTNUM(H55);H55-AUJOURDHUI()&lt;=7;H55-AUJOURDHUI()&gt;=0);1;0)</f>
        <v>0</v>
      </c>
    </row>
    <row r="56" spans="10:10">
      <c r="J56" s="8">
        <f>SI(ET(ESTNUM(H56);H56-AUJOURDHUI()&lt;=7;H56-AUJOURDHUI()&gt;=0);1;0)</f>
        <v>0</v>
      </c>
    </row>
    <row r="57" spans="10:10">
      <c r="J57" s="8">
        <f>SI(ET(ESTNUM(H57);H57-AUJOURDHUI()&lt;=7;H57-AUJOURDHUI()&gt;=0);1;0)</f>
        <v>0</v>
      </c>
    </row>
    <row r="58" spans="10:10">
      <c r="J58" s="8">
        <f>SI(ET(ESTNUM(H58);H58-AUJOURDHUI()&lt;=7;H58-AUJOURDHUI()&gt;=0);1;0)</f>
        <v>0</v>
      </c>
    </row>
    <row r="59" spans="10:10">
      <c r="J59" s="8">
        <f>SI(ET(ESTNUM(H59);H59-AUJOURDHUI()&lt;=7;H59-AUJOURDHUI()&gt;=0);1;0)</f>
        <v>0</v>
      </c>
    </row>
    <row r="60" spans="10:10">
      <c r="J60" s="8">
        <f>SI(ET(ESTNUM(H60);H60-AUJOURDHUI()&lt;=7;H60-AUJOURDHUI()&gt;=0);1;0)</f>
        <v>0</v>
      </c>
    </row>
    <row r="61" spans="10:10">
      <c r="J61" s="8">
        <f>SI(ET(ESTNUM(H61);H61-AUJOURDHUI()&lt;=7;H61-AUJOURDHUI()&gt;=0);1;0)</f>
        <v>0</v>
      </c>
    </row>
    <row r="62" spans="10:10">
      <c r="J62" s="8">
        <f>SI(ET(ESTNUM(H62);H62-AUJOURDHUI()&lt;=7;H62-AUJOURDHUI()&gt;=0);1;0)</f>
        <v>0</v>
      </c>
    </row>
    <row r="63" spans="10:10">
      <c r="J63" s="8">
        <f>SI(ET(ESTNUM(H63);H63-AUJOURDHUI()&lt;=7;H63-AUJOURDHUI()&gt;=0);1;0)</f>
        <v>0</v>
      </c>
    </row>
    <row r="64" spans="10:10">
      <c r="J64" s="8">
        <f>SI(ET(ESTNUM(H64);H64-AUJOURDHUI()&lt;=7;H64-AUJOURDHUI()&gt;=0);1;0)</f>
        <v>0</v>
      </c>
    </row>
    <row r="65" spans="10:10">
      <c r="J65" s="8">
        <f>SI(ET(ESTNUM(H65);H65-AUJOURDHUI()&lt;=7;H65-AUJOURDHUI()&gt;=0);1;0)</f>
        <v>0</v>
      </c>
    </row>
    <row r="66" spans="10:10">
      <c r="J66" s="8">
        <f>SI(ET(ESTNUM(H66);H66-AUJOURDHUI()&lt;=7;H66-AUJOURDHUI()&gt;=0);1;0)</f>
        <v>0</v>
      </c>
    </row>
    <row r="67" spans="10:10">
      <c r="J67" s="8">
        <f>SI(ET(ESTNUM(H67);H67-AUJOURDHUI()&lt;=7;H67-AUJOURDHUI()&gt;=0);1;0)</f>
        <v>0</v>
      </c>
    </row>
    <row r="68" spans="10:10">
      <c r="J68" s="8">
        <f>SI(ET(ESTNUM(H68);H68-AUJOURDHUI()&lt;=7;H68-AUJOURDHUI()&gt;=0);1;0)</f>
        <v>0</v>
      </c>
    </row>
    <row r="69" spans="10:10">
      <c r="J69" s="8">
        <f>SI(ET(ESTNUM(H69);H69-AUJOURDHUI()&lt;=7;H69-AUJOURDHUI()&gt;=0);1;0)</f>
        <v>0</v>
      </c>
    </row>
    <row r="70" spans="10:10">
      <c r="J70" s="8">
        <f>SI(ET(ESTNUM(H70);H70-AUJOURDHUI()&lt;=7;H70-AUJOURDHUI()&gt;=0);1;0)</f>
        <v>0</v>
      </c>
    </row>
    <row r="71" spans="10:10">
      <c r="J71" s="8">
        <f>SI(ET(ESTNUM(H71);H71-AUJOURDHUI()&lt;=7;H71-AUJOURDHUI()&gt;=0);1;0)</f>
        <v>0</v>
      </c>
    </row>
    <row r="72" spans="10:10">
      <c r="J72" s="8">
        <f>SI(ET(ESTNUM(H72);H72-AUJOURDHUI()&lt;=7;H72-AUJOURDHUI()&gt;=0);1;0)</f>
        <v>0</v>
      </c>
    </row>
    <row r="73" spans="10:10">
      <c r="J73" s="8">
        <f>SI(ET(ESTNUM(H73);H73-AUJOURDHUI()&lt;=7;H73-AUJOURDHUI()&gt;=0);1;0)</f>
        <v>0</v>
      </c>
    </row>
    <row r="74" spans="10:10">
      <c r="J74" s="8">
        <f>SI(ET(ESTNUM(H74);H74-AUJOURDHUI()&lt;=7;H74-AUJOURDHUI()&gt;=0);1;0)</f>
        <v>0</v>
      </c>
    </row>
    <row r="75" spans="10:10">
      <c r="J75" s="8">
        <f>SI(ET(ESTNUM(H75);H75-AUJOURDHUI()&lt;=7;H75-AUJOURDHUI()&gt;=0);1;0)</f>
        <v>0</v>
      </c>
    </row>
    <row r="76" spans="10:10">
      <c r="J76" s="8">
        <f>SI(ET(ESTNUM(H76);H76-AUJOURDHUI()&lt;=7;H76-AUJOURDHUI()&gt;=0);1;0)</f>
        <v>0</v>
      </c>
    </row>
    <row r="77" spans="10:10">
      <c r="J77" s="8">
        <f>SI(ET(ESTNUM(H77);H77-AUJOURDHUI()&lt;=7;H77-AUJOURDHUI()&gt;=0);1;0)</f>
        <v>0</v>
      </c>
    </row>
    <row r="78" spans="10:10">
      <c r="J78" s="8">
        <f>SI(ET(ESTNUM(H78);H78-AUJOURDHUI()&lt;=7;H78-AUJOURDHUI()&gt;=0);1;0)</f>
        <v>0</v>
      </c>
    </row>
    <row r="79" spans="10:10">
      <c r="J79" s="8">
        <f>SI(ET(ESTNUM(H79);H79-AUJOURDHUI()&lt;=7;H79-AUJOURDHUI()&gt;=0);1;0)</f>
        <v>0</v>
      </c>
    </row>
    <row r="80" spans="10:10">
      <c r="J80" s="8">
        <f>SI(ET(ESTNUM(H80);H80-AUJOURDHUI()&lt;=7;H80-AUJOURDHUI()&gt;=0);1;0)</f>
        <v>0</v>
      </c>
    </row>
    <row r="81" spans="10:10">
      <c r="J81" s="8">
        <f>SI(ET(ESTNUM(H81);H81-AUJOURDHUI()&lt;=7;H81-AUJOURDHUI()&gt;=0);1;0)</f>
        <v>0</v>
      </c>
    </row>
    <row r="82" spans="10:10">
      <c r="J82" s="8">
        <f>SI(ET(ESTNUM(H82);H82-AUJOURDHUI()&lt;=7;H82-AUJOURDHUI()&gt;=0);1;0)</f>
        <v>0</v>
      </c>
    </row>
    <row r="83" spans="10:10">
      <c r="J83" s="8">
        <f>SI(ET(ESTNUM(H83);H83-AUJOURDHUI()&lt;=7;H83-AUJOURDHUI()&gt;=0);1;0)</f>
        <v>0</v>
      </c>
    </row>
    <row r="84" spans="10:10">
      <c r="J84" s="8">
        <f>SI(ET(ESTNUM(H84);H84-AUJOURDHUI()&lt;=7;H84-AUJOURDHUI()&gt;=0);1;0)</f>
        <v>0</v>
      </c>
    </row>
    <row r="85" spans="10:10">
      <c r="J85" s="8">
        <f>SI(ET(ESTNUM(H85);H85-AUJOURDHUI()&lt;=7;H85-AUJOURDHUI()&gt;=0);1;0)</f>
        <v>0</v>
      </c>
    </row>
    <row r="86" spans="10:10">
      <c r="J86" s="8">
        <f>SI(ET(ESTNUM(H86);H86-AUJOURDHUI()&lt;=7;H86-AUJOURDHUI()&gt;=0);1;0)</f>
        <v>0</v>
      </c>
    </row>
    <row r="87" spans="10:10">
      <c r="J87" s="8">
        <f>SI(ET(ESTNUM(H87);H87-AUJOURDHUI()&lt;=7;H87-AUJOURDHUI()&gt;=0);1;0)</f>
        <v>0</v>
      </c>
    </row>
    <row r="88" spans="10:10">
      <c r="J88" s="8">
        <f>SI(ET(ESTNUM(H88);H88-AUJOURDHUI()&lt;=7;H88-AUJOURDHUI()&gt;=0);1;0)</f>
        <v>0</v>
      </c>
    </row>
    <row r="89" spans="10:10">
      <c r="J89" s="8">
        <f>SI(ET(ESTNUM(H89);H89-AUJOURDHUI()&lt;=7;H89-AUJOURDHUI()&gt;=0);1;0)</f>
        <v>0</v>
      </c>
    </row>
    <row r="90" spans="10:10">
      <c r="J90" s="8">
        <f>SI(ET(ESTNUM(H90);H90-AUJOURDHUI()&lt;=7;H90-AUJOURDHUI()&gt;=0);1;0)</f>
        <v>0</v>
      </c>
    </row>
    <row r="91" spans="10:10">
      <c r="J91" s="8">
        <f>SI(ET(ESTNUM(H91);H91-AUJOURDHUI()&lt;=7;H91-AUJOURDHUI()&gt;=0);1;0)</f>
        <v>0</v>
      </c>
    </row>
    <row r="92" spans="10:10">
      <c r="J92" s="8">
        <f>SI(ET(ESTNUM(H92);H92-AUJOURDHUI()&lt;=7;H92-AUJOURDHUI()&gt;=0);1;0)</f>
        <v>0</v>
      </c>
    </row>
    <row r="93" spans="10:10">
      <c r="J93" s="8">
        <f>SI(ET(ESTNUM(H93);H93-AUJOURDHUI()&lt;=7;H93-AUJOURDHUI()&gt;=0);1;0)</f>
        <v>0</v>
      </c>
    </row>
    <row r="94" spans="10:10">
      <c r="J94" s="8">
        <f>SI(ET(ESTNUM(H94);H94-AUJOURDHUI()&lt;=7;H94-AUJOURDHUI()&gt;=0);1;0)</f>
        <v>0</v>
      </c>
    </row>
    <row r="95" spans="10:10">
      <c r="J95" s="8">
        <f>SI(ET(ESTNUM(H95);H95-AUJOURDHUI()&lt;=7;H95-AUJOURDHUI()&gt;=0);1;0)</f>
        <v>0</v>
      </c>
    </row>
    <row r="96" spans="10:10">
      <c r="J96" s="8">
        <f>SI(ET(ESTNUM(H96);H96-AUJOURDHUI()&lt;=7;H96-AUJOURDHUI()&gt;=0);1;0)</f>
        <v>0</v>
      </c>
    </row>
    <row r="97" spans="10:10">
      <c r="J97" s="8">
        <f>SI(ET(ESTNUM(H97);H97-AUJOURDHUI()&lt;=7;H97-AUJOURDHUI()&gt;=0);1;0)</f>
        <v>0</v>
      </c>
    </row>
    <row r="98" spans="10:10">
      <c r="J98" s="8">
        <f>SI(ET(ESTNUM(H98);H98-AUJOURDHUI()&lt;=7;H98-AUJOURDHUI()&gt;=0);1;0)</f>
        <v>0</v>
      </c>
    </row>
    <row r="99" spans="10:10">
      <c r="J99" s="8">
        <f>SI(ET(ESTNUM(H99);H99-AUJOURDHUI()&lt;=7;H99-AUJOURDHUI()&gt;=0);1;0)</f>
        <v>0</v>
      </c>
    </row>
    <row r="100" spans="10:10">
      <c r="J100" s="8">
        <f>SI(ET(ESTNUM(H100);H100-AUJOURDHUI()&lt;=7;H100-AUJOURDHUI()&gt;=0);1;0)</f>
        <v>0</v>
      </c>
    </row>
    <row r="101" spans="10:10">
      <c r="J101" s="8">
        <f>SI(ET(ESTNUM(H101);H101-AUJOURDHUI()&lt;=7;H101-AUJOURDHUI()&gt;=0);1;0)</f>
        <v>0</v>
      </c>
    </row>
    <row r="102" spans="10:10">
      <c r="J102" s="8">
        <f>SI(ET(ESTNUM(H102);H102-AUJOURDHUI()&lt;=7;H102-AUJOURDHUI()&gt;=0);1;0)</f>
        <v>0</v>
      </c>
    </row>
    <row r="103" spans="10:10">
      <c r="J103" s="8">
        <f>SI(ET(ESTNUM(H103);H103-AUJOURDHUI()&lt;=7;H103-AUJOURDHUI()&gt;=0);1;0)</f>
        <v>0</v>
      </c>
    </row>
    <row r="104" spans="10:10">
      <c r="J104" s="8">
        <f>SI(ET(ESTNUM(H104);H104-AUJOURDHUI()&lt;=7;H104-AUJOURDHUI()&gt;=0);1;0)</f>
        <v>0</v>
      </c>
    </row>
    <row r="105" spans="10:10">
      <c r="J105" s="8">
        <f>SI(ET(ESTNUM(H105);H105-AUJOURDHUI()&lt;=7;H105-AUJOURDHUI()&gt;=0);1;0)</f>
        <v>0</v>
      </c>
    </row>
    <row r="106" spans="10:10">
      <c r="J106" s="8">
        <f>SI(ET(ESTNUM(H106);H106-AUJOURDHUI()&lt;=7;H106-AUJOURDHUI()&gt;=0);1;0)</f>
        <v>0</v>
      </c>
    </row>
    <row r="107" spans="10:10">
      <c r="J107" s="8">
        <f>SI(ET(ESTNUM(H107);H107-AUJOURDHUI()&lt;=7;H107-AUJOURDHUI()&gt;=0);1;0)</f>
        <v>0</v>
      </c>
    </row>
    <row r="108" spans="10:10">
      <c r="J108" s="8">
        <f>SI(ET(ESTNUM(H108);H108-AUJOURDHUI()&lt;=7;H108-AUJOURDHUI()&gt;=0);1;0)</f>
        <v>0</v>
      </c>
    </row>
    <row r="109" spans="10:10">
      <c r="J109" s="8">
        <f>SI(ET(ESTNUM(H109);H109-AUJOURDHUI()&lt;=7;H109-AUJOURDHUI()&gt;=0);1;0)</f>
        <v>0</v>
      </c>
    </row>
    <row r="110" spans="10:10">
      <c r="J110" s="8">
        <f>SI(ET(ESTNUM(H110);H110-AUJOURDHUI()&lt;=7;H110-AUJOURDHUI()&gt;=0);1;0)</f>
        <v>0</v>
      </c>
    </row>
    <row r="111" spans="10:10">
      <c r="J111" s="8">
        <f>SI(ET(ESTNUM(H111);H111-AUJOURDHUI()&lt;=7;H111-AUJOURDHUI()&gt;=0);1;0)</f>
        <v>0</v>
      </c>
    </row>
    <row r="112" spans="10:10">
      <c r="J112" s="8">
        <f>SI(ET(ESTNUM(H112);H112-AUJOURDHUI()&lt;=7;H112-AUJOURDHUI()&gt;=0);1;0)</f>
        <v>0</v>
      </c>
    </row>
    <row r="113" spans="10:10">
      <c r="J113" s="8">
        <f>SI(ET(ESTNUM(H113);H113-AUJOURDHUI()&lt;=7;H113-AUJOURDHUI()&gt;=0);1;0)</f>
        <v>0</v>
      </c>
    </row>
    <row r="114" spans="10:10">
      <c r="J114" s="8">
        <f>SI(ET(ESTNUM(H114);H114-AUJOURDHUI()&lt;=7;H114-AUJOURDHUI()&gt;=0);1;0)</f>
        <v>0</v>
      </c>
    </row>
    <row r="115" spans="10:10">
      <c r="J115" s="8">
        <f>SI(ET(ESTNUM(H115);H115-AUJOURDHUI()&lt;=7;H115-AUJOURDHUI()&gt;=0);1;0)</f>
        <v>0</v>
      </c>
    </row>
    <row r="116" spans="10:10">
      <c r="J116" s="8">
        <f>SI(ET(ESTNUM(H116);H116-AUJOURDHUI()&lt;=7;H116-AUJOURDHUI()&gt;=0);1;0)</f>
        <v>0</v>
      </c>
    </row>
    <row r="117" spans="10:10">
      <c r="J117" s="8">
        <f>SI(ET(ESTNUM(H117);H117-AUJOURDHUI()&lt;=7;H117-AUJOURDHUI()&gt;=0);1;0)</f>
        <v>0</v>
      </c>
    </row>
    <row r="118" spans="10:10">
      <c r="J118" s="8">
        <f>SI(ET(ESTNUM(H118);H118-AUJOURDHUI()&lt;=7;H118-AUJOURDHUI()&gt;=0);1;0)</f>
        <v>0</v>
      </c>
    </row>
    <row r="119" spans="10:10">
      <c r="J119" s="8">
        <f>SI(ET(ESTNUM(H119);H119-AUJOURDHUI()&lt;=7;H119-AUJOURDHUI()&gt;=0);1;0)</f>
        <v>0</v>
      </c>
    </row>
    <row r="120" spans="10:10">
      <c r="J120" s="8">
        <f>SI(ET(ESTNUM(H120);H120-AUJOURDHUI()&lt;=7;H120-AUJOURDHUI()&gt;=0);1;0)</f>
        <v>0</v>
      </c>
    </row>
    <row r="121" spans="10:10">
      <c r="J121" s="8">
        <f>SI(ET(ESTNUM(H121);H121-AUJOURDHUI()&lt;=7;H121-AUJOURDHUI()&gt;=0);1;0)</f>
        <v>0</v>
      </c>
    </row>
    <row r="122" spans="10:10">
      <c r="J122" s="8">
        <f>SI(ET(ESTNUM(H122);H122-AUJOURDHUI()&lt;=7;H122-AUJOURDHUI()&gt;=0);1;0)</f>
        <v>0</v>
      </c>
    </row>
    <row r="123" spans="10:10">
      <c r="J123" s="8">
        <f>SI(ET(ESTNUM(H123);H123-AUJOURDHUI()&lt;=7;H123-AUJOURDHUI()&gt;=0);1;0)</f>
        <v>0</v>
      </c>
    </row>
    <row r="124" spans="10:10">
      <c r="J124" s="8">
        <f>SI(ET(ESTNUM(H124);H124-AUJOURDHUI()&lt;=7;H124-AUJOURDHUI()&gt;=0);1;0)</f>
        <v>0</v>
      </c>
    </row>
    <row r="125" spans="10:10">
      <c r="J125" s="8">
        <f>SI(ET(ESTNUM(H125);H125-AUJOURDHUI()&lt;=7;H125-AUJOURDHUI()&gt;=0);1;0)</f>
        <v>0</v>
      </c>
    </row>
    <row r="126" spans="10:10">
      <c r="J126" s="8">
        <f>SI(ET(ESTNUM(H126);H126-AUJOURDHUI()&lt;=7;H126-AUJOURDHUI()&gt;=0);1;0)</f>
        <v>0</v>
      </c>
    </row>
    <row r="127" spans="10:10">
      <c r="J127" s="8">
        <f>SI(ET(ESTNUM(H127);H127-AUJOURDHUI()&lt;=7;H127-AUJOURDHUI()&gt;=0);1;0)</f>
        <v>0</v>
      </c>
    </row>
    <row r="128" spans="10:10">
      <c r="J128" s="8">
        <f>SI(ET(ESTNUM(H128);H128-AUJOURDHUI()&lt;=7;H128-AUJOURDHUI()&gt;=0);1;0)</f>
        <v>0</v>
      </c>
    </row>
    <row r="129" spans="10:10">
      <c r="J129" s="8">
        <f>SI(ET(ESTNUM(H129);H129-AUJOURDHUI()&lt;=7;H129-AUJOURDHUI()&gt;=0);1;0)</f>
        <v>0</v>
      </c>
    </row>
    <row r="130" spans="10:10">
      <c r="J130" s="8">
        <f>SI(ET(ESTNUM(H130);H130-AUJOURDHUI()&lt;=7;H130-AUJOURDHUI()&gt;=0);1;0)</f>
        <v>0</v>
      </c>
    </row>
    <row r="131" spans="10:10">
      <c r="J131" s="8">
        <f>SI(ET(ESTNUM(H131);H131-AUJOURDHUI()&lt;=7;H131-AUJOURDHUI()&gt;=0);1;0)</f>
        <v>0</v>
      </c>
    </row>
    <row r="132" spans="10:10">
      <c r="J132" s="8">
        <f>SI(ET(ESTNUM(H132);H132-AUJOURDHUI()&lt;=7;H132-AUJOURDHUI()&gt;=0);1;0)</f>
        <v>0</v>
      </c>
    </row>
    <row r="133" spans="10:10">
      <c r="J133" s="8">
        <f>SI(ET(ESTNUM(H133);H133-AUJOURDHUI()&lt;=7;H133-AUJOURDHUI()&gt;=0);1;0)</f>
        <v>0</v>
      </c>
    </row>
    <row r="134" spans="10:10">
      <c r="J134" s="8">
        <f>SI(ET(ESTNUM(H134);H134-AUJOURDHUI()&lt;=7;H134-AUJOURDHUI()&gt;=0);1;0)</f>
        <v>0</v>
      </c>
    </row>
    <row r="135" spans="10:10">
      <c r="J135" s="8">
        <f>SI(ET(ESTNUM(H135);H135-AUJOURDHUI()&lt;=7;H135-AUJOURDHUI()&gt;=0);1;0)</f>
        <v>0</v>
      </c>
    </row>
    <row r="136" spans="10:10">
      <c r="J136" s="8">
        <f>SI(ET(ESTNUM(H136);H136-AUJOURDHUI()&lt;=7;H136-AUJOURDHUI()&gt;=0);1;0)</f>
        <v>0</v>
      </c>
    </row>
    <row r="137" spans="10:10">
      <c r="J137" s="8">
        <f>SI(ET(ESTNUM(H137);H137-AUJOURDHUI()&lt;=7;H137-AUJOURDHUI()&gt;=0);1;0)</f>
        <v>0</v>
      </c>
    </row>
    <row r="138" spans="10:10">
      <c r="J138" s="8">
        <f>SI(ET(ESTNUM(H138);H138-AUJOURDHUI()&lt;=7;H138-AUJOURDHUI()&gt;=0);1;0)</f>
        <v>0</v>
      </c>
    </row>
    <row r="139" spans="10:10">
      <c r="J139" s="8">
        <f>SI(ET(ESTNUM(H139);H139-AUJOURDHUI()&lt;=7;H139-AUJOURDHUI()&gt;=0);1;0)</f>
        <v>0</v>
      </c>
    </row>
    <row r="140" spans="10:10">
      <c r="J140" s="8">
        <f>SI(ET(ESTNUM(H140);H140-AUJOURDHUI()&lt;=7;H140-AUJOURDHUI()&gt;=0);1;0)</f>
        <v>0</v>
      </c>
    </row>
    <row r="141" spans="10:10">
      <c r="J141" s="8">
        <f>SI(ET(ESTNUM(H141);H141-AUJOURDHUI()&lt;=7;H141-AUJOURDHUI()&gt;=0);1;0)</f>
        <v>0</v>
      </c>
    </row>
    <row r="142" spans="10:10">
      <c r="J142" s="8">
        <f>SI(ET(ESTNUM(H142);H142-AUJOURDHUI()&lt;=7;H142-AUJOURDHUI()&gt;=0);1;0)</f>
        <v>0</v>
      </c>
    </row>
    <row r="143" spans="10:10">
      <c r="J143" s="8">
        <f>SI(ET(ESTNUM(H143);H143-AUJOURDHUI()&lt;=7;H143-AUJOURDHUI()&gt;=0);1;0)</f>
        <v>0</v>
      </c>
    </row>
    <row r="144" spans="10:10">
      <c r="J144" s="8">
        <f>SI(ET(ESTNUM(H144);H144-AUJOURDHUI()&lt;=7;H144-AUJOURDHUI()&gt;=0);1;0)</f>
        <v>0</v>
      </c>
    </row>
    <row r="145" spans="10:10">
      <c r="J145" s="8">
        <f>SI(ET(ESTNUM(H145);H145-AUJOURDHUI()&lt;=7;H145-AUJOURDHUI()&gt;=0);1;0)</f>
        <v>0</v>
      </c>
    </row>
    <row r="146" spans="10:10">
      <c r="J146" s="8">
        <f>SI(ET(ESTNUM(H146);H146-AUJOURDHUI()&lt;=7;H146-AUJOURDHUI()&gt;=0);1;0)</f>
        <v>0</v>
      </c>
    </row>
    <row r="147" spans="10:10">
      <c r="J147" s="8">
        <f>SI(ET(ESTNUM(H147);H147-AUJOURDHUI()&lt;=7;H147-AUJOURDHUI()&gt;=0);1;0)</f>
        <v>0</v>
      </c>
    </row>
    <row r="148" spans="10:10">
      <c r="J148" s="8">
        <f>SI(ET(ESTNUM(H148);H148-AUJOURDHUI()&lt;=7;H148-AUJOURDHUI()&gt;=0);1;0)</f>
        <v>0</v>
      </c>
    </row>
    <row r="149" spans="10:10">
      <c r="J149" s="8">
        <f>SI(ET(ESTNUM(H149);H149-AUJOURDHUI()&lt;=7;H149-AUJOURDHUI()&gt;=0);1;0)</f>
        <v>0</v>
      </c>
    </row>
    <row r="150" spans="10:10">
      <c r="J150" s="8">
        <f>SI(ET(ESTNUM(H150);H150-AUJOURDHUI()&lt;=7;H150-AUJOURDHUI()&gt;=0);1;0)</f>
        <v>0</v>
      </c>
    </row>
    <row r="151" spans="10:10">
      <c r="J151" s="8">
        <f>SI(ET(ESTNUM(H151);H151-AUJOURDHUI()&lt;=7;H151-AUJOURDHUI()&gt;=0);1;0)</f>
        <v>0</v>
      </c>
    </row>
    <row r="152" spans="10:10">
      <c r="J152" s="8">
        <f>SI(ET(ESTNUM(H152);H152-AUJOURDHUI()&lt;=7;H152-AUJOURDHUI()&gt;=0);1;0)</f>
        <v>0</v>
      </c>
    </row>
    <row r="153" spans="10:10">
      <c r="J153" s="8">
        <f>SI(ET(ESTNUM(H153);H153-AUJOURDHUI()&lt;=7;H153-AUJOURDHUI()&gt;=0);1;0)</f>
        <v>0</v>
      </c>
    </row>
    <row r="154" spans="10:10">
      <c r="J154" s="8">
        <f>SI(ET(ESTNUM(H154);H154-AUJOURDHUI()&lt;=7;H154-AUJOURDHUI()&gt;=0);1;0)</f>
        <v>0</v>
      </c>
    </row>
    <row r="155" spans="10:10">
      <c r="J155" s="8">
        <f>SI(ET(ESTNUM(H155);H155-AUJOURDHUI()&lt;=7;H155-AUJOURDHUI()&gt;=0);1;0)</f>
        <v>0</v>
      </c>
    </row>
    <row r="156" spans="10:10">
      <c r="J156" s="8">
        <f>SI(ET(ESTNUM(H156);H156-AUJOURDHUI()&lt;=7;H156-AUJOURDHUI()&gt;=0);1;0)</f>
        <v>0</v>
      </c>
    </row>
    <row r="157" spans="10:10">
      <c r="J157" s="8">
        <f>SI(ET(ESTNUM(H157);H157-AUJOURDHUI()&lt;=7;H157-AUJOURDHUI()&gt;=0);1;0)</f>
        <v>0</v>
      </c>
    </row>
    <row r="158" spans="10:10">
      <c r="J158" s="8">
        <f>SI(ET(ESTNUM(H158);H158-AUJOURDHUI()&lt;=7;H158-AUJOURDHUI()&gt;=0);1;0)</f>
        <v>0</v>
      </c>
    </row>
    <row r="159" spans="10:10">
      <c r="J159" s="8">
        <f>SI(ET(ESTNUM(H159);H159-AUJOURDHUI()&lt;=7;H159-AUJOURDHUI()&gt;=0);1;0)</f>
        <v>0</v>
      </c>
    </row>
    <row r="160" spans="10:10">
      <c r="J160" s="8">
        <f>SI(ET(ESTNUM(H160);H160-AUJOURDHUI()&lt;=7;H160-AUJOURDHUI()&gt;=0);1;0)</f>
        <v>0</v>
      </c>
    </row>
    <row r="161" spans="10:10">
      <c r="J161" s="8">
        <f>SI(ET(ESTNUM(H161);H161-AUJOURDHUI()&lt;=7;H161-AUJOURDHUI()&gt;=0);1;0)</f>
        <v>0</v>
      </c>
    </row>
    <row r="162" spans="10:10">
      <c r="J162" s="8">
        <f>SI(ET(ESTNUM(H162);H162-AUJOURDHUI()&lt;=7;H162-AUJOURDHUI()&gt;=0);1;0)</f>
        <v>0</v>
      </c>
    </row>
    <row r="163" spans="10:10">
      <c r="J163" s="8">
        <f>SI(ET(ESTNUM(H163);H163-AUJOURDHUI()&lt;=7;H163-AUJOURDHUI()&gt;=0);1;0)</f>
        <v>0</v>
      </c>
    </row>
    <row r="164" spans="10:10">
      <c r="J164" s="8">
        <f>SI(ET(ESTNUM(H164);H164-AUJOURDHUI()&lt;=7;H164-AUJOURDHUI()&gt;=0);1;0)</f>
        <v>0</v>
      </c>
    </row>
    <row r="165" spans="10:10">
      <c r="J165" s="8">
        <f>SI(ET(ESTNUM(H165);H165-AUJOURDHUI()&lt;=7;H165-AUJOURDHUI()&gt;=0);1;0)</f>
        <v>0</v>
      </c>
    </row>
    <row r="166" spans="10:10">
      <c r="J166" s="8">
        <f>SI(ET(ESTNUM(H166);H166-AUJOURDHUI()&lt;=7;H166-AUJOURDHUI()&gt;=0);1;0)</f>
        <v>0</v>
      </c>
    </row>
    <row r="167" spans="10:10">
      <c r="J167" s="8">
        <f>SI(ET(ESTNUM(H167);H167-AUJOURDHUI()&lt;=7;H167-AUJOURDHUI()&gt;=0);1;0)</f>
        <v>0</v>
      </c>
    </row>
    <row r="168" spans="10:10">
      <c r="J168" s="8">
        <f>SI(ET(ESTNUM(H168);H168-AUJOURDHUI()&lt;=7;H168-AUJOURDHUI()&gt;=0);1;0)</f>
        <v>0</v>
      </c>
    </row>
    <row r="169" spans="10:10">
      <c r="J169" s="8">
        <f>SI(ET(ESTNUM(H169);H169-AUJOURDHUI()&lt;=7;H169-AUJOURDHUI()&gt;=0);1;0)</f>
        <v>0</v>
      </c>
    </row>
    <row r="170" spans="10:10">
      <c r="J170" s="8">
        <f>SI(ET(ESTNUM(H170);H170-AUJOURDHUI()&lt;=7;H170-AUJOURDHUI()&gt;=0);1;0)</f>
        <v>0</v>
      </c>
    </row>
    <row r="171" spans="10:10">
      <c r="J171" s="8">
        <f>SI(ET(ESTNUM(H171);H171-AUJOURDHUI()&lt;=7;H171-AUJOURDHUI()&gt;=0);1;0)</f>
        <v>0</v>
      </c>
    </row>
    <row r="172" spans="10:10">
      <c r="J172" s="8">
        <f>SI(ET(ESTNUM(H172);H172-AUJOURDHUI()&lt;=7;H172-AUJOURDHUI()&gt;=0);1;0)</f>
        <v>0</v>
      </c>
    </row>
    <row r="173" spans="10:10">
      <c r="J173" s="8">
        <f>SI(ET(ESTNUM(H173);H173-AUJOURDHUI()&lt;=7;H173-AUJOURDHUI()&gt;=0);1;0)</f>
        <v>0</v>
      </c>
    </row>
    <row r="174" spans="10:10">
      <c r="J174" s="8">
        <f>SI(ET(ESTNUM(H174);H174-AUJOURDHUI()&lt;=7;H174-AUJOURDHUI()&gt;=0);1;0)</f>
        <v>0</v>
      </c>
    </row>
    <row r="175" spans="10:10">
      <c r="J175" s="8">
        <f>SI(ET(ESTNUM(H175);H175-AUJOURDHUI()&lt;=7;H175-AUJOURDHUI()&gt;=0);1;0)</f>
        <v>0</v>
      </c>
    </row>
    <row r="176" spans="10:10">
      <c r="J176" s="8">
        <f>SI(ET(ESTNUM(H176);H176-AUJOURDHUI()&lt;=7;H176-AUJOURDHUI()&gt;=0);1;0)</f>
        <v>0</v>
      </c>
    </row>
    <row r="177" spans="10:10">
      <c r="J177" s="8">
        <f>SI(ET(ESTNUM(H177);H177-AUJOURDHUI()&lt;=7;H177-AUJOURDHUI()&gt;=0);1;0)</f>
        <v>0</v>
      </c>
    </row>
    <row r="178" spans="10:10">
      <c r="J178" s="8">
        <f>SI(ET(ESTNUM(H178);H178-AUJOURDHUI()&lt;=7;H178-AUJOURDHUI()&gt;=0);1;0)</f>
        <v>0</v>
      </c>
    </row>
    <row r="179" spans="10:10">
      <c r="J179" s="8">
        <f>SI(ET(ESTNUM(H179);H179-AUJOURDHUI()&lt;=7;H179-AUJOURDHUI()&gt;=0);1;0)</f>
        <v>0</v>
      </c>
    </row>
    <row r="180" spans="10:10">
      <c r="J180" s="8">
        <f>SI(ET(ESTNUM(H180);H180-AUJOURDHUI()&lt;=7;H180-AUJOURDHUI()&gt;=0);1;0)</f>
        <v>0</v>
      </c>
    </row>
    <row r="181" spans="10:10">
      <c r="J181" s="8">
        <f>SI(ET(ESTNUM(H181);H181-AUJOURDHUI()&lt;=7;H181-AUJOURDHUI()&gt;=0);1;0)</f>
        <v>0</v>
      </c>
    </row>
    <row r="182" spans="10:10">
      <c r="J182" s="8">
        <f>SI(ET(ESTNUM(H182);H182-AUJOURDHUI()&lt;=7;H182-AUJOURDHUI()&gt;=0);1;0)</f>
        <v>0</v>
      </c>
    </row>
    <row r="183" spans="10:10">
      <c r="J183" s="8">
        <f>SI(ET(ESTNUM(H183);H183-AUJOURDHUI()&lt;=7;H183-AUJOURDHUI()&gt;=0);1;0)</f>
        <v>0</v>
      </c>
    </row>
    <row r="184" spans="10:10">
      <c r="J184" s="8">
        <f>SI(ET(ESTNUM(H184);H184-AUJOURDHUI()&lt;=7;H184-AUJOURDHUI()&gt;=0);1;0)</f>
        <v>0</v>
      </c>
    </row>
    <row r="185" spans="10:10">
      <c r="J185" s="8">
        <f>SI(ET(ESTNUM(H185);H185-AUJOURDHUI()&lt;=7;H185-AUJOURDHUI()&gt;=0);1;0)</f>
        <v>0</v>
      </c>
    </row>
    <row r="186" spans="10:10">
      <c r="J186" s="8">
        <f>SI(ET(ESTNUM(H186);H186-AUJOURDHUI()&lt;=7;H186-AUJOURDHUI()&gt;=0);1;0)</f>
        <v>0</v>
      </c>
    </row>
    <row r="187" spans="10:10">
      <c r="J187" s="8">
        <f>SI(ET(ESTNUM(H187);H187-AUJOURDHUI()&lt;=7;H187-AUJOURDHUI()&gt;=0);1;0)</f>
        <v>0</v>
      </c>
    </row>
    <row r="188" spans="10:10">
      <c r="J188" s="8">
        <f>SI(ET(ESTNUM(H188);H188-AUJOURDHUI()&lt;=7;H188-AUJOURDHUI()&gt;=0);1;0)</f>
        <v>0</v>
      </c>
    </row>
    <row r="189" spans="10:10">
      <c r="J189" s="8">
        <f>SI(ET(ESTNUM(H189);H189-AUJOURDHUI()&lt;=7;H189-AUJOURDHUI()&gt;=0);1;0)</f>
        <v>0</v>
      </c>
    </row>
    <row r="190" spans="10:10">
      <c r="J190" s="8">
        <f>SI(ET(ESTNUM(H190);H190-AUJOURDHUI()&lt;=7;H190-AUJOURDHUI()&gt;=0);1;0)</f>
        <v>0</v>
      </c>
    </row>
    <row r="191" spans="10:10">
      <c r="J191" s="8">
        <f>SI(ET(ESTNUM(H191);H191-AUJOURDHUI()&lt;=7;H191-AUJOURDHUI()&gt;=0);1;0)</f>
        <v>0</v>
      </c>
    </row>
    <row r="192" spans="10:10">
      <c r="J192" s="8">
        <f>SI(ET(ESTNUM(H192);H192-AUJOURDHUI()&lt;=7;H192-AUJOURDHUI()&gt;=0);1;0)</f>
        <v>0</v>
      </c>
    </row>
    <row r="193" spans="10:10">
      <c r="J193" s="8">
        <f>SI(ET(ESTNUM(H193);H193-AUJOURDHUI()&lt;=7;H193-AUJOURDHUI()&gt;=0);1;0)</f>
        <v>0</v>
      </c>
    </row>
    <row r="194" spans="10:10">
      <c r="J194" s="8">
        <f>SI(ET(ESTNUM(H194);H194-AUJOURDHUI()&lt;=7;H194-AUJOURDHUI()&gt;=0);1;0)</f>
        <v>0</v>
      </c>
    </row>
    <row r="195" spans="10:10">
      <c r="J195" s="8">
        <f>SI(ET(ESTNUM(H195);H195-AUJOURDHUI()&lt;=7;H195-AUJOURDHUI()&gt;=0);1;0)</f>
        <v>0</v>
      </c>
    </row>
    <row r="196" spans="10:10">
      <c r="J196" s="8">
        <f>SI(ET(ESTNUM(H196);H196-AUJOURDHUI()&lt;=7;H196-AUJOURDHUI()&gt;=0);1;0)</f>
        <v>0</v>
      </c>
    </row>
    <row r="197" spans="10:10">
      <c r="J197" s="8">
        <f>SI(ET(ESTNUM(H197);H197-AUJOURDHUI()&lt;=7;H197-AUJOURDHUI()&gt;=0);1;0)</f>
        <v>0</v>
      </c>
    </row>
    <row r="198" spans="10:10">
      <c r="J198" s="8">
        <f>SI(ET(ESTNUM(H198);H198-AUJOURDHUI()&lt;=7;H198-AUJOURDHUI()&gt;=0);1;0)</f>
        <v>0</v>
      </c>
    </row>
    <row r="199" spans="10:10">
      <c r="J199" s="8">
        <f>SI(ET(ESTNUM(H199);H199-AUJOURDHUI()&lt;=7;H199-AUJOURDHUI()&gt;=0);1;0)</f>
        <v>0</v>
      </c>
    </row>
    <row r="200" spans="10:10">
      <c r="J200" s="8">
        <f>SI(ET(ESTNUM(H200);H200-AUJOURDHUI()&lt;=7;H200-AUJOURDHUI()&gt;=0);1;0)</f>
        <v>0</v>
      </c>
    </row>
    <row r="201" spans="10:10">
      <c r="J201" s="8">
        <f>SI(ET(ESTNUM(H201);H201-AUJOURDHUI()&lt;=7;H201-AUJOURDHUI()&gt;=0);1;0)</f>
        <v>0</v>
      </c>
    </row>
    <row r="202" spans="10:10">
      <c r="J202" s="8">
        <f>SI(ET(ESTNUM(H202);H202-AUJOURDHUI()&lt;=7;H202-AUJOURDHUI()&gt;=0);1;0)</f>
        <v>0</v>
      </c>
    </row>
    <row r="203" spans="10:10">
      <c r="J203" s="8">
        <f>SI(ET(ESTNUM(H203);H203-AUJOURDHUI()&lt;=7;H203-AUJOURDHUI()&gt;=0);1;0)</f>
        <v>0</v>
      </c>
    </row>
    <row r="204" spans="10:10">
      <c r="J204" s="8">
        <f>SI(ET(ESTNUM(H204);H204-AUJOURDHUI()&lt;=7;H204-AUJOURDHUI()&gt;=0);1;0)</f>
        <v>0</v>
      </c>
    </row>
    <row r="205" spans="10:10">
      <c r="J205" s="8">
        <f>SI(ET(ESTNUM(H205);H205-AUJOURDHUI()&lt;=7;H205-AUJOURDHUI()&gt;=0);1;0)</f>
        <v>0</v>
      </c>
    </row>
    <row r="206" spans="10:10">
      <c r="J206" s="8">
        <f>SI(ET(ESTNUM(H206);H206-AUJOURDHUI()&lt;=7;H206-AUJOURDHUI()&gt;=0);1;0)</f>
        <v>0</v>
      </c>
    </row>
    <row r="207" spans="10:10">
      <c r="J207" s="8">
        <f>SI(ET(ESTNUM(H207);H207-AUJOURDHUI()&lt;=7;H207-AUJOURDHUI()&gt;=0);1;0)</f>
        <v>0</v>
      </c>
    </row>
    <row r="208" spans="10:10">
      <c r="J208" s="8">
        <f>SI(ET(ESTNUM(H208);H208-AUJOURDHUI()&lt;=7;H208-AUJOURDHUI()&gt;=0);1;0)</f>
        <v>0</v>
      </c>
    </row>
    <row r="209" spans="10:10">
      <c r="J209" s="8">
        <f>SI(ET(ESTNUM(H209);H209-AUJOURDHUI()&lt;=7;H209-AUJOURDHUI()&gt;=0);1;0)</f>
        <v>0</v>
      </c>
    </row>
    <row r="210" spans="10:10">
      <c r="J210" s="8">
        <f>SI(ET(ESTNUM(H210);H210-AUJOURDHUI()&lt;=7;H210-AUJOURDHUI()&gt;=0);1;0)</f>
        <v>0</v>
      </c>
    </row>
    <row r="211" spans="10:10">
      <c r="J211" s="8">
        <f>SI(ET(ESTNUM(H211);H211-AUJOURDHUI()&lt;=7;H211-AUJOURDHUI()&gt;=0);1;0)</f>
        <v>0</v>
      </c>
    </row>
    <row r="212" spans="10:10">
      <c r="J212" s="8">
        <f>SI(ET(ESTNUM(H212);H212-AUJOURDHUI()&lt;=7;H212-AUJOURDHUI()&gt;=0);1;0)</f>
        <v>0</v>
      </c>
    </row>
    <row r="213" spans="10:10">
      <c r="J213" s="8">
        <f>SI(ET(ESTNUM(H213);H213-AUJOURDHUI()&lt;=7;H213-AUJOURDHUI()&gt;=0);1;0)</f>
        <v>0</v>
      </c>
    </row>
    <row r="214" spans="10:10">
      <c r="J214" s="8">
        <f>SI(ET(ESTNUM(H214);H214-AUJOURDHUI()&lt;=7;H214-AUJOURDHUI()&gt;=0);1;0)</f>
        <v>0</v>
      </c>
    </row>
    <row r="215" spans="10:10">
      <c r="J215" s="8">
        <f>SI(ET(ESTNUM(H215);H215-AUJOURDHUI()&lt;=7;H215-AUJOURDHUI()&gt;=0);1;0)</f>
        <v>0</v>
      </c>
    </row>
    <row r="216" spans="10:10">
      <c r="J216" s="8">
        <f>SI(ET(ESTNUM(H216);H216-AUJOURDHUI()&lt;=7;H216-AUJOURDHUI()&gt;=0);1;0)</f>
        <v>0</v>
      </c>
    </row>
    <row r="217" spans="10:10">
      <c r="J217" s="8">
        <f>SI(ET(ESTNUM(H217);H217-AUJOURDHUI()&lt;=7;H217-AUJOURDHUI()&gt;=0);1;0)</f>
        <v>0</v>
      </c>
    </row>
    <row r="218" spans="10:10">
      <c r="J218" s="8">
        <f>SI(ET(ESTNUM(H218);H218-AUJOURDHUI()&lt;=7;H218-AUJOURDHUI()&gt;=0);1;0)</f>
        <v>0</v>
      </c>
    </row>
    <row r="219" spans="10:10">
      <c r="J219" s="8">
        <f>SI(ET(ESTNUM(H219);H219-AUJOURDHUI()&lt;=7;H219-AUJOURDHUI()&gt;=0);1;0)</f>
        <v>0</v>
      </c>
    </row>
    <row r="220" spans="10:10">
      <c r="J220" s="8">
        <f>SI(ET(ESTNUM(H220);H220-AUJOURDHUI()&lt;=7;H220-AUJOURDHUI()&gt;=0);1;0)</f>
        <v>0</v>
      </c>
    </row>
    <row r="221" spans="10:10">
      <c r="J221" s="8">
        <f>SI(ET(ESTNUM(H221);H221-AUJOURDHUI()&lt;=7;H221-AUJOURDHUI()&gt;=0);1;0)</f>
        <v>0</v>
      </c>
    </row>
    <row r="222" spans="10:10">
      <c r="J222" s="8">
        <f>SI(ET(ESTNUM(H222);H222-AUJOURDHUI()&lt;=7;H222-AUJOURDHUI()&gt;=0);1;0)</f>
        <v>0</v>
      </c>
    </row>
    <row r="223" spans="10:10">
      <c r="J223" s="8">
        <f>SI(ET(ESTNUM(H223);H223-AUJOURDHUI()&lt;=7;H223-AUJOURDHUI()&gt;=0);1;0)</f>
        <v>0</v>
      </c>
    </row>
    <row r="224" spans="10:10">
      <c r="J224" s="8">
        <f>SI(ET(ESTNUM(H224);H224-AUJOURDHUI()&lt;=7;H224-AUJOURDHUI()&gt;=0);1;0)</f>
        <v>0</v>
      </c>
    </row>
    <row r="225" spans="10:10">
      <c r="J225" s="8">
        <f>SI(ET(ESTNUM(H225);H225-AUJOURDHUI()&lt;=7;H225-AUJOURDHUI()&gt;=0);1;0)</f>
        <v>0</v>
      </c>
    </row>
    <row r="226" spans="10:10">
      <c r="J226" s="8">
        <f>SI(ET(ESTNUM(H226);H226-AUJOURDHUI()&lt;=7;H226-AUJOURDHUI()&gt;=0);1;0)</f>
        <v>0</v>
      </c>
    </row>
    <row r="227" spans="10:10">
      <c r="J227" s="8">
        <f>SI(ET(ESTNUM(H227);H227-AUJOURDHUI()&lt;=7;H227-AUJOURDHUI()&gt;=0);1;0)</f>
        <v>0</v>
      </c>
    </row>
    <row r="228" spans="10:10">
      <c r="J228" s="8">
        <f>SI(ET(ESTNUM(H228);H228-AUJOURDHUI()&lt;=7;H228-AUJOURDHUI()&gt;=0);1;0)</f>
        <v>0</v>
      </c>
    </row>
    <row r="229" spans="10:10">
      <c r="J229" s="8">
        <f>SI(ET(ESTNUM(H229);H229-AUJOURDHUI()&lt;=7;H229-AUJOURDHUI()&gt;=0);1;0)</f>
        <v>0</v>
      </c>
    </row>
    <row r="230" spans="10:10">
      <c r="J230" s="8">
        <f>SI(ET(ESTNUM(H230);H230-AUJOURDHUI()&lt;=7;H230-AUJOURDHUI()&gt;=0);1;0)</f>
        <v>0</v>
      </c>
    </row>
    <row r="231" spans="10:10">
      <c r="J231" s="8">
        <f>SI(ET(ESTNUM(H231);H231-AUJOURDHUI()&lt;=7;H231-AUJOURDHUI()&gt;=0);1;0)</f>
        <v>0</v>
      </c>
    </row>
    <row r="232" spans="10:10">
      <c r="J232" s="8">
        <f>SI(ET(ESTNUM(H232);H232-AUJOURDHUI()&lt;=7;H232-AUJOURDHUI()&gt;=0);1;0)</f>
        <v>0</v>
      </c>
    </row>
    <row r="233" spans="10:10">
      <c r="J233" s="8">
        <f>SI(ET(ESTNUM(H233);H233-AUJOURDHUI()&lt;=7;H233-AUJOURDHUI()&gt;=0);1;0)</f>
        <v>0</v>
      </c>
    </row>
    <row r="234" spans="10:10">
      <c r="J234" s="8">
        <f>SI(ET(ESTNUM(H234);H234-AUJOURDHUI()&lt;=7;H234-AUJOURDHUI()&gt;=0);1;0)</f>
        <v>0</v>
      </c>
    </row>
    <row r="235" spans="10:10">
      <c r="J235" s="8">
        <f>SI(ET(ESTNUM(H235);H235-AUJOURDHUI()&lt;=7;H235-AUJOURDHUI()&gt;=0);1;0)</f>
        <v>0</v>
      </c>
    </row>
    <row r="236" spans="10:10">
      <c r="J236" s="8">
        <f>SI(ET(ESTNUM(H236);H236-AUJOURDHUI()&lt;=7;H236-AUJOURDHUI()&gt;=0);1;0)</f>
        <v>0</v>
      </c>
    </row>
    <row r="237" spans="10:10">
      <c r="J237" s="8">
        <f>SI(ET(ESTNUM(H237);H237-AUJOURDHUI()&lt;=7;H237-AUJOURDHUI()&gt;=0);1;0)</f>
        <v>0</v>
      </c>
    </row>
    <row r="238" spans="10:10">
      <c r="J238" s="8">
        <f>SI(ET(ESTNUM(H238);H238-AUJOURDHUI()&lt;=7;H238-AUJOURDHUI()&gt;=0);1;0)</f>
        <v>0</v>
      </c>
    </row>
    <row r="239" spans="10:10">
      <c r="J239" s="8">
        <f>SI(ET(ESTNUM(H239);H239-AUJOURDHUI()&lt;=7;H239-AUJOURDHUI()&gt;=0);1;0)</f>
        <v>0</v>
      </c>
    </row>
    <row r="240" spans="10:10">
      <c r="J240" s="8">
        <f>SI(ET(ESTNUM(H240);H240-AUJOURDHUI()&lt;=7;H240-AUJOURDHUI()&gt;=0);1;0)</f>
        <v>0</v>
      </c>
    </row>
    <row r="241" spans="10:10">
      <c r="J241" s="8">
        <f>SI(ET(ESTNUM(H241);H241-AUJOURDHUI()&lt;=7;H241-AUJOURDHUI()&gt;=0);1;0)</f>
        <v>0</v>
      </c>
    </row>
    <row r="242" spans="10:10">
      <c r="J242" s="8">
        <f>SI(ET(ESTNUM(H242);H242-AUJOURDHUI()&lt;=7;H242-AUJOURDHUI()&gt;=0);1;0)</f>
        <v>0</v>
      </c>
    </row>
    <row r="243" spans="10:10">
      <c r="J243" s="8">
        <f>SI(ET(ESTNUM(H243);H243-AUJOURDHUI()&lt;=7;H243-AUJOURDHUI()&gt;=0);1;0)</f>
        <v>0</v>
      </c>
    </row>
    <row r="244" spans="10:10">
      <c r="J244" s="8">
        <f>SI(ET(ESTNUM(H244);H244-AUJOURDHUI()&lt;=7;H244-AUJOURDHUI()&gt;=0);1;0)</f>
        <v>0</v>
      </c>
    </row>
    <row r="245" spans="10:10">
      <c r="J245" s="8">
        <f>SI(ET(ESTNUM(H245);H245-AUJOURDHUI()&lt;=7;H245-AUJOURDHUI()&gt;=0);1;0)</f>
        <v>0</v>
      </c>
    </row>
    <row r="246" spans="10:10">
      <c r="J246" s="8">
        <f>SI(ET(ESTNUM(H246);H246-AUJOURDHUI()&lt;=7;H246-AUJOURDHUI()&gt;=0);1;0)</f>
        <v>0</v>
      </c>
    </row>
    <row r="247" spans="10:10">
      <c r="J247" s="8">
        <f>SI(ET(ESTNUM(H247);H247-AUJOURDHUI()&lt;=7;H247-AUJOURDHUI()&gt;=0);1;0)</f>
        <v>0</v>
      </c>
    </row>
    <row r="248" spans="10:10">
      <c r="J248" s="8">
        <f>SI(ET(ESTNUM(H248);H248-AUJOURDHUI()&lt;=7;H248-AUJOURDHUI()&gt;=0);1;0)</f>
        <v>0</v>
      </c>
    </row>
    <row r="249" spans="10:10">
      <c r="J249" s="8">
        <f>SI(ET(ESTNUM(H249);H249-AUJOURDHUI()&lt;=7;H249-AUJOURDHUI()&gt;=0);1;0)</f>
        <v>0</v>
      </c>
    </row>
    <row r="250" spans="10:10">
      <c r="J250" s="8">
        <f>SI(ET(ESTNUM(H250);H250-AUJOURDHUI()&lt;=7;H250-AUJOURDHUI()&gt;=0);1;0)</f>
        <v>0</v>
      </c>
    </row>
    <row r="251" spans="10:10">
      <c r="J251" s="8">
        <f>SI(ET(ESTNUM(H251);H251-AUJOURDHUI()&lt;=7;H251-AUJOURDHUI()&gt;=0);1;0)</f>
        <v>0</v>
      </c>
    </row>
    <row r="252" spans="10:10">
      <c r="J252" s="8">
        <f>SI(ET(ESTNUM(H252);H252-AUJOURDHUI()&lt;=7;H252-AUJOURDHUI()&gt;=0);1;0)</f>
        <v>0</v>
      </c>
    </row>
    <row r="253" spans="10:10">
      <c r="J253" s="8">
        <f>SI(ET(ESTNUM(H253);H253-AUJOURDHUI()&lt;=7;H253-AUJOURDHUI()&gt;=0);1;0)</f>
        <v>0</v>
      </c>
    </row>
    <row r="254" spans="10:10">
      <c r="J254" s="8">
        <f>SI(ET(ESTNUM(H254);H254-AUJOURDHUI()&lt;=7;H254-AUJOURDHUI()&gt;=0);1;0)</f>
        <v>0</v>
      </c>
    </row>
    <row r="255" spans="10:10">
      <c r="J255" s="8">
        <f>SI(ET(ESTNUM(H255);H255-AUJOURDHUI()&lt;=7;H255-AUJOURDHUI()&gt;=0);1;0)</f>
        <v>0</v>
      </c>
    </row>
    <row r="256" spans="10:10">
      <c r="J256" s="8">
        <f>SI(ET(ESTNUM(H256);H256-AUJOURDHUI()&lt;=7;H256-AUJOURDHUI()&gt;=0);1;0)</f>
        <v>0</v>
      </c>
    </row>
    <row r="257" spans="10:10">
      <c r="J257" s="8">
        <f>SI(ET(ESTNUM(H257);H257-AUJOURDHUI()&lt;=7;H257-AUJOURDHUI()&gt;=0);1;0)</f>
        <v>0</v>
      </c>
    </row>
    <row r="258" spans="10:10">
      <c r="J258" s="8">
        <f>SI(ET(ESTNUM(H258);H258-AUJOURDHUI()&lt;=7;H258-AUJOURDHUI()&gt;=0);1;0)</f>
        <v>0</v>
      </c>
    </row>
    <row r="259" spans="10:10">
      <c r="J259" s="8">
        <f>SI(ET(ESTNUM(H259);H259-AUJOURDHUI()&lt;=7;H259-AUJOURDHUI()&gt;=0);1;0)</f>
        <v>0</v>
      </c>
    </row>
    <row r="260" spans="10:10">
      <c r="J260" s="8">
        <f>SI(ET(ESTNUM(H260);H260-AUJOURDHUI()&lt;=7;H260-AUJOURDHUI()&gt;=0);1;0)</f>
        <v>0</v>
      </c>
    </row>
    <row r="261" spans="10:10">
      <c r="J261" s="8">
        <f>SI(ET(ESTNUM(H261);H261-AUJOURDHUI()&lt;=7;H261-AUJOURDHUI()&gt;=0);1;0)</f>
        <v>0</v>
      </c>
    </row>
    <row r="262" spans="10:10">
      <c r="J262" s="8">
        <f>SI(ET(ESTNUM(H262);H262-AUJOURDHUI()&lt;=7;H262-AUJOURDHUI()&gt;=0);1;0)</f>
        <v>0</v>
      </c>
    </row>
    <row r="263" spans="10:10">
      <c r="J263" s="8">
        <f>SI(ET(ESTNUM(H263);H263-AUJOURDHUI()&lt;=7;H263-AUJOURDHUI()&gt;=0);1;0)</f>
        <v>0</v>
      </c>
    </row>
    <row r="264" spans="10:10">
      <c r="J264" s="8">
        <f>SI(ET(ESTNUM(H264);H264-AUJOURDHUI()&lt;=7;H264-AUJOURDHUI()&gt;=0);1;0)</f>
        <v>0</v>
      </c>
    </row>
    <row r="265" spans="10:10">
      <c r="J265" s="8">
        <f>SI(ET(ESTNUM(H265);H265-AUJOURDHUI()&lt;=7;H265-AUJOURDHUI()&gt;=0);1;0)</f>
        <v>0</v>
      </c>
    </row>
    <row r="266" spans="10:10">
      <c r="J266" s="8">
        <f>SI(ET(ESTNUM(H266);H266-AUJOURDHUI()&lt;=7;H266-AUJOURDHUI()&gt;=0);1;0)</f>
        <v>0</v>
      </c>
    </row>
    <row r="267" spans="10:10">
      <c r="J267" s="8">
        <f>SI(ET(ESTNUM(H267);H267-AUJOURDHUI()&lt;=7;H267-AUJOURDHUI()&gt;=0);1;0)</f>
        <v>0</v>
      </c>
    </row>
    <row r="268" spans="10:10">
      <c r="J268" s="8">
        <f>SI(ET(ESTNUM(H268);H268-AUJOURDHUI()&lt;=7;H268-AUJOURDHUI()&gt;=0);1;0)</f>
        <v>0</v>
      </c>
    </row>
    <row r="269" spans="10:10">
      <c r="J269" s="8">
        <f>SI(ET(ESTNUM(H269);H269-AUJOURDHUI()&lt;=7;H269-AUJOURDHUI()&gt;=0);1;0)</f>
        <v>0</v>
      </c>
    </row>
    <row r="270" spans="10:10">
      <c r="J270" s="8">
        <f>SI(ET(ESTNUM(H270);H270-AUJOURDHUI()&lt;=7;H270-AUJOURDHUI()&gt;=0);1;0)</f>
        <v>0</v>
      </c>
    </row>
    <row r="271" spans="10:10">
      <c r="J271" s="8">
        <f>SI(ET(ESTNUM(H271);H271-AUJOURDHUI()&lt;=7;H271-AUJOURDHUI()&gt;=0);1;0)</f>
        <v>0</v>
      </c>
    </row>
    <row r="272" spans="10:10">
      <c r="J272" s="8">
        <f>SI(ET(ESTNUM(H272);H272-AUJOURDHUI()&lt;=7;H272-AUJOURDHUI()&gt;=0);1;0)</f>
        <v>0</v>
      </c>
    </row>
    <row r="273" spans="10:10">
      <c r="J273" s="8">
        <f>SI(ET(ESTNUM(H273);H273-AUJOURDHUI()&lt;=7;H273-AUJOURDHUI()&gt;=0);1;0)</f>
        <v>0</v>
      </c>
    </row>
    <row r="274" spans="10:10">
      <c r="J274" s="8">
        <f>SI(ET(ESTNUM(H274);H274-AUJOURDHUI()&lt;=7;H274-AUJOURDHUI()&gt;=0);1;0)</f>
        <v>0</v>
      </c>
    </row>
    <row r="275" spans="10:10">
      <c r="J275" s="8">
        <f>SI(ET(ESTNUM(H275);H275-AUJOURDHUI()&lt;=7;H275-AUJOURDHUI()&gt;=0);1;0)</f>
        <v>0</v>
      </c>
    </row>
    <row r="276" spans="10:10">
      <c r="J276" s="8">
        <f>SI(ET(ESTNUM(H276);H276-AUJOURDHUI()&lt;=7;H276-AUJOURDHUI()&gt;=0);1;0)</f>
        <v>0</v>
      </c>
    </row>
    <row r="277" spans="10:10">
      <c r="J277" s="8">
        <f>SI(ET(ESTNUM(H277);H277-AUJOURDHUI()&lt;=7;H277-AUJOURDHUI()&gt;=0);1;0)</f>
        <v>0</v>
      </c>
    </row>
    <row r="278" spans="10:10">
      <c r="J278" s="8">
        <f>SI(ET(ESTNUM(H278);H278-AUJOURDHUI()&lt;=7;H278-AUJOURDHUI()&gt;=0);1;0)</f>
        <v>0</v>
      </c>
    </row>
    <row r="279" spans="10:10">
      <c r="J279" s="8">
        <f>SI(ET(ESTNUM(H279);H279-AUJOURDHUI()&lt;=7;H279-AUJOURDHUI()&gt;=0);1;0)</f>
        <v>0</v>
      </c>
    </row>
    <row r="280" spans="10:10">
      <c r="J280" s="8">
        <f>SI(ET(ESTNUM(H280);H280-AUJOURDHUI()&lt;=7;H280-AUJOURDHUI()&gt;=0);1;0)</f>
        <v>0</v>
      </c>
    </row>
    <row r="281" spans="10:10">
      <c r="J281" s="8">
        <f>SI(ET(ESTNUM(H281);H281-AUJOURDHUI()&lt;=7;H281-AUJOURDHUI()&gt;=0);1;0)</f>
        <v>0</v>
      </c>
    </row>
    <row r="282" spans="10:10">
      <c r="J282" s="8">
        <f>SI(ET(ESTNUM(H282);H282-AUJOURDHUI()&lt;=7;H282-AUJOURDHUI()&gt;=0);1;0)</f>
        <v>0</v>
      </c>
    </row>
    <row r="283" spans="10:10">
      <c r="J283" s="8">
        <f>SI(ET(ESTNUM(H283);H283-AUJOURDHUI()&lt;=7;H283-AUJOURDHUI()&gt;=0);1;0)</f>
        <v>0</v>
      </c>
    </row>
    <row r="284" spans="10:10">
      <c r="J284" s="8">
        <f>SI(ET(ESTNUM(H284);H284-AUJOURDHUI()&lt;=7;H284-AUJOURDHUI()&gt;=0);1;0)</f>
        <v>0</v>
      </c>
    </row>
    <row r="285" spans="10:10">
      <c r="J285" s="8">
        <f>SI(ET(ESTNUM(H285);H285-AUJOURDHUI()&lt;=7;H285-AUJOURDHUI()&gt;=0);1;0)</f>
        <v>0</v>
      </c>
    </row>
    <row r="286" spans="10:10">
      <c r="J286" s="8">
        <f>SI(ET(ESTNUM(H286);H286-AUJOURDHUI()&lt;=7;H286-AUJOURDHUI()&gt;=0);1;0)</f>
        <v>0</v>
      </c>
    </row>
    <row r="287" spans="10:10">
      <c r="J287" s="8">
        <f>SI(ET(ESTNUM(H287);H287-AUJOURDHUI()&lt;=7;H287-AUJOURDHUI()&gt;=0);1;0)</f>
        <v>0</v>
      </c>
    </row>
    <row r="288" spans="10:10">
      <c r="J288" s="8">
        <f>SI(ET(ESTNUM(H288);H288-AUJOURDHUI()&lt;=7;H288-AUJOURDHUI()&gt;=0);1;0)</f>
        <v>0</v>
      </c>
    </row>
    <row r="289" spans="10:10">
      <c r="J289" s="8">
        <f>SI(ET(ESTNUM(H289);H289-AUJOURDHUI()&lt;=7;H289-AUJOURDHUI()&gt;=0);1;0)</f>
        <v>0</v>
      </c>
    </row>
    <row r="290" spans="10:10">
      <c r="J290" s="8">
        <f>SI(ET(ESTNUM(H290);H290-AUJOURDHUI()&lt;=7;H290-AUJOURDHUI()&gt;=0);1;0)</f>
        <v>0</v>
      </c>
    </row>
    <row r="291" spans="10:10">
      <c r="J291" s="8">
        <f>SI(ET(ESTNUM(H291);H291-AUJOURDHUI()&lt;=7;H291-AUJOURDHUI()&gt;=0);1;0)</f>
        <v>0</v>
      </c>
    </row>
    <row r="292" spans="10:10">
      <c r="J292" s="8">
        <f>SI(ET(ESTNUM(H292);H292-AUJOURDHUI()&lt;=7;H292-AUJOURDHUI()&gt;=0);1;0)</f>
        <v>0</v>
      </c>
    </row>
    <row r="293" spans="10:10">
      <c r="J293" s="8">
        <f>SI(ET(ESTNUM(H293);H293-AUJOURDHUI()&lt;=7;H293-AUJOURDHUI()&gt;=0);1;0)</f>
        <v>0</v>
      </c>
    </row>
    <row r="294" spans="10:10">
      <c r="J294" s="8">
        <f>SI(ET(ESTNUM(H294);H294-AUJOURDHUI()&lt;=7;H294-AUJOURDHUI()&gt;=0);1;0)</f>
        <v>0</v>
      </c>
    </row>
    <row r="295" spans="10:10">
      <c r="J295" s="8">
        <f>SI(ET(ESTNUM(H295);H295-AUJOURDHUI()&lt;=7;H295-AUJOURDHUI()&gt;=0);1;0)</f>
        <v>0</v>
      </c>
    </row>
    <row r="296" spans="10:10">
      <c r="J296" s="8">
        <f>SI(ET(ESTNUM(H296);H296-AUJOURDHUI()&lt;=7;H296-AUJOURDHUI()&gt;=0);1;0)</f>
        <v>0</v>
      </c>
    </row>
    <row r="297" spans="10:10">
      <c r="J297" s="8">
        <f>SI(ET(ESTNUM(H297);H297-AUJOURDHUI()&lt;=7;H297-AUJOURDHUI()&gt;=0);1;0)</f>
        <v>0</v>
      </c>
    </row>
    <row r="298" spans="10:10">
      <c r="J298" s="8">
        <f>SI(ET(ESTNUM(H298);H298-AUJOURDHUI()&lt;=7;H298-AUJOURDHUI()&gt;=0);1;0)</f>
        <v>0</v>
      </c>
    </row>
    <row r="299" spans="10:10">
      <c r="J299" s="8">
        <f>SI(ET(ESTNUM(H299);H299-AUJOURDHUI()&lt;=7;H299-AUJOURDHUI()&gt;=0);1;0)</f>
        <v>0</v>
      </c>
    </row>
    <row r="300" spans="10:10">
      <c r="J300" s="8">
        <f>SI(ET(ESTNUM(H300);H300-AUJOURDHUI()&lt;=7;H300-AUJOURDHUI()&gt;=0);1;0)</f>
        <v>0</v>
      </c>
    </row>
    <row r="301" spans="10:10">
      <c r="J301" s="8">
        <f>SI(ET(ESTNUM(H301);H301-AUJOURDHUI()&lt;=7;H301-AUJOURDHUI()&gt;=0);1;0)</f>
        <v>0</v>
      </c>
    </row>
    <row r="302" spans="10:10">
      <c r="J302" s="8">
        <f>SI(ET(ESTNUM(H302);H302-AUJOURDHUI()&lt;=7;H302-AUJOURDHUI()&gt;=0);1;0)</f>
        <v>0</v>
      </c>
    </row>
    <row r="303" spans="10:10">
      <c r="J303" s="8">
        <f>SI(ET(ESTNUM(H303);H303-AUJOURDHUI()&lt;=7;H303-AUJOURDHUI()&gt;=0);1;0)</f>
        <v>0</v>
      </c>
    </row>
    <row r="304" spans="10:10">
      <c r="J304" s="8">
        <f>SI(ET(ESTNUM(H304);H304-AUJOURDHUI()&lt;=7;H304-AUJOURDHUI()&gt;=0);1;0)</f>
        <v>0</v>
      </c>
    </row>
    <row r="305" spans="10:10">
      <c r="J305" s="8">
        <f>SI(ET(ESTNUM(H305);H305-AUJOURDHUI()&lt;=7;H305-AUJOURDHUI()&gt;=0);1;0)</f>
        <v>0</v>
      </c>
    </row>
    <row r="306" spans="10:10">
      <c r="J306" s="8">
        <f>SI(ET(ESTNUM(H306);H306-AUJOURDHUI()&lt;=7;H306-AUJOURDHUI()&gt;=0);1;0)</f>
        <v>0</v>
      </c>
    </row>
    <row r="307" spans="10:10">
      <c r="J307" s="8">
        <f>SI(ET(ESTNUM(H307);H307-AUJOURDHUI()&lt;=7;H307-AUJOURDHUI()&gt;=0);1;0)</f>
        <v>0</v>
      </c>
    </row>
    <row r="308" spans="10:10">
      <c r="J308" s="8">
        <f>SI(ET(ESTNUM(H308);H308-AUJOURDHUI()&lt;=7;H308-AUJOURDHUI()&gt;=0);1;0)</f>
        <v>0</v>
      </c>
    </row>
    <row r="309" spans="10:10">
      <c r="J309" s="8">
        <f>SI(ET(ESTNUM(H309);H309-AUJOURDHUI()&lt;=7;H309-AUJOURDHUI()&gt;=0);1;0)</f>
        <v>0</v>
      </c>
    </row>
    <row r="310" spans="10:10">
      <c r="J310" s="8">
        <f>SI(ET(ESTNUM(H310);H310-AUJOURDHUI()&lt;=7;H310-AUJOURDHUI()&gt;=0);1;0)</f>
        <v>0</v>
      </c>
    </row>
    <row r="311" spans="10:10">
      <c r="J311" s="8">
        <f>SI(ET(ESTNUM(H311);H311-AUJOURDHUI()&lt;=7;H311-AUJOURDHUI()&gt;=0);1;0)</f>
        <v>0</v>
      </c>
    </row>
    <row r="312" spans="10:10">
      <c r="J312" s="8">
        <f>SI(ET(ESTNUM(H312);H312-AUJOURDHUI()&lt;=7;H312-AUJOURDHUI()&gt;=0);1;0)</f>
        <v>0</v>
      </c>
    </row>
    <row r="313" spans="10:10">
      <c r="J313" s="8">
        <f>SI(ET(ESTNUM(H313);H313-AUJOURDHUI()&lt;=7;H313-AUJOURDHUI()&gt;=0);1;0)</f>
        <v>0</v>
      </c>
    </row>
    <row r="314" spans="10:10">
      <c r="J314" s="8">
        <f>SI(ET(ESTNUM(H314);H314-AUJOURDHUI()&lt;=7;H314-AUJOURDHUI()&gt;=0);1;0)</f>
        <v>0</v>
      </c>
    </row>
    <row r="315" spans="10:10">
      <c r="J315" s="8">
        <f>SI(ET(ESTNUM(H315);H315-AUJOURDHUI()&lt;=7;H315-AUJOURDHUI()&gt;=0);1;0)</f>
        <v>0</v>
      </c>
    </row>
    <row r="316" spans="10:10">
      <c r="J316" s="8">
        <f>SI(ET(ESTNUM(H316);H316-AUJOURDHUI()&lt;=7;H316-AUJOURDHUI()&gt;=0);1;0)</f>
        <v>0</v>
      </c>
    </row>
    <row r="317" spans="10:10">
      <c r="J317" s="8">
        <f>SI(ET(ESTNUM(H317);H317-AUJOURDHUI()&lt;=7;H317-AUJOURDHUI()&gt;=0);1;0)</f>
        <v>0</v>
      </c>
    </row>
    <row r="318" spans="10:10">
      <c r="J318" s="8">
        <f>SI(ET(ESTNUM(H318);H318-AUJOURDHUI()&lt;=7;H318-AUJOURDHUI()&gt;=0);1;0)</f>
        <v>0</v>
      </c>
    </row>
    <row r="319" spans="10:10">
      <c r="J319" s="8">
        <f>SI(ET(ESTNUM(H319);H319-AUJOURDHUI()&lt;=7;H319-AUJOURDHUI()&gt;=0);1;0)</f>
        <v>0</v>
      </c>
    </row>
    <row r="320" spans="10:10">
      <c r="J320" s="8">
        <f>SI(ET(ESTNUM(H320);H320-AUJOURDHUI()&lt;=7;H320-AUJOURDHUI()&gt;=0);1;0)</f>
        <v>0</v>
      </c>
    </row>
    <row r="321" spans="10:10">
      <c r="J321" s="8">
        <f>SI(ET(ESTNUM(H321);H321-AUJOURDHUI()&lt;=7;H321-AUJOURDHUI()&gt;=0);1;0)</f>
        <v>0</v>
      </c>
    </row>
    <row r="322" spans="10:10">
      <c r="J322" s="8">
        <f>SI(ET(ESTNUM(H322);H322-AUJOURDHUI()&lt;=7;H322-AUJOURDHUI()&gt;=0);1;0)</f>
        <v>0</v>
      </c>
    </row>
    <row r="323" spans="10:10">
      <c r="J323" s="8">
        <f>SI(ET(ESTNUM(H323);H323-AUJOURDHUI()&lt;=7;H323-AUJOURDHUI()&gt;=0);1;0)</f>
        <v>0</v>
      </c>
    </row>
    <row r="324" spans="10:10">
      <c r="J324" s="8">
        <f>SI(ET(ESTNUM(H324);H324-AUJOURDHUI()&lt;=7;H324-AUJOURDHUI()&gt;=0);1;0)</f>
        <v>0</v>
      </c>
    </row>
    <row r="325" spans="10:10">
      <c r="J325" s="8">
        <f>SI(ET(ESTNUM(H325);H325-AUJOURDHUI()&lt;=7;H325-AUJOURDHUI()&gt;=0);1;0)</f>
        <v>0</v>
      </c>
    </row>
    <row r="326" spans="10:10">
      <c r="J326" s="8">
        <f>SI(ET(ESTNUM(H326);H326-AUJOURDHUI()&lt;=7;H326-AUJOURDHUI()&gt;=0);1;0)</f>
        <v>0</v>
      </c>
    </row>
    <row r="327" spans="10:10">
      <c r="J327" s="8">
        <f>SI(ET(ESTNUM(H327);H327-AUJOURDHUI()&lt;=7;H327-AUJOURDHUI()&gt;=0);1;0)</f>
        <v>0</v>
      </c>
    </row>
    <row r="328" spans="10:10">
      <c r="J328" s="8">
        <f>SI(ET(ESTNUM(H328);H328-AUJOURDHUI()&lt;=7;H328-AUJOURDHUI()&gt;=0);1;0)</f>
        <v>0</v>
      </c>
    </row>
    <row r="329" spans="10:10">
      <c r="J329" s="8">
        <f>SI(ET(ESTNUM(H329);H329-AUJOURDHUI()&lt;=7;H329-AUJOURDHUI()&gt;=0);1;0)</f>
        <v>0</v>
      </c>
    </row>
    <row r="330" spans="10:10">
      <c r="J330" s="8">
        <f>SI(ET(ESTNUM(H330);H330-AUJOURDHUI()&lt;=7;H330-AUJOURDHUI()&gt;=0);1;0)</f>
        <v>0</v>
      </c>
    </row>
    <row r="331" spans="10:10">
      <c r="J331" s="8">
        <f>SI(ET(ESTNUM(H331);H331-AUJOURDHUI()&lt;=7;H331-AUJOURDHUI()&gt;=0);1;0)</f>
        <v>0</v>
      </c>
    </row>
    <row r="332" spans="10:10">
      <c r="J332" s="8">
        <f>SI(ET(ESTNUM(H332);H332-AUJOURDHUI()&lt;=7;H332-AUJOURDHUI()&gt;=0);1;0)</f>
        <v>0</v>
      </c>
    </row>
    <row r="333" spans="10:10">
      <c r="J333" s="8">
        <f>SI(ET(ESTNUM(H333);H333-AUJOURDHUI()&lt;=7;H333-AUJOURDHUI()&gt;=0);1;0)</f>
        <v>0</v>
      </c>
    </row>
    <row r="334" spans="10:10">
      <c r="J334" s="8">
        <f>SI(ET(ESTNUM(H334);H334-AUJOURDHUI()&lt;=7;H334-AUJOURDHUI()&gt;=0);1;0)</f>
        <v>0</v>
      </c>
    </row>
    <row r="335" spans="10:10">
      <c r="J335" s="8">
        <f>SI(ET(ESTNUM(H335);H335-AUJOURDHUI()&lt;=7;H335-AUJOURDHUI()&gt;=0);1;0)</f>
        <v>0</v>
      </c>
    </row>
    <row r="336" spans="10:10">
      <c r="J336" s="8">
        <f>SI(ET(ESTNUM(H336);H336-AUJOURDHUI()&lt;=7;H336-AUJOURDHUI()&gt;=0);1;0)</f>
        <v>0</v>
      </c>
    </row>
    <row r="337" spans="10:10">
      <c r="J337" s="8">
        <f>SI(ET(ESTNUM(H337);H337-AUJOURDHUI()&lt;=7;H337-AUJOURDHUI()&gt;=0);1;0)</f>
        <v>0</v>
      </c>
    </row>
    <row r="338" spans="10:10">
      <c r="J338" s="8">
        <f>SI(ET(ESTNUM(H338);H338-AUJOURDHUI()&lt;=7;H338-AUJOURDHUI()&gt;=0);1;0)</f>
        <v>0</v>
      </c>
    </row>
    <row r="339" spans="10:10">
      <c r="J339" s="8">
        <f>SI(ET(ESTNUM(H339);H339-AUJOURDHUI()&lt;=7;H339-AUJOURDHUI()&gt;=0);1;0)</f>
        <v>0</v>
      </c>
    </row>
    <row r="340" spans="10:10">
      <c r="J340" s="8">
        <f>SI(ET(ESTNUM(H340);H340-AUJOURDHUI()&lt;=7;H340-AUJOURDHUI()&gt;=0);1;0)</f>
        <v>0</v>
      </c>
    </row>
    <row r="341" spans="10:10">
      <c r="J341" s="8">
        <f>SI(ET(ESTNUM(H341);H341-AUJOURDHUI()&lt;=7;H341-AUJOURDHUI()&gt;=0);1;0)</f>
        <v>0</v>
      </c>
    </row>
    <row r="342" spans="10:10">
      <c r="J342" s="8">
        <f>SI(ET(ESTNUM(H342);H342-AUJOURDHUI()&lt;=7;H342-AUJOURDHUI()&gt;=0);1;0)</f>
        <v>0</v>
      </c>
    </row>
    <row r="343" spans="10:10">
      <c r="J343" s="8">
        <f>SI(ET(ESTNUM(H343);H343-AUJOURDHUI()&lt;=7;H343-AUJOURDHUI()&gt;=0);1;0)</f>
        <v>0</v>
      </c>
    </row>
    <row r="344" spans="10:10">
      <c r="J344" s="8">
        <f>SI(ET(ESTNUM(H344);H344-AUJOURDHUI()&lt;=7;H344-AUJOURDHUI()&gt;=0);1;0)</f>
        <v>0</v>
      </c>
    </row>
    <row r="345" spans="10:10">
      <c r="J345" s="8">
        <f>SI(ET(ESTNUM(H345);H345-AUJOURDHUI()&lt;=7;H345-AUJOURDHUI()&gt;=0);1;0)</f>
        <v>0</v>
      </c>
    </row>
    <row r="346" spans="10:10">
      <c r="J346" s="8">
        <f>SI(ET(ESTNUM(H346);H346-AUJOURDHUI()&lt;=7;H346-AUJOURDHUI()&gt;=0);1;0)</f>
        <v>0</v>
      </c>
    </row>
    <row r="347" spans="10:10">
      <c r="J347" s="8">
        <f>SI(ET(ESTNUM(H347);H347-AUJOURDHUI()&lt;=7;H347-AUJOURDHUI()&gt;=0);1;0)</f>
        <v>0</v>
      </c>
    </row>
    <row r="348" spans="10:10">
      <c r="J348" s="8">
        <f>SI(ET(ESTNUM(H348);H348-AUJOURDHUI()&lt;=7;H348-AUJOURDHUI()&gt;=0);1;0)</f>
        <v>0</v>
      </c>
    </row>
    <row r="349" spans="10:10">
      <c r="J349" s="8">
        <f>SI(ET(ESTNUM(H349);H349-AUJOURDHUI()&lt;=7;H349-AUJOURDHUI()&gt;=0);1;0)</f>
        <v>0</v>
      </c>
    </row>
    <row r="350" spans="10:10">
      <c r="J350" s="8">
        <f>SI(ET(ESTNUM(H350);H350-AUJOURDHUI()&lt;=7;H350-AUJOURDHUI()&gt;=0);1;0)</f>
        <v>0</v>
      </c>
    </row>
    <row r="351" spans="10:10">
      <c r="J351" s="8">
        <f>SI(ET(ESTNUM(H351);H351-AUJOURDHUI()&lt;=7;H351-AUJOURDHUI()&gt;=0);1;0)</f>
        <v>0</v>
      </c>
    </row>
    <row r="352" spans="10:10">
      <c r="J352" s="8">
        <f>SI(ET(ESTNUM(H352);H352-AUJOURDHUI()&lt;=7;H352-AUJOURDHUI()&gt;=0);1;0)</f>
        <v>0</v>
      </c>
    </row>
    <row r="353" spans="10:10">
      <c r="J353" s="8">
        <f>SI(ET(ESTNUM(H353);H353-AUJOURDHUI()&lt;=7;H353-AUJOURDHUI()&gt;=0);1;0)</f>
        <v>0</v>
      </c>
    </row>
    <row r="354" spans="10:10">
      <c r="J354" s="8">
        <f>SI(ET(ESTNUM(H354);H354-AUJOURDHUI()&lt;=7;H354-AUJOURDHUI()&gt;=0);1;0)</f>
        <v>0</v>
      </c>
    </row>
    <row r="355" spans="10:10">
      <c r="J355" s="8">
        <f>SI(ET(ESTNUM(H355);H355-AUJOURDHUI()&lt;=7;H355-AUJOURDHUI()&gt;=0);1;0)</f>
        <v>0</v>
      </c>
    </row>
    <row r="356" spans="10:10">
      <c r="J356" s="8">
        <f>SI(ET(ESTNUM(H356);H356-AUJOURDHUI()&lt;=7;H356-AUJOURDHUI()&gt;=0);1;0)</f>
        <v>0</v>
      </c>
    </row>
    <row r="357" spans="10:10">
      <c r="J357" s="8">
        <f>SI(ET(ESTNUM(H357);H357-AUJOURDHUI()&lt;=7;H357-AUJOURDHUI()&gt;=0);1;0)</f>
        <v>0</v>
      </c>
    </row>
    <row r="358" spans="10:10">
      <c r="J358" s="8">
        <f>SI(ET(ESTNUM(H358);H358-AUJOURDHUI()&lt;=7;H358-AUJOURDHUI()&gt;=0);1;0)</f>
        <v>0</v>
      </c>
    </row>
    <row r="359" spans="10:10">
      <c r="J359" s="8">
        <f>SI(ET(ESTNUM(H359);H359-AUJOURDHUI()&lt;=7;H359-AUJOURDHUI()&gt;=0);1;0)</f>
        <v>0</v>
      </c>
    </row>
    <row r="360" spans="10:10">
      <c r="J360" s="8">
        <f>SI(ET(ESTNUM(H360);H360-AUJOURDHUI()&lt;=7;H360-AUJOURDHUI()&gt;=0);1;0)</f>
        <v>0</v>
      </c>
    </row>
    <row r="361" spans="10:10">
      <c r="J361" s="8">
        <f>SI(ET(ESTNUM(H361);H361-AUJOURDHUI()&lt;=7;H361-AUJOURDHUI()&gt;=0);1;0)</f>
        <v>0</v>
      </c>
    </row>
    <row r="362" spans="10:10">
      <c r="J362" s="8">
        <f>SI(ET(ESTNUM(H362);H362-AUJOURDHUI()&lt;=7;H362-AUJOURDHUI()&gt;=0);1;0)</f>
        <v>0</v>
      </c>
    </row>
    <row r="363" spans="10:10">
      <c r="J363" s="8">
        <f>SI(ET(ESTNUM(H363);H363-AUJOURDHUI()&lt;=7;H363-AUJOURDHUI()&gt;=0);1;0)</f>
        <v>0</v>
      </c>
    </row>
    <row r="364" spans="10:10">
      <c r="J364" s="8">
        <f>SI(ET(ESTNUM(H364);H364-AUJOURDHUI()&lt;=7;H364-AUJOURDHUI()&gt;=0);1;0)</f>
        <v>0</v>
      </c>
    </row>
    <row r="365" spans="10:10">
      <c r="J365" s="8">
        <f>SI(ET(ESTNUM(H365);H365-AUJOURDHUI()&lt;=7;H365-AUJOURDHUI()&gt;=0);1;0)</f>
        <v>0</v>
      </c>
    </row>
    <row r="366" spans="10:10">
      <c r="J366" s="8">
        <f>SI(ET(ESTNUM(H366);H366-AUJOURDHUI()&lt;=7;H366-AUJOURDHUI()&gt;=0);1;0)</f>
        <v>0</v>
      </c>
    </row>
    <row r="367" spans="10:10">
      <c r="J367" s="8">
        <f>SI(ET(ESTNUM(H367);H367-AUJOURDHUI()&lt;=7;H367-AUJOURDHUI()&gt;=0);1;0)</f>
        <v>0</v>
      </c>
    </row>
    <row r="368" spans="10:10">
      <c r="J368" s="8">
        <f>SI(ET(ESTNUM(H368);H368-AUJOURDHUI()&lt;=7;H368-AUJOURDHUI()&gt;=0);1;0)</f>
        <v>0</v>
      </c>
    </row>
    <row r="369" spans="10:10">
      <c r="J369" s="8">
        <f>SI(ET(ESTNUM(H369);H369-AUJOURDHUI()&lt;=7;H369-AUJOURDHUI()&gt;=0);1;0)</f>
        <v>0</v>
      </c>
    </row>
    <row r="370" spans="10:10">
      <c r="J370" s="8">
        <f>SI(ET(ESTNUM(H370);H370-AUJOURDHUI()&lt;=7;H370-AUJOURDHUI()&gt;=0);1;0)</f>
        <v>0</v>
      </c>
    </row>
    <row r="371" spans="10:10">
      <c r="J371" s="8">
        <f>SI(ET(ESTNUM(H371);H371-AUJOURDHUI()&lt;=7;H371-AUJOURDHUI()&gt;=0);1;0)</f>
        <v>0</v>
      </c>
    </row>
    <row r="372" spans="10:10">
      <c r="J372" s="8">
        <f>SI(ET(ESTNUM(H372);H372-AUJOURDHUI()&lt;=7;H372-AUJOURDHUI()&gt;=0);1;0)</f>
        <v>0</v>
      </c>
    </row>
    <row r="373" spans="10:10">
      <c r="J373" s="8">
        <f>SI(ET(ESTNUM(H373);H373-AUJOURDHUI()&lt;=7;H373-AUJOURDHUI()&gt;=0);1;0)</f>
        <v>0</v>
      </c>
    </row>
    <row r="374" spans="10:10">
      <c r="J374" s="8">
        <f>SI(ET(ESTNUM(H374);H374-AUJOURDHUI()&lt;=7;H374-AUJOURDHUI()&gt;=0);1;0)</f>
        <v>0</v>
      </c>
    </row>
    <row r="375" spans="10:10">
      <c r="J375" s="8">
        <f>SI(ET(ESTNUM(H375);H375-AUJOURDHUI()&lt;=7;H375-AUJOURDHUI()&gt;=0);1;0)</f>
        <v>0</v>
      </c>
    </row>
    <row r="376" spans="10:10">
      <c r="J376" s="8">
        <f>SI(ET(ESTNUM(H376);H376-AUJOURDHUI()&lt;=7;H376-AUJOURDHUI()&gt;=0);1;0)</f>
        <v>0</v>
      </c>
    </row>
    <row r="377" spans="10:10">
      <c r="J377" s="8">
        <f>SI(ET(ESTNUM(H377);H377-AUJOURDHUI()&lt;=7;H377-AUJOURDHUI()&gt;=0);1;0)</f>
        <v>0</v>
      </c>
    </row>
    <row r="378" spans="10:10">
      <c r="J378" s="8">
        <f>SI(ET(ESTNUM(H378);H378-AUJOURDHUI()&lt;=7;H378-AUJOURDHUI()&gt;=0);1;0)</f>
        <v>0</v>
      </c>
    </row>
    <row r="379" spans="10:10">
      <c r="J379" s="8">
        <f>SI(ET(ESTNUM(H379);H379-AUJOURDHUI()&lt;=7;H379-AUJOURDHUI()&gt;=0);1;0)</f>
        <v>0</v>
      </c>
    </row>
    <row r="380" spans="10:10">
      <c r="J380" s="8">
        <f>SI(ET(ESTNUM(H380);H380-AUJOURDHUI()&lt;=7;H380-AUJOURDHUI()&gt;=0);1;0)</f>
        <v>0</v>
      </c>
    </row>
    <row r="381" spans="10:10">
      <c r="J381" s="8">
        <f>SI(ET(ESTNUM(H381);H381-AUJOURDHUI()&lt;=7;H381-AUJOURDHUI()&gt;=0);1;0)</f>
        <v>0</v>
      </c>
    </row>
    <row r="382" spans="10:10">
      <c r="J382" s="8">
        <f>SI(ET(ESTNUM(H382);H382-AUJOURDHUI()&lt;=7;H382-AUJOURDHUI()&gt;=0);1;0)</f>
        <v>0</v>
      </c>
    </row>
    <row r="383" spans="10:10">
      <c r="J383" s="8">
        <f>SI(ET(ESTNUM(H383);H383-AUJOURDHUI()&lt;=7;H383-AUJOURDHUI()&gt;=0);1;0)</f>
        <v>0</v>
      </c>
    </row>
    <row r="384" spans="10:10">
      <c r="J384" s="8">
        <f>SI(ET(ESTNUM(H384);H384-AUJOURDHUI()&lt;=7;H384-AUJOURDHUI()&gt;=0);1;0)</f>
        <v>0</v>
      </c>
    </row>
    <row r="385" spans="10:10">
      <c r="J385" s="8">
        <f>SI(ET(ESTNUM(H385);H385-AUJOURDHUI()&lt;=7;H385-AUJOURDHUI()&gt;=0);1;0)</f>
        <v>0</v>
      </c>
    </row>
    <row r="386" spans="10:10">
      <c r="J386" s="8">
        <f>SI(ET(ESTNUM(H386);H386-AUJOURDHUI()&lt;=7;H386-AUJOURDHUI()&gt;=0);1;0)</f>
        <v>0</v>
      </c>
    </row>
    <row r="387" spans="10:10">
      <c r="J387" s="8">
        <f>SI(ET(ESTNUM(H387);H387-AUJOURDHUI()&lt;=7;H387-AUJOURDHUI()&gt;=0);1;0)</f>
        <v>0</v>
      </c>
    </row>
    <row r="388" spans="10:10">
      <c r="J388" s="8">
        <f>SI(ET(ESTNUM(H388);H388-AUJOURDHUI()&lt;=7;H388-AUJOURDHUI()&gt;=0);1;0)</f>
        <v>0</v>
      </c>
    </row>
    <row r="389" spans="10:10">
      <c r="J389" s="8">
        <f>SI(ET(ESTNUM(H389);H389-AUJOURDHUI()&lt;=7;H389-AUJOURDHUI()&gt;=0);1;0)</f>
        <v>0</v>
      </c>
    </row>
    <row r="390" spans="10:10">
      <c r="J390" s="8">
        <f>SI(ET(ESTNUM(H390);H390-AUJOURDHUI()&lt;=7;H390-AUJOURDHUI()&gt;=0);1;0)</f>
        <v>0</v>
      </c>
    </row>
    <row r="391" spans="10:10">
      <c r="J391" s="8">
        <f>SI(ET(ESTNUM(H391);H391-AUJOURDHUI()&lt;=7;H391-AUJOURDHUI()&gt;=0);1;0)</f>
        <v>0</v>
      </c>
    </row>
    <row r="392" spans="10:10">
      <c r="J392" s="8">
        <f>SI(ET(ESTNUM(H392);H392-AUJOURDHUI()&lt;=7;H392-AUJOURDHUI()&gt;=0);1;0)</f>
        <v>0</v>
      </c>
    </row>
    <row r="393" spans="10:10">
      <c r="J393" s="8">
        <f>SI(ET(ESTNUM(H393);H393-AUJOURDHUI()&lt;=7;H393-AUJOURDHUI()&gt;=0);1;0)</f>
        <v>0</v>
      </c>
    </row>
    <row r="394" spans="10:10">
      <c r="J394" s="8">
        <f>SI(ET(ESTNUM(H394);H394-AUJOURDHUI()&lt;=7;H394-AUJOURDHUI()&gt;=0);1;0)</f>
        <v>0</v>
      </c>
    </row>
    <row r="395" spans="10:10">
      <c r="J395" s="8">
        <f>SI(ET(ESTNUM(H395);H395-AUJOURDHUI()&lt;=7;H395-AUJOURDHUI()&gt;=0);1;0)</f>
        <v>0</v>
      </c>
    </row>
    <row r="396" spans="10:10">
      <c r="J396" s="8">
        <f>SI(ET(ESTNUM(H396);H396-AUJOURDHUI()&lt;=7;H396-AUJOURDHUI()&gt;=0);1;0)</f>
        <v>0</v>
      </c>
    </row>
    <row r="397" spans="10:10">
      <c r="J397" s="8">
        <f>SI(ET(ESTNUM(H397);H397-AUJOURDHUI()&lt;=7;H397-AUJOURDHUI()&gt;=0);1;0)</f>
        <v>0</v>
      </c>
    </row>
    <row r="398" spans="10:10">
      <c r="J398" s="8">
        <f>SI(ET(ESTNUM(H398);H398-AUJOURDHUI()&lt;=7;H398-AUJOURDHUI()&gt;=0);1;0)</f>
        <v>0</v>
      </c>
    </row>
    <row r="399" spans="10:10">
      <c r="J399" s="8">
        <f>SI(ET(ESTNUM(H399);H399-AUJOURDHUI()&lt;=7;H399-AUJOURDHUI()&gt;=0);1;0)</f>
        <v>0</v>
      </c>
    </row>
    <row r="400" spans="10:10">
      <c r="J400" s="8">
        <f>SI(ET(ESTNUM(H400);H400-AUJOURDHUI()&lt;=7;H400-AUJOURDHUI()&gt;=0);1;0)</f>
        <v>0</v>
      </c>
    </row>
    <row r="401" spans="10:10">
      <c r="J401" s="8">
        <f>SI(ET(ESTNUM(H401);H401-AUJOURDHUI()&lt;=7;H401-AUJOURDHUI()&gt;=0);1;0)</f>
        <v>0</v>
      </c>
    </row>
    <row r="402" spans="10:10">
      <c r="J402" s="8">
        <f>SI(ET(ESTNUM(H402);H402-AUJOURDHUI()&lt;=7;H402-AUJOURDHUI()&gt;=0);1;0)</f>
        <v>0</v>
      </c>
    </row>
    <row r="403" spans="10:10">
      <c r="J403" s="8">
        <f>SI(ET(ESTNUM(H403);H403-AUJOURDHUI()&lt;=7;H403-AUJOURDHUI()&gt;=0);1;0)</f>
        <v>0</v>
      </c>
    </row>
    <row r="404" spans="10:10">
      <c r="J404" s="8">
        <f>SI(ET(ESTNUM(H404);H404-AUJOURDHUI()&lt;=7;H404-AUJOURDHUI()&gt;=0);1;0)</f>
        <v>0</v>
      </c>
    </row>
    <row r="405" spans="10:10">
      <c r="J405" s="8">
        <f>SI(ET(ESTNUM(H405);H405-AUJOURDHUI()&lt;=7;H405-AUJOURDHUI()&gt;=0);1;0)</f>
        <v>0</v>
      </c>
    </row>
    <row r="406" spans="10:10">
      <c r="J406" s="8">
        <f>SI(ET(ESTNUM(H406);H406-AUJOURDHUI()&lt;=7;H406-AUJOURDHUI()&gt;=0);1;0)</f>
        <v>0</v>
      </c>
    </row>
    <row r="407" spans="10:10">
      <c r="J407" s="8">
        <f>SI(ET(ESTNUM(H407);H407-AUJOURDHUI()&lt;=7;H407-AUJOURDHUI()&gt;=0);1;0)</f>
        <v>0</v>
      </c>
    </row>
    <row r="408" spans="10:10">
      <c r="J408" s="8">
        <f>SI(ET(ESTNUM(H408);H408-AUJOURDHUI()&lt;=7;H408-AUJOURDHUI()&gt;=0);1;0)</f>
        <v>0</v>
      </c>
    </row>
    <row r="409" spans="10:10">
      <c r="J409" s="8">
        <f>SI(ET(ESTNUM(H409);H409-AUJOURDHUI()&lt;=7;H409-AUJOURDHUI()&gt;=0);1;0)</f>
        <v>0</v>
      </c>
    </row>
    <row r="410" spans="10:10">
      <c r="J410" s="8">
        <f>SI(ET(ESTNUM(H410);H410-AUJOURDHUI()&lt;=7;H410-AUJOURDHUI()&gt;=0);1;0)</f>
        <v>0</v>
      </c>
    </row>
    <row r="411" spans="10:10">
      <c r="J411" s="8">
        <f>SI(ET(ESTNUM(H411);H411-AUJOURDHUI()&lt;=7;H411-AUJOURDHUI()&gt;=0);1;0)</f>
        <v>0</v>
      </c>
    </row>
    <row r="412" spans="10:10">
      <c r="J412" s="8">
        <f>SI(ET(ESTNUM(H412);H412-AUJOURDHUI()&lt;=7;H412-AUJOURDHUI()&gt;=0);1;0)</f>
        <v>0</v>
      </c>
    </row>
    <row r="413" spans="10:10">
      <c r="J413" s="8">
        <f>SI(ET(ESTNUM(H413);H413-AUJOURDHUI()&lt;=7;H413-AUJOURDHUI()&gt;=0);1;0)</f>
        <v>0</v>
      </c>
    </row>
    <row r="414" spans="10:10">
      <c r="J414" s="8">
        <f>SI(ET(ESTNUM(H414);H414-AUJOURDHUI()&lt;=7;H414-AUJOURDHUI()&gt;=0);1;0)</f>
        <v>0</v>
      </c>
    </row>
    <row r="415" spans="10:10">
      <c r="J415" s="8">
        <f>SI(ET(ESTNUM(H415);H415-AUJOURDHUI()&lt;=7;H415-AUJOURDHUI()&gt;=0);1;0)</f>
        <v>0</v>
      </c>
    </row>
    <row r="416" spans="10:10">
      <c r="J416" s="8">
        <f>SI(ET(ESTNUM(H416);H416-AUJOURDHUI()&lt;=7;H416-AUJOURDHUI()&gt;=0);1;0)</f>
        <v>0</v>
      </c>
    </row>
    <row r="417" spans="10:10">
      <c r="J417" s="8">
        <f>SI(ET(ESTNUM(H417);H417-AUJOURDHUI()&lt;=7;H417-AUJOURDHUI()&gt;=0);1;0)</f>
        <v>0</v>
      </c>
    </row>
    <row r="418" spans="10:10">
      <c r="J418" s="8">
        <f>SI(ET(ESTNUM(H418);H418-AUJOURDHUI()&lt;=7;H418-AUJOURDHUI()&gt;=0);1;0)</f>
        <v>0</v>
      </c>
    </row>
    <row r="419" spans="10:10">
      <c r="J419" s="8">
        <f>SI(ET(ESTNUM(H419);H419-AUJOURDHUI()&lt;=7;H419-AUJOURDHUI()&gt;=0);1;0)</f>
        <v>0</v>
      </c>
    </row>
    <row r="420" spans="10:10">
      <c r="J420" s="8">
        <f>SI(ET(ESTNUM(H420);H420-AUJOURDHUI()&lt;=7;H420-AUJOURDHUI()&gt;=0);1;0)</f>
        <v>0</v>
      </c>
    </row>
    <row r="421" spans="10:10">
      <c r="J421" s="8">
        <f>SI(ET(ESTNUM(H421);H421-AUJOURDHUI()&lt;=7;H421-AUJOURDHUI()&gt;=0);1;0)</f>
        <v>0</v>
      </c>
    </row>
    <row r="422" spans="10:10">
      <c r="J422" s="8">
        <f>SI(ET(ESTNUM(H422);H422-AUJOURDHUI()&lt;=7;H422-AUJOURDHUI()&gt;=0);1;0)</f>
        <v>0</v>
      </c>
    </row>
    <row r="423" spans="10:10">
      <c r="J423" s="8">
        <f>SI(ET(ESTNUM(H423);H423-AUJOURDHUI()&lt;=7;H423-AUJOURDHUI()&gt;=0);1;0)</f>
        <v>0</v>
      </c>
    </row>
    <row r="424" spans="10:10">
      <c r="J424" s="8">
        <f>SI(ET(ESTNUM(H424);H424-AUJOURDHUI()&lt;=7;H424-AUJOURDHUI()&gt;=0);1;0)</f>
        <v>0</v>
      </c>
    </row>
    <row r="425" spans="10:10">
      <c r="J425" s="8">
        <f>SI(ET(ESTNUM(H425);H425-AUJOURDHUI()&lt;=7;H425-AUJOURDHUI()&gt;=0);1;0)</f>
        <v>0</v>
      </c>
    </row>
    <row r="426" spans="10:10">
      <c r="J426" s="8">
        <f>SI(ET(ESTNUM(H426);H426-AUJOURDHUI()&lt;=7;H426-AUJOURDHUI()&gt;=0);1;0)</f>
        <v>0</v>
      </c>
    </row>
    <row r="427" spans="10:10">
      <c r="J427" s="8">
        <f>SI(ET(ESTNUM(H427);H427-AUJOURDHUI()&lt;=7;H427-AUJOURDHUI()&gt;=0);1;0)</f>
        <v>0</v>
      </c>
    </row>
    <row r="428" spans="10:10">
      <c r="J428" s="8">
        <f>SI(ET(ESTNUM(H428);H428-AUJOURDHUI()&lt;=7;H428-AUJOURDHUI()&gt;=0);1;0)</f>
        <v>0</v>
      </c>
    </row>
    <row r="429" spans="10:10">
      <c r="J429" s="8">
        <f>SI(ET(ESTNUM(H429);H429-AUJOURDHUI()&lt;=7;H429-AUJOURDHUI()&gt;=0);1;0)</f>
        <v>0</v>
      </c>
    </row>
    <row r="430" spans="10:10">
      <c r="J430" s="8">
        <f>SI(ET(ESTNUM(H430);H430-AUJOURDHUI()&lt;=7;H430-AUJOURDHUI()&gt;=0);1;0)</f>
        <v>0</v>
      </c>
    </row>
    <row r="431" spans="10:10">
      <c r="J431" s="8">
        <f>SI(ET(ESTNUM(H431);H431-AUJOURDHUI()&lt;=7;H431-AUJOURDHUI()&gt;=0);1;0)</f>
        <v>0</v>
      </c>
    </row>
    <row r="432" spans="10:10">
      <c r="J432" s="8">
        <f>SI(ET(ESTNUM(H432);H432-AUJOURDHUI()&lt;=7;H432-AUJOURDHUI()&gt;=0);1;0)</f>
        <v>0</v>
      </c>
    </row>
    <row r="433" spans="10:10">
      <c r="J433" s="8">
        <f>SI(ET(ESTNUM(H433);H433-AUJOURDHUI()&lt;=7;H433-AUJOURDHUI()&gt;=0);1;0)</f>
        <v>0</v>
      </c>
    </row>
    <row r="434" spans="10:10">
      <c r="J434" s="8">
        <f>SI(ET(ESTNUM(H434);H434-AUJOURDHUI()&lt;=7;H434-AUJOURDHUI()&gt;=0);1;0)</f>
        <v>0</v>
      </c>
    </row>
    <row r="435" spans="10:10">
      <c r="J435" s="8">
        <f>SI(ET(ESTNUM(H435);H435-AUJOURDHUI()&lt;=7;H435-AUJOURDHUI()&gt;=0);1;0)</f>
        <v>0</v>
      </c>
    </row>
    <row r="436" spans="10:10">
      <c r="J436" s="8">
        <f>SI(ET(ESTNUM(H436);H436-AUJOURDHUI()&lt;=7;H436-AUJOURDHUI()&gt;=0);1;0)</f>
        <v>0</v>
      </c>
    </row>
    <row r="437" spans="10:10">
      <c r="J437" s="8">
        <f>SI(ET(ESTNUM(H437);H437-AUJOURDHUI()&lt;=7;H437-AUJOURDHUI()&gt;=0);1;0)</f>
        <v>0</v>
      </c>
    </row>
    <row r="438" spans="10:10">
      <c r="J438" s="8">
        <f>SI(ET(ESTNUM(H438);H438-AUJOURDHUI()&lt;=7;H438-AUJOURDHUI()&gt;=0);1;0)</f>
        <v>0</v>
      </c>
    </row>
    <row r="439" spans="10:10">
      <c r="J439" s="8">
        <f>SI(ET(ESTNUM(H439);H439-AUJOURDHUI()&lt;=7;H439-AUJOURDHUI()&gt;=0);1;0)</f>
        <v>0</v>
      </c>
    </row>
    <row r="440" spans="10:10">
      <c r="J440" s="8">
        <f>SI(ET(ESTNUM(H440);H440-AUJOURDHUI()&lt;=7;H440-AUJOURDHUI()&gt;=0);1;0)</f>
        <v>0</v>
      </c>
    </row>
    <row r="441" spans="10:10">
      <c r="J441" s="8">
        <f>SI(ET(ESTNUM(H441);H441-AUJOURDHUI()&lt;=7;H441-AUJOURDHUI()&gt;=0);1;0)</f>
        <v>0</v>
      </c>
    </row>
    <row r="442" spans="10:10">
      <c r="J442" s="8">
        <f>SI(ET(ESTNUM(H442);H442-AUJOURDHUI()&lt;=7;H442-AUJOURDHUI()&gt;=0);1;0)</f>
        <v>0</v>
      </c>
    </row>
    <row r="443" spans="10:10">
      <c r="J443" s="8">
        <f>SI(ET(ESTNUM(H443);H443-AUJOURDHUI()&lt;=7;H443-AUJOURDHUI()&gt;=0);1;0)</f>
        <v>0</v>
      </c>
    </row>
    <row r="444" spans="10:10">
      <c r="J444" s="8">
        <f>SI(ET(ESTNUM(H444);H444-AUJOURDHUI()&lt;=7;H444-AUJOURDHUI()&gt;=0);1;0)</f>
        <v>0</v>
      </c>
    </row>
    <row r="445" spans="10:10">
      <c r="J445" s="8">
        <f>SI(ET(ESTNUM(H445);H445-AUJOURDHUI()&lt;=7;H445-AUJOURDHUI()&gt;=0);1;0)</f>
        <v>0</v>
      </c>
    </row>
    <row r="446" spans="10:10">
      <c r="J446" s="8">
        <f>SI(ET(ESTNUM(H446);H446-AUJOURDHUI()&lt;=7;H446-AUJOURDHUI()&gt;=0);1;0)</f>
        <v>0</v>
      </c>
    </row>
    <row r="447" spans="10:10">
      <c r="J447" s="8">
        <f>SI(ET(ESTNUM(H447);H447-AUJOURDHUI()&lt;=7;H447-AUJOURDHUI()&gt;=0);1;0)</f>
        <v>0</v>
      </c>
    </row>
    <row r="448" spans="10:10">
      <c r="J448" s="8">
        <f>SI(ET(ESTNUM(H448);H448-AUJOURDHUI()&lt;=7;H448-AUJOURDHUI()&gt;=0);1;0)</f>
        <v>0</v>
      </c>
    </row>
    <row r="449" spans="10:10">
      <c r="J449" s="8">
        <f>SI(ET(ESTNUM(H449);H449-AUJOURDHUI()&lt;=7;H449-AUJOURDHUI()&gt;=0);1;0)</f>
        <v>0</v>
      </c>
    </row>
    <row r="450" spans="10:10">
      <c r="J450" s="8">
        <f>SI(ET(ESTNUM(H450);H450-AUJOURDHUI()&lt;=7;H450-AUJOURDHUI()&gt;=0);1;0)</f>
        <v>0</v>
      </c>
    </row>
    <row r="451" spans="10:10">
      <c r="J451" s="8">
        <f>SI(ET(ESTNUM(H451);H451-AUJOURDHUI()&lt;=7;H451-AUJOURDHUI()&gt;=0);1;0)</f>
        <v>0</v>
      </c>
    </row>
    <row r="452" spans="10:10">
      <c r="J452" s="8">
        <f>SI(ET(ESTNUM(H452);H452-AUJOURDHUI()&lt;=7;H452-AUJOURDHUI()&gt;=0);1;0)</f>
        <v>0</v>
      </c>
    </row>
    <row r="453" spans="10:10">
      <c r="J453" s="8">
        <f>SI(ET(ESTNUM(H453);H453-AUJOURDHUI()&lt;=7;H453-AUJOURDHUI()&gt;=0);1;0)</f>
        <v>0</v>
      </c>
    </row>
    <row r="454" spans="10:10">
      <c r="J454" s="8">
        <f>SI(ET(ESTNUM(H454);H454-AUJOURDHUI()&lt;=7;H454-AUJOURDHUI()&gt;=0);1;0)</f>
        <v>0</v>
      </c>
    </row>
    <row r="455" spans="10:10">
      <c r="J455" s="8">
        <f>SI(ET(ESTNUM(H455);H455-AUJOURDHUI()&lt;=7;H455-AUJOURDHUI()&gt;=0);1;0)</f>
        <v>0</v>
      </c>
    </row>
    <row r="456" spans="10:10">
      <c r="J456" s="8">
        <f>SI(ET(ESTNUM(H456);H456-AUJOURDHUI()&lt;=7;H456-AUJOURDHUI()&gt;=0);1;0)</f>
        <v>0</v>
      </c>
    </row>
    <row r="457" spans="10:10">
      <c r="J457" s="8">
        <f>SI(ET(ESTNUM(H457);H457-AUJOURDHUI()&lt;=7;H457-AUJOURDHUI()&gt;=0);1;0)</f>
        <v>0</v>
      </c>
    </row>
    <row r="458" spans="10:10">
      <c r="J458" s="8">
        <f>SI(ET(ESTNUM(H458);H458-AUJOURDHUI()&lt;=7;H458-AUJOURDHUI()&gt;=0);1;0)</f>
        <v>0</v>
      </c>
    </row>
    <row r="459" spans="10:10">
      <c r="J459" s="8">
        <f>SI(ET(ESTNUM(H459);H459-AUJOURDHUI()&lt;=7;H459-AUJOURDHUI()&gt;=0);1;0)</f>
        <v>0</v>
      </c>
    </row>
    <row r="460" spans="10:10">
      <c r="J460" s="8">
        <f>SI(ET(ESTNUM(H460);H460-AUJOURDHUI()&lt;=7;H460-AUJOURDHUI()&gt;=0);1;0)</f>
        <v>0</v>
      </c>
    </row>
    <row r="461" spans="10:10">
      <c r="J461" s="8">
        <f>SI(ET(ESTNUM(H461);H461-AUJOURDHUI()&lt;=7;H461-AUJOURDHUI()&gt;=0);1;0)</f>
        <v>0</v>
      </c>
    </row>
    <row r="462" spans="10:10">
      <c r="J462" s="8">
        <f>SI(ET(ESTNUM(H462);H462-AUJOURDHUI()&lt;=7;H462-AUJOURDHUI()&gt;=0);1;0)</f>
        <v>0</v>
      </c>
    </row>
    <row r="463" spans="10:10">
      <c r="J463" s="8">
        <f>SI(ET(ESTNUM(H463);H463-AUJOURDHUI()&lt;=7;H463-AUJOURDHUI()&gt;=0);1;0)</f>
        <v>0</v>
      </c>
    </row>
    <row r="464" spans="10:10">
      <c r="J464" s="8">
        <f>SI(ET(ESTNUM(H464);H464-AUJOURDHUI()&lt;=7;H464-AUJOURDHUI()&gt;=0);1;0)</f>
        <v>0</v>
      </c>
    </row>
    <row r="465" spans="10:10">
      <c r="J465" s="8">
        <f>SI(ET(ESTNUM(H465);H465-AUJOURDHUI()&lt;=7;H465-AUJOURDHUI()&gt;=0);1;0)</f>
        <v>0</v>
      </c>
    </row>
    <row r="466" spans="10:10">
      <c r="J466" s="8">
        <f>SI(ET(ESTNUM(H466);H466-AUJOURDHUI()&lt;=7;H466-AUJOURDHUI()&gt;=0);1;0)</f>
        <v>0</v>
      </c>
    </row>
    <row r="467" spans="10:10">
      <c r="J467" s="8">
        <f>SI(ET(ESTNUM(H467);H467-AUJOURDHUI()&lt;=7;H467-AUJOURDHUI()&gt;=0);1;0)</f>
        <v>0</v>
      </c>
    </row>
    <row r="468" spans="10:10">
      <c r="J468" s="8">
        <f>SI(ET(ESTNUM(H468);H468-AUJOURDHUI()&lt;=7;H468-AUJOURDHUI()&gt;=0);1;0)</f>
        <v>0</v>
      </c>
    </row>
    <row r="469" spans="10:10">
      <c r="J469" s="8">
        <f>SI(ET(ESTNUM(H469);H469-AUJOURDHUI()&lt;=7;H469-AUJOURDHUI()&gt;=0);1;0)</f>
        <v>0</v>
      </c>
    </row>
    <row r="470" spans="10:10">
      <c r="J470" s="8">
        <f>SI(ET(ESTNUM(H470);H470-AUJOURDHUI()&lt;=7;H470-AUJOURDHUI()&gt;=0);1;0)</f>
        <v>0</v>
      </c>
    </row>
    <row r="471" spans="10:10">
      <c r="J471" s="8">
        <f>SI(ET(ESTNUM(H471);H471-AUJOURDHUI()&lt;=7;H471-AUJOURDHUI()&gt;=0);1;0)</f>
        <v>0</v>
      </c>
    </row>
    <row r="472" spans="10:10">
      <c r="J472" s="8">
        <f>SI(ET(ESTNUM(H472);H472-AUJOURDHUI()&lt;=7;H472-AUJOURDHUI()&gt;=0);1;0)</f>
        <v>0</v>
      </c>
    </row>
    <row r="473" spans="10:10">
      <c r="J473" s="8">
        <f>SI(ET(ESTNUM(H473);H473-AUJOURDHUI()&lt;=7;H473-AUJOURDHUI()&gt;=0);1;0)</f>
        <v>0</v>
      </c>
    </row>
    <row r="474" spans="10:10">
      <c r="J474" s="8">
        <f>SI(ET(ESTNUM(H474);H474-AUJOURDHUI()&lt;=7;H474-AUJOURDHUI()&gt;=0);1;0)</f>
        <v>0</v>
      </c>
    </row>
    <row r="475" spans="10:10">
      <c r="J475" s="8">
        <f>SI(ET(ESTNUM(H475);H475-AUJOURDHUI()&lt;=7;H475-AUJOURDHUI()&gt;=0);1;0)</f>
        <v>0</v>
      </c>
    </row>
    <row r="476" spans="10:10">
      <c r="J476" s="8">
        <f>SI(ET(ESTNUM(H476);H476-AUJOURDHUI()&lt;=7;H476-AUJOURDHUI()&gt;=0);1;0)</f>
        <v>0</v>
      </c>
    </row>
    <row r="477" spans="10:10">
      <c r="J477" s="8">
        <f>SI(ET(ESTNUM(H477);H477-AUJOURDHUI()&lt;=7;H477-AUJOURDHUI()&gt;=0);1;0)</f>
        <v>0</v>
      </c>
    </row>
    <row r="478" spans="10:10">
      <c r="J478" s="8">
        <f>SI(ET(ESTNUM(H478);H478-AUJOURDHUI()&lt;=7;H478-AUJOURDHUI()&gt;=0);1;0)</f>
        <v>0</v>
      </c>
    </row>
    <row r="479" spans="10:10">
      <c r="J479" s="8">
        <f>SI(ET(ESTNUM(H479);H479-AUJOURDHUI()&lt;=7;H479-AUJOURDHUI()&gt;=0);1;0)</f>
        <v>0</v>
      </c>
    </row>
    <row r="480" spans="10:10">
      <c r="J480" s="8">
        <f>SI(ET(ESTNUM(H480);H480-AUJOURDHUI()&lt;=7;H480-AUJOURDHUI()&gt;=0);1;0)</f>
        <v>0</v>
      </c>
    </row>
    <row r="481" spans="10:10">
      <c r="J481" s="8">
        <f>SI(ET(ESTNUM(H481);H481-AUJOURDHUI()&lt;=7;H481-AUJOURDHUI()&gt;=0);1;0)</f>
        <v>0</v>
      </c>
    </row>
    <row r="482" spans="10:10">
      <c r="J482" s="8">
        <f>SI(ET(ESTNUM(H482);H482-AUJOURDHUI()&lt;=7;H482-AUJOURDHUI()&gt;=0);1;0)</f>
        <v>0</v>
      </c>
    </row>
    <row r="483" spans="10:10">
      <c r="J483" s="8">
        <f>SI(ET(ESTNUM(H483);H483-AUJOURDHUI()&lt;=7;H483-AUJOURDHUI()&gt;=0);1;0)</f>
        <v>0</v>
      </c>
    </row>
    <row r="484" spans="10:10">
      <c r="J484" s="8">
        <f>SI(ET(ESTNUM(H484);H484-AUJOURDHUI()&lt;=7;H484-AUJOURDHUI()&gt;=0);1;0)</f>
        <v>0</v>
      </c>
    </row>
    <row r="485" spans="10:10">
      <c r="J485" s="8">
        <f>SI(ET(ESTNUM(H485);H485-AUJOURDHUI()&lt;=7;H485-AUJOURDHUI()&gt;=0);1;0)</f>
        <v>0</v>
      </c>
    </row>
    <row r="486" spans="10:10">
      <c r="J486" s="8">
        <f>SI(ET(ESTNUM(H486);H486-AUJOURDHUI()&lt;=7;H486-AUJOURDHUI()&gt;=0);1;0)</f>
        <v>0</v>
      </c>
    </row>
    <row r="487" spans="10:10">
      <c r="J487" s="8">
        <f>SI(ET(ESTNUM(H487);H487-AUJOURDHUI()&lt;=7;H487-AUJOURDHUI()&gt;=0);1;0)</f>
        <v>0</v>
      </c>
    </row>
    <row r="488" spans="10:10">
      <c r="J488" s="8">
        <f>SI(ET(ESTNUM(H488);H488-AUJOURDHUI()&lt;=7;H488-AUJOURDHUI()&gt;=0);1;0)</f>
        <v>0</v>
      </c>
    </row>
    <row r="489" spans="10:10">
      <c r="J489" s="8">
        <f>SI(ET(ESTNUM(H489);H489-AUJOURDHUI()&lt;=7;H489-AUJOURDHUI()&gt;=0);1;0)</f>
        <v>0</v>
      </c>
    </row>
    <row r="490" spans="10:10">
      <c r="J490" s="8">
        <f>SI(ET(ESTNUM(H490);H490-AUJOURDHUI()&lt;=7;H490-AUJOURDHUI()&gt;=0);1;0)</f>
        <v>0</v>
      </c>
    </row>
    <row r="491" spans="10:10">
      <c r="J491" s="8">
        <f>SI(ET(ESTNUM(H491);H491-AUJOURDHUI()&lt;=7;H491-AUJOURDHUI()&gt;=0);1;0)</f>
        <v>0</v>
      </c>
    </row>
    <row r="492" spans="10:10">
      <c r="J492" s="8">
        <f>SI(ET(ESTNUM(H492);H492-AUJOURDHUI()&lt;=7;H492-AUJOURDHUI()&gt;=0);1;0)</f>
        <v>0</v>
      </c>
    </row>
    <row r="493" spans="10:10">
      <c r="J493" s="8">
        <f>SI(ET(ESTNUM(H493);H493-AUJOURDHUI()&lt;=7;H493-AUJOURDHUI()&gt;=0);1;0)</f>
        <v>0</v>
      </c>
    </row>
    <row r="494" spans="10:10">
      <c r="J494" s="8">
        <f>SI(ET(ESTNUM(H494);H494-AUJOURDHUI()&lt;=7;H494-AUJOURDHUI()&gt;=0);1;0)</f>
        <v>0</v>
      </c>
    </row>
    <row r="495" spans="10:10">
      <c r="J495" s="8">
        <f>SI(ET(ESTNUM(H495);H495-AUJOURDHUI()&lt;=7;H495-AUJOURDHUI()&gt;=0);1;0)</f>
        <v>0</v>
      </c>
    </row>
    <row r="496" spans="10:10">
      <c r="J496" s="8">
        <f>SI(ET(ESTNUM(H496);H496-AUJOURDHUI()&lt;=7;H496-AUJOURDHUI()&gt;=0);1;0)</f>
        <v>0</v>
      </c>
    </row>
    <row r="497" spans="10:10">
      <c r="J497" s="8">
        <f>SI(ET(ESTNUM(H497);H497-AUJOURDHUI()&lt;=7;H497-AUJOURDHUI()&gt;=0);1;0)</f>
        <v>0</v>
      </c>
    </row>
    <row r="498" spans="10:10">
      <c r="J498" s="8">
        <f>SI(ET(ESTNUM(H498);H498-AUJOURDHUI()&lt;=7;H498-AUJOURDHUI()&gt;=0);1;0)</f>
        <v>0</v>
      </c>
    </row>
    <row r="499" spans="10:10">
      <c r="J499" s="8">
        <f>SI(ET(ESTNUM(H499);H499-AUJOURDHUI()&lt;=7;H499-AUJOURDHUI()&gt;=0);1;0)</f>
        <v>0</v>
      </c>
    </row>
    <row r="500" spans="10:10">
      <c r="J500" s="8">
        <f>SI(ET(ESTNUM(H500);H500-AUJOURDHUI()&lt;=7;H500-AUJOURDHUI()&gt;=0);1;0)</f>
        <v>0</v>
      </c>
    </row>
    <row r="501" spans="10:10">
      <c r="J501" s="8">
        <f>SI(ET(ESTNUM(H501);H501-AUJOURDHUI()&lt;=7;H501-AUJOURDHUI()&gt;=0);1;0)</f>
        <v>0</v>
      </c>
    </row>
    <row r="502" spans="10:10">
      <c r="J502" s="8">
        <f>SI(ET(ESTNUM(H502);H502-AUJOURDHUI()&lt;=7;H502-AUJOURDHUI()&gt;=0);1;0)</f>
        <v>0</v>
      </c>
    </row>
    <row r="503" spans="10:10">
      <c r="J503" s="8">
        <f>SI(ET(ESTNUM(H503);H503-AUJOURDHUI()&lt;=7;H503-AUJOURDHUI()&gt;=0);1;0)</f>
        <v>0</v>
      </c>
    </row>
    <row r="504" spans="10:10">
      <c r="J504" s="8">
        <f>SI(ET(ESTNUM(H504);H504-AUJOURDHUI()&lt;=7;H504-AUJOURDHUI()&gt;=0);1;0)</f>
        <v>0</v>
      </c>
    </row>
    <row r="505" spans="10:10">
      <c r="J505" s="8">
        <f>SI(ET(ESTNUM(H505);H505-AUJOURDHUI()&lt;=7;H505-AUJOURDHUI()&gt;=0);1;0)</f>
        <v>0</v>
      </c>
    </row>
    <row r="506" spans="10:10">
      <c r="J506" s="8">
        <f>SI(ET(ESTNUM(H506);H506-AUJOURDHUI()&lt;=7;H506-AUJOURDHUI()&gt;=0);1;0)</f>
        <v>0</v>
      </c>
    </row>
    <row r="507" spans="10:10">
      <c r="J507" s="8">
        <f>SI(ET(ESTNUM(H507);H507-AUJOURDHUI()&lt;=7;H507-AUJOURDHUI()&gt;=0);1;0)</f>
        <v>0</v>
      </c>
    </row>
    <row r="508" spans="10:10">
      <c r="J508" s="8">
        <f>SI(ET(ESTNUM(H508);H508-AUJOURDHUI()&lt;=7;H508-AUJOURDHUI()&gt;=0);1;0)</f>
        <v>0</v>
      </c>
    </row>
    <row r="509" spans="10:10">
      <c r="J509" s="8">
        <f>SI(ET(ESTNUM(H509);H509-AUJOURDHUI()&lt;=7;H509-AUJOURDHUI()&gt;=0);1;0)</f>
        <v>0</v>
      </c>
    </row>
    <row r="510" spans="10:10">
      <c r="J510" s="8">
        <f>SI(ET(ESTNUM(H510);H510-AUJOURDHUI()&lt;=7;H510-AUJOURDHUI()&gt;=0);1;0)</f>
        <v>0</v>
      </c>
    </row>
    <row r="511" spans="10:10">
      <c r="J511" s="8">
        <f>SI(ET(ESTNUM(H511);H511-AUJOURDHUI()&lt;=7;H511-AUJOURDHUI()&gt;=0);1;0)</f>
        <v>0</v>
      </c>
    </row>
    <row r="512" spans="10:10">
      <c r="J512" s="8">
        <f>SI(ET(ESTNUM(H512);H512-AUJOURDHUI()&lt;=7;H512-AUJOURDHUI()&gt;=0);1;0)</f>
        <v>0</v>
      </c>
    </row>
    <row r="513" spans="10:10">
      <c r="J513" s="8">
        <f>SI(ET(ESTNUM(H513);H513-AUJOURDHUI()&lt;=7;H513-AUJOURDHUI()&gt;=0);1;0)</f>
        <v>0</v>
      </c>
    </row>
    <row r="514" spans="10:10">
      <c r="J514" s="8">
        <f>SI(ET(ESTNUM(H514);H514-AUJOURDHUI()&lt;=7;H514-AUJOURDHUI()&gt;=0);1;0)</f>
        <v>0</v>
      </c>
    </row>
    <row r="515" spans="10:10">
      <c r="J515" s="8">
        <f>SI(ET(ESTNUM(H515);H515-AUJOURDHUI()&lt;=7;H515-AUJOURDHUI()&gt;=0);1;0)</f>
        <v>0</v>
      </c>
    </row>
    <row r="516" spans="10:10">
      <c r="J516" s="8">
        <f>SI(ET(ESTNUM(H516);H516-AUJOURDHUI()&lt;=7;H516-AUJOURDHUI()&gt;=0);1;0)</f>
        <v>0</v>
      </c>
    </row>
    <row r="517" spans="10:10">
      <c r="J517" s="8">
        <f>SI(ET(ESTNUM(H517);H517-AUJOURDHUI()&lt;=7;H517-AUJOURDHUI()&gt;=0);1;0)</f>
        <v>0</v>
      </c>
    </row>
    <row r="518" spans="10:10">
      <c r="J518" s="8">
        <f>SI(ET(ESTNUM(H518);H518-AUJOURDHUI()&lt;=7;H518-AUJOURDHUI()&gt;=0);1;0)</f>
        <v>0</v>
      </c>
    </row>
    <row r="519" spans="10:10">
      <c r="J519" s="8">
        <f>SI(ET(ESTNUM(H519);H519-AUJOURDHUI()&lt;=7;H519-AUJOURDHUI()&gt;=0);1;0)</f>
        <v>0</v>
      </c>
    </row>
    <row r="520" spans="10:10">
      <c r="J520" s="8">
        <f>SI(ET(ESTNUM(H520);H520-AUJOURDHUI()&lt;=7;H520-AUJOURDHUI()&gt;=0);1;0)</f>
        <v>0</v>
      </c>
    </row>
    <row r="521" spans="10:10">
      <c r="J521" s="8">
        <f>SI(ET(ESTNUM(H521);H521-AUJOURDHUI()&lt;=7;H521-AUJOURDHUI()&gt;=0);1;0)</f>
        <v>0</v>
      </c>
    </row>
    <row r="522" spans="10:10">
      <c r="J522" s="8">
        <f>SI(ET(ESTNUM(H522);H522-AUJOURDHUI()&lt;=7;H522-AUJOURDHUI()&gt;=0);1;0)</f>
        <v>0</v>
      </c>
    </row>
    <row r="523" spans="10:10">
      <c r="J523" s="8">
        <f>SI(ET(ESTNUM(H523);H523-AUJOURDHUI()&lt;=7;H523-AUJOURDHUI()&gt;=0);1;0)</f>
        <v>0</v>
      </c>
    </row>
    <row r="524" spans="10:10">
      <c r="J524" s="8">
        <f>SI(ET(ESTNUM(H524);H524-AUJOURDHUI()&lt;=7;H524-AUJOURDHUI()&gt;=0);1;0)</f>
        <v>0</v>
      </c>
    </row>
    <row r="525" spans="10:10">
      <c r="J525" s="8">
        <f>SI(ET(ESTNUM(H525);H525-AUJOURDHUI()&lt;=7;H525-AUJOURDHUI()&gt;=0);1;0)</f>
        <v>0</v>
      </c>
    </row>
    <row r="526" spans="10:10">
      <c r="J526" s="8">
        <f>SI(ET(ESTNUM(H526);H526-AUJOURDHUI()&lt;=7;H526-AUJOURDHUI()&gt;=0);1;0)</f>
        <v>0</v>
      </c>
    </row>
    <row r="527" spans="10:10">
      <c r="J527" s="8">
        <f>SI(ET(ESTNUM(H527);H527-AUJOURDHUI()&lt;=7;H527-AUJOURDHUI()&gt;=0);1;0)</f>
        <v>0</v>
      </c>
    </row>
    <row r="528" spans="10:10">
      <c r="J528" s="8">
        <f>SI(ET(ESTNUM(H528);H528-AUJOURDHUI()&lt;=7;H528-AUJOURDHUI()&gt;=0);1;0)</f>
        <v>0</v>
      </c>
    </row>
    <row r="529" spans="10:10">
      <c r="J529" s="8">
        <f>SI(ET(ESTNUM(H529);H529-AUJOURDHUI()&lt;=7;H529-AUJOURDHUI()&gt;=0);1;0)</f>
        <v>0</v>
      </c>
    </row>
    <row r="530" spans="10:10">
      <c r="J530" s="8">
        <f>SI(ET(ESTNUM(H530);H530-AUJOURDHUI()&lt;=7;H530-AUJOURDHUI()&gt;=0);1;0)</f>
        <v>0</v>
      </c>
    </row>
    <row r="531" spans="10:10">
      <c r="J531" s="8">
        <f>SI(ET(ESTNUM(H531);H531-AUJOURDHUI()&lt;=7;H531-AUJOURDHUI()&gt;=0);1;0)</f>
        <v>0</v>
      </c>
    </row>
    <row r="532" spans="10:10">
      <c r="J532" s="8">
        <f>SI(ET(ESTNUM(H532);H532-AUJOURDHUI()&lt;=7;H532-AUJOURDHUI()&gt;=0);1;0)</f>
        <v>0</v>
      </c>
    </row>
    <row r="533" spans="10:10">
      <c r="J533" s="8">
        <f>SI(ET(ESTNUM(H533);H533-AUJOURDHUI()&lt;=7;H533-AUJOURDHUI()&gt;=0);1;0)</f>
        <v>0</v>
      </c>
    </row>
    <row r="534" spans="10:10">
      <c r="J534" s="8">
        <f>SI(ET(ESTNUM(H534);H534-AUJOURDHUI()&lt;=7;H534-AUJOURDHUI()&gt;=0);1;0)</f>
        <v>0</v>
      </c>
    </row>
    <row r="535" spans="10:10">
      <c r="J535" s="8">
        <f>SI(ET(ESTNUM(H535);H535-AUJOURDHUI()&lt;=7;H535-AUJOURDHUI()&gt;=0);1;0)</f>
        <v>0</v>
      </c>
    </row>
    <row r="536" spans="10:10">
      <c r="J536" s="8">
        <f>SI(ET(ESTNUM(H536);H536-AUJOURDHUI()&lt;=7;H536-AUJOURDHUI()&gt;=0);1;0)</f>
        <v>0</v>
      </c>
    </row>
    <row r="537" spans="10:10">
      <c r="J537" s="8">
        <f>SI(ET(ESTNUM(H537);H537-AUJOURDHUI()&lt;=7;H537-AUJOURDHUI()&gt;=0);1;0)</f>
        <v>0</v>
      </c>
    </row>
    <row r="538" spans="10:10">
      <c r="J538" s="8">
        <f>SI(ET(ESTNUM(H538);H538-AUJOURDHUI()&lt;=7;H538-AUJOURDHUI()&gt;=0);1;0)</f>
        <v>0</v>
      </c>
    </row>
    <row r="539" spans="10:10">
      <c r="J539" s="8">
        <f>SI(ET(ESTNUM(H539);H539-AUJOURDHUI()&lt;=7;H539-AUJOURDHUI()&gt;=0);1;0)</f>
        <v>0</v>
      </c>
    </row>
    <row r="540" spans="10:10">
      <c r="J540" s="8">
        <f>SI(ET(ESTNUM(H540);H540-AUJOURDHUI()&lt;=7;H540-AUJOURDHUI()&gt;=0);1;0)</f>
        <v>0</v>
      </c>
    </row>
    <row r="541" spans="10:10">
      <c r="J541" s="8">
        <f>SI(ET(ESTNUM(H541);H541-AUJOURDHUI()&lt;=7;H541-AUJOURDHUI()&gt;=0);1;0)</f>
        <v>0</v>
      </c>
    </row>
    <row r="542" spans="10:10">
      <c r="J542" s="8">
        <f>SI(ET(ESTNUM(H542);H542-AUJOURDHUI()&lt;=7;H542-AUJOURDHUI()&gt;=0);1;0)</f>
        <v>0</v>
      </c>
    </row>
    <row r="543" spans="10:10">
      <c r="J543" s="8">
        <f>SI(ET(ESTNUM(H543);H543-AUJOURDHUI()&lt;=7;H543-AUJOURDHUI()&gt;=0);1;0)</f>
        <v>0</v>
      </c>
    </row>
    <row r="544" spans="10:10">
      <c r="J544" s="8">
        <f>SI(ET(ESTNUM(H544);H544-AUJOURDHUI()&lt;=7;H544-AUJOURDHUI()&gt;=0);1;0)</f>
        <v>0</v>
      </c>
    </row>
    <row r="545" spans="10:10">
      <c r="J545" s="8">
        <f>SI(ET(ESTNUM(H545);H545-AUJOURDHUI()&lt;=7;H545-AUJOURDHUI()&gt;=0);1;0)</f>
        <v>0</v>
      </c>
    </row>
    <row r="546" spans="10:10">
      <c r="J546" s="8">
        <f>SI(ET(ESTNUM(H546);H546-AUJOURDHUI()&lt;=7;H546-AUJOURDHUI()&gt;=0);1;0)</f>
        <v>0</v>
      </c>
    </row>
    <row r="547" spans="10:10">
      <c r="J547" s="8">
        <f>SI(ET(ESTNUM(H547);H547-AUJOURDHUI()&lt;=7;H547-AUJOURDHUI()&gt;=0);1;0)</f>
        <v>0</v>
      </c>
    </row>
    <row r="548" spans="10:10">
      <c r="J548" s="8">
        <f>SI(ET(ESTNUM(H548);H548-AUJOURDHUI()&lt;=7;H548-AUJOURDHUI()&gt;=0);1;0)</f>
        <v>0</v>
      </c>
    </row>
    <row r="549" spans="10:10">
      <c r="J549" s="8">
        <f>SI(ET(ESTNUM(H549);H549-AUJOURDHUI()&lt;=7;H549-AUJOURDHUI()&gt;=0);1;0)</f>
        <v>0</v>
      </c>
    </row>
    <row r="550" spans="10:10">
      <c r="J550" s="8">
        <f>SI(ET(ESTNUM(H550);H550-AUJOURDHUI()&lt;=7;H550-AUJOURDHUI()&gt;=0);1;0)</f>
        <v>0</v>
      </c>
    </row>
    <row r="551" spans="10:10">
      <c r="J551" s="8">
        <f>SI(ET(ESTNUM(H551);H551-AUJOURDHUI()&lt;=7;H551-AUJOURDHUI()&gt;=0);1;0)</f>
        <v>0</v>
      </c>
    </row>
    <row r="552" spans="10:10">
      <c r="J552" s="8">
        <f>SI(ET(ESTNUM(H552);H552-AUJOURDHUI()&lt;=7;H552-AUJOURDHUI()&gt;=0);1;0)</f>
        <v>0</v>
      </c>
    </row>
    <row r="553" spans="10:10">
      <c r="J553" s="8">
        <f>SI(ET(ESTNUM(H553);H553-AUJOURDHUI()&lt;=7;H553-AUJOURDHUI()&gt;=0);1;0)</f>
        <v>0</v>
      </c>
    </row>
    <row r="554" spans="10:10">
      <c r="J554" s="8">
        <f>SI(ET(ESTNUM(H554);H554-AUJOURDHUI()&lt;=7;H554-AUJOURDHUI()&gt;=0);1;0)</f>
        <v>0</v>
      </c>
    </row>
    <row r="555" spans="10:10">
      <c r="J555" s="8">
        <f>SI(ET(ESTNUM(H555);H555-AUJOURDHUI()&lt;=7;H555-AUJOURDHUI()&gt;=0);1;0)</f>
        <v>0</v>
      </c>
    </row>
    <row r="556" spans="10:10">
      <c r="J556" s="8">
        <f>SI(ET(ESTNUM(H556);H556-AUJOURDHUI()&lt;=7;H556-AUJOURDHUI()&gt;=0);1;0)</f>
        <v>0</v>
      </c>
    </row>
    <row r="557" spans="10:10">
      <c r="J557" s="8">
        <f>SI(ET(ESTNUM(H557);H557-AUJOURDHUI()&lt;=7;H557-AUJOURDHUI()&gt;=0);1;0)</f>
        <v>0</v>
      </c>
    </row>
    <row r="558" spans="10:10">
      <c r="J558" s="8">
        <f>SI(ET(ESTNUM(H558);H558-AUJOURDHUI()&lt;=7;H558-AUJOURDHUI()&gt;=0);1;0)</f>
        <v>0</v>
      </c>
    </row>
    <row r="559" spans="10:10">
      <c r="J559" s="8">
        <f>SI(ET(ESTNUM(H559);H559-AUJOURDHUI()&lt;=7;H559-AUJOURDHUI()&gt;=0);1;0)</f>
        <v>0</v>
      </c>
    </row>
    <row r="560" spans="10:10">
      <c r="J560" s="8">
        <f>SI(ET(ESTNUM(H560);H560-AUJOURDHUI()&lt;=7;H560-AUJOURDHUI()&gt;=0);1;0)</f>
        <v>0</v>
      </c>
    </row>
    <row r="561" spans="10:10">
      <c r="J561" s="8">
        <f>SI(ET(ESTNUM(H561);H561-AUJOURDHUI()&lt;=7;H561-AUJOURDHUI()&gt;=0);1;0)</f>
        <v>0</v>
      </c>
    </row>
    <row r="562" spans="10:10">
      <c r="J562" s="8">
        <f>SI(ET(ESTNUM(H562);H562-AUJOURDHUI()&lt;=7;H562-AUJOURDHUI()&gt;=0);1;0)</f>
        <v>0</v>
      </c>
    </row>
    <row r="563" spans="10:10">
      <c r="J563" s="8">
        <f>SI(ET(ESTNUM(H563);H563-AUJOURDHUI()&lt;=7;H563-AUJOURDHUI()&gt;=0);1;0)</f>
        <v>0</v>
      </c>
    </row>
    <row r="564" spans="10:10">
      <c r="J564" s="8">
        <f>SI(ET(ESTNUM(H564);H564-AUJOURDHUI()&lt;=7;H564-AUJOURDHUI()&gt;=0);1;0)</f>
        <v>0</v>
      </c>
    </row>
    <row r="565" spans="10:10">
      <c r="J565" s="8">
        <f>SI(ET(ESTNUM(H565);H565-AUJOURDHUI()&lt;=7;H565-AUJOURDHUI()&gt;=0);1;0)</f>
        <v>0</v>
      </c>
    </row>
    <row r="566" spans="10:10">
      <c r="J566" s="8">
        <f>SI(ET(ESTNUM(H566);H566-AUJOURDHUI()&lt;=7;H566-AUJOURDHUI()&gt;=0);1;0)</f>
        <v>0</v>
      </c>
    </row>
    <row r="567" spans="10:10">
      <c r="J567" s="8">
        <f>SI(ET(ESTNUM(H567);H567-AUJOURDHUI()&lt;=7;H567-AUJOURDHUI()&gt;=0);1;0)</f>
        <v>0</v>
      </c>
    </row>
    <row r="568" spans="10:10">
      <c r="J568" s="8">
        <f>SI(ET(ESTNUM(H568);H568-AUJOURDHUI()&lt;=7;H568-AUJOURDHUI()&gt;=0);1;0)</f>
        <v>0</v>
      </c>
    </row>
    <row r="569" spans="10:10">
      <c r="J569" s="8">
        <f>SI(ET(ESTNUM(H569);H569-AUJOURDHUI()&lt;=7;H569-AUJOURDHUI()&gt;=0);1;0)</f>
        <v>0</v>
      </c>
    </row>
    <row r="570" spans="10:10">
      <c r="J570" s="8">
        <f>SI(ET(ESTNUM(H570);H570-AUJOURDHUI()&lt;=7;H570-AUJOURDHUI()&gt;=0);1;0)</f>
        <v>0</v>
      </c>
    </row>
    <row r="571" spans="10:10">
      <c r="J571" s="8">
        <f>SI(ET(ESTNUM(H571);H571-AUJOURDHUI()&lt;=7;H571-AUJOURDHUI()&gt;=0);1;0)</f>
        <v>0</v>
      </c>
    </row>
    <row r="572" spans="10:10">
      <c r="J572" s="8">
        <f>SI(ET(ESTNUM(H572);H572-AUJOURDHUI()&lt;=7;H572-AUJOURDHUI()&gt;=0);1;0)</f>
        <v>0</v>
      </c>
    </row>
    <row r="573" spans="10:10">
      <c r="J573" s="8">
        <f>SI(ET(ESTNUM(H573);H573-AUJOURDHUI()&lt;=7;H573-AUJOURDHUI()&gt;=0);1;0)</f>
        <v>0</v>
      </c>
    </row>
    <row r="574" spans="10:10">
      <c r="J574" s="8">
        <f>SI(ET(ESTNUM(H574);H574-AUJOURDHUI()&lt;=7;H574-AUJOURDHUI()&gt;=0);1;0)</f>
        <v>0</v>
      </c>
    </row>
    <row r="575" spans="10:10">
      <c r="J575" s="8">
        <f>SI(ET(ESTNUM(H575);H575-AUJOURDHUI()&lt;=7;H575-AUJOURDHUI()&gt;=0);1;0)</f>
        <v>0</v>
      </c>
    </row>
    <row r="576" spans="10:10">
      <c r="J576" s="8">
        <f>SI(ET(ESTNUM(H576);H576-AUJOURDHUI()&lt;=7;H576-AUJOURDHUI()&gt;=0);1;0)</f>
        <v>0</v>
      </c>
    </row>
    <row r="577" spans="10:10">
      <c r="J577" s="8">
        <f>SI(ET(ESTNUM(H577);H577-AUJOURDHUI()&lt;=7;H577-AUJOURDHUI()&gt;=0);1;0)</f>
        <v>0</v>
      </c>
    </row>
    <row r="578" spans="10:10">
      <c r="J578" s="8">
        <f>SI(ET(ESTNUM(H578);H578-AUJOURDHUI()&lt;=7;H578-AUJOURDHUI()&gt;=0);1;0)</f>
        <v>0</v>
      </c>
    </row>
    <row r="579" spans="10:10">
      <c r="J579" s="8">
        <f>SI(ET(ESTNUM(H579);H579-AUJOURDHUI()&lt;=7;H579-AUJOURDHUI()&gt;=0);1;0)</f>
        <v>0</v>
      </c>
    </row>
    <row r="580" spans="10:10">
      <c r="J580" s="8">
        <f>SI(ET(ESTNUM(H580);H580-AUJOURDHUI()&lt;=7;H580-AUJOURDHUI()&gt;=0);1;0)</f>
        <v>0</v>
      </c>
    </row>
    <row r="581" spans="10:10">
      <c r="J581" s="8">
        <f>SI(ET(ESTNUM(H581);H581-AUJOURDHUI()&lt;=7;H581-AUJOURDHUI()&gt;=0);1;0)</f>
        <v>0</v>
      </c>
    </row>
    <row r="582" spans="10:10">
      <c r="J582" s="8">
        <f>SI(ET(ESTNUM(H582);H582-AUJOURDHUI()&lt;=7;H582-AUJOURDHUI()&gt;=0);1;0)</f>
        <v>0</v>
      </c>
    </row>
    <row r="583" spans="10:10">
      <c r="J583" s="8">
        <f>SI(ET(ESTNUM(H583);H583-AUJOURDHUI()&lt;=7;H583-AUJOURDHUI()&gt;=0);1;0)</f>
        <v>0</v>
      </c>
    </row>
    <row r="584" spans="10:10">
      <c r="J584" s="8">
        <f>SI(ET(ESTNUM(H584);H584-AUJOURDHUI()&lt;=7;H584-AUJOURDHUI()&gt;=0);1;0)</f>
        <v>0</v>
      </c>
    </row>
    <row r="585" spans="10:10">
      <c r="J585" s="8">
        <f>SI(ET(ESTNUM(H585);H585-AUJOURDHUI()&lt;=7;H585-AUJOURDHUI()&gt;=0);1;0)</f>
        <v>0</v>
      </c>
    </row>
    <row r="586" spans="10:10">
      <c r="J586" s="8">
        <f>SI(ET(ESTNUM(H586);H586-AUJOURDHUI()&lt;=7;H586-AUJOURDHUI()&gt;=0);1;0)</f>
        <v>0</v>
      </c>
    </row>
    <row r="587" spans="10:10">
      <c r="J587" s="8">
        <f>SI(ET(ESTNUM(H587);H587-AUJOURDHUI()&lt;=7;H587-AUJOURDHUI()&gt;=0);1;0)</f>
        <v>0</v>
      </c>
    </row>
    <row r="588" spans="10:10">
      <c r="J588" s="8">
        <f>SI(ET(ESTNUM(H588);H588-AUJOURDHUI()&lt;=7;H588-AUJOURDHUI()&gt;=0);1;0)</f>
        <v>0</v>
      </c>
    </row>
    <row r="589" spans="10:10">
      <c r="J589" s="8">
        <f>SI(ET(ESTNUM(H589);H589-AUJOURDHUI()&lt;=7;H589-AUJOURDHUI()&gt;=0);1;0)</f>
        <v>0</v>
      </c>
    </row>
    <row r="590" spans="10:10">
      <c r="J590" s="8">
        <f>SI(ET(ESTNUM(H590);H590-AUJOURDHUI()&lt;=7;H590-AUJOURDHUI()&gt;=0);1;0)</f>
        <v>0</v>
      </c>
    </row>
    <row r="591" spans="10:10">
      <c r="J591" s="8">
        <f>SI(ET(ESTNUM(H591);H591-AUJOURDHUI()&lt;=7;H591-AUJOURDHUI()&gt;=0);1;0)</f>
        <v>0</v>
      </c>
    </row>
    <row r="592" spans="10:10">
      <c r="J592" s="8">
        <f>SI(ET(ESTNUM(H592);H592-AUJOURDHUI()&lt;=7;H592-AUJOURDHUI()&gt;=0);1;0)</f>
        <v>0</v>
      </c>
    </row>
    <row r="593" spans="10:10">
      <c r="J593" s="8">
        <f>SI(ET(ESTNUM(H593);H593-AUJOURDHUI()&lt;=7;H593-AUJOURDHUI()&gt;=0);1;0)</f>
        <v>0</v>
      </c>
    </row>
    <row r="594" spans="10:10">
      <c r="J594" s="8">
        <f>SI(ET(ESTNUM(H594);H594-AUJOURDHUI()&lt;=7;H594-AUJOURDHUI()&gt;=0);1;0)</f>
        <v>0</v>
      </c>
    </row>
    <row r="595" spans="10:10">
      <c r="J595" s="8">
        <f>SI(ET(ESTNUM(H595);H595-AUJOURDHUI()&lt;=7;H595-AUJOURDHUI()&gt;=0);1;0)</f>
        <v>0</v>
      </c>
    </row>
    <row r="596" spans="10:10">
      <c r="J596" s="8">
        <f>SI(ET(ESTNUM(H596);H596-AUJOURDHUI()&lt;=7;H596-AUJOURDHUI()&gt;=0);1;0)</f>
        <v>0</v>
      </c>
    </row>
    <row r="597" spans="10:10">
      <c r="J597" s="8">
        <f>SI(ET(ESTNUM(H597);H597-AUJOURDHUI()&lt;=7;H597-AUJOURDHUI()&gt;=0);1;0)</f>
        <v>0</v>
      </c>
    </row>
    <row r="598" spans="10:10">
      <c r="J598" s="8">
        <f>SI(ET(ESTNUM(H598);H598-AUJOURDHUI()&lt;=7;H598-AUJOURDHUI()&gt;=0);1;0)</f>
        <v>0</v>
      </c>
    </row>
    <row r="599" spans="10:10">
      <c r="J599" s="8">
        <f>SI(ET(ESTNUM(H599);H599-AUJOURDHUI()&lt;=7;H599-AUJOURDHUI()&gt;=0);1;0)</f>
        <v>0</v>
      </c>
    </row>
    <row r="600" spans="10:10">
      <c r="J600" s="8">
        <f>SI(ET(ESTNUM(H600);H600-AUJOURDHUI()&lt;=7;H600-AUJOURDHUI()&gt;=0);1;0)</f>
        <v>0</v>
      </c>
    </row>
    <row r="601" spans="10:10">
      <c r="J601" s="8">
        <f>SI(ET(ESTNUM(H601);H601-AUJOURDHUI()&lt;=7;H601-AUJOURDHUI()&gt;=0);1;0)</f>
        <v>0</v>
      </c>
    </row>
    <row r="602" spans="10:10">
      <c r="J602" s="8">
        <f>SI(ET(ESTNUM(H602);H602-AUJOURDHUI()&lt;=7;H602-AUJOURDHUI()&gt;=0);1;0)</f>
        <v>0</v>
      </c>
    </row>
    <row r="603" spans="10:10">
      <c r="J603" s="8">
        <f>SI(ET(ESTNUM(H603);H603-AUJOURDHUI()&lt;=7;H603-AUJOURDHUI()&gt;=0);1;0)</f>
        <v>0</v>
      </c>
    </row>
    <row r="604" spans="10:10">
      <c r="J604" s="8">
        <f>SI(ET(ESTNUM(H604);H604-AUJOURDHUI()&lt;=7;H604-AUJOURDHUI()&gt;=0);1;0)</f>
        <v>0</v>
      </c>
    </row>
    <row r="605" spans="10:10">
      <c r="J605" s="8">
        <f>SI(ET(ESTNUM(H605);H605-AUJOURDHUI()&lt;=7;H605-AUJOURDHUI()&gt;=0);1;0)</f>
        <v>0</v>
      </c>
    </row>
    <row r="606" spans="10:10">
      <c r="J606" s="8">
        <f>SI(ET(ESTNUM(H606);H606-AUJOURDHUI()&lt;=7;H606-AUJOURDHUI()&gt;=0);1;0)</f>
        <v>0</v>
      </c>
    </row>
    <row r="607" spans="10:10">
      <c r="J607" s="8">
        <f>SI(ET(ESTNUM(H607);H607-AUJOURDHUI()&lt;=7;H607-AUJOURDHUI()&gt;=0);1;0)</f>
        <v>0</v>
      </c>
    </row>
    <row r="608" spans="10:10">
      <c r="J608" s="8">
        <f>SI(ET(ESTNUM(H608);H608-AUJOURDHUI()&lt;=7;H608-AUJOURDHUI()&gt;=0);1;0)</f>
        <v>0</v>
      </c>
    </row>
    <row r="609" spans="10:10">
      <c r="J609" s="8">
        <f>SI(ET(ESTNUM(H609);H609-AUJOURDHUI()&lt;=7;H609-AUJOURDHUI()&gt;=0);1;0)</f>
        <v>0</v>
      </c>
    </row>
    <row r="610" spans="10:10">
      <c r="J610" s="8">
        <f>SI(ET(ESTNUM(H610);H610-AUJOURDHUI()&lt;=7;H610-AUJOURDHUI()&gt;=0);1;0)</f>
        <v>0</v>
      </c>
    </row>
    <row r="611" spans="10:10">
      <c r="J611" s="8">
        <f>SI(ET(ESTNUM(H611);H611-AUJOURDHUI()&lt;=7;H611-AUJOURDHUI()&gt;=0);1;0)</f>
        <v>0</v>
      </c>
    </row>
    <row r="612" spans="10:10">
      <c r="J612" s="8">
        <f>SI(ET(ESTNUM(H612);H612-AUJOURDHUI()&lt;=7;H612-AUJOURDHUI()&gt;=0);1;0)</f>
        <v>0</v>
      </c>
    </row>
    <row r="613" spans="10:10">
      <c r="J613" s="8">
        <f>SI(ET(ESTNUM(H613);H613-AUJOURDHUI()&lt;=7;H613-AUJOURDHUI()&gt;=0);1;0)</f>
        <v>0</v>
      </c>
    </row>
    <row r="614" spans="10:10">
      <c r="J614" s="8">
        <f>SI(ET(ESTNUM(H614);H614-AUJOURDHUI()&lt;=7;H614-AUJOURDHUI()&gt;=0);1;0)</f>
        <v>0</v>
      </c>
    </row>
    <row r="615" spans="10:10">
      <c r="J615" s="8">
        <f>SI(ET(ESTNUM(H615);H615-AUJOURDHUI()&lt;=7;H615-AUJOURDHUI()&gt;=0);1;0)</f>
        <v>0</v>
      </c>
    </row>
    <row r="616" spans="10:10">
      <c r="J616" s="8">
        <f>SI(ET(ESTNUM(H616);H616-AUJOURDHUI()&lt;=7;H616-AUJOURDHUI()&gt;=0);1;0)</f>
        <v>0</v>
      </c>
    </row>
    <row r="617" spans="10:10">
      <c r="J617" s="8">
        <f>SI(ET(ESTNUM(H617);H617-AUJOURDHUI()&lt;=7;H617-AUJOURDHUI()&gt;=0);1;0)</f>
        <v>0</v>
      </c>
    </row>
    <row r="618" spans="10:10">
      <c r="J618" s="8">
        <f>SI(ET(ESTNUM(H618);H618-AUJOURDHUI()&lt;=7;H618-AUJOURDHUI()&gt;=0);1;0)</f>
        <v>0</v>
      </c>
    </row>
    <row r="619" spans="10:10">
      <c r="J619" s="8">
        <f>SI(ET(ESTNUM(H619);H619-AUJOURDHUI()&lt;=7;H619-AUJOURDHUI()&gt;=0);1;0)</f>
        <v>0</v>
      </c>
    </row>
    <row r="620" spans="10:10">
      <c r="J620" s="8">
        <f>SI(ET(ESTNUM(H620);H620-AUJOURDHUI()&lt;=7;H620-AUJOURDHUI()&gt;=0);1;0)</f>
        <v>0</v>
      </c>
    </row>
    <row r="621" spans="10:10">
      <c r="J621" s="8">
        <f>SI(ET(ESTNUM(H621);H621-AUJOURDHUI()&lt;=7;H621-AUJOURDHUI()&gt;=0);1;0)</f>
        <v>0</v>
      </c>
    </row>
    <row r="622" spans="10:10">
      <c r="J622" s="8">
        <f>SI(ET(ESTNUM(H622);H622-AUJOURDHUI()&lt;=7;H622-AUJOURDHUI()&gt;=0);1;0)</f>
        <v>0</v>
      </c>
    </row>
    <row r="623" spans="10:10">
      <c r="J623" s="8">
        <f>SI(ET(ESTNUM(H623);H623-AUJOURDHUI()&lt;=7;H623-AUJOURDHUI()&gt;=0);1;0)</f>
        <v>0</v>
      </c>
    </row>
    <row r="624" spans="10:10">
      <c r="J624" s="8">
        <f>SI(ET(ESTNUM(H624);H624-AUJOURDHUI()&lt;=7;H624-AUJOURDHUI()&gt;=0);1;0)</f>
        <v>0</v>
      </c>
    </row>
    <row r="625" spans="10:10">
      <c r="J625" s="8">
        <f>SI(ET(ESTNUM(H625);H625-AUJOURDHUI()&lt;=7;H625-AUJOURDHUI()&gt;=0);1;0)</f>
        <v>0</v>
      </c>
    </row>
    <row r="626" spans="10:10">
      <c r="J626" s="8">
        <f>SI(ET(ESTNUM(H626);H626-AUJOURDHUI()&lt;=7;H626-AUJOURDHUI()&gt;=0);1;0)</f>
        <v>0</v>
      </c>
    </row>
    <row r="627" spans="10:10">
      <c r="J627" s="8">
        <f>SI(ET(ESTNUM(H627);H627-AUJOURDHUI()&lt;=7;H627-AUJOURDHUI()&gt;=0);1;0)</f>
        <v>0</v>
      </c>
    </row>
    <row r="628" spans="10:10">
      <c r="J628" s="8">
        <f>SI(ET(ESTNUM(H628);H628-AUJOURDHUI()&lt;=7;H628-AUJOURDHUI()&gt;=0);1;0)</f>
        <v>0</v>
      </c>
    </row>
    <row r="629" spans="10:10">
      <c r="J629" s="8">
        <f>SI(ET(ESTNUM(H629);H629-AUJOURDHUI()&lt;=7;H629-AUJOURDHUI()&gt;=0);1;0)</f>
        <v>0</v>
      </c>
    </row>
    <row r="630" spans="10:10">
      <c r="J630" s="8">
        <f>SI(ET(ESTNUM(H630);H630-AUJOURDHUI()&lt;=7;H630-AUJOURDHUI()&gt;=0);1;0)</f>
        <v>0</v>
      </c>
    </row>
    <row r="631" spans="10:10">
      <c r="J631" s="8">
        <f>SI(ET(ESTNUM(H631);H631-AUJOURDHUI()&lt;=7;H631-AUJOURDHUI()&gt;=0);1;0)</f>
        <v>0</v>
      </c>
    </row>
    <row r="632" spans="10:10">
      <c r="J632" s="8">
        <f>SI(ET(ESTNUM(H632);H632-AUJOURDHUI()&lt;=7;H632-AUJOURDHUI()&gt;=0);1;0)</f>
        <v>0</v>
      </c>
    </row>
    <row r="633" spans="10:10">
      <c r="J633" s="8">
        <f>SI(ET(ESTNUM(H633);H633-AUJOURDHUI()&lt;=7;H633-AUJOURDHUI()&gt;=0);1;0)</f>
        <v>0</v>
      </c>
    </row>
    <row r="634" spans="10:10">
      <c r="J634" s="8">
        <f>SI(ET(ESTNUM(H634);H634-AUJOURDHUI()&lt;=7;H634-AUJOURDHUI()&gt;=0);1;0)</f>
        <v>0</v>
      </c>
    </row>
    <row r="635" spans="10:10">
      <c r="J635" s="8">
        <f>SI(ET(ESTNUM(H635);H635-AUJOURDHUI()&lt;=7;H635-AUJOURDHUI()&gt;=0);1;0)</f>
        <v>0</v>
      </c>
    </row>
    <row r="636" spans="10:10">
      <c r="J636" s="8">
        <f>SI(ET(ESTNUM(H636);H636-AUJOURDHUI()&lt;=7;H636-AUJOURDHUI()&gt;=0);1;0)</f>
        <v>0</v>
      </c>
    </row>
    <row r="637" spans="10:10">
      <c r="J637" s="8">
        <f>SI(ET(ESTNUM(H637);H637-AUJOURDHUI()&lt;=7;H637-AUJOURDHUI()&gt;=0);1;0)</f>
        <v>0</v>
      </c>
    </row>
    <row r="638" spans="10:10">
      <c r="J638" s="8">
        <f>SI(ET(ESTNUM(H638);H638-AUJOURDHUI()&lt;=7;H638-AUJOURDHUI()&gt;=0);1;0)</f>
        <v>0</v>
      </c>
    </row>
    <row r="639" spans="10:10">
      <c r="J639" s="8">
        <f>SI(ET(ESTNUM(H639);H639-AUJOURDHUI()&lt;=7;H639-AUJOURDHUI()&gt;=0);1;0)</f>
        <v>0</v>
      </c>
    </row>
    <row r="640" spans="10:10">
      <c r="J640" s="8">
        <f>SI(ET(ESTNUM(H640);H640-AUJOURDHUI()&lt;=7;H640-AUJOURDHUI()&gt;=0);1;0)</f>
        <v>0</v>
      </c>
    </row>
    <row r="641" spans="10:10">
      <c r="J641" s="8">
        <f>SI(ET(ESTNUM(H641);H641-AUJOURDHUI()&lt;=7;H641-AUJOURDHUI()&gt;=0);1;0)</f>
        <v>0</v>
      </c>
    </row>
    <row r="642" spans="10:10">
      <c r="J642" s="8">
        <f>SI(ET(ESTNUM(H642);H642-AUJOURDHUI()&lt;=7;H642-AUJOURDHUI()&gt;=0);1;0)</f>
        <v>0</v>
      </c>
    </row>
    <row r="643" spans="10:10">
      <c r="J643" s="8">
        <f>SI(ET(ESTNUM(H643);H643-AUJOURDHUI()&lt;=7;H643-AUJOURDHUI()&gt;=0);1;0)</f>
        <v>0</v>
      </c>
    </row>
    <row r="644" spans="10:10">
      <c r="J644" s="8">
        <f>SI(ET(ESTNUM(H644);H644-AUJOURDHUI()&lt;=7;H644-AUJOURDHUI()&gt;=0);1;0)</f>
        <v>0</v>
      </c>
    </row>
    <row r="645" spans="10:10">
      <c r="J645" s="8">
        <f>SI(ET(ESTNUM(H645);H645-AUJOURDHUI()&lt;=7;H645-AUJOURDHUI()&gt;=0);1;0)</f>
        <v>0</v>
      </c>
    </row>
    <row r="646" spans="10:10">
      <c r="J646" s="8">
        <f>SI(ET(ESTNUM(H646);H646-AUJOURDHUI()&lt;=7;H646-AUJOURDHUI()&gt;=0);1;0)</f>
        <v>0</v>
      </c>
    </row>
    <row r="647" spans="10:10">
      <c r="J647" s="8">
        <f>SI(ET(ESTNUM(H647);H647-AUJOURDHUI()&lt;=7;H647-AUJOURDHUI()&gt;=0);1;0)</f>
        <v>0</v>
      </c>
    </row>
    <row r="648" spans="10:10">
      <c r="J648" s="8">
        <f>SI(ET(ESTNUM(H648);H648-AUJOURDHUI()&lt;=7;H648-AUJOURDHUI()&gt;=0);1;0)</f>
        <v>0</v>
      </c>
    </row>
    <row r="649" spans="10:10">
      <c r="J649" s="8">
        <f>SI(ET(ESTNUM(H649);H649-AUJOURDHUI()&lt;=7;H649-AUJOURDHUI()&gt;=0);1;0)</f>
        <v>0</v>
      </c>
    </row>
    <row r="650" spans="10:10">
      <c r="J650" s="8">
        <f>SI(ET(ESTNUM(H650);H650-AUJOURDHUI()&lt;=7;H650-AUJOURDHUI()&gt;=0);1;0)</f>
        <v>0</v>
      </c>
    </row>
    <row r="651" spans="10:10">
      <c r="J651" s="8">
        <f>SI(ET(ESTNUM(H651);H651-AUJOURDHUI()&lt;=7;H651-AUJOURDHUI()&gt;=0);1;0)</f>
        <v>0</v>
      </c>
    </row>
    <row r="652" spans="10:10">
      <c r="J652" s="8">
        <f>SI(ET(ESTNUM(H652);H652-AUJOURDHUI()&lt;=7;H652-AUJOURDHUI()&gt;=0);1;0)</f>
        <v>0</v>
      </c>
    </row>
    <row r="653" spans="10:10">
      <c r="J653" s="8">
        <f>SI(ET(ESTNUM(H653);H653-AUJOURDHUI()&lt;=7;H653-AUJOURDHUI()&gt;=0);1;0)</f>
        <v>0</v>
      </c>
    </row>
    <row r="654" spans="10:10">
      <c r="J654" s="8">
        <f>SI(ET(ESTNUM(H654);H654-AUJOURDHUI()&lt;=7;H654-AUJOURDHUI()&gt;=0);1;0)</f>
        <v>0</v>
      </c>
    </row>
    <row r="655" spans="10:10">
      <c r="J655" s="8">
        <f>SI(ET(ESTNUM(H655);H655-AUJOURDHUI()&lt;=7;H655-AUJOURDHUI()&gt;=0);1;0)</f>
        <v>0</v>
      </c>
    </row>
    <row r="656" spans="10:10">
      <c r="J656" s="8">
        <f>SI(ET(ESTNUM(H656);H656-AUJOURDHUI()&lt;=7;H656-AUJOURDHUI()&gt;=0);1;0)</f>
        <v>0</v>
      </c>
    </row>
    <row r="657" spans="10:10">
      <c r="J657" s="8">
        <f>SI(ET(ESTNUM(H657);H657-AUJOURDHUI()&lt;=7;H657-AUJOURDHUI()&gt;=0);1;0)</f>
        <v>0</v>
      </c>
    </row>
    <row r="658" spans="10:10">
      <c r="J658" s="8">
        <f>SI(ET(ESTNUM(H658);H658-AUJOURDHUI()&lt;=7;H658-AUJOURDHUI()&gt;=0);1;0)</f>
        <v>0</v>
      </c>
    </row>
    <row r="659" spans="10:10">
      <c r="J659" s="8">
        <f>SI(ET(ESTNUM(H659);H659-AUJOURDHUI()&lt;=7;H659-AUJOURDHUI()&gt;=0);1;0)</f>
        <v>0</v>
      </c>
    </row>
    <row r="660" spans="10:10">
      <c r="J660" s="8">
        <f>SI(ET(ESTNUM(H660);H660-AUJOURDHUI()&lt;=7;H660-AUJOURDHUI()&gt;=0);1;0)</f>
        <v>0</v>
      </c>
    </row>
    <row r="661" spans="10:10">
      <c r="J661" s="8">
        <f>SI(ET(ESTNUM(H661);H661-AUJOURDHUI()&lt;=7;H661-AUJOURDHUI()&gt;=0);1;0)</f>
        <v>0</v>
      </c>
    </row>
    <row r="662" spans="10:10">
      <c r="J662" s="8">
        <f>SI(ET(ESTNUM(H662);H662-AUJOURDHUI()&lt;=7;H662-AUJOURDHUI()&gt;=0);1;0)</f>
        <v>0</v>
      </c>
    </row>
    <row r="663" spans="10:10">
      <c r="J663" s="8">
        <f>SI(ET(ESTNUM(H663);H663-AUJOURDHUI()&lt;=7;H663-AUJOURDHUI()&gt;=0);1;0)</f>
        <v>0</v>
      </c>
    </row>
    <row r="664" spans="10:10">
      <c r="J664" s="8">
        <f>SI(ET(ESTNUM(H664);H664-AUJOURDHUI()&lt;=7;H664-AUJOURDHUI()&gt;=0);1;0)</f>
        <v>0</v>
      </c>
    </row>
    <row r="665" spans="10:10">
      <c r="J665" s="8">
        <f>SI(ET(ESTNUM(H665);H665-AUJOURDHUI()&lt;=7;H665-AUJOURDHUI()&gt;=0);1;0)</f>
        <v>0</v>
      </c>
    </row>
    <row r="666" spans="10:10">
      <c r="J666" s="8">
        <f>SI(ET(ESTNUM(H666);H666-AUJOURDHUI()&lt;=7;H666-AUJOURDHUI()&gt;=0);1;0)</f>
        <v>0</v>
      </c>
    </row>
    <row r="667" spans="10:10">
      <c r="J667" s="8">
        <f>SI(ET(ESTNUM(H667);H667-AUJOURDHUI()&lt;=7;H667-AUJOURDHUI()&gt;=0);1;0)</f>
        <v>0</v>
      </c>
    </row>
    <row r="668" spans="10:10">
      <c r="J668" s="8">
        <f>SI(ET(ESTNUM(H668);H668-AUJOURDHUI()&lt;=7;H668-AUJOURDHUI()&gt;=0);1;0)</f>
        <v>0</v>
      </c>
    </row>
    <row r="669" spans="10:10">
      <c r="J669" s="8">
        <f>SI(ET(ESTNUM(H669);H669-AUJOURDHUI()&lt;=7;H669-AUJOURDHUI()&gt;=0);1;0)</f>
        <v>0</v>
      </c>
    </row>
    <row r="670" spans="10:10">
      <c r="J670" s="8">
        <f>SI(ET(ESTNUM(H670);H670-AUJOURDHUI()&lt;=7;H670-AUJOURDHUI()&gt;=0);1;0)</f>
        <v>0</v>
      </c>
    </row>
    <row r="671" spans="10:10">
      <c r="J671" s="8">
        <f>SI(ET(ESTNUM(H671);H671-AUJOURDHUI()&lt;=7;H671-AUJOURDHUI()&gt;=0);1;0)</f>
        <v>0</v>
      </c>
    </row>
    <row r="672" spans="10:10">
      <c r="J672" s="8">
        <f>SI(ET(ESTNUM(H672);H672-AUJOURDHUI()&lt;=7;H672-AUJOURDHUI()&gt;=0);1;0)</f>
        <v>0</v>
      </c>
    </row>
    <row r="673" spans="10:10">
      <c r="J673" s="8">
        <f>SI(ET(ESTNUM(H673);H673-AUJOURDHUI()&lt;=7;H673-AUJOURDHUI()&gt;=0);1;0)</f>
        <v>0</v>
      </c>
    </row>
    <row r="674" spans="10:10">
      <c r="J674" s="8">
        <f>SI(ET(ESTNUM(H674);H674-AUJOURDHUI()&lt;=7;H674-AUJOURDHUI()&gt;=0);1;0)</f>
        <v>0</v>
      </c>
    </row>
    <row r="675" spans="10:10">
      <c r="J675" s="8">
        <f>SI(ET(ESTNUM(H675);H675-AUJOURDHUI()&lt;=7;H675-AUJOURDHUI()&gt;=0);1;0)</f>
        <v>0</v>
      </c>
    </row>
    <row r="676" spans="10:10">
      <c r="J676" s="8">
        <f>SI(ET(ESTNUM(H676);H676-AUJOURDHUI()&lt;=7;H676-AUJOURDHUI()&gt;=0);1;0)</f>
        <v>0</v>
      </c>
    </row>
    <row r="677" spans="10:10">
      <c r="J677" s="8">
        <f>SI(ET(ESTNUM(H677);H677-AUJOURDHUI()&lt;=7;H677-AUJOURDHUI()&gt;=0);1;0)</f>
        <v>0</v>
      </c>
    </row>
    <row r="678" spans="10:10">
      <c r="J678" s="8">
        <f>SI(ET(ESTNUM(H678);H678-AUJOURDHUI()&lt;=7;H678-AUJOURDHUI()&gt;=0);1;0)</f>
        <v>0</v>
      </c>
    </row>
    <row r="679" spans="10:10">
      <c r="J679" s="8">
        <f>SI(ET(ESTNUM(H679);H679-AUJOURDHUI()&lt;=7;H679-AUJOURDHUI()&gt;=0);1;0)</f>
        <v>0</v>
      </c>
    </row>
    <row r="680" spans="10:10">
      <c r="J680" s="8">
        <f>SI(ET(ESTNUM(H680);H680-AUJOURDHUI()&lt;=7;H680-AUJOURDHUI()&gt;=0);1;0)</f>
        <v>0</v>
      </c>
    </row>
    <row r="681" spans="10:10">
      <c r="J681" s="8">
        <f>SI(ET(ESTNUM(H681);H681-AUJOURDHUI()&lt;=7;H681-AUJOURDHUI()&gt;=0);1;0)</f>
        <v>0</v>
      </c>
    </row>
    <row r="682" spans="10:10">
      <c r="J682" s="8">
        <f>SI(ET(ESTNUM(H682);H682-AUJOURDHUI()&lt;=7;H682-AUJOURDHUI()&gt;=0);1;0)</f>
        <v>0</v>
      </c>
    </row>
    <row r="683" spans="10:10">
      <c r="J683" s="8">
        <f>SI(ET(ESTNUM(H683);H683-AUJOURDHUI()&lt;=7;H683-AUJOURDHUI()&gt;=0);1;0)</f>
        <v>0</v>
      </c>
    </row>
    <row r="684" spans="10:10">
      <c r="J684" s="8">
        <f>SI(ET(ESTNUM(H684);H684-AUJOURDHUI()&lt;=7;H684-AUJOURDHUI()&gt;=0);1;0)</f>
        <v>0</v>
      </c>
    </row>
    <row r="685" spans="10:10">
      <c r="J685" s="8">
        <f>SI(ET(ESTNUM(H685);H685-AUJOURDHUI()&lt;=7;H685-AUJOURDHUI()&gt;=0);1;0)</f>
        <v>0</v>
      </c>
    </row>
    <row r="686" spans="10:10">
      <c r="J686" s="8">
        <f>SI(ET(ESTNUM(H686);H686-AUJOURDHUI()&lt;=7;H686-AUJOURDHUI()&gt;=0);1;0)</f>
        <v>0</v>
      </c>
    </row>
    <row r="687" spans="10:10">
      <c r="J687" s="8">
        <f>SI(ET(ESTNUM(H687);H687-AUJOURDHUI()&lt;=7;H687-AUJOURDHUI()&gt;=0);1;0)</f>
        <v>0</v>
      </c>
    </row>
    <row r="688" spans="10:10">
      <c r="J688" s="8">
        <f>SI(ET(ESTNUM(H688);H688-AUJOURDHUI()&lt;=7;H688-AUJOURDHUI()&gt;=0);1;0)</f>
        <v>0</v>
      </c>
    </row>
    <row r="689" spans="10:10">
      <c r="J689" s="8">
        <f>SI(ET(ESTNUM(H689);H689-AUJOURDHUI()&lt;=7;H689-AUJOURDHUI()&gt;=0);1;0)</f>
        <v>0</v>
      </c>
    </row>
    <row r="690" spans="10:10">
      <c r="J690" s="8">
        <f>SI(ET(ESTNUM(H690);H690-AUJOURDHUI()&lt;=7;H690-AUJOURDHUI()&gt;=0);1;0)</f>
        <v>0</v>
      </c>
    </row>
    <row r="691" spans="10:10">
      <c r="J691" s="8">
        <f>SI(ET(ESTNUM(H691);H691-AUJOURDHUI()&lt;=7;H691-AUJOURDHUI()&gt;=0);1;0)</f>
        <v>0</v>
      </c>
    </row>
    <row r="692" spans="10:10">
      <c r="J692" s="8">
        <f>SI(ET(ESTNUM(H692);H692-AUJOURDHUI()&lt;=7;H692-AUJOURDHUI()&gt;=0);1;0)</f>
        <v>0</v>
      </c>
    </row>
    <row r="693" spans="10:10">
      <c r="J693" s="8">
        <f>SI(ET(ESTNUM(H693);H693-AUJOURDHUI()&lt;=7;H693-AUJOURDHUI()&gt;=0);1;0)</f>
        <v>0</v>
      </c>
    </row>
    <row r="694" spans="10:10">
      <c r="J694" s="8">
        <f>SI(ET(ESTNUM(H694);H694-AUJOURDHUI()&lt;=7;H694-AUJOURDHUI()&gt;=0);1;0)</f>
        <v>0</v>
      </c>
    </row>
    <row r="695" spans="10:10">
      <c r="J695" s="8">
        <f>SI(ET(ESTNUM(H695);H695-AUJOURDHUI()&lt;=7;H695-AUJOURDHUI()&gt;=0);1;0)</f>
        <v>0</v>
      </c>
    </row>
    <row r="696" spans="10:10">
      <c r="J696" s="8">
        <f>SI(ET(ESTNUM(H696);H696-AUJOURDHUI()&lt;=7;H696-AUJOURDHUI()&gt;=0);1;0)</f>
        <v>0</v>
      </c>
    </row>
    <row r="697" spans="10:10">
      <c r="J697" s="8">
        <f>SI(ET(ESTNUM(H697);H697-AUJOURDHUI()&lt;=7;H697-AUJOURDHUI()&gt;=0);1;0)</f>
        <v>0</v>
      </c>
    </row>
    <row r="698" spans="10:10">
      <c r="J698" s="8">
        <f>SI(ET(ESTNUM(H698);H698-AUJOURDHUI()&lt;=7;H698-AUJOURDHUI()&gt;=0);1;0)</f>
        <v>0</v>
      </c>
    </row>
    <row r="699" spans="10:10">
      <c r="J699" s="8">
        <f>SI(ET(ESTNUM(H699);H699-AUJOURDHUI()&lt;=7;H699-AUJOURDHUI()&gt;=0);1;0)</f>
        <v>0</v>
      </c>
    </row>
    <row r="700" spans="10:10">
      <c r="J700" s="8">
        <f>SI(ET(ESTNUM(H700);H700-AUJOURDHUI()&lt;=7;H700-AUJOURDHUI()&gt;=0);1;0)</f>
        <v>0</v>
      </c>
    </row>
    <row r="701" spans="10:10">
      <c r="J701" s="8">
        <f>SI(ET(ESTNUM(H701);H701-AUJOURDHUI()&lt;=7;H701-AUJOURDHUI()&gt;=0);1;0)</f>
        <v>0</v>
      </c>
    </row>
    <row r="702" spans="10:10">
      <c r="J702" s="8">
        <f>SI(ET(ESTNUM(H702);H702-AUJOURDHUI()&lt;=7;H702-AUJOURDHUI()&gt;=0);1;0)</f>
        <v>0</v>
      </c>
    </row>
    <row r="703" spans="10:10">
      <c r="J703" s="8">
        <f>SI(ET(ESTNUM(H703);H703-AUJOURDHUI()&lt;=7;H703-AUJOURDHUI()&gt;=0);1;0)</f>
        <v>0</v>
      </c>
    </row>
    <row r="704" spans="10:10">
      <c r="J704" s="8">
        <f>SI(ET(ESTNUM(H704);H704-AUJOURDHUI()&lt;=7;H704-AUJOURDHUI()&gt;=0);1;0)</f>
        <v>0</v>
      </c>
    </row>
    <row r="705" spans="10:10">
      <c r="J705" s="8">
        <f>SI(ET(ESTNUM(H705);H705-AUJOURDHUI()&lt;=7;H705-AUJOURDHUI()&gt;=0);1;0)</f>
        <v>0</v>
      </c>
    </row>
    <row r="706" spans="10:10">
      <c r="J706" s="8">
        <f>SI(ET(ESTNUM(H706);H706-AUJOURDHUI()&lt;=7;H706-AUJOURDHUI()&gt;=0);1;0)</f>
        <v>0</v>
      </c>
    </row>
    <row r="707" spans="10:10">
      <c r="J707" s="8">
        <f>SI(ET(ESTNUM(H707);H707-AUJOURDHUI()&lt;=7;H707-AUJOURDHUI()&gt;=0);1;0)</f>
        <v>0</v>
      </c>
    </row>
    <row r="708" spans="10:10">
      <c r="J708" s="8">
        <f>SI(ET(ESTNUM(H708);H708-AUJOURDHUI()&lt;=7;H708-AUJOURDHUI()&gt;=0);1;0)</f>
        <v>0</v>
      </c>
    </row>
    <row r="709" spans="10:10">
      <c r="J709" s="8">
        <f>SI(ET(ESTNUM(H709);H709-AUJOURDHUI()&lt;=7;H709-AUJOURDHUI()&gt;=0);1;0)</f>
        <v>0</v>
      </c>
    </row>
    <row r="710" spans="10:10">
      <c r="J710" s="8">
        <f>SI(ET(ESTNUM(H710);H710-AUJOURDHUI()&lt;=7;H710-AUJOURDHUI()&gt;=0);1;0)</f>
        <v>0</v>
      </c>
    </row>
    <row r="711" spans="10:10">
      <c r="J711" s="8">
        <f>SI(ET(ESTNUM(H711);H711-AUJOURDHUI()&lt;=7;H711-AUJOURDHUI()&gt;=0);1;0)</f>
        <v>0</v>
      </c>
    </row>
    <row r="712" spans="10:10">
      <c r="J712" s="8">
        <f>SI(ET(ESTNUM(H712);H712-AUJOURDHUI()&lt;=7;H712-AUJOURDHUI()&gt;=0);1;0)</f>
        <v>0</v>
      </c>
    </row>
    <row r="713" spans="10:10">
      <c r="J713" s="8">
        <f>SI(ET(ESTNUM(H713);H713-AUJOURDHUI()&lt;=7;H713-AUJOURDHUI()&gt;=0);1;0)</f>
        <v>0</v>
      </c>
    </row>
    <row r="714" spans="10:10">
      <c r="J714" s="8">
        <f>SI(ET(ESTNUM(H714);H714-AUJOURDHUI()&lt;=7;H714-AUJOURDHUI()&gt;=0);1;0)</f>
        <v>0</v>
      </c>
    </row>
    <row r="715" spans="10:10">
      <c r="J715" s="8">
        <f>SI(ET(ESTNUM(H715);H715-AUJOURDHUI()&lt;=7;H715-AUJOURDHUI()&gt;=0);1;0)</f>
        <v>0</v>
      </c>
    </row>
    <row r="716" spans="10:10">
      <c r="J716" s="8">
        <f>SI(ET(ESTNUM(H716);H716-AUJOURDHUI()&lt;=7;H716-AUJOURDHUI()&gt;=0);1;0)</f>
        <v>0</v>
      </c>
    </row>
    <row r="717" spans="10:10">
      <c r="J717" s="8">
        <f>SI(ET(ESTNUM(H717);H717-AUJOURDHUI()&lt;=7;H717-AUJOURDHUI()&gt;=0);1;0)</f>
        <v>0</v>
      </c>
    </row>
    <row r="718" spans="10:10">
      <c r="J718" s="8">
        <f>SI(ET(ESTNUM(H718);H718-AUJOURDHUI()&lt;=7;H718-AUJOURDHUI()&gt;=0);1;0)</f>
        <v>0</v>
      </c>
    </row>
    <row r="719" spans="10:10">
      <c r="J719" s="8">
        <f>SI(ET(ESTNUM(H719);H719-AUJOURDHUI()&lt;=7;H719-AUJOURDHUI()&gt;=0);1;0)</f>
        <v>0</v>
      </c>
    </row>
    <row r="720" spans="10:10">
      <c r="J720" s="8">
        <f>SI(ET(ESTNUM(H720);H720-AUJOURDHUI()&lt;=7;H720-AUJOURDHUI()&gt;=0);1;0)</f>
        <v>0</v>
      </c>
    </row>
    <row r="721" spans="10:10">
      <c r="J721" s="8">
        <f>SI(ET(ESTNUM(H721);H721-AUJOURDHUI()&lt;=7;H721-AUJOURDHUI()&gt;=0);1;0)</f>
        <v>0</v>
      </c>
    </row>
    <row r="722" spans="10:10">
      <c r="J722" s="8">
        <f>SI(ET(ESTNUM(H722);H722-AUJOURDHUI()&lt;=7;H722-AUJOURDHUI()&gt;=0);1;0)</f>
        <v>0</v>
      </c>
    </row>
    <row r="723" spans="10:10">
      <c r="J723" s="8">
        <f>SI(ET(ESTNUM(H723);H723-AUJOURDHUI()&lt;=7;H723-AUJOURDHUI()&gt;=0);1;0)</f>
        <v>0</v>
      </c>
    </row>
    <row r="724" spans="10:10">
      <c r="J724" s="8">
        <f>SI(ET(ESTNUM(H724);H724-AUJOURDHUI()&lt;=7;H724-AUJOURDHUI()&gt;=0);1;0)</f>
        <v>0</v>
      </c>
    </row>
    <row r="725" spans="10:10">
      <c r="J725" s="8">
        <f>SI(ET(ESTNUM(H725);H725-AUJOURDHUI()&lt;=7;H725-AUJOURDHUI()&gt;=0);1;0)</f>
        <v>0</v>
      </c>
    </row>
    <row r="726" spans="10:10">
      <c r="J726" s="8">
        <f>SI(ET(ESTNUM(H726);H726-AUJOURDHUI()&lt;=7;H726-AUJOURDHUI()&gt;=0);1;0)</f>
        <v>0</v>
      </c>
    </row>
    <row r="727" spans="10:10">
      <c r="J727" s="8">
        <f>SI(ET(ESTNUM(H727);H727-AUJOURDHUI()&lt;=7;H727-AUJOURDHUI()&gt;=0);1;0)</f>
        <v>0</v>
      </c>
    </row>
    <row r="728" spans="10:10">
      <c r="J728" s="8">
        <f>SI(ET(ESTNUM(H728);H728-AUJOURDHUI()&lt;=7;H728-AUJOURDHUI()&gt;=0);1;0)</f>
        <v>0</v>
      </c>
    </row>
    <row r="729" spans="10:10">
      <c r="J729" s="8">
        <f>SI(ET(ESTNUM(H729);H729-AUJOURDHUI()&lt;=7;H729-AUJOURDHUI()&gt;=0);1;0)</f>
        <v>0</v>
      </c>
    </row>
    <row r="730" spans="10:10">
      <c r="J730" s="8">
        <f>SI(ET(ESTNUM(H730);H730-AUJOURDHUI()&lt;=7;H730-AUJOURDHUI()&gt;=0);1;0)</f>
        <v>0</v>
      </c>
    </row>
    <row r="731" spans="10:10">
      <c r="J731" s="8">
        <f>SI(ET(ESTNUM(H731);H731-AUJOURDHUI()&lt;=7;H731-AUJOURDHUI()&gt;=0);1;0)</f>
        <v>0</v>
      </c>
    </row>
    <row r="732" spans="10:10">
      <c r="J732" s="8">
        <f>SI(ET(ESTNUM(H732);H732-AUJOURDHUI()&lt;=7;H732-AUJOURDHUI()&gt;=0);1;0)</f>
        <v>0</v>
      </c>
    </row>
    <row r="733" spans="10:10">
      <c r="J733" s="8">
        <f>SI(ET(ESTNUM(H733);H733-AUJOURDHUI()&lt;=7;H733-AUJOURDHUI()&gt;=0);1;0)</f>
        <v>0</v>
      </c>
    </row>
    <row r="734" spans="10:10">
      <c r="J734" s="8">
        <f>SI(ET(ESTNUM(H734);H734-AUJOURDHUI()&lt;=7;H734-AUJOURDHUI()&gt;=0);1;0)</f>
        <v>0</v>
      </c>
    </row>
    <row r="735" spans="10:10">
      <c r="J735" s="8">
        <f>SI(ET(ESTNUM(H735);H735-AUJOURDHUI()&lt;=7;H735-AUJOURDHUI()&gt;=0);1;0)</f>
        <v>0</v>
      </c>
    </row>
    <row r="736" spans="10:10">
      <c r="J736" s="8">
        <f>SI(ET(ESTNUM(H736);H736-AUJOURDHUI()&lt;=7;H736-AUJOURDHUI()&gt;=0);1;0)</f>
        <v>0</v>
      </c>
    </row>
    <row r="737" spans="10:10">
      <c r="J737" s="8">
        <f>SI(ET(ESTNUM(H737);H737-AUJOURDHUI()&lt;=7;H737-AUJOURDHUI()&gt;=0);1;0)</f>
        <v>0</v>
      </c>
    </row>
    <row r="738" spans="10:10">
      <c r="J738" s="8">
        <f>SI(ET(ESTNUM(H738);H738-AUJOURDHUI()&lt;=7;H738-AUJOURDHUI()&gt;=0);1;0)</f>
        <v>0</v>
      </c>
    </row>
    <row r="739" spans="10:10">
      <c r="J739" s="8">
        <f>SI(ET(ESTNUM(H739);H739-AUJOURDHUI()&lt;=7;H739-AUJOURDHUI()&gt;=0);1;0)</f>
        <v>0</v>
      </c>
    </row>
    <row r="740" spans="10:10">
      <c r="J740" s="8">
        <f>SI(ET(ESTNUM(H740);H740-AUJOURDHUI()&lt;=7;H740-AUJOURDHUI()&gt;=0);1;0)</f>
        <v>0</v>
      </c>
    </row>
    <row r="741" spans="10:10">
      <c r="J741" s="8">
        <f>SI(ET(ESTNUM(H741);H741-AUJOURDHUI()&lt;=7;H741-AUJOURDHUI()&gt;=0);1;0)</f>
        <v>0</v>
      </c>
    </row>
    <row r="742" spans="10:10">
      <c r="J742" s="8">
        <f>SI(ET(ESTNUM(H742);H742-AUJOURDHUI()&lt;=7;H742-AUJOURDHUI()&gt;=0);1;0)</f>
        <v>0</v>
      </c>
    </row>
    <row r="743" spans="10:10">
      <c r="J743" s="8">
        <f>SI(ET(ESTNUM(H743);H743-AUJOURDHUI()&lt;=7;H743-AUJOURDHUI()&gt;=0);1;0)</f>
        <v>0</v>
      </c>
    </row>
    <row r="744" spans="10:10">
      <c r="J744" s="8">
        <f>SI(ET(ESTNUM(H744);H744-AUJOURDHUI()&lt;=7;H744-AUJOURDHUI()&gt;=0);1;0)</f>
        <v>0</v>
      </c>
    </row>
    <row r="745" spans="10:10">
      <c r="J745" s="8">
        <f>SI(ET(ESTNUM(H745);H745-AUJOURDHUI()&lt;=7;H745-AUJOURDHUI()&gt;=0);1;0)</f>
        <v>0</v>
      </c>
    </row>
    <row r="746" spans="10:10">
      <c r="J746" s="8">
        <f>SI(ET(ESTNUM(H746);H746-AUJOURDHUI()&lt;=7;H746-AUJOURDHUI()&gt;=0);1;0)</f>
        <v>0</v>
      </c>
    </row>
    <row r="747" spans="10:10">
      <c r="J747" s="8">
        <f>SI(ET(ESTNUM(H747);H747-AUJOURDHUI()&lt;=7;H747-AUJOURDHUI()&gt;=0);1;0)</f>
        <v>0</v>
      </c>
    </row>
    <row r="748" spans="10:10">
      <c r="J748" s="8">
        <f>SI(ET(ESTNUM(H748);H748-AUJOURDHUI()&lt;=7;H748-AUJOURDHUI()&gt;=0);1;0)</f>
        <v>0</v>
      </c>
    </row>
    <row r="749" spans="10:10">
      <c r="J749" s="8">
        <f>SI(ET(ESTNUM(H749);H749-AUJOURDHUI()&lt;=7;H749-AUJOURDHUI()&gt;=0);1;0)</f>
        <v>0</v>
      </c>
    </row>
    <row r="750" spans="10:10">
      <c r="J750" s="8">
        <f>SI(ET(ESTNUM(H750);H750-AUJOURDHUI()&lt;=7;H750-AUJOURDHUI()&gt;=0);1;0)</f>
        <v>0</v>
      </c>
    </row>
    <row r="751" spans="10:10">
      <c r="J751" s="8">
        <f>SI(ET(ESTNUM(H751);H751-AUJOURDHUI()&lt;=7;H751-AUJOURDHUI()&gt;=0);1;0)</f>
        <v>0</v>
      </c>
    </row>
    <row r="752" spans="10:10">
      <c r="J752" s="8">
        <f>SI(ET(ESTNUM(H752);H752-AUJOURDHUI()&lt;=7;H752-AUJOURDHUI()&gt;=0);1;0)</f>
        <v>0</v>
      </c>
    </row>
    <row r="753" spans="10:10">
      <c r="J753" s="8">
        <f>SI(ET(ESTNUM(H753);H753-AUJOURDHUI()&lt;=7;H753-AUJOURDHUI()&gt;=0);1;0)</f>
        <v>0</v>
      </c>
    </row>
    <row r="754" spans="10:10">
      <c r="J754" s="8">
        <f>SI(ET(ESTNUM(H754);H754-AUJOURDHUI()&lt;=7;H754-AUJOURDHUI()&gt;=0);1;0)</f>
        <v>0</v>
      </c>
    </row>
    <row r="755" spans="10:10">
      <c r="J755" s="8">
        <f>SI(ET(ESTNUM(H755);H755-AUJOURDHUI()&lt;=7;H755-AUJOURDHUI()&gt;=0);1;0)</f>
        <v>0</v>
      </c>
    </row>
    <row r="756" spans="10:10">
      <c r="J756" s="8">
        <f>SI(ET(ESTNUM(H756);H756-AUJOURDHUI()&lt;=7;H756-AUJOURDHUI()&gt;=0);1;0)</f>
        <v>0</v>
      </c>
    </row>
    <row r="757" spans="10:10">
      <c r="J757" s="8">
        <f>SI(ET(ESTNUM(H757);H757-AUJOURDHUI()&lt;=7;H757-AUJOURDHUI()&gt;=0);1;0)</f>
        <v>0</v>
      </c>
    </row>
    <row r="758" spans="10:10">
      <c r="J758" s="8">
        <f>SI(ET(ESTNUM(H758);H758-AUJOURDHUI()&lt;=7;H758-AUJOURDHUI()&gt;=0);1;0)</f>
        <v>0</v>
      </c>
    </row>
    <row r="759" spans="10:10">
      <c r="J759" s="8">
        <f>SI(ET(ESTNUM(H759);H759-AUJOURDHUI()&lt;=7;H759-AUJOURDHUI()&gt;=0);1;0)</f>
        <v>0</v>
      </c>
    </row>
    <row r="760" spans="10:10">
      <c r="J760" s="8">
        <f>SI(ET(ESTNUM(H760);H760-AUJOURDHUI()&lt;=7;H760-AUJOURDHUI()&gt;=0);1;0)</f>
        <v>0</v>
      </c>
    </row>
    <row r="761" spans="10:10">
      <c r="J761" s="8">
        <f>SI(ET(ESTNUM(H761);H761-AUJOURDHUI()&lt;=7;H761-AUJOURDHUI()&gt;=0);1;0)</f>
        <v>0</v>
      </c>
    </row>
    <row r="762" spans="10:10">
      <c r="J762" s="8">
        <f>SI(ET(ESTNUM(H762);H762-AUJOURDHUI()&lt;=7;H762-AUJOURDHUI()&gt;=0);1;0)</f>
        <v>0</v>
      </c>
    </row>
    <row r="763" spans="10:10">
      <c r="J763" s="8">
        <f>SI(ET(ESTNUM(H763);H763-AUJOURDHUI()&lt;=7;H763-AUJOURDHUI()&gt;=0);1;0)</f>
        <v>0</v>
      </c>
    </row>
    <row r="764" spans="10:10">
      <c r="J764" s="8">
        <f>SI(ET(ESTNUM(H764);H764-AUJOURDHUI()&lt;=7;H764-AUJOURDHUI()&gt;=0);1;0)</f>
        <v>0</v>
      </c>
    </row>
    <row r="765" spans="10:10">
      <c r="J765" s="8">
        <f>SI(ET(ESTNUM(H765);H765-AUJOURDHUI()&lt;=7;H765-AUJOURDHUI()&gt;=0);1;0)</f>
        <v>0</v>
      </c>
    </row>
    <row r="766" spans="10:10">
      <c r="J766" s="8">
        <f>SI(ET(ESTNUM(H766);H766-AUJOURDHUI()&lt;=7;H766-AUJOURDHUI()&gt;=0);1;0)</f>
        <v>0</v>
      </c>
    </row>
    <row r="767" spans="10:10">
      <c r="J767" s="8">
        <f>SI(ET(ESTNUM(H767);H767-AUJOURDHUI()&lt;=7;H767-AUJOURDHUI()&gt;=0);1;0)</f>
        <v>0</v>
      </c>
    </row>
    <row r="768" spans="10:10">
      <c r="J768" s="8">
        <f>SI(ET(ESTNUM(H768);H768-AUJOURDHUI()&lt;=7;H768-AUJOURDHUI()&gt;=0);1;0)</f>
        <v>0</v>
      </c>
    </row>
    <row r="769" spans="10:10">
      <c r="J769" s="8">
        <f>SI(ET(ESTNUM(H769);H769-AUJOURDHUI()&lt;=7;H769-AUJOURDHUI()&gt;=0);1;0)</f>
        <v>0</v>
      </c>
    </row>
    <row r="770" spans="10:10">
      <c r="J770" s="8">
        <f>SI(ET(ESTNUM(H770);H770-AUJOURDHUI()&lt;=7;H770-AUJOURDHUI()&gt;=0);1;0)</f>
        <v>0</v>
      </c>
    </row>
    <row r="771" spans="10:10">
      <c r="J771" s="8">
        <f>SI(ET(ESTNUM(H771);H771-AUJOURDHUI()&lt;=7;H771-AUJOURDHUI()&gt;=0);1;0)</f>
        <v>0</v>
      </c>
    </row>
    <row r="772" spans="10:10">
      <c r="J772" s="8">
        <f>SI(ET(ESTNUM(H772);H772-AUJOURDHUI()&lt;=7;H772-AUJOURDHUI()&gt;=0);1;0)</f>
        <v>0</v>
      </c>
    </row>
    <row r="773" spans="10:10">
      <c r="J773" s="8">
        <f>SI(ET(ESTNUM(H773);H773-AUJOURDHUI()&lt;=7;H773-AUJOURDHUI()&gt;=0);1;0)</f>
        <v>0</v>
      </c>
    </row>
    <row r="774" spans="10:10">
      <c r="J774" s="8">
        <f>SI(ET(ESTNUM(H774);H774-AUJOURDHUI()&lt;=7;H774-AUJOURDHUI()&gt;=0);1;0)</f>
        <v>0</v>
      </c>
    </row>
    <row r="775" spans="10:10">
      <c r="J775" s="8">
        <f>SI(ET(ESTNUM(H775);H775-AUJOURDHUI()&lt;=7;H775-AUJOURDHUI()&gt;=0);1;0)</f>
        <v>0</v>
      </c>
    </row>
    <row r="776" spans="10:10">
      <c r="J776" s="8">
        <f>SI(ET(ESTNUM(H776);H776-AUJOURDHUI()&lt;=7;H776-AUJOURDHUI()&gt;=0);1;0)</f>
        <v>0</v>
      </c>
    </row>
    <row r="777" spans="10:10">
      <c r="J777" s="8">
        <f>SI(ET(ESTNUM(H777);H777-AUJOURDHUI()&lt;=7;H777-AUJOURDHUI()&gt;=0);1;0)</f>
        <v>0</v>
      </c>
    </row>
    <row r="778" spans="10:10">
      <c r="J778" s="8">
        <f>SI(ET(ESTNUM(H778);H778-AUJOURDHUI()&lt;=7;H778-AUJOURDHUI()&gt;=0);1;0)</f>
        <v>0</v>
      </c>
    </row>
    <row r="779" spans="10:10">
      <c r="J779" s="8">
        <f>SI(ET(ESTNUM(H779);H779-AUJOURDHUI()&lt;=7;H779-AUJOURDHUI()&gt;=0);1;0)</f>
        <v>0</v>
      </c>
    </row>
    <row r="780" spans="10:10">
      <c r="J780" s="8">
        <f>SI(ET(ESTNUM(H780);H780-AUJOURDHUI()&lt;=7;H780-AUJOURDHUI()&gt;=0);1;0)</f>
        <v>0</v>
      </c>
    </row>
    <row r="781" spans="10:10">
      <c r="J781" s="8">
        <f>SI(ET(ESTNUM(H781);H781-AUJOURDHUI()&lt;=7;H781-AUJOURDHUI()&gt;=0);1;0)</f>
        <v>0</v>
      </c>
    </row>
    <row r="782" spans="10:10">
      <c r="J782" s="8">
        <f>SI(ET(ESTNUM(H782);H782-AUJOURDHUI()&lt;=7;H782-AUJOURDHUI()&gt;=0);1;0)</f>
        <v>0</v>
      </c>
    </row>
    <row r="783" spans="10:10">
      <c r="J783" s="8">
        <f>SI(ET(ESTNUM(H783);H783-AUJOURDHUI()&lt;=7;H783-AUJOURDHUI()&gt;=0);1;0)</f>
        <v>0</v>
      </c>
    </row>
    <row r="784" spans="10:10">
      <c r="J784" s="8">
        <f>SI(ET(ESTNUM(H784);H784-AUJOURDHUI()&lt;=7;H784-AUJOURDHUI()&gt;=0);1;0)</f>
        <v>0</v>
      </c>
    </row>
    <row r="785" spans="10:10">
      <c r="J785" s="8">
        <f>SI(ET(ESTNUM(H785);H785-AUJOURDHUI()&lt;=7;H785-AUJOURDHUI()&gt;=0);1;0)</f>
        <v>0</v>
      </c>
    </row>
    <row r="786" spans="10:10">
      <c r="J786" s="8">
        <f>SI(ET(ESTNUM(H786);H786-AUJOURDHUI()&lt;=7;H786-AUJOURDHUI()&gt;=0);1;0)</f>
        <v>0</v>
      </c>
    </row>
    <row r="787" spans="10:10">
      <c r="J787" s="8">
        <f>SI(ET(ESTNUM(H787);H787-AUJOURDHUI()&lt;=7;H787-AUJOURDHUI()&gt;=0);1;0)</f>
        <v>0</v>
      </c>
    </row>
    <row r="788" spans="10:10">
      <c r="J788" s="8">
        <f>SI(ET(ESTNUM(H788);H788-AUJOURDHUI()&lt;=7;H788-AUJOURDHUI()&gt;=0);1;0)</f>
        <v>0</v>
      </c>
    </row>
    <row r="789" spans="10:10">
      <c r="J789" s="8">
        <f>SI(ET(ESTNUM(H789);H789-AUJOURDHUI()&lt;=7;H789-AUJOURDHUI()&gt;=0);1;0)</f>
        <v>0</v>
      </c>
    </row>
    <row r="790" spans="10:10">
      <c r="J790" s="8">
        <f>SI(ET(ESTNUM(H790);H790-AUJOURDHUI()&lt;=7;H790-AUJOURDHUI()&gt;=0);1;0)</f>
        <v>0</v>
      </c>
    </row>
    <row r="791" spans="10:10">
      <c r="J791" s="8">
        <f>SI(ET(ESTNUM(H791);H791-AUJOURDHUI()&lt;=7;H791-AUJOURDHUI()&gt;=0);1;0)</f>
        <v>0</v>
      </c>
    </row>
    <row r="792" spans="10:10">
      <c r="J792" s="8">
        <f>SI(ET(ESTNUM(H792);H792-AUJOURDHUI()&lt;=7;H792-AUJOURDHUI()&gt;=0);1;0)</f>
        <v>0</v>
      </c>
    </row>
    <row r="793" spans="10:10">
      <c r="J793" s="8">
        <f>SI(ET(ESTNUM(H793);H793-AUJOURDHUI()&lt;=7;H793-AUJOURDHUI()&gt;=0);1;0)</f>
        <v>0</v>
      </c>
    </row>
    <row r="794" spans="10:10">
      <c r="J794" s="8">
        <f>SI(ET(ESTNUM(H794);H794-AUJOURDHUI()&lt;=7;H794-AUJOURDHUI()&gt;=0);1;0)</f>
        <v>0</v>
      </c>
    </row>
    <row r="795" spans="10:10">
      <c r="J795" s="8">
        <f>SI(ET(ESTNUM(H795);H795-AUJOURDHUI()&lt;=7;H795-AUJOURDHUI()&gt;=0);1;0)</f>
        <v>0</v>
      </c>
    </row>
    <row r="796" spans="10:10">
      <c r="J796" s="8">
        <f>SI(ET(ESTNUM(H796);H796-AUJOURDHUI()&lt;=7;H796-AUJOURDHUI()&gt;=0);1;0)</f>
        <v>0</v>
      </c>
    </row>
    <row r="797" spans="10:10">
      <c r="J797" s="8">
        <f>SI(ET(ESTNUM(H797);H797-AUJOURDHUI()&lt;=7;H797-AUJOURDHUI()&gt;=0);1;0)</f>
        <v>0</v>
      </c>
    </row>
    <row r="798" spans="10:10">
      <c r="J798" s="8">
        <f>SI(ET(ESTNUM(H798);H798-AUJOURDHUI()&lt;=7;H798-AUJOURDHUI()&gt;=0);1;0)</f>
        <v>0</v>
      </c>
    </row>
    <row r="799" spans="10:10">
      <c r="J799" s="8">
        <f>SI(ET(ESTNUM(H799);H799-AUJOURDHUI()&lt;=7;H799-AUJOURDHUI()&gt;=0);1;0)</f>
        <v>0</v>
      </c>
    </row>
    <row r="800" spans="10:10">
      <c r="J800" s="8">
        <f>SI(ET(ESTNUM(H800);H800-AUJOURDHUI()&lt;=7;H800-AUJOURDHUI()&gt;=0);1;0)</f>
        <v>0</v>
      </c>
    </row>
    <row r="801" spans="10:10">
      <c r="J801" s="8">
        <f>SI(ET(ESTNUM(H801);H801-AUJOURDHUI()&lt;=7;H801-AUJOURDHUI()&gt;=0);1;0)</f>
        <v>0</v>
      </c>
    </row>
    <row r="802" spans="10:10">
      <c r="J802" s="8">
        <f>SI(ET(ESTNUM(H802);H802-AUJOURDHUI()&lt;=7;H802-AUJOURDHUI()&gt;=0);1;0)</f>
        <v>0</v>
      </c>
    </row>
    <row r="803" spans="10:10">
      <c r="J803" s="8">
        <f>SI(ET(ESTNUM(H803);H803-AUJOURDHUI()&lt;=7;H803-AUJOURDHUI()&gt;=0);1;0)</f>
        <v>0</v>
      </c>
    </row>
    <row r="804" spans="10:10">
      <c r="J804" s="8">
        <f>SI(ET(ESTNUM(H804);H804-AUJOURDHUI()&lt;=7;H804-AUJOURDHUI()&gt;=0);1;0)</f>
        <v>0</v>
      </c>
    </row>
    <row r="805" spans="10:10">
      <c r="J805" s="8">
        <f>SI(ET(ESTNUM(H805);H805-AUJOURDHUI()&lt;=7;H805-AUJOURDHUI()&gt;=0);1;0)</f>
        <v>0</v>
      </c>
    </row>
    <row r="806" spans="10:10">
      <c r="J806" s="8">
        <f>SI(ET(ESTNUM(H806);H806-AUJOURDHUI()&lt;=7;H806-AUJOURDHUI()&gt;=0);1;0)</f>
        <v>0</v>
      </c>
    </row>
    <row r="807" spans="10:10">
      <c r="J807" s="8">
        <f>SI(ET(ESTNUM(H807);H807-AUJOURDHUI()&lt;=7;H807-AUJOURDHUI()&gt;=0);1;0)</f>
        <v>0</v>
      </c>
    </row>
    <row r="808" spans="10:10">
      <c r="J808" s="8">
        <f>SI(ET(ESTNUM(H808);H808-AUJOURDHUI()&lt;=7;H808-AUJOURDHUI()&gt;=0);1;0)</f>
        <v>0</v>
      </c>
    </row>
    <row r="809" spans="10:10">
      <c r="J809" s="8">
        <f>SI(ET(ESTNUM(H809);H809-AUJOURDHUI()&lt;=7;H809-AUJOURDHUI()&gt;=0);1;0)</f>
        <v>0</v>
      </c>
    </row>
    <row r="810" spans="10:10">
      <c r="J810" s="8">
        <f>SI(ET(ESTNUM(H810);H810-AUJOURDHUI()&lt;=7;H810-AUJOURDHUI()&gt;=0);1;0)</f>
        <v>0</v>
      </c>
    </row>
    <row r="811" spans="10:10">
      <c r="J811" s="8">
        <f>SI(ET(ESTNUM(H811);H811-AUJOURDHUI()&lt;=7;H811-AUJOURDHUI()&gt;=0);1;0)</f>
        <v>0</v>
      </c>
    </row>
    <row r="812" spans="10:10">
      <c r="J812" s="8">
        <f>SI(ET(ESTNUM(H812);H812-AUJOURDHUI()&lt;=7;H812-AUJOURDHUI()&gt;=0);1;0)</f>
        <v>0</v>
      </c>
    </row>
    <row r="813" spans="10:10">
      <c r="J813" s="8">
        <f>SI(ET(ESTNUM(H813);H813-AUJOURDHUI()&lt;=7;H813-AUJOURDHUI()&gt;=0);1;0)</f>
        <v>0</v>
      </c>
    </row>
    <row r="814" spans="10:10">
      <c r="J814" s="8">
        <f>SI(ET(ESTNUM(H814);H814-AUJOURDHUI()&lt;=7;H814-AUJOURDHUI()&gt;=0);1;0)</f>
        <v>0</v>
      </c>
    </row>
    <row r="815" spans="10:10">
      <c r="J815" s="8">
        <f>SI(ET(ESTNUM(H815);H815-AUJOURDHUI()&lt;=7;H815-AUJOURDHUI()&gt;=0);1;0)</f>
        <v>0</v>
      </c>
    </row>
    <row r="816" spans="10:10">
      <c r="J816" s="8">
        <f>SI(ET(ESTNUM(H816);H816-AUJOURDHUI()&lt;=7;H816-AUJOURDHUI()&gt;=0);1;0)</f>
        <v>0</v>
      </c>
    </row>
    <row r="817" spans="10:10">
      <c r="J817" s="8">
        <f>SI(ET(ESTNUM(H817);H817-AUJOURDHUI()&lt;=7;H817-AUJOURDHUI()&gt;=0);1;0)</f>
        <v>0</v>
      </c>
    </row>
    <row r="818" spans="10:10">
      <c r="J818" s="8">
        <f>SI(ET(ESTNUM(H818);H818-AUJOURDHUI()&lt;=7;H818-AUJOURDHUI()&gt;=0);1;0)</f>
        <v>0</v>
      </c>
    </row>
    <row r="819" spans="10:10">
      <c r="J819" s="8">
        <f>SI(ET(ESTNUM(H819);H819-AUJOURDHUI()&lt;=7;H819-AUJOURDHUI()&gt;=0);1;0)</f>
        <v>0</v>
      </c>
    </row>
    <row r="820" spans="10:10">
      <c r="J820" s="8">
        <f>SI(ET(ESTNUM(H820);H820-AUJOURDHUI()&lt;=7;H820-AUJOURDHUI()&gt;=0);1;0)</f>
        <v>0</v>
      </c>
    </row>
    <row r="821" spans="10:10">
      <c r="J821" s="8">
        <f>SI(ET(ESTNUM(H821);H821-AUJOURDHUI()&lt;=7;H821-AUJOURDHUI()&gt;=0);1;0)</f>
        <v>0</v>
      </c>
    </row>
    <row r="822" spans="10:10">
      <c r="J822" s="8">
        <f>SI(ET(ESTNUM(H822);H822-AUJOURDHUI()&lt;=7;H822-AUJOURDHUI()&gt;=0);1;0)</f>
        <v>0</v>
      </c>
    </row>
    <row r="823" spans="10:10">
      <c r="J823" s="8">
        <f>SI(ET(ESTNUM(H823);H823-AUJOURDHUI()&lt;=7;H823-AUJOURDHUI()&gt;=0);1;0)</f>
        <v>0</v>
      </c>
    </row>
    <row r="824" spans="10:10">
      <c r="J824" s="8">
        <f>SI(ET(ESTNUM(H824);H824-AUJOURDHUI()&lt;=7;H824-AUJOURDHUI()&gt;=0);1;0)</f>
        <v>0</v>
      </c>
    </row>
    <row r="825" spans="10:10">
      <c r="J825" s="8">
        <f>SI(ET(ESTNUM(H825);H825-AUJOURDHUI()&lt;=7;H825-AUJOURDHUI()&gt;=0);1;0)</f>
        <v>0</v>
      </c>
    </row>
    <row r="826" spans="10:10">
      <c r="J826" s="8">
        <f>SI(ET(ESTNUM(H826);H826-AUJOURDHUI()&lt;=7;H826-AUJOURDHUI()&gt;=0);1;0)</f>
        <v>0</v>
      </c>
    </row>
    <row r="827" spans="10:10">
      <c r="J827" s="8">
        <f>SI(ET(ESTNUM(H827);H827-AUJOURDHUI()&lt;=7;H827-AUJOURDHUI()&gt;=0);1;0)</f>
        <v>0</v>
      </c>
    </row>
    <row r="828" spans="10:10">
      <c r="J828" s="8">
        <f>SI(ET(ESTNUM(H828);H828-AUJOURDHUI()&lt;=7;H828-AUJOURDHUI()&gt;=0);1;0)</f>
        <v>0</v>
      </c>
    </row>
    <row r="829" spans="10:10">
      <c r="J829" s="8">
        <f>SI(ET(ESTNUM(H829);H829-AUJOURDHUI()&lt;=7;H829-AUJOURDHUI()&gt;=0);1;0)</f>
        <v>0</v>
      </c>
    </row>
    <row r="830" spans="10:10">
      <c r="J830" s="8">
        <f>SI(ET(ESTNUM(H830);H830-AUJOURDHUI()&lt;=7;H830-AUJOURDHUI()&gt;=0);1;0)</f>
        <v>0</v>
      </c>
    </row>
    <row r="831" spans="10:10">
      <c r="J831" s="8">
        <f>SI(ET(ESTNUM(H831);H831-AUJOURDHUI()&lt;=7;H831-AUJOURDHUI()&gt;=0);1;0)</f>
        <v>0</v>
      </c>
    </row>
    <row r="832" spans="10:10">
      <c r="J832" s="8">
        <f>SI(ET(ESTNUM(H832);H832-AUJOURDHUI()&lt;=7;H832-AUJOURDHUI()&gt;=0);1;0)</f>
        <v>0</v>
      </c>
    </row>
    <row r="833" spans="10:10">
      <c r="J833" s="8">
        <f>SI(ET(ESTNUM(H833);H833-AUJOURDHUI()&lt;=7;H833-AUJOURDHUI()&gt;=0);1;0)</f>
        <v>0</v>
      </c>
    </row>
    <row r="834" spans="10:10">
      <c r="J834" s="8">
        <f>SI(ET(ESTNUM(H834);H834-AUJOURDHUI()&lt;=7;H834-AUJOURDHUI()&gt;=0);1;0)</f>
        <v>0</v>
      </c>
    </row>
    <row r="835" spans="10:10">
      <c r="J835" s="8">
        <f>SI(ET(ESTNUM(H835);H835-AUJOURDHUI()&lt;=7;H835-AUJOURDHUI()&gt;=0);1;0)</f>
        <v>0</v>
      </c>
    </row>
    <row r="836" spans="10:10">
      <c r="J836" s="8">
        <f>SI(ET(ESTNUM(H836);H836-AUJOURDHUI()&lt;=7;H836-AUJOURDHUI()&gt;=0);1;0)</f>
        <v>0</v>
      </c>
    </row>
    <row r="837" spans="10:10">
      <c r="J837" s="8">
        <f>SI(ET(ESTNUM(H837);H837-AUJOURDHUI()&lt;=7;H837-AUJOURDHUI()&gt;=0);1;0)</f>
        <v>0</v>
      </c>
    </row>
    <row r="838" spans="10:10">
      <c r="J838" s="8">
        <f>SI(ET(ESTNUM(H838);H838-AUJOURDHUI()&lt;=7;H838-AUJOURDHUI()&gt;=0);1;0)</f>
        <v>0</v>
      </c>
    </row>
    <row r="839" spans="10:10">
      <c r="J839" s="8">
        <f>SI(ET(ESTNUM(H839);H839-AUJOURDHUI()&lt;=7;H839-AUJOURDHUI()&gt;=0);1;0)</f>
        <v>0</v>
      </c>
    </row>
    <row r="840" spans="10:10">
      <c r="J840" s="8">
        <f>SI(ET(ESTNUM(H840);H840-AUJOURDHUI()&lt;=7;H840-AUJOURDHUI()&gt;=0);1;0)</f>
        <v>0</v>
      </c>
    </row>
    <row r="841" spans="10:10">
      <c r="J841" s="8">
        <f>SI(ET(ESTNUM(H841);H841-AUJOURDHUI()&lt;=7;H841-AUJOURDHUI()&gt;=0);1;0)</f>
        <v>0</v>
      </c>
    </row>
    <row r="842" spans="10:10">
      <c r="J842" s="8">
        <f>SI(ET(ESTNUM(H842);H842-AUJOURDHUI()&lt;=7;H842-AUJOURDHUI()&gt;=0);1;0)</f>
        <v>0</v>
      </c>
    </row>
    <row r="843" spans="10:10">
      <c r="J843" s="8">
        <f>SI(ET(ESTNUM(H843);H843-AUJOURDHUI()&lt;=7;H843-AUJOURDHUI()&gt;=0);1;0)</f>
        <v>0</v>
      </c>
    </row>
    <row r="844" spans="10:10">
      <c r="J844" s="8">
        <f>SI(ET(ESTNUM(H844);H844-AUJOURDHUI()&lt;=7;H844-AUJOURDHUI()&gt;=0);1;0)</f>
        <v>0</v>
      </c>
    </row>
    <row r="845" spans="10:10">
      <c r="J845" s="8">
        <f>SI(ET(ESTNUM(H845);H845-AUJOURDHUI()&lt;=7;H845-AUJOURDHUI()&gt;=0);1;0)</f>
        <v>0</v>
      </c>
    </row>
    <row r="846" spans="10:10">
      <c r="J846" s="8">
        <f>SI(ET(ESTNUM(H846);H846-AUJOURDHUI()&lt;=7;H846-AUJOURDHUI()&gt;=0);1;0)</f>
        <v>0</v>
      </c>
    </row>
    <row r="847" spans="10:10">
      <c r="J847" s="8">
        <f>SI(ET(ESTNUM(H847);H847-AUJOURDHUI()&lt;=7;H847-AUJOURDHUI()&gt;=0);1;0)</f>
        <v>0</v>
      </c>
    </row>
    <row r="848" spans="10:10">
      <c r="J848" s="8">
        <f>SI(ET(ESTNUM(H848);H848-AUJOURDHUI()&lt;=7;H848-AUJOURDHUI()&gt;=0);1;0)</f>
        <v>0</v>
      </c>
    </row>
    <row r="849" spans="10:10">
      <c r="J849" s="8">
        <f>SI(ET(ESTNUM(H849);H849-AUJOURDHUI()&lt;=7;H849-AUJOURDHUI()&gt;=0);1;0)</f>
        <v>0</v>
      </c>
    </row>
    <row r="850" spans="10:10">
      <c r="J850" s="8">
        <f>SI(ET(ESTNUM(H850);H850-AUJOURDHUI()&lt;=7;H850-AUJOURDHUI()&gt;=0);1;0)</f>
        <v>0</v>
      </c>
    </row>
    <row r="851" spans="10:10">
      <c r="J851" s="8">
        <f>SI(ET(ESTNUM(H851);H851-AUJOURDHUI()&lt;=7;H851-AUJOURDHUI()&gt;=0);1;0)</f>
        <v>0</v>
      </c>
    </row>
    <row r="852" spans="10:10">
      <c r="J852" s="8">
        <f>SI(ET(ESTNUM(H852);H852-AUJOURDHUI()&lt;=7;H852-AUJOURDHUI()&gt;=0);1;0)</f>
        <v>0</v>
      </c>
    </row>
    <row r="853" spans="10:10">
      <c r="J853" s="8">
        <f>SI(ET(ESTNUM(H853);H853-AUJOURDHUI()&lt;=7;H853-AUJOURDHUI()&gt;=0);1;0)</f>
        <v>0</v>
      </c>
    </row>
    <row r="854" spans="10:10">
      <c r="J854" s="8">
        <f>SI(ET(ESTNUM(H854);H854-AUJOURDHUI()&lt;=7;H854-AUJOURDHUI()&gt;=0);1;0)</f>
        <v>0</v>
      </c>
    </row>
    <row r="855" spans="10:10">
      <c r="J855" s="8">
        <f>SI(ET(ESTNUM(H855);H855-AUJOURDHUI()&lt;=7;H855-AUJOURDHUI()&gt;=0);1;0)</f>
        <v>0</v>
      </c>
    </row>
    <row r="856" spans="10:10">
      <c r="J856" s="8">
        <f>SI(ET(ESTNUM(H856);H856-AUJOURDHUI()&lt;=7;H856-AUJOURDHUI()&gt;=0);1;0)</f>
        <v>0</v>
      </c>
    </row>
    <row r="857" spans="10:10">
      <c r="J857" s="8">
        <f>SI(ET(ESTNUM(H857);H857-AUJOURDHUI()&lt;=7;H857-AUJOURDHUI()&gt;=0);1;0)</f>
        <v>0</v>
      </c>
    </row>
    <row r="858" spans="10:10">
      <c r="J858" s="8">
        <f>SI(ET(ESTNUM(H858);H858-AUJOURDHUI()&lt;=7;H858-AUJOURDHUI()&gt;=0);1;0)</f>
        <v>0</v>
      </c>
    </row>
    <row r="859" spans="10:10">
      <c r="J859" s="8">
        <f>SI(ET(ESTNUM(H859);H859-AUJOURDHUI()&lt;=7;H859-AUJOURDHUI()&gt;=0);1;0)</f>
        <v>0</v>
      </c>
    </row>
    <row r="860" spans="10:10">
      <c r="J860" s="8">
        <f>SI(ET(ESTNUM(H860);H860-AUJOURDHUI()&lt;=7;H860-AUJOURDHUI()&gt;=0);1;0)</f>
        <v>0</v>
      </c>
    </row>
    <row r="861" spans="10:10">
      <c r="J861" s="8">
        <f>SI(ET(ESTNUM(H861);H861-AUJOURDHUI()&lt;=7;H861-AUJOURDHUI()&gt;=0);1;0)</f>
        <v>0</v>
      </c>
    </row>
    <row r="862" spans="10:10">
      <c r="J862" s="8">
        <f>SI(ET(ESTNUM(H862);H862-AUJOURDHUI()&lt;=7;H862-AUJOURDHUI()&gt;=0);1;0)</f>
        <v>0</v>
      </c>
    </row>
    <row r="863" spans="10:10">
      <c r="J863" s="8">
        <f>SI(ET(ESTNUM(H863);H863-AUJOURDHUI()&lt;=7;H863-AUJOURDHUI()&gt;=0);1;0)</f>
        <v>0</v>
      </c>
    </row>
    <row r="864" spans="10:10">
      <c r="J864" s="8">
        <f>SI(ET(ESTNUM(H864);H864-AUJOURDHUI()&lt;=7;H864-AUJOURDHUI()&gt;=0);1;0)</f>
        <v>0</v>
      </c>
    </row>
    <row r="865" spans="10:10">
      <c r="J865" s="8">
        <f>SI(ET(ESTNUM(H865);H865-AUJOURDHUI()&lt;=7;H865-AUJOURDHUI()&gt;=0);1;0)</f>
        <v>0</v>
      </c>
    </row>
    <row r="866" spans="10:10">
      <c r="J866" s="8">
        <f>SI(ET(ESTNUM(H866);H866-AUJOURDHUI()&lt;=7;H866-AUJOURDHUI()&gt;=0);1;0)</f>
        <v>0</v>
      </c>
    </row>
    <row r="867" spans="10:10">
      <c r="J867" s="8">
        <f>SI(ET(ESTNUM(H867);H867-AUJOURDHUI()&lt;=7;H867-AUJOURDHUI()&gt;=0);1;0)</f>
        <v>0</v>
      </c>
    </row>
    <row r="868" spans="10:10">
      <c r="J868" s="8">
        <f>SI(ET(ESTNUM(H868);H868-AUJOURDHUI()&lt;=7;H868-AUJOURDHUI()&gt;=0);1;0)</f>
        <v>0</v>
      </c>
    </row>
    <row r="869" spans="10:10">
      <c r="J869" s="8">
        <f>SI(ET(ESTNUM(H869);H869-AUJOURDHUI()&lt;=7;H869-AUJOURDHUI()&gt;=0);1;0)</f>
        <v>0</v>
      </c>
    </row>
    <row r="870" spans="10:10">
      <c r="J870" s="8">
        <f>SI(ET(ESTNUM(H870);H870-AUJOURDHUI()&lt;=7;H870-AUJOURDHUI()&gt;=0);1;0)</f>
        <v>0</v>
      </c>
    </row>
    <row r="871" spans="10:10">
      <c r="J871" s="8">
        <f>SI(ET(ESTNUM(H871);H871-AUJOURDHUI()&lt;=7;H871-AUJOURDHUI()&gt;=0);1;0)</f>
        <v>0</v>
      </c>
    </row>
    <row r="872" spans="10:10">
      <c r="J872" s="8">
        <f>SI(ET(ESTNUM(H872);H872-AUJOURDHUI()&lt;=7;H872-AUJOURDHUI()&gt;=0);1;0)</f>
        <v>0</v>
      </c>
    </row>
    <row r="873" spans="10:10">
      <c r="J873" s="8">
        <f>SI(ET(ESTNUM(H873);H873-AUJOURDHUI()&lt;=7;H873-AUJOURDHUI()&gt;=0);1;0)</f>
        <v>0</v>
      </c>
    </row>
    <row r="874" spans="10:10">
      <c r="J874" s="8">
        <f>SI(ET(ESTNUM(H874);H874-AUJOURDHUI()&lt;=7;H874-AUJOURDHUI()&gt;=0);1;0)</f>
        <v>0</v>
      </c>
    </row>
    <row r="875" spans="10:10">
      <c r="J875" s="8">
        <f>SI(ET(ESTNUM(H875);H875-AUJOURDHUI()&lt;=7;H875-AUJOURDHUI()&gt;=0);1;0)</f>
        <v>0</v>
      </c>
    </row>
    <row r="876" spans="10:10">
      <c r="J876" s="8">
        <f>SI(ET(ESTNUM(H876);H876-AUJOURDHUI()&lt;=7;H876-AUJOURDHUI()&gt;=0);1;0)</f>
        <v>0</v>
      </c>
    </row>
    <row r="877" spans="10:10">
      <c r="J877" s="8">
        <f>SI(ET(ESTNUM(H877);H877-AUJOURDHUI()&lt;=7;H877-AUJOURDHUI()&gt;=0);1;0)</f>
        <v>0</v>
      </c>
    </row>
    <row r="878" spans="10:10">
      <c r="J878" s="8">
        <f>SI(ET(ESTNUM(H878);H878-AUJOURDHUI()&lt;=7;H878-AUJOURDHUI()&gt;=0);1;0)</f>
        <v>0</v>
      </c>
    </row>
    <row r="879" spans="10:10">
      <c r="J879" s="8">
        <f>SI(ET(ESTNUM(H879);H879-AUJOURDHUI()&lt;=7;H879-AUJOURDHUI()&gt;=0);1;0)</f>
        <v>0</v>
      </c>
    </row>
    <row r="880" spans="10:10">
      <c r="J880" s="8">
        <f>SI(ET(ESTNUM(H880);H880-AUJOURDHUI()&lt;=7;H880-AUJOURDHUI()&gt;=0);1;0)</f>
        <v>0</v>
      </c>
    </row>
    <row r="881" spans="10:10">
      <c r="J881" s="8">
        <f>SI(ET(ESTNUM(H881);H881-AUJOURDHUI()&lt;=7;H881-AUJOURDHUI()&gt;=0);1;0)</f>
        <v>0</v>
      </c>
    </row>
    <row r="882" spans="10:10">
      <c r="J882" s="8">
        <f>SI(ET(ESTNUM(H882);H882-AUJOURDHUI()&lt;=7;H882-AUJOURDHUI()&gt;=0);1;0)</f>
        <v>0</v>
      </c>
    </row>
    <row r="883" spans="10:10">
      <c r="J883" s="8">
        <f>SI(ET(ESTNUM(H883);H883-AUJOURDHUI()&lt;=7;H883-AUJOURDHUI()&gt;=0);1;0)</f>
        <v>0</v>
      </c>
    </row>
    <row r="884" spans="10:10">
      <c r="J884" s="8">
        <f>SI(ET(ESTNUM(H884);H884-AUJOURDHUI()&lt;=7;H884-AUJOURDHUI()&gt;=0);1;0)</f>
        <v>0</v>
      </c>
    </row>
    <row r="885" spans="10:10">
      <c r="J885" s="8">
        <f>SI(ET(ESTNUM(H885);H885-AUJOURDHUI()&lt;=7;H885-AUJOURDHUI()&gt;=0);1;0)</f>
        <v>0</v>
      </c>
    </row>
    <row r="886" spans="10:10">
      <c r="J886" s="8">
        <f>SI(ET(ESTNUM(H886);H886-AUJOURDHUI()&lt;=7;H886-AUJOURDHUI()&gt;=0);1;0)</f>
        <v>0</v>
      </c>
    </row>
    <row r="887" spans="10:10">
      <c r="J887" s="8">
        <f>SI(ET(ESTNUM(H887);H887-AUJOURDHUI()&lt;=7;H887-AUJOURDHUI()&gt;=0);1;0)</f>
        <v>0</v>
      </c>
    </row>
    <row r="888" spans="10:10">
      <c r="J888" s="8">
        <f>SI(ET(ESTNUM(H888);H888-AUJOURDHUI()&lt;=7;H888-AUJOURDHUI()&gt;=0);1;0)</f>
        <v>0</v>
      </c>
    </row>
    <row r="889" spans="10:10">
      <c r="J889" s="8">
        <f>SI(ET(ESTNUM(H889);H889-AUJOURDHUI()&lt;=7;H889-AUJOURDHUI()&gt;=0);1;0)</f>
        <v>0</v>
      </c>
    </row>
    <row r="890" spans="10:10">
      <c r="J890" s="8">
        <f>SI(ET(ESTNUM(H890);H890-AUJOURDHUI()&lt;=7;H890-AUJOURDHUI()&gt;=0);1;0)</f>
        <v>0</v>
      </c>
    </row>
    <row r="891" spans="10:10">
      <c r="J891" s="8">
        <f>SI(ET(ESTNUM(H891);H891-AUJOURDHUI()&lt;=7;H891-AUJOURDHUI()&gt;=0);1;0)</f>
        <v>0</v>
      </c>
    </row>
    <row r="892" spans="10:10">
      <c r="J892" s="8">
        <f>SI(ET(ESTNUM(H892);H892-AUJOURDHUI()&lt;=7;H892-AUJOURDHUI()&gt;=0);1;0)</f>
        <v>0</v>
      </c>
    </row>
    <row r="893" spans="10:10">
      <c r="J893" s="8">
        <f>SI(ET(ESTNUM(H893);H893-AUJOURDHUI()&lt;=7;H893-AUJOURDHUI()&gt;=0);1;0)</f>
        <v>0</v>
      </c>
    </row>
    <row r="894" spans="10:10">
      <c r="J894" s="8">
        <f>SI(ET(ESTNUM(H894);H894-AUJOURDHUI()&lt;=7;H894-AUJOURDHUI()&gt;=0);1;0)</f>
        <v>0</v>
      </c>
    </row>
    <row r="895" spans="10:10">
      <c r="J895" s="8">
        <f>SI(ET(ESTNUM(H895);H895-AUJOURDHUI()&lt;=7;H895-AUJOURDHUI()&gt;=0);1;0)</f>
        <v>0</v>
      </c>
    </row>
    <row r="896" spans="10:10">
      <c r="J896" s="8">
        <f>SI(ET(ESTNUM(H896);H896-AUJOURDHUI()&lt;=7;H896-AUJOURDHUI()&gt;=0);1;0)</f>
        <v>0</v>
      </c>
    </row>
    <row r="897" spans="10:10">
      <c r="J897" s="8">
        <f>SI(ET(ESTNUM(H897);H897-AUJOURDHUI()&lt;=7;H897-AUJOURDHUI()&gt;=0);1;0)</f>
        <v>0</v>
      </c>
    </row>
    <row r="898" spans="10:10">
      <c r="J898" s="8">
        <f>SI(ET(ESTNUM(H898);H898-AUJOURDHUI()&lt;=7;H898-AUJOURDHUI()&gt;=0);1;0)</f>
        <v>0</v>
      </c>
    </row>
    <row r="899" spans="10:10">
      <c r="J899" s="8">
        <f>SI(ET(ESTNUM(H899);H899-AUJOURDHUI()&lt;=7;H899-AUJOURDHUI()&gt;=0);1;0)</f>
        <v>0</v>
      </c>
    </row>
    <row r="900" spans="10:10">
      <c r="J900" s="8">
        <f>SI(ET(ESTNUM(H900);H900-AUJOURDHUI()&lt;=7;H900-AUJOURDHUI()&gt;=0);1;0)</f>
        <v>0</v>
      </c>
    </row>
    <row r="901" spans="10:10">
      <c r="J901" s="8">
        <f>SI(ET(ESTNUM(H901);H901-AUJOURDHUI()&lt;=7;H901-AUJOURDHUI()&gt;=0);1;0)</f>
        <v>0</v>
      </c>
    </row>
    <row r="902" spans="10:10">
      <c r="J902" s="8">
        <f>SI(ET(ESTNUM(H902);H902-AUJOURDHUI()&lt;=7;H902-AUJOURDHUI()&gt;=0);1;0)</f>
        <v>0</v>
      </c>
    </row>
    <row r="903" spans="10:10">
      <c r="J903" s="8">
        <f>SI(ET(ESTNUM(H903);H903-AUJOURDHUI()&lt;=7;H903-AUJOURDHUI()&gt;=0);1;0)</f>
        <v>0</v>
      </c>
    </row>
    <row r="904" spans="10:10">
      <c r="J904" s="8">
        <f>SI(ET(ESTNUM(H904);H904-AUJOURDHUI()&lt;=7;H904-AUJOURDHUI()&gt;=0);1;0)</f>
        <v>0</v>
      </c>
    </row>
    <row r="905" spans="10:10">
      <c r="J905" s="8">
        <f>SI(ET(ESTNUM(H905);H905-AUJOURDHUI()&lt;=7;H905-AUJOURDHUI()&gt;=0);1;0)</f>
        <v>0</v>
      </c>
    </row>
    <row r="906" spans="10:10">
      <c r="J906" s="8">
        <f>SI(ET(ESTNUM(H906);H906-AUJOURDHUI()&lt;=7;H906-AUJOURDHUI()&gt;=0);1;0)</f>
        <v>0</v>
      </c>
    </row>
    <row r="907" spans="10:10">
      <c r="J907" s="8">
        <f>SI(ET(ESTNUM(H907);H907-AUJOURDHUI()&lt;=7;H907-AUJOURDHUI()&gt;=0);1;0)</f>
        <v>0</v>
      </c>
    </row>
    <row r="908" spans="10:10">
      <c r="J908" s="8">
        <f>SI(ET(ESTNUM(H908);H908-AUJOURDHUI()&lt;=7;H908-AUJOURDHUI()&gt;=0);1;0)</f>
        <v>0</v>
      </c>
    </row>
    <row r="909" spans="10:10">
      <c r="J909" s="8">
        <f>SI(ET(ESTNUM(H909);H909-AUJOURDHUI()&lt;=7;H909-AUJOURDHUI()&gt;=0);1;0)</f>
        <v>0</v>
      </c>
    </row>
    <row r="910" spans="10:10">
      <c r="J910" s="8">
        <f>SI(ET(ESTNUM(H910);H910-AUJOURDHUI()&lt;=7;H910-AUJOURDHUI()&gt;=0);1;0)</f>
        <v>0</v>
      </c>
    </row>
    <row r="911" spans="10:10">
      <c r="J911" s="8">
        <f>SI(ET(ESTNUM(H911);H911-AUJOURDHUI()&lt;=7;H911-AUJOURDHUI()&gt;=0);1;0)</f>
        <v>0</v>
      </c>
    </row>
    <row r="912" spans="10:10">
      <c r="J912" s="8">
        <f>SI(ET(ESTNUM(H912);H912-AUJOURDHUI()&lt;=7;H912-AUJOURDHUI()&gt;=0);1;0)</f>
        <v>0</v>
      </c>
    </row>
    <row r="913" spans="10:10">
      <c r="J913" s="8">
        <f>SI(ET(ESTNUM(H913);H913-AUJOURDHUI()&lt;=7;H913-AUJOURDHUI()&gt;=0);1;0)</f>
        <v>0</v>
      </c>
    </row>
    <row r="914" spans="10:10">
      <c r="J914" s="8">
        <f>SI(ET(ESTNUM(H914);H914-AUJOURDHUI()&lt;=7;H914-AUJOURDHUI()&gt;=0);1;0)</f>
        <v>0</v>
      </c>
    </row>
    <row r="915" spans="10:10">
      <c r="J915" s="8">
        <f>SI(ET(ESTNUM(H915);H915-AUJOURDHUI()&lt;=7;H915-AUJOURDHUI()&gt;=0);1;0)</f>
        <v>0</v>
      </c>
    </row>
    <row r="916" spans="10:10">
      <c r="J916" s="8">
        <f>SI(ET(ESTNUM(H916);H916-AUJOURDHUI()&lt;=7;H916-AUJOURDHUI()&gt;=0);1;0)</f>
        <v>0</v>
      </c>
    </row>
    <row r="917" spans="10:10">
      <c r="J917" s="8">
        <f>SI(ET(ESTNUM(H917);H917-AUJOURDHUI()&lt;=7;H917-AUJOURDHUI()&gt;=0);1;0)</f>
        <v>0</v>
      </c>
    </row>
    <row r="918" spans="10:10">
      <c r="J918" s="8">
        <f>SI(ET(ESTNUM(H918);H918-AUJOURDHUI()&lt;=7;H918-AUJOURDHUI()&gt;=0);1;0)</f>
        <v>0</v>
      </c>
    </row>
    <row r="919" spans="10:10">
      <c r="J919" s="8">
        <f>SI(ET(ESTNUM(H919);H919-AUJOURDHUI()&lt;=7;H919-AUJOURDHUI()&gt;=0);1;0)</f>
        <v>0</v>
      </c>
    </row>
    <row r="920" spans="10:10">
      <c r="J920" s="8">
        <f>SI(ET(ESTNUM(H920);H920-AUJOURDHUI()&lt;=7;H920-AUJOURDHUI()&gt;=0);1;0)</f>
        <v>0</v>
      </c>
    </row>
    <row r="921" spans="10:10">
      <c r="J921" s="8">
        <f>SI(ET(ESTNUM(H921);H921-AUJOURDHUI()&lt;=7;H921-AUJOURDHUI()&gt;=0);1;0)</f>
        <v>0</v>
      </c>
    </row>
    <row r="922" spans="10:10">
      <c r="J922" s="8">
        <f>SI(ET(ESTNUM(H922);H922-AUJOURDHUI()&lt;=7;H922-AUJOURDHUI()&gt;=0);1;0)</f>
        <v>0</v>
      </c>
    </row>
    <row r="923" spans="10:10">
      <c r="J923" s="8">
        <f>SI(ET(ESTNUM(H923);H923-AUJOURDHUI()&lt;=7;H923-AUJOURDHUI()&gt;=0);1;0)</f>
        <v>0</v>
      </c>
    </row>
    <row r="924" spans="10:10">
      <c r="J924" s="8">
        <f>SI(ET(ESTNUM(H924);H924-AUJOURDHUI()&lt;=7;H924-AUJOURDHUI()&gt;=0);1;0)</f>
        <v>0</v>
      </c>
    </row>
    <row r="925" spans="10:10">
      <c r="J925" s="8">
        <f>SI(ET(ESTNUM(H925);H925-AUJOURDHUI()&lt;=7;H925-AUJOURDHUI()&gt;=0);1;0)</f>
        <v>0</v>
      </c>
    </row>
    <row r="926" spans="10:10">
      <c r="J926" s="8">
        <f>SI(ET(ESTNUM(H926);H926-AUJOURDHUI()&lt;=7;H926-AUJOURDHUI()&gt;=0);1;0)</f>
        <v>0</v>
      </c>
    </row>
    <row r="927" spans="10:10">
      <c r="J927" s="8">
        <f>SI(ET(ESTNUM(H927);H927-AUJOURDHUI()&lt;=7;H927-AUJOURDHUI()&gt;=0);1;0)</f>
        <v>0</v>
      </c>
    </row>
    <row r="928" spans="10:10">
      <c r="J928" s="8">
        <f>SI(ET(ESTNUM(H928);H928-AUJOURDHUI()&lt;=7;H928-AUJOURDHUI()&gt;=0);1;0)</f>
        <v>0</v>
      </c>
    </row>
    <row r="929" spans="10:10">
      <c r="J929" s="8">
        <f>SI(ET(ESTNUM(H929);H929-AUJOURDHUI()&lt;=7;H929-AUJOURDHUI()&gt;=0);1;0)</f>
        <v>0</v>
      </c>
    </row>
    <row r="930" spans="10:10">
      <c r="J930" s="8">
        <f>SI(ET(ESTNUM(H930);H930-AUJOURDHUI()&lt;=7;H930-AUJOURDHUI()&gt;=0);1;0)</f>
        <v>0</v>
      </c>
    </row>
    <row r="931" spans="10:10">
      <c r="J931" s="8">
        <f>SI(ET(ESTNUM(H931);H931-AUJOURDHUI()&lt;=7;H931-AUJOURDHUI()&gt;=0);1;0)</f>
        <v>0</v>
      </c>
    </row>
    <row r="932" spans="10:10">
      <c r="J932" s="8">
        <f>SI(ET(ESTNUM(H932);H932-AUJOURDHUI()&lt;=7;H932-AUJOURDHUI()&gt;=0);1;0)</f>
        <v>0</v>
      </c>
    </row>
    <row r="933" spans="10:10">
      <c r="J933" s="8">
        <f>SI(ET(ESTNUM(H933);H933-AUJOURDHUI()&lt;=7;H933-AUJOURDHUI()&gt;=0);1;0)</f>
        <v>0</v>
      </c>
    </row>
    <row r="934" spans="10:10">
      <c r="J934" s="8">
        <f>SI(ET(ESTNUM(H934);H934-AUJOURDHUI()&lt;=7;H934-AUJOURDHUI()&gt;=0);1;0)</f>
        <v>0</v>
      </c>
    </row>
    <row r="935" spans="10:10">
      <c r="J935" s="8">
        <f>SI(ET(ESTNUM(H935);H935-AUJOURDHUI()&lt;=7;H935-AUJOURDHUI()&gt;=0);1;0)</f>
        <v>0</v>
      </c>
    </row>
    <row r="936" spans="10:10">
      <c r="J936" s="8">
        <f>SI(ET(ESTNUM(H936);H936-AUJOURDHUI()&lt;=7;H936-AUJOURDHUI()&gt;=0);1;0)</f>
        <v>0</v>
      </c>
    </row>
    <row r="937" spans="10:10">
      <c r="J937" s="8">
        <f>SI(ET(ESTNUM(H937);H937-AUJOURDHUI()&lt;=7;H937-AUJOURDHUI()&gt;=0);1;0)</f>
        <v>0</v>
      </c>
    </row>
    <row r="938" spans="10:10">
      <c r="J938" s="8">
        <f>SI(ET(ESTNUM(H938);H938-AUJOURDHUI()&lt;=7;H938-AUJOURDHUI()&gt;=0);1;0)</f>
        <v>0</v>
      </c>
    </row>
    <row r="939" spans="10:10">
      <c r="J939" s="8">
        <f>SI(ET(ESTNUM(H939);H939-AUJOURDHUI()&lt;=7;H939-AUJOURDHUI()&gt;=0);1;0)</f>
        <v>0</v>
      </c>
    </row>
    <row r="940" spans="10:10">
      <c r="J940" s="8">
        <f>SI(ET(ESTNUM(H940);H940-AUJOURDHUI()&lt;=7;H940-AUJOURDHUI()&gt;=0);1;0)</f>
        <v>0</v>
      </c>
    </row>
    <row r="941" spans="10:10">
      <c r="J941" s="8">
        <f>SI(ET(ESTNUM(H941);H941-AUJOURDHUI()&lt;=7;H941-AUJOURDHUI()&gt;=0);1;0)</f>
        <v>0</v>
      </c>
    </row>
    <row r="942" spans="10:10">
      <c r="J942" s="8">
        <f>SI(ET(ESTNUM(H942);H942-AUJOURDHUI()&lt;=7;H942-AUJOURDHUI()&gt;=0);1;0)</f>
        <v>0</v>
      </c>
    </row>
    <row r="943" spans="10:10">
      <c r="J943" s="8">
        <f>SI(ET(ESTNUM(H943);H943-AUJOURDHUI()&lt;=7;H943-AUJOURDHUI()&gt;=0);1;0)</f>
        <v>0</v>
      </c>
    </row>
    <row r="944" spans="10:10">
      <c r="J944" s="8">
        <f>SI(ET(ESTNUM(H944);H944-AUJOURDHUI()&lt;=7;H944-AUJOURDHUI()&gt;=0);1;0)</f>
        <v>0</v>
      </c>
    </row>
    <row r="945" spans="10:10">
      <c r="J945" s="8">
        <f>SI(ET(ESTNUM(H945);H945-AUJOURDHUI()&lt;=7;H945-AUJOURDHUI()&gt;=0);1;0)</f>
        <v>0</v>
      </c>
    </row>
    <row r="946" spans="10:10">
      <c r="J946" s="8">
        <f>SI(ET(ESTNUM(H946);H946-AUJOURDHUI()&lt;=7;H946-AUJOURDHUI()&gt;=0);1;0)</f>
        <v>0</v>
      </c>
    </row>
    <row r="947" spans="10:10">
      <c r="J947" s="8">
        <f>SI(ET(ESTNUM(H947);H947-AUJOURDHUI()&lt;=7;H947-AUJOURDHUI()&gt;=0);1;0)</f>
        <v>0</v>
      </c>
    </row>
    <row r="948" spans="10:10">
      <c r="J948" s="8">
        <f>SI(ET(ESTNUM(H948);H948-AUJOURDHUI()&lt;=7;H948-AUJOURDHUI()&gt;=0);1;0)</f>
        <v>0</v>
      </c>
    </row>
    <row r="949" spans="10:10">
      <c r="J949" s="8">
        <f>SI(ET(ESTNUM(H949);H949-AUJOURDHUI()&lt;=7;H949-AUJOURDHUI()&gt;=0);1;0)</f>
        <v>0</v>
      </c>
    </row>
    <row r="950" spans="10:10">
      <c r="J950" s="8">
        <f>SI(ET(ESTNUM(H950);H950-AUJOURDHUI()&lt;=7;H950-AUJOURDHUI()&gt;=0);1;0)</f>
        <v>0</v>
      </c>
    </row>
    <row r="951" spans="10:10">
      <c r="J951" s="8">
        <f>SI(ET(ESTNUM(H951);H951-AUJOURDHUI()&lt;=7;H951-AUJOURDHUI()&gt;=0);1;0)</f>
        <v>0</v>
      </c>
    </row>
    <row r="952" spans="10:10">
      <c r="J952" s="8">
        <f>SI(ET(ESTNUM(H952);H952-AUJOURDHUI()&lt;=7;H952-AUJOURDHUI()&gt;=0);1;0)</f>
        <v>0</v>
      </c>
    </row>
    <row r="953" spans="10:10">
      <c r="J953" s="8">
        <f>SI(ET(ESTNUM(H953);H953-AUJOURDHUI()&lt;=7;H953-AUJOURDHUI()&gt;=0);1;0)</f>
        <v>0</v>
      </c>
    </row>
    <row r="954" spans="10:10">
      <c r="J954" s="8">
        <f>SI(ET(ESTNUM(H954);H954-AUJOURDHUI()&lt;=7;H954-AUJOURDHUI()&gt;=0);1;0)</f>
        <v>0</v>
      </c>
    </row>
    <row r="955" spans="10:10">
      <c r="J955" s="8">
        <f>SI(ET(ESTNUM(H955);H955-AUJOURDHUI()&lt;=7;H955-AUJOURDHUI()&gt;=0);1;0)</f>
        <v>0</v>
      </c>
    </row>
    <row r="956" spans="10:10">
      <c r="J956" s="8">
        <f>SI(ET(ESTNUM(H956);H956-AUJOURDHUI()&lt;=7;H956-AUJOURDHUI()&gt;=0);1;0)</f>
        <v>0</v>
      </c>
    </row>
    <row r="957" spans="10:10">
      <c r="J957" s="8">
        <f>SI(ET(ESTNUM(H957);H957-AUJOURDHUI()&lt;=7;H957-AUJOURDHUI()&gt;=0);1;0)</f>
        <v>0</v>
      </c>
    </row>
    <row r="958" spans="10:10">
      <c r="J958" s="8">
        <f>SI(ET(ESTNUM(H958);H958-AUJOURDHUI()&lt;=7;H958-AUJOURDHUI()&gt;=0);1;0)</f>
        <v>0</v>
      </c>
    </row>
    <row r="959" spans="10:10">
      <c r="J959" s="8">
        <f>SI(ET(ESTNUM(H959);H959-AUJOURDHUI()&lt;=7;H959-AUJOURDHUI()&gt;=0);1;0)</f>
        <v>0</v>
      </c>
    </row>
    <row r="960" spans="10:10">
      <c r="J960" s="8">
        <f>SI(ET(ESTNUM(H960);H960-AUJOURDHUI()&lt;=7;H960-AUJOURDHUI()&gt;=0);1;0)</f>
        <v>0</v>
      </c>
    </row>
    <row r="961" spans="10:10">
      <c r="J961" s="8">
        <f>SI(ET(ESTNUM(H961);H961-AUJOURDHUI()&lt;=7;H961-AUJOURDHUI()&gt;=0);1;0)</f>
        <v>0</v>
      </c>
    </row>
    <row r="962" spans="10:10">
      <c r="J962" s="8">
        <f>SI(ET(ESTNUM(H962);H962-AUJOURDHUI()&lt;=7;H962-AUJOURDHUI()&gt;=0);1;0)</f>
        <v>0</v>
      </c>
    </row>
    <row r="963" spans="10:10">
      <c r="J963" s="8">
        <f>SI(ET(ESTNUM(H963);H963-AUJOURDHUI()&lt;=7;H963-AUJOURDHUI()&gt;=0);1;0)</f>
        <v>0</v>
      </c>
    </row>
    <row r="964" spans="10:10">
      <c r="J964" s="8">
        <f>SI(ET(ESTNUM(H964);H964-AUJOURDHUI()&lt;=7;H964-AUJOURDHUI()&gt;=0);1;0)</f>
        <v>0</v>
      </c>
    </row>
    <row r="965" spans="10:10">
      <c r="J965" s="8">
        <f>SI(ET(ESTNUM(H965);H965-AUJOURDHUI()&lt;=7;H965-AUJOURDHUI()&gt;=0);1;0)</f>
        <v>0</v>
      </c>
    </row>
    <row r="966" spans="10:10">
      <c r="J966" s="8">
        <f>SI(ET(ESTNUM(H966);H966-AUJOURDHUI()&lt;=7;H966-AUJOURDHUI()&gt;=0);1;0)</f>
        <v>0</v>
      </c>
    </row>
    <row r="967" spans="10:10">
      <c r="J967" s="8">
        <f>SI(ET(ESTNUM(H967);H967-AUJOURDHUI()&lt;=7;H967-AUJOURDHUI()&gt;=0);1;0)</f>
        <v>0</v>
      </c>
    </row>
    <row r="968" spans="10:10">
      <c r="J968" s="8">
        <f>SI(ET(ESTNUM(H968);H968-AUJOURDHUI()&lt;=7;H968-AUJOURDHUI()&gt;=0);1;0)</f>
        <v>0</v>
      </c>
    </row>
    <row r="969" spans="10:10">
      <c r="J969" s="8">
        <f>SI(ET(ESTNUM(H969);H969-AUJOURDHUI()&lt;=7;H969-AUJOURDHUI()&gt;=0);1;0)</f>
        <v>0</v>
      </c>
    </row>
    <row r="970" spans="10:10">
      <c r="J970" s="8">
        <f>SI(ET(ESTNUM(H970);H970-AUJOURDHUI()&lt;=7;H970-AUJOURDHUI()&gt;=0);1;0)</f>
        <v>0</v>
      </c>
    </row>
    <row r="971" spans="10:10">
      <c r="J971" s="8">
        <f>SI(ET(ESTNUM(H971);H971-AUJOURDHUI()&lt;=7;H971-AUJOURDHUI()&gt;=0);1;0)</f>
        <v>0</v>
      </c>
    </row>
    <row r="972" spans="10:10">
      <c r="J972" s="8">
        <f>SI(ET(ESTNUM(H972);H972-AUJOURDHUI()&lt;=7;H972-AUJOURDHUI()&gt;=0);1;0)</f>
        <v>0</v>
      </c>
    </row>
    <row r="973" spans="10:10">
      <c r="J973" s="8">
        <f>SI(ET(ESTNUM(H973);H973-AUJOURDHUI()&lt;=7;H973-AUJOURDHUI()&gt;=0);1;0)</f>
        <v>0</v>
      </c>
    </row>
    <row r="974" spans="10:10">
      <c r="J974" s="8">
        <f>SI(ET(ESTNUM(H974);H974-AUJOURDHUI()&lt;=7;H974-AUJOURDHUI()&gt;=0);1;0)</f>
        <v>0</v>
      </c>
    </row>
    <row r="975" spans="10:10">
      <c r="J975" s="8">
        <f>SI(ET(ESTNUM(H975);H975-AUJOURDHUI()&lt;=7;H975-AUJOURDHUI()&gt;=0);1;0)</f>
        <v>0</v>
      </c>
    </row>
    <row r="976" spans="10:10">
      <c r="J976" s="8">
        <f>SI(ET(ESTNUM(H976);H976-AUJOURDHUI()&lt;=7;H976-AUJOURDHUI()&gt;=0);1;0)</f>
        <v>0</v>
      </c>
    </row>
    <row r="977" spans="10:10">
      <c r="J977" s="8">
        <f>SI(ET(ESTNUM(H977);H977-AUJOURDHUI()&lt;=7;H977-AUJOURDHUI()&gt;=0);1;0)</f>
        <v>0</v>
      </c>
    </row>
    <row r="978" spans="10:10">
      <c r="J978" s="8">
        <f>SI(ET(ESTNUM(H978);H978-AUJOURDHUI()&lt;=7;H978-AUJOURDHUI()&gt;=0);1;0)</f>
        <v>0</v>
      </c>
    </row>
    <row r="979" spans="10:10">
      <c r="J979" s="8">
        <f>SI(ET(ESTNUM(H979);H979-AUJOURDHUI()&lt;=7;H979-AUJOURDHUI()&gt;=0);1;0)</f>
        <v>0</v>
      </c>
    </row>
    <row r="980" spans="10:10">
      <c r="J980" s="8">
        <f>SI(ET(ESTNUM(H980);H980-AUJOURDHUI()&lt;=7;H980-AUJOURDHUI()&gt;=0);1;0)</f>
        <v>0</v>
      </c>
    </row>
    <row r="981" spans="10:10">
      <c r="J981" s="8">
        <f>SI(ET(ESTNUM(H981);H981-AUJOURDHUI()&lt;=7;H981-AUJOURDHUI()&gt;=0);1;0)</f>
        <v>0</v>
      </c>
    </row>
    <row r="982" spans="10:10">
      <c r="J982" s="8">
        <f>SI(ET(ESTNUM(H982);H982-AUJOURDHUI()&lt;=7;H982-AUJOURDHUI()&gt;=0);1;0)</f>
        <v>0</v>
      </c>
    </row>
    <row r="983" spans="10:10">
      <c r="J983" s="8">
        <f>SI(ET(ESTNUM(H983);H983-AUJOURDHUI()&lt;=7;H983-AUJOURDHUI()&gt;=0);1;0)</f>
        <v>0</v>
      </c>
    </row>
    <row r="984" spans="10:10">
      <c r="J984" s="8">
        <f>SI(ET(ESTNUM(H984);H984-AUJOURDHUI()&lt;=7;H984-AUJOURDHUI()&gt;=0);1;0)</f>
        <v>0</v>
      </c>
    </row>
    <row r="985" spans="10:10">
      <c r="J985" s="8">
        <f>SI(ET(ESTNUM(H985);H985-AUJOURDHUI()&lt;=7;H985-AUJOURDHUI()&gt;=0);1;0)</f>
        <v>0</v>
      </c>
    </row>
    <row r="986" spans="10:10">
      <c r="J986" s="8">
        <f>SI(ET(ESTNUM(H986);H986-AUJOURDHUI()&lt;=7;H986-AUJOURDHUI()&gt;=0);1;0)</f>
        <v>0</v>
      </c>
    </row>
    <row r="987" spans="10:10">
      <c r="J987" s="8">
        <f>SI(ET(ESTNUM(H987);H987-AUJOURDHUI()&lt;=7;H987-AUJOURDHUI()&gt;=0);1;0)</f>
        <v>0</v>
      </c>
    </row>
    <row r="988" spans="10:10">
      <c r="J988" s="8">
        <f>SI(ET(ESTNUM(H988);H988-AUJOURDHUI()&lt;=7;H988-AUJOURDHUI()&gt;=0);1;0)</f>
        <v>0</v>
      </c>
    </row>
    <row r="989" spans="10:10">
      <c r="J989" s="8">
        <f>SI(ET(ESTNUM(H989);H989-AUJOURDHUI()&lt;=7;H989-AUJOURDHUI()&gt;=0);1;0)</f>
        <v>0</v>
      </c>
    </row>
    <row r="990" spans="10:10">
      <c r="J990" s="8">
        <f>SI(ET(ESTNUM(H990);H990-AUJOURDHUI()&lt;=7;H990-AUJOURDHUI()&gt;=0);1;0)</f>
        <v>0</v>
      </c>
    </row>
    <row r="991" spans="10:10">
      <c r="J991" s="8">
        <f>SI(ET(ESTNUM(H991);H991-AUJOURDHUI()&lt;=7;H991-AUJOURDHUI()&gt;=0);1;0)</f>
        <v>0</v>
      </c>
    </row>
    <row r="992" spans="10:10">
      <c r="J992" s="8">
        <f>SI(ET(ESTNUM(H992);H992-AUJOURDHUI()&lt;=7;H992-AUJOURDHUI()&gt;=0);1;0)</f>
        <v>0</v>
      </c>
    </row>
    <row r="993" spans="10:10">
      <c r="J993" s="8">
        <f>SI(ET(ESTNUM(H993);H993-AUJOURDHUI()&lt;=7;H993-AUJOURDHUI()&gt;=0);1;0)</f>
        <v>0</v>
      </c>
    </row>
    <row r="994" spans="10:10">
      <c r="J994" s="8">
        <f>SI(ET(ESTNUM(H994);H994-AUJOURDHUI()&lt;=7;H994-AUJOURDHUI()&gt;=0);1;0)</f>
        <v>0</v>
      </c>
    </row>
    <row r="995" spans="10:10">
      <c r="J995" s="8">
        <f>SI(ET(ESTNUM(H995);H995-AUJOURDHUI()&lt;=7;H995-AUJOURDHUI()&gt;=0);1;0)</f>
        <v>0</v>
      </c>
    </row>
    <row r="996" spans="10:10">
      <c r="J996" s="8">
        <f>SI(ET(ESTNUM(H996);H996-AUJOURDHUI()&lt;=7;H996-AUJOURDHUI()&gt;=0);1;0)</f>
        <v>0</v>
      </c>
    </row>
    <row r="997" spans="10:10">
      <c r="J997" s="8">
        <f>SI(ET(ESTNUM(H997);H997-AUJOURDHUI()&lt;=7;H997-AUJOURDHUI()&gt;=0);1;0)</f>
        <v>0</v>
      </c>
    </row>
    <row r="998" spans="10:10">
      <c r="J998" s="8">
        <f>SI(ET(ESTNUM(H998);H998-AUJOURDHUI()&lt;=7;H998-AUJOURDHUI()&gt;=0);1;0)</f>
        <v>0</v>
      </c>
    </row>
    <row r="999" spans="10:10">
      <c r="J999" s="8">
        <f>SI(ET(ESTNUM(H999);H999-AUJOURDHUI()&lt;=7;H999-AUJOURDHUI()&gt;=0);1;0)</f>
        <v>0</v>
      </c>
    </row>
    <row r="1000" spans="10:10">
      <c r="J1000" s="8">
        <f>SI(ET(ESTNUM(H1000);H1000-AUJOURDHUI()&lt;=7;H1000-AUJOURDHUI()&gt;=0);1;0)</f>
        <v>0</v>
      </c>
    </row>
  </sheetData>
  <mergeCells count="1">
    <mergeCell ref="A1:L1"/>
  </mergeCells>
  <conditionalFormatting sqref="A4:L1001">
    <cfRule type="expression" dxfId="2" priority="1">
      <formula>ET($I4&lt;&gt;"Fait";ESTNUM($H4);$H4&lt;AUJOURDHUI())</formula>
    </cfRule>
  </conditionalFormatting>
  <dataValidations count="5">
    <dataValidation type="list" allowBlank="1" showInputMessage="1" showErrorMessage="1" sqref="A4:A1000">
      <formula1>"Interne,Externe"</formula1>
    </dataValidation>
    <dataValidation type="list" allowBlank="1" showInputMessage="1" showErrorMessage="1" sqref="E4:E1000">
      <formula1>"Observation,Mineur,Majeur"</formula1>
    </dataValidation>
    <dataValidation type="list" allowBlank="1" showInputMessage="1" showErrorMessage="1" sqref="I4:I1000">
      <formula1>"À faire,En cours,Bloqué,Fait"</formula1>
    </dataValidation>
    <dataValidation type="custom" allowBlank="1" showInputMessage="1" showErrorMessage="1" sqref="C4:C1000">
      <formula1>OU(C4="";ET(ESTNUM(C4);ANNEE(C4)&gt;=2024))</formula1>
    </dataValidation>
    <dataValidation type="custom" allowBlank="1" showInputMessage="1" showErrorMessage="1" sqref="H4:H1000">
      <formula1>OU(H4="";ET(ESTNUM(H4);ANNEE(H4)&gt;=2024))</formula1>
    </dataValidation>
  </dataValidations>
  <pageMargins left="0.7" right="0.7" top="0.75" bottom="0.75" header="0.3" footer="0.3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00"/>
  <sheetViews>
    <sheetView workbookViewId="0"/>
  </sheetViews>
  <sheetFormatPr defaultRowHeight="15"/>
  <cols>
    <col min="1" max="1" width="8.7109375" customWidth="1"/>
    <col min="2" max="2" width="18.7109375" customWidth="1"/>
    <col min="3" max="3" width="20.7109375" customWidth="1"/>
    <col min="4" max="4" width="38.7109375" customWidth="1"/>
    <col min="5" max="7" width="16.7109375" customWidth="1"/>
    <col min="8" max="9" width="12.7109375" customWidth="1"/>
    <col min="10" max="10" width="36.7109375" customWidth="1"/>
    <col min="11" max="11" width="18.7109375" customWidth="1"/>
    <col min="12" max="12" width="14.7109375" customWidth="1"/>
    <col min="13" max="13" width="16.7109375" customWidth="1"/>
  </cols>
  <sheetData>
    <row r="1" spans="1:13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3" spans="1:13">
      <c r="A3" s="4" t="s">
        <v>68</v>
      </c>
      <c r="B3" s="4" t="s">
        <v>19</v>
      </c>
      <c r="C3" s="4" t="s">
        <v>69</v>
      </c>
      <c r="D3" s="4" t="s">
        <v>70</v>
      </c>
      <c r="E3" s="4" t="s">
        <v>71</v>
      </c>
      <c r="F3" s="4" t="s">
        <v>72</v>
      </c>
      <c r="G3" s="4" t="s">
        <v>73</v>
      </c>
      <c r="H3" s="4" t="s">
        <v>74</v>
      </c>
      <c r="I3" s="4" t="s">
        <v>75</v>
      </c>
      <c r="J3" s="4" t="s">
        <v>76</v>
      </c>
      <c r="K3" s="4" t="s">
        <v>62</v>
      </c>
      <c r="L3" s="4" t="s">
        <v>63</v>
      </c>
      <c r="M3" s="4" t="s">
        <v>64</v>
      </c>
    </row>
    <row r="4" spans="1:13">
      <c r="H4" s="8">
        <f>SI(ET(ESTNUM(E4);ESTNUM(F4);ESTNUM(G4));E4*F4*G4;"")</f>
        <v>0</v>
      </c>
      <c r="I4" s="5">
        <f>SI(H4="";"";SI(H4&gt;=50;"Haut";SI(H4&gt;=20;"Moyen";"Bas")))</f>
        <v>0</v>
      </c>
    </row>
    <row r="5" spans="1:13">
      <c r="H5" s="8">
        <f>SI(ET(ESTNUM(E5);ESTNUM(F5);ESTNUM(G5));E5*F5*G5;"")</f>
        <v>0</v>
      </c>
      <c r="I5" s="5">
        <f>SI(H5="";"";SI(H5&gt;=50;"Haut";SI(H5&gt;=20;"Moyen";"Bas")))</f>
        <v>0</v>
      </c>
    </row>
    <row r="6" spans="1:13">
      <c r="H6" s="8">
        <f>SI(ET(ESTNUM(E6);ESTNUM(F6);ESTNUM(G6));E6*F6*G6;"")</f>
        <v>0</v>
      </c>
      <c r="I6" s="5">
        <f>SI(H6="";"";SI(H6&gt;=50;"Haut";SI(H6&gt;=20;"Moyen";"Bas")))</f>
        <v>0</v>
      </c>
    </row>
    <row r="7" spans="1:13">
      <c r="H7" s="8">
        <f>SI(ET(ESTNUM(E7);ESTNUM(F7);ESTNUM(G7));E7*F7*G7;"")</f>
        <v>0</v>
      </c>
      <c r="I7" s="5">
        <f>SI(H7="";"";SI(H7&gt;=50;"Haut";SI(H7&gt;=20;"Moyen";"Bas")))</f>
        <v>0</v>
      </c>
    </row>
    <row r="8" spans="1:13">
      <c r="H8" s="8">
        <f>SI(ET(ESTNUM(E8);ESTNUM(F8);ESTNUM(G8));E8*F8*G8;"")</f>
        <v>0</v>
      </c>
      <c r="I8" s="5">
        <f>SI(H8="";"";SI(H8&gt;=50;"Haut";SI(H8&gt;=20;"Moyen";"Bas")))</f>
        <v>0</v>
      </c>
    </row>
    <row r="9" spans="1:13">
      <c r="H9" s="8">
        <f>SI(ET(ESTNUM(E9);ESTNUM(F9);ESTNUM(G9));E9*F9*G9;"")</f>
        <v>0</v>
      </c>
      <c r="I9" s="5">
        <f>SI(H9="";"";SI(H9&gt;=50;"Haut";SI(H9&gt;=20;"Moyen";"Bas")))</f>
        <v>0</v>
      </c>
    </row>
    <row r="10" spans="1:13">
      <c r="H10" s="8">
        <f>SI(ET(ESTNUM(E10);ESTNUM(F10);ESTNUM(G10));E10*F10*G10;"")</f>
        <v>0</v>
      </c>
      <c r="I10" s="5">
        <f>SI(H10="";"";SI(H10&gt;=50;"Haut";SI(H10&gt;=20;"Moyen";"Bas")))</f>
        <v>0</v>
      </c>
    </row>
    <row r="11" spans="1:13">
      <c r="H11" s="8">
        <f>SI(ET(ESTNUM(E11);ESTNUM(F11);ESTNUM(G11));E11*F11*G11;"")</f>
        <v>0</v>
      </c>
      <c r="I11" s="5">
        <f>SI(H11="";"";SI(H11&gt;=50;"Haut";SI(H11&gt;=20;"Moyen";"Bas")))</f>
        <v>0</v>
      </c>
    </row>
    <row r="12" spans="1:13">
      <c r="H12" s="8">
        <f>SI(ET(ESTNUM(E12);ESTNUM(F12);ESTNUM(G12));E12*F12*G12;"")</f>
        <v>0</v>
      </c>
      <c r="I12" s="5">
        <f>SI(H12="";"";SI(H12&gt;=50;"Haut";SI(H12&gt;=20;"Moyen";"Bas")))</f>
        <v>0</v>
      </c>
    </row>
    <row r="13" spans="1:13">
      <c r="H13" s="8">
        <f>SI(ET(ESTNUM(E13);ESTNUM(F13);ESTNUM(G13));E13*F13*G13;"")</f>
        <v>0</v>
      </c>
      <c r="I13" s="5">
        <f>SI(H13="";"";SI(H13&gt;=50;"Haut";SI(H13&gt;=20;"Moyen";"Bas")))</f>
        <v>0</v>
      </c>
    </row>
    <row r="14" spans="1:13">
      <c r="H14" s="8">
        <f>SI(ET(ESTNUM(E14);ESTNUM(F14);ESTNUM(G14));E14*F14*G14;"")</f>
        <v>0</v>
      </c>
      <c r="I14" s="5">
        <f>SI(H14="";"";SI(H14&gt;=50;"Haut";SI(H14&gt;=20;"Moyen";"Bas")))</f>
        <v>0</v>
      </c>
    </row>
    <row r="15" spans="1:13">
      <c r="H15" s="8">
        <f>SI(ET(ESTNUM(E15);ESTNUM(F15);ESTNUM(G15));E15*F15*G15;"")</f>
        <v>0</v>
      </c>
      <c r="I15" s="5">
        <f>SI(H15="";"";SI(H15&gt;=50;"Haut";SI(H15&gt;=20;"Moyen";"Bas")))</f>
        <v>0</v>
      </c>
    </row>
    <row r="16" spans="1:13">
      <c r="H16" s="8">
        <f>SI(ET(ESTNUM(E16);ESTNUM(F16);ESTNUM(G16));E16*F16*G16;"")</f>
        <v>0</v>
      </c>
      <c r="I16" s="5">
        <f>SI(H16="";"";SI(H16&gt;=50;"Haut";SI(H16&gt;=20;"Moyen";"Bas")))</f>
        <v>0</v>
      </c>
    </row>
    <row r="17" spans="8:9">
      <c r="H17" s="8">
        <f>SI(ET(ESTNUM(E17);ESTNUM(F17);ESTNUM(G17));E17*F17*G17;"")</f>
        <v>0</v>
      </c>
      <c r="I17" s="5">
        <f>SI(H17="";"";SI(H17&gt;=50;"Haut";SI(H17&gt;=20;"Moyen";"Bas")))</f>
        <v>0</v>
      </c>
    </row>
    <row r="18" spans="8:9">
      <c r="H18" s="8">
        <f>SI(ET(ESTNUM(E18);ESTNUM(F18);ESTNUM(G18));E18*F18*G18;"")</f>
        <v>0</v>
      </c>
      <c r="I18" s="5">
        <f>SI(H18="";"";SI(H18&gt;=50;"Haut";SI(H18&gt;=20;"Moyen";"Bas")))</f>
        <v>0</v>
      </c>
    </row>
    <row r="19" spans="8:9">
      <c r="H19" s="8">
        <f>SI(ET(ESTNUM(E19);ESTNUM(F19);ESTNUM(G19));E19*F19*G19;"")</f>
        <v>0</v>
      </c>
      <c r="I19" s="5">
        <f>SI(H19="";"";SI(H19&gt;=50;"Haut";SI(H19&gt;=20;"Moyen";"Bas")))</f>
        <v>0</v>
      </c>
    </row>
    <row r="20" spans="8:9">
      <c r="H20" s="8">
        <f>SI(ET(ESTNUM(E20);ESTNUM(F20);ESTNUM(G20));E20*F20*G20;"")</f>
        <v>0</v>
      </c>
      <c r="I20" s="5">
        <f>SI(H20="";"";SI(H20&gt;=50;"Haut";SI(H20&gt;=20;"Moyen";"Bas")))</f>
        <v>0</v>
      </c>
    </row>
    <row r="21" spans="8:9">
      <c r="H21" s="8">
        <f>SI(ET(ESTNUM(E21);ESTNUM(F21);ESTNUM(G21));E21*F21*G21;"")</f>
        <v>0</v>
      </c>
      <c r="I21" s="5">
        <f>SI(H21="";"";SI(H21&gt;=50;"Haut";SI(H21&gt;=20;"Moyen";"Bas")))</f>
        <v>0</v>
      </c>
    </row>
    <row r="22" spans="8:9">
      <c r="H22" s="8">
        <f>SI(ET(ESTNUM(E22);ESTNUM(F22);ESTNUM(G22));E22*F22*G22;"")</f>
        <v>0</v>
      </c>
      <c r="I22" s="5">
        <f>SI(H22="";"";SI(H22&gt;=50;"Haut";SI(H22&gt;=20;"Moyen";"Bas")))</f>
        <v>0</v>
      </c>
    </row>
    <row r="23" spans="8:9">
      <c r="H23" s="8">
        <f>SI(ET(ESTNUM(E23);ESTNUM(F23);ESTNUM(G23));E23*F23*G23;"")</f>
        <v>0</v>
      </c>
      <c r="I23" s="5">
        <f>SI(H23="";"";SI(H23&gt;=50;"Haut";SI(H23&gt;=20;"Moyen";"Bas")))</f>
        <v>0</v>
      </c>
    </row>
    <row r="24" spans="8:9">
      <c r="H24" s="8">
        <f>SI(ET(ESTNUM(E24);ESTNUM(F24);ESTNUM(G24));E24*F24*G24;"")</f>
        <v>0</v>
      </c>
      <c r="I24" s="5">
        <f>SI(H24="";"";SI(H24&gt;=50;"Haut";SI(H24&gt;=20;"Moyen";"Bas")))</f>
        <v>0</v>
      </c>
    </row>
    <row r="25" spans="8:9">
      <c r="H25" s="8">
        <f>SI(ET(ESTNUM(E25);ESTNUM(F25);ESTNUM(G25));E25*F25*G25;"")</f>
        <v>0</v>
      </c>
      <c r="I25" s="5">
        <f>SI(H25="";"";SI(H25&gt;=50;"Haut";SI(H25&gt;=20;"Moyen";"Bas")))</f>
        <v>0</v>
      </c>
    </row>
    <row r="26" spans="8:9">
      <c r="H26" s="8">
        <f>SI(ET(ESTNUM(E26);ESTNUM(F26);ESTNUM(G26));E26*F26*G26;"")</f>
        <v>0</v>
      </c>
      <c r="I26" s="5">
        <f>SI(H26="";"";SI(H26&gt;=50;"Haut";SI(H26&gt;=20;"Moyen";"Bas")))</f>
        <v>0</v>
      </c>
    </row>
    <row r="27" spans="8:9">
      <c r="H27" s="8">
        <f>SI(ET(ESTNUM(E27);ESTNUM(F27);ESTNUM(G27));E27*F27*G27;"")</f>
        <v>0</v>
      </c>
      <c r="I27" s="5">
        <f>SI(H27="";"";SI(H27&gt;=50;"Haut";SI(H27&gt;=20;"Moyen";"Bas")))</f>
        <v>0</v>
      </c>
    </row>
    <row r="28" spans="8:9">
      <c r="H28" s="8">
        <f>SI(ET(ESTNUM(E28);ESTNUM(F28);ESTNUM(G28));E28*F28*G28;"")</f>
        <v>0</v>
      </c>
      <c r="I28" s="5">
        <f>SI(H28="";"";SI(H28&gt;=50;"Haut";SI(H28&gt;=20;"Moyen";"Bas")))</f>
        <v>0</v>
      </c>
    </row>
    <row r="29" spans="8:9">
      <c r="H29" s="8">
        <f>SI(ET(ESTNUM(E29);ESTNUM(F29);ESTNUM(G29));E29*F29*G29;"")</f>
        <v>0</v>
      </c>
      <c r="I29" s="5">
        <f>SI(H29="";"";SI(H29&gt;=50;"Haut";SI(H29&gt;=20;"Moyen";"Bas")))</f>
        <v>0</v>
      </c>
    </row>
    <row r="30" spans="8:9">
      <c r="H30" s="8">
        <f>SI(ET(ESTNUM(E30);ESTNUM(F30);ESTNUM(G30));E30*F30*G30;"")</f>
        <v>0</v>
      </c>
      <c r="I30" s="5">
        <f>SI(H30="";"";SI(H30&gt;=50;"Haut";SI(H30&gt;=20;"Moyen";"Bas")))</f>
        <v>0</v>
      </c>
    </row>
    <row r="31" spans="8:9">
      <c r="H31" s="8">
        <f>SI(ET(ESTNUM(E31);ESTNUM(F31);ESTNUM(G31));E31*F31*G31;"")</f>
        <v>0</v>
      </c>
      <c r="I31" s="5">
        <f>SI(H31="";"";SI(H31&gt;=50;"Haut";SI(H31&gt;=20;"Moyen";"Bas")))</f>
        <v>0</v>
      </c>
    </row>
    <row r="32" spans="8:9">
      <c r="H32" s="8">
        <f>SI(ET(ESTNUM(E32);ESTNUM(F32);ESTNUM(G32));E32*F32*G32;"")</f>
        <v>0</v>
      </c>
      <c r="I32" s="5">
        <f>SI(H32="";"";SI(H32&gt;=50;"Haut";SI(H32&gt;=20;"Moyen";"Bas")))</f>
        <v>0</v>
      </c>
    </row>
    <row r="33" spans="8:9">
      <c r="H33" s="8">
        <f>SI(ET(ESTNUM(E33);ESTNUM(F33);ESTNUM(G33));E33*F33*G33;"")</f>
        <v>0</v>
      </c>
      <c r="I33" s="5">
        <f>SI(H33="";"";SI(H33&gt;=50;"Haut";SI(H33&gt;=20;"Moyen";"Bas")))</f>
        <v>0</v>
      </c>
    </row>
    <row r="34" spans="8:9">
      <c r="H34" s="8">
        <f>SI(ET(ESTNUM(E34);ESTNUM(F34);ESTNUM(G34));E34*F34*G34;"")</f>
        <v>0</v>
      </c>
      <c r="I34" s="5">
        <f>SI(H34="";"";SI(H34&gt;=50;"Haut";SI(H34&gt;=20;"Moyen";"Bas")))</f>
        <v>0</v>
      </c>
    </row>
    <row r="35" spans="8:9">
      <c r="H35" s="8">
        <f>SI(ET(ESTNUM(E35);ESTNUM(F35);ESTNUM(G35));E35*F35*G35;"")</f>
        <v>0</v>
      </c>
      <c r="I35" s="5">
        <f>SI(H35="";"";SI(H35&gt;=50;"Haut";SI(H35&gt;=20;"Moyen";"Bas")))</f>
        <v>0</v>
      </c>
    </row>
    <row r="36" spans="8:9">
      <c r="H36" s="8">
        <f>SI(ET(ESTNUM(E36);ESTNUM(F36);ESTNUM(G36));E36*F36*G36;"")</f>
        <v>0</v>
      </c>
      <c r="I36" s="5">
        <f>SI(H36="";"";SI(H36&gt;=50;"Haut";SI(H36&gt;=20;"Moyen";"Bas")))</f>
        <v>0</v>
      </c>
    </row>
    <row r="37" spans="8:9">
      <c r="H37" s="8">
        <f>SI(ET(ESTNUM(E37);ESTNUM(F37);ESTNUM(G37));E37*F37*G37;"")</f>
        <v>0</v>
      </c>
      <c r="I37" s="5">
        <f>SI(H37="";"";SI(H37&gt;=50;"Haut";SI(H37&gt;=20;"Moyen";"Bas")))</f>
        <v>0</v>
      </c>
    </row>
    <row r="38" spans="8:9">
      <c r="H38" s="8">
        <f>SI(ET(ESTNUM(E38);ESTNUM(F38);ESTNUM(G38));E38*F38*G38;"")</f>
        <v>0</v>
      </c>
      <c r="I38" s="5">
        <f>SI(H38="";"";SI(H38&gt;=50;"Haut";SI(H38&gt;=20;"Moyen";"Bas")))</f>
        <v>0</v>
      </c>
    </row>
    <row r="39" spans="8:9">
      <c r="H39" s="8">
        <f>SI(ET(ESTNUM(E39);ESTNUM(F39);ESTNUM(G39));E39*F39*G39;"")</f>
        <v>0</v>
      </c>
      <c r="I39" s="5">
        <f>SI(H39="";"";SI(H39&gt;=50;"Haut";SI(H39&gt;=20;"Moyen";"Bas")))</f>
        <v>0</v>
      </c>
    </row>
    <row r="40" spans="8:9">
      <c r="H40" s="8">
        <f>SI(ET(ESTNUM(E40);ESTNUM(F40);ESTNUM(G40));E40*F40*G40;"")</f>
        <v>0</v>
      </c>
      <c r="I40" s="5">
        <f>SI(H40="";"";SI(H40&gt;=50;"Haut";SI(H40&gt;=20;"Moyen";"Bas")))</f>
        <v>0</v>
      </c>
    </row>
    <row r="41" spans="8:9">
      <c r="H41" s="8">
        <f>SI(ET(ESTNUM(E41);ESTNUM(F41);ESTNUM(G41));E41*F41*G41;"")</f>
        <v>0</v>
      </c>
      <c r="I41" s="5">
        <f>SI(H41="";"";SI(H41&gt;=50;"Haut";SI(H41&gt;=20;"Moyen";"Bas")))</f>
        <v>0</v>
      </c>
    </row>
    <row r="42" spans="8:9">
      <c r="H42" s="8">
        <f>SI(ET(ESTNUM(E42);ESTNUM(F42);ESTNUM(G42));E42*F42*G42;"")</f>
        <v>0</v>
      </c>
      <c r="I42" s="5">
        <f>SI(H42="";"";SI(H42&gt;=50;"Haut";SI(H42&gt;=20;"Moyen";"Bas")))</f>
        <v>0</v>
      </c>
    </row>
    <row r="43" spans="8:9">
      <c r="H43" s="8">
        <f>SI(ET(ESTNUM(E43);ESTNUM(F43);ESTNUM(G43));E43*F43*G43;"")</f>
        <v>0</v>
      </c>
      <c r="I43" s="5">
        <f>SI(H43="";"";SI(H43&gt;=50;"Haut";SI(H43&gt;=20;"Moyen";"Bas")))</f>
        <v>0</v>
      </c>
    </row>
    <row r="44" spans="8:9">
      <c r="H44" s="8">
        <f>SI(ET(ESTNUM(E44);ESTNUM(F44);ESTNUM(G44));E44*F44*G44;"")</f>
        <v>0</v>
      </c>
      <c r="I44" s="5">
        <f>SI(H44="";"";SI(H44&gt;=50;"Haut";SI(H44&gt;=20;"Moyen";"Bas")))</f>
        <v>0</v>
      </c>
    </row>
    <row r="45" spans="8:9">
      <c r="H45" s="8">
        <f>SI(ET(ESTNUM(E45);ESTNUM(F45);ESTNUM(G45));E45*F45*G45;"")</f>
        <v>0</v>
      </c>
      <c r="I45" s="5">
        <f>SI(H45="";"";SI(H45&gt;=50;"Haut";SI(H45&gt;=20;"Moyen";"Bas")))</f>
        <v>0</v>
      </c>
    </row>
    <row r="46" spans="8:9">
      <c r="H46" s="8">
        <f>SI(ET(ESTNUM(E46);ESTNUM(F46);ESTNUM(G46));E46*F46*G46;"")</f>
        <v>0</v>
      </c>
      <c r="I46" s="5">
        <f>SI(H46="";"";SI(H46&gt;=50;"Haut";SI(H46&gt;=20;"Moyen";"Bas")))</f>
        <v>0</v>
      </c>
    </row>
    <row r="47" spans="8:9">
      <c r="H47" s="8">
        <f>SI(ET(ESTNUM(E47);ESTNUM(F47);ESTNUM(G47));E47*F47*G47;"")</f>
        <v>0</v>
      </c>
      <c r="I47" s="5">
        <f>SI(H47="";"";SI(H47&gt;=50;"Haut";SI(H47&gt;=20;"Moyen";"Bas")))</f>
        <v>0</v>
      </c>
    </row>
    <row r="48" spans="8:9">
      <c r="H48" s="8">
        <f>SI(ET(ESTNUM(E48);ESTNUM(F48);ESTNUM(G48));E48*F48*G48;"")</f>
        <v>0</v>
      </c>
      <c r="I48" s="5">
        <f>SI(H48="";"";SI(H48&gt;=50;"Haut";SI(H48&gt;=20;"Moyen";"Bas")))</f>
        <v>0</v>
      </c>
    </row>
    <row r="49" spans="8:9">
      <c r="H49" s="8">
        <f>SI(ET(ESTNUM(E49);ESTNUM(F49);ESTNUM(G49));E49*F49*G49;"")</f>
        <v>0</v>
      </c>
      <c r="I49" s="5">
        <f>SI(H49="";"";SI(H49&gt;=50;"Haut";SI(H49&gt;=20;"Moyen";"Bas")))</f>
        <v>0</v>
      </c>
    </row>
    <row r="50" spans="8:9">
      <c r="H50" s="8">
        <f>SI(ET(ESTNUM(E50);ESTNUM(F50);ESTNUM(G50));E50*F50*G50;"")</f>
        <v>0</v>
      </c>
      <c r="I50" s="5">
        <f>SI(H50="";"";SI(H50&gt;=50;"Haut";SI(H50&gt;=20;"Moyen";"Bas")))</f>
        <v>0</v>
      </c>
    </row>
    <row r="51" spans="8:9">
      <c r="H51" s="8">
        <f>SI(ET(ESTNUM(E51);ESTNUM(F51);ESTNUM(G51));E51*F51*G51;"")</f>
        <v>0</v>
      </c>
      <c r="I51" s="5">
        <f>SI(H51="";"";SI(H51&gt;=50;"Haut";SI(H51&gt;=20;"Moyen";"Bas")))</f>
        <v>0</v>
      </c>
    </row>
    <row r="52" spans="8:9">
      <c r="H52" s="8">
        <f>SI(ET(ESTNUM(E52);ESTNUM(F52);ESTNUM(G52));E52*F52*G52;"")</f>
        <v>0</v>
      </c>
      <c r="I52" s="5">
        <f>SI(H52="";"";SI(H52&gt;=50;"Haut";SI(H52&gt;=20;"Moyen";"Bas")))</f>
        <v>0</v>
      </c>
    </row>
    <row r="53" spans="8:9">
      <c r="H53" s="8">
        <f>SI(ET(ESTNUM(E53);ESTNUM(F53);ESTNUM(G53));E53*F53*G53;"")</f>
        <v>0</v>
      </c>
      <c r="I53" s="5">
        <f>SI(H53="";"";SI(H53&gt;=50;"Haut";SI(H53&gt;=20;"Moyen";"Bas")))</f>
        <v>0</v>
      </c>
    </row>
    <row r="54" spans="8:9">
      <c r="H54" s="8">
        <f>SI(ET(ESTNUM(E54);ESTNUM(F54);ESTNUM(G54));E54*F54*G54;"")</f>
        <v>0</v>
      </c>
      <c r="I54" s="5">
        <f>SI(H54="";"";SI(H54&gt;=50;"Haut";SI(H54&gt;=20;"Moyen";"Bas")))</f>
        <v>0</v>
      </c>
    </row>
    <row r="55" spans="8:9">
      <c r="H55" s="8">
        <f>SI(ET(ESTNUM(E55);ESTNUM(F55);ESTNUM(G55));E55*F55*G55;"")</f>
        <v>0</v>
      </c>
      <c r="I55" s="5">
        <f>SI(H55="";"";SI(H55&gt;=50;"Haut";SI(H55&gt;=20;"Moyen";"Bas")))</f>
        <v>0</v>
      </c>
    </row>
    <row r="56" spans="8:9">
      <c r="H56" s="8">
        <f>SI(ET(ESTNUM(E56);ESTNUM(F56);ESTNUM(G56));E56*F56*G56;"")</f>
        <v>0</v>
      </c>
      <c r="I56" s="5">
        <f>SI(H56="";"";SI(H56&gt;=50;"Haut";SI(H56&gt;=20;"Moyen";"Bas")))</f>
        <v>0</v>
      </c>
    </row>
    <row r="57" spans="8:9">
      <c r="H57" s="8">
        <f>SI(ET(ESTNUM(E57);ESTNUM(F57);ESTNUM(G57));E57*F57*G57;"")</f>
        <v>0</v>
      </c>
      <c r="I57" s="5">
        <f>SI(H57="";"";SI(H57&gt;=50;"Haut";SI(H57&gt;=20;"Moyen";"Bas")))</f>
        <v>0</v>
      </c>
    </row>
    <row r="58" spans="8:9">
      <c r="H58" s="8">
        <f>SI(ET(ESTNUM(E58);ESTNUM(F58);ESTNUM(G58));E58*F58*G58;"")</f>
        <v>0</v>
      </c>
      <c r="I58" s="5">
        <f>SI(H58="";"";SI(H58&gt;=50;"Haut";SI(H58&gt;=20;"Moyen";"Bas")))</f>
        <v>0</v>
      </c>
    </row>
    <row r="59" spans="8:9">
      <c r="H59" s="8">
        <f>SI(ET(ESTNUM(E59);ESTNUM(F59);ESTNUM(G59));E59*F59*G59;"")</f>
        <v>0</v>
      </c>
      <c r="I59" s="5">
        <f>SI(H59="";"";SI(H59&gt;=50;"Haut";SI(H59&gt;=20;"Moyen";"Bas")))</f>
        <v>0</v>
      </c>
    </row>
    <row r="60" spans="8:9">
      <c r="H60" s="8">
        <f>SI(ET(ESTNUM(E60);ESTNUM(F60);ESTNUM(G60));E60*F60*G60;"")</f>
        <v>0</v>
      </c>
      <c r="I60" s="5">
        <f>SI(H60="";"";SI(H60&gt;=50;"Haut";SI(H60&gt;=20;"Moyen";"Bas")))</f>
        <v>0</v>
      </c>
    </row>
    <row r="61" spans="8:9">
      <c r="H61" s="8">
        <f>SI(ET(ESTNUM(E61);ESTNUM(F61);ESTNUM(G61));E61*F61*G61;"")</f>
        <v>0</v>
      </c>
      <c r="I61" s="5">
        <f>SI(H61="";"";SI(H61&gt;=50;"Haut";SI(H61&gt;=20;"Moyen";"Bas")))</f>
        <v>0</v>
      </c>
    </row>
    <row r="62" spans="8:9">
      <c r="H62" s="8">
        <f>SI(ET(ESTNUM(E62);ESTNUM(F62);ESTNUM(G62));E62*F62*G62;"")</f>
        <v>0</v>
      </c>
      <c r="I62" s="5">
        <f>SI(H62="";"";SI(H62&gt;=50;"Haut";SI(H62&gt;=20;"Moyen";"Bas")))</f>
        <v>0</v>
      </c>
    </row>
    <row r="63" spans="8:9">
      <c r="H63" s="8">
        <f>SI(ET(ESTNUM(E63);ESTNUM(F63);ESTNUM(G63));E63*F63*G63;"")</f>
        <v>0</v>
      </c>
      <c r="I63" s="5">
        <f>SI(H63="";"";SI(H63&gt;=50;"Haut";SI(H63&gt;=20;"Moyen";"Bas")))</f>
        <v>0</v>
      </c>
    </row>
    <row r="64" spans="8:9">
      <c r="H64" s="8">
        <f>SI(ET(ESTNUM(E64);ESTNUM(F64);ESTNUM(G64));E64*F64*G64;"")</f>
        <v>0</v>
      </c>
      <c r="I64" s="5">
        <f>SI(H64="";"";SI(H64&gt;=50;"Haut";SI(H64&gt;=20;"Moyen";"Bas")))</f>
        <v>0</v>
      </c>
    </row>
    <row r="65" spans="8:9">
      <c r="H65" s="8">
        <f>SI(ET(ESTNUM(E65);ESTNUM(F65);ESTNUM(G65));E65*F65*G65;"")</f>
        <v>0</v>
      </c>
      <c r="I65" s="5">
        <f>SI(H65="";"";SI(H65&gt;=50;"Haut";SI(H65&gt;=20;"Moyen";"Bas")))</f>
        <v>0</v>
      </c>
    </row>
    <row r="66" spans="8:9">
      <c r="H66" s="8">
        <f>SI(ET(ESTNUM(E66);ESTNUM(F66);ESTNUM(G66));E66*F66*G66;"")</f>
        <v>0</v>
      </c>
      <c r="I66" s="5">
        <f>SI(H66="";"";SI(H66&gt;=50;"Haut";SI(H66&gt;=20;"Moyen";"Bas")))</f>
        <v>0</v>
      </c>
    </row>
    <row r="67" spans="8:9">
      <c r="H67" s="8">
        <f>SI(ET(ESTNUM(E67);ESTNUM(F67);ESTNUM(G67));E67*F67*G67;"")</f>
        <v>0</v>
      </c>
      <c r="I67" s="5">
        <f>SI(H67="";"";SI(H67&gt;=50;"Haut";SI(H67&gt;=20;"Moyen";"Bas")))</f>
        <v>0</v>
      </c>
    </row>
    <row r="68" spans="8:9">
      <c r="H68" s="8">
        <f>SI(ET(ESTNUM(E68);ESTNUM(F68);ESTNUM(G68));E68*F68*G68;"")</f>
        <v>0</v>
      </c>
      <c r="I68" s="5">
        <f>SI(H68="";"";SI(H68&gt;=50;"Haut";SI(H68&gt;=20;"Moyen";"Bas")))</f>
        <v>0</v>
      </c>
    </row>
    <row r="69" spans="8:9">
      <c r="H69" s="8">
        <f>SI(ET(ESTNUM(E69);ESTNUM(F69);ESTNUM(G69));E69*F69*G69;"")</f>
        <v>0</v>
      </c>
      <c r="I69" s="5">
        <f>SI(H69="";"";SI(H69&gt;=50;"Haut";SI(H69&gt;=20;"Moyen";"Bas")))</f>
        <v>0</v>
      </c>
    </row>
    <row r="70" spans="8:9">
      <c r="H70" s="8">
        <f>SI(ET(ESTNUM(E70);ESTNUM(F70);ESTNUM(G70));E70*F70*G70;"")</f>
        <v>0</v>
      </c>
      <c r="I70" s="5">
        <f>SI(H70="";"";SI(H70&gt;=50;"Haut";SI(H70&gt;=20;"Moyen";"Bas")))</f>
        <v>0</v>
      </c>
    </row>
    <row r="71" spans="8:9">
      <c r="H71" s="8">
        <f>SI(ET(ESTNUM(E71);ESTNUM(F71);ESTNUM(G71));E71*F71*G71;"")</f>
        <v>0</v>
      </c>
      <c r="I71" s="5">
        <f>SI(H71="";"";SI(H71&gt;=50;"Haut";SI(H71&gt;=20;"Moyen";"Bas")))</f>
        <v>0</v>
      </c>
    </row>
    <row r="72" spans="8:9">
      <c r="H72" s="8">
        <f>SI(ET(ESTNUM(E72);ESTNUM(F72);ESTNUM(G72));E72*F72*G72;"")</f>
        <v>0</v>
      </c>
      <c r="I72" s="5">
        <f>SI(H72="";"";SI(H72&gt;=50;"Haut";SI(H72&gt;=20;"Moyen";"Bas")))</f>
        <v>0</v>
      </c>
    </row>
    <row r="73" spans="8:9">
      <c r="H73" s="8">
        <f>SI(ET(ESTNUM(E73);ESTNUM(F73);ESTNUM(G73));E73*F73*G73;"")</f>
        <v>0</v>
      </c>
      <c r="I73" s="5">
        <f>SI(H73="";"";SI(H73&gt;=50;"Haut";SI(H73&gt;=20;"Moyen";"Bas")))</f>
        <v>0</v>
      </c>
    </row>
    <row r="74" spans="8:9">
      <c r="H74" s="8">
        <f>SI(ET(ESTNUM(E74);ESTNUM(F74);ESTNUM(G74));E74*F74*G74;"")</f>
        <v>0</v>
      </c>
      <c r="I74" s="5">
        <f>SI(H74="";"";SI(H74&gt;=50;"Haut";SI(H74&gt;=20;"Moyen";"Bas")))</f>
        <v>0</v>
      </c>
    </row>
    <row r="75" spans="8:9">
      <c r="H75" s="8">
        <f>SI(ET(ESTNUM(E75);ESTNUM(F75);ESTNUM(G75));E75*F75*G75;"")</f>
        <v>0</v>
      </c>
      <c r="I75" s="5">
        <f>SI(H75="";"";SI(H75&gt;=50;"Haut";SI(H75&gt;=20;"Moyen";"Bas")))</f>
        <v>0</v>
      </c>
    </row>
    <row r="76" spans="8:9">
      <c r="H76" s="8">
        <f>SI(ET(ESTNUM(E76);ESTNUM(F76);ESTNUM(G76));E76*F76*G76;"")</f>
        <v>0</v>
      </c>
      <c r="I76" s="5">
        <f>SI(H76="";"";SI(H76&gt;=50;"Haut";SI(H76&gt;=20;"Moyen";"Bas")))</f>
        <v>0</v>
      </c>
    </row>
    <row r="77" spans="8:9">
      <c r="H77" s="8">
        <f>SI(ET(ESTNUM(E77);ESTNUM(F77);ESTNUM(G77));E77*F77*G77;"")</f>
        <v>0</v>
      </c>
      <c r="I77" s="5">
        <f>SI(H77="";"";SI(H77&gt;=50;"Haut";SI(H77&gt;=20;"Moyen";"Bas")))</f>
        <v>0</v>
      </c>
    </row>
    <row r="78" spans="8:9">
      <c r="H78" s="8">
        <f>SI(ET(ESTNUM(E78);ESTNUM(F78);ESTNUM(G78));E78*F78*G78;"")</f>
        <v>0</v>
      </c>
      <c r="I78" s="5">
        <f>SI(H78="";"";SI(H78&gt;=50;"Haut";SI(H78&gt;=20;"Moyen";"Bas")))</f>
        <v>0</v>
      </c>
    </row>
    <row r="79" spans="8:9">
      <c r="H79" s="8">
        <f>SI(ET(ESTNUM(E79);ESTNUM(F79);ESTNUM(G79));E79*F79*G79;"")</f>
        <v>0</v>
      </c>
      <c r="I79" s="5">
        <f>SI(H79="";"";SI(H79&gt;=50;"Haut";SI(H79&gt;=20;"Moyen";"Bas")))</f>
        <v>0</v>
      </c>
    </row>
    <row r="80" spans="8:9">
      <c r="H80" s="8">
        <f>SI(ET(ESTNUM(E80);ESTNUM(F80);ESTNUM(G80));E80*F80*G80;"")</f>
        <v>0</v>
      </c>
      <c r="I80" s="5">
        <f>SI(H80="";"";SI(H80&gt;=50;"Haut";SI(H80&gt;=20;"Moyen";"Bas")))</f>
        <v>0</v>
      </c>
    </row>
    <row r="81" spans="8:9">
      <c r="H81" s="8">
        <f>SI(ET(ESTNUM(E81);ESTNUM(F81);ESTNUM(G81));E81*F81*G81;"")</f>
        <v>0</v>
      </c>
      <c r="I81" s="5">
        <f>SI(H81="";"";SI(H81&gt;=50;"Haut";SI(H81&gt;=20;"Moyen";"Bas")))</f>
        <v>0</v>
      </c>
    </row>
    <row r="82" spans="8:9">
      <c r="H82" s="8">
        <f>SI(ET(ESTNUM(E82);ESTNUM(F82);ESTNUM(G82));E82*F82*G82;"")</f>
        <v>0</v>
      </c>
      <c r="I82" s="5">
        <f>SI(H82="";"";SI(H82&gt;=50;"Haut";SI(H82&gt;=20;"Moyen";"Bas")))</f>
        <v>0</v>
      </c>
    </row>
    <row r="83" spans="8:9">
      <c r="H83" s="8">
        <f>SI(ET(ESTNUM(E83);ESTNUM(F83);ESTNUM(G83));E83*F83*G83;"")</f>
        <v>0</v>
      </c>
      <c r="I83" s="5">
        <f>SI(H83="";"";SI(H83&gt;=50;"Haut";SI(H83&gt;=20;"Moyen";"Bas")))</f>
        <v>0</v>
      </c>
    </row>
    <row r="84" spans="8:9">
      <c r="H84" s="8">
        <f>SI(ET(ESTNUM(E84);ESTNUM(F84);ESTNUM(G84));E84*F84*G84;"")</f>
        <v>0</v>
      </c>
      <c r="I84" s="5">
        <f>SI(H84="";"";SI(H84&gt;=50;"Haut";SI(H84&gt;=20;"Moyen";"Bas")))</f>
        <v>0</v>
      </c>
    </row>
    <row r="85" spans="8:9">
      <c r="H85" s="8">
        <f>SI(ET(ESTNUM(E85);ESTNUM(F85);ESTNUM(G85));E85*F85*G85;"")</f>
        <v>0</v>
      </c>
      <c r="I85" s="5">
        <f>SI(H85="";"";SI(H85&gt;=50;"Haut";SI(H85&gt;=20;"Moyen";"Bas")))</f>
        <v>0</v>
      </c>
    </row>
    <row r="86" spans="8:9">
      <c r="H86" s="8">
        <f>SI(ET(ESTNUM(E86);ESTNUM(F86);ESTNUM(G86));E86*F86*G86;"")</f>
        <v>0</v>
      </c>
      <c r="I86" s="5">
        <f>SI(H86="";"";SI(H86&gt;=50;"Haut";SI(H86&gt;=20;"Moyen";"Bas")))</f>
        <v>0</v>
      </c>
    </row>
    <row r="87" spans="8:9">
      <c r="H87" s="8">
        <f>SI(ET(ESTNUM(E87);ESTNUM(F87);ESTNUM(G87));E87*F87*G87;"")</f>
        <v>0</v>
      </c>
      <c r="I87" s="5">
        <f>SI(H87="";"";SI(H87&gt;=50;"Haut";SI(H87&gt;=20;"Moyen";"Bas")))</f>
        <v>0</v>
      </c>
    </row>
    <row r="88" spans="8:9">
      <c r="H88" s="8">
        <f>SI(ET(ESTNUM(E88);ESTNUM(F88);ESTNUM(G88));E88*F88*G88;"")</f>
        <v>0</v>
      </c>
      <c r="I88" s="5">
        <f>SI(H88="";"";SI(H88&gt;=50;"Haut";SI(H88&gt;=20;"Moyen";"Bas")))</f>
        <v>0</v>
      </c>
    </row>
    <row r="89" spans="8:9">
      <c r="H89" s="8">
        <f>SI(ET(ESTNUM(E89);ESTNUM(F89);ESTNUM(G89));E89*F89*G89;"")</f>
        <v>0</v>
      </c>
      <c r="I89" s="5">
        <f>SI(H89="";"";SI(H89&gt;=50;"Haut";SI(H89&gt;=20;"Moyen";"Bas")))</f>
        <v>0</v>
      </c>
    </row>
    <row r="90" spans="8:9">
      <c r="H90" s="8">
        <f>SI(ET(ESTNUM(E90);ESTNUM(F90);ESTNUM(G90));E90*F90*G90;"")</f>
        <v>0</v>
      </c>
      <c r="I90" s="5">
        <f>SI(H90="";"";SI(H90&gt;=50;"Haut";SI(H90&gt;=20;"Moyen";"Bas")))</f>
        <v>0</v>
      </c>
    </row>
    <row r="91" spans="8:9">
      <c r="H91" s="8">
        <f>SI(ET(ESTNUM(E91);ESTNUM(F91);ESTNUM(G91));E91*F91*G91;"")</f>
        <v>0</v>
      </c>
      <c r="I91" s="5">
        <f>SI(H91="";"";SI(H91&gt;=50;"Haut";SI(H91&gt;=20;"Moyen";"Bas")))</f>
        <v>0</v>
      </c>
    </row>
    <row r="92" spans="8:9">
      <c r="H92" s="8">
        <f>SI(ET(ESTNUM(E92);ESTNUM(F92);ESTNUM(G92));E92*F92*G92;"")</f>
        <v>0</v>
      </c>
      <c r="I92" s="5">
        <f>SI(H92="";"";SI(H92&gt;=50;"Haut";SI(H92&gt;=20;"Moyen";"Bas")))</f>
        <v>0</v>
      </c>
    </row>
    <row r="93" spans="8:9">
      <c r="H93" s="8">
        <f>SI(ET(ESTNUM(E93);ESTNUM(F93);ESTNUM(G93));E93*F93*G93;"")</f>
        <v>0</v>
      </c>
      <c r="I93" s="5">
        <f>SI(H93="";"";SI(H93&gt;=50;"Haut";SI(H93&gt;=20;"Moyen";"Bas")))</f>
        <v>0</v>
      </c>
    </row>
    <row r="94" spans="8:9">
      <c r="H94" s="8">
        <f>SI(ET(ESTNUM(E94);ESTNUM(F94);ESTNUM(G94));E94*F94*G94;"")</f>
        <v>0</v>
      </c>
      <c r="I94" s="5">
        <f>SI(H94="";"";SI(H94&gt;=50;"Haut";SI(H94&gt;=20;"Moyen";"Bas")))</f>
        <v>0</v>
      </c>
    </row>
    <row r="95" spans="8:9">
      <c r="H95" s="8">
        <f>SI(ET(ESTNUM(E95);ESTNUM(F95);ESTNUM(G95));E95*F95*G95;"")</f>
        <v>0</v>
      </c>
      <c r="I95" s="5">
        <f>SI(H95="";"";SI(H95&gt;=50;"Haut";SI(H95&gt;=20;"Moyen";"Bas")))</f>
        <v>0</v>
      </c>
    </row>
    <row r="96" spans="8:9">
      <c r="H96" s="8">
        <f>SI(ET(ESTNUM(E96);ESTNUM(F96);ESTNUM(G96));E96*F96*G96;"")</f>
        <v>0</v>
      </c>
      <c r="I96" s="5">
        <f>SI(H96="";"";SI(H96&gt;=50;"Haut";SI(H96&gt;=20;"Moyen";"Bas")))</f>
        <v>0</v>
      </c>
    </row>
    <row r="97" spans="8:9">
      <c r="H97" s="8">
        <f>SI(ET(ESTNUM(E97);ESTNUM(F97);ESTNUM(G97));E97*F97*G97;"")</f>
        <v>0</v>
      </c>
      <c r="I97" s="5">
        <f>SI(H97="";"";SI(H97&gt;=50;"Haut";SI(H97&gt;=20;"Moyen";"Bas")))</f>
        <v>0</v>
      </c>
    </row>
    <row r="98" spans="8:9">
      <c r="H98" s="8">
        <f>SI(ET(ESTNUM(E98);ESTNUM(F98);ESTNUM(G98));E98*F98*G98;"")</f>
        <v>0</v>
      </c>
      <c r="I98" s="5">
        <f>SI(H98="";"";SI(H98&gt;=50;"Haut";SI(H98&gt;=20;"Moyen";"Bas")))</f>
        <v>0</v>
      </c>
    </row>
    <row r="99" spans="8:9">
      <c r="H99" s="8">
        <f>SI(ET(ESTNUM(E99);ESTNUM(F99);ESTNUM(G99));E99*F99*G99;"")</f>
        <v>0</v>
      </c>
      <c r="I99" s="5">
        <f>SI(H99="";"";SI(H99&gt;=50;"Haut";SI(H99&gt;=20;"Moyen";"Bas")))</f>
        <v>0</v>
      </c>
    </row>
    <row r="100" spans="8:9">
      <c r="H100" s="8">
        <f>SI(ET(ESTNUM(E100);ESTNUM(F100);ESTNUM(G100));E100*F100*G100;"")</f>
        <v>0</v>
      </c>
      <c r="I100" s="5">
        <f>SI(H100="";"";SI(H100&gt;=50;"Haut";SI(H100&gt;=20;"Moyen";"Bas")))</f>
        <v>0</v>
      </c>
    </row>
    <row r="101" spans="8:9">
      <c r="H101" s="8">
        <f>SI(ET(ESTNUM(E101);ESTNUM(F101);ESTNUM(G101));E101*F101*G101;"")</f>
        <v>0</v>
      </c>
      <c r="I101" s="5">
        <f>SI(H101="";"";SI(H101&gt;=50;"Haut";SI(H101&gt;=20;"Moyen";"Bas")))</f>
        <v>0</v>
      </c>
    </row>
    <row r="102" spans="8:9">
      <c r="H102" s="8">
        <f>SI(ET(ESTNUM(E102);ESTNUM(F102);ESTNUM(G102));E102*F102*G102;"")</f>
        <v>0</v>
      </c>
      <c r="I102" s="5">
        <f>SI(H102="";"";SI(H102&gt;=50;"Haut";SI(H102&gt;=20;"Moyen";"Bas")))</f>
        <v>0</v>
      </c>
    </row>
    <row r="103" spans="8:9">
      <c r="H103" s="8">
        <f>SI(ET(ESTNUM(E103);ESTNUM(F103);ESTNUM(G103));E103*F103*G103;"")</f>
        <v>0</v>
      </c>
      <c r="I103" s="5">
        <f>SI(H103="";"";SI(H103&gt;=50;"Haut";SI(H103&gt;=20;"Moyen";"Bas")))</f>
        <v>0</v>
      </c>
    </row>
    <row r="104" spans="8:9">
      <c r="H104" s="8">
        <f>SI(ET(ESTNUM(E104);ESTNUM(F104);ESTNUM(G104));E104*F104*G104;"")</f>
        <v>0</v>
      </c>
      <c r="I104" s="5">
        <f>SI(H104="";"";SI(H104&gt;=50;"Haut";SI(H104&gt;=20;"Moyen";"Bas")))</f>
        <v>0</v>
      </c>
    </row>
    <row r="105" spans="8:9">
      <c r="H105" s="8">
        <f>SI(ET(ESTNUM(E105);ESTNUM(F105);ESTNUM(G105));E105*F105*G105;"")</f>
        <v>0</v>
      </c>
      <c r="I105" s="5">
        <f>SI(H105="";"";SI(H105&gt;=50;"Haut";SI(H105&gt;=20;"Moyen";"Bas")))</f>
        <v>0</v>
      </c>
    </row>
    <row r="106" spans="8:9">
      <c r="H106" s="8">
        <f>SI(ET(ESTNUM(E106);ESTNUM(F106);ESTNUM(G106));E106*F106*G106;"")</f>
        <v>0</v>
      </c>
      <c r="I106" s="5">
        <f>SI(H106="";"";SI(H106&gt;=50;"Haut";SI(H106&gt;=20;"Moyen";"Bas")))</f>
        <v>0</v>
      </c>
    </row>
    <row r="107" spans="8:9">
      <c r="H107" s="8">
        <f>SI(ET(ESTNUM(E107);ESTNUM(F107);ESTNUM(G107));E107*F107*G107;"")</f>
        <v>0</v>
      </c>
      <c r="I107" s="5">
        <f>SI(H107="";"";SI(H107&gt;=50;"Haut";SI(H107&gt;=20;"Moyen";"Bas")))</f>
        <v>0</v>
      </c>
    </row>
    <row r="108" spans="8:9">
      <c r="H108" s="8">
        <f>SI(ET(ESTNUM(E108);ESTNUM(F108);ESTNUM(G108));E108*F108*G108;"")</f>
        <v>0</v>
      </c>
      <c r="I108" s="5">
        <f>SI(H108="";"";SI(H108&gt;=50;"Haut";SI(H108&gt;=20;"Moyen";"Bas")))</f>
        <v>0</v>
      </c>
    </row>
    <row r="109" spans="8:9">
      <c r="H109" s="8">
        <f>SI(ET(ESTNUM(E109);ESTNUM(F109);ESTNUM(G109));E109*F109*G109;"")</f>
        <v>0</v>
      </c>
      <c r="I109" s="5">
        <f>SI(H109="";"";SI(H109&gt;=50;"Haut";SI(H109&gt;=20;"Moyen";"Bas")))</f>
        <v>0</v>
      </c>
    </row>
    <row r="110" spans="8:9">
      <c r="H110" s="8">
        <f>SI(ET(ESTNUM(E110);ESTNUM(F110);ESTNUM(G110));E110*F110*G110;"")</f>
        <v>0</v>
      </c>
      <c r="I110" s="5">
        <f>SI(H110="";"";SI(H110&gt;=50;"Haut";SI(H110&gt;=20;"Moyen";"Bas")))</f>
        <v>0</v>
      </c>
    </row>
    <row r="111" spans="8:9">
      <c r="H111" s="8">
        <f>SI(ET(ESTNUM(E111);ESTNUM(F111);ESTNUM(G111));E111*F111*G111;"")</f>
        <v>0</v>
      </c>
      <c r="I111" s="5">
        <f>SI(H111="";"";SI(H111&gt;=50;"Haut";SI(H111&gt;=20;"Moyen";"Bas")))</f>
        <v>0</v>
      </c>
    </row>
    <row r="112" spans="8:9">
      <c r="H112" s="8">
        <f>SI(ET(ESTNUM(E112);ESTNUM(F112);ESTNUM(G112));E112*F112*G112;"")</f>
        <v>0</v>
      </c>
      <c r="I112" s="5">
        <f>SI(H112="";"";SI(H112&gt;=50;"Haut";SI(H112&gt;=20;"Moyen";"Bas")))</f>
        <v>0</v>
      </c>
    </row>
    <row r="113" spans="8:9">
      <c r="H113" s="8">
        <f>SI(ET(ESTNUM(E113);ESTNUM(F113);ESTNUM(G113));E113*F113*G113;"")</f>
        <v>0</v>
      </c>
      <c r="I113" s="5">
        <f>SI(H113="";"";SI(H113&gt;=50;"Haut";SI(H113&gt;=20;"Moyen";"Bas")))</f>
        <v>0</v>
      </c>
    </row>
    <row r="114" spans="8:9">
      <c r="H114" s="8">
        <f>SI(ET(ESTNUM(E114);ESTNUM(F114);ESTNUM(G114));E114*F114*G114;"")</f>
        <v>0</v>
      </c>
      <c r="I114" s="5">
        <f>SI(H114="";"";SI(H114&gt;=50;"Haut";SI(H114&gt;=20;"Moyen";"Bas")))</f>
        <v>0</v>
      </c>
    </row>
    <row r="115" spans="8:9">
      <c r="H115" s="8">
        <f>SI(ET(ESTNUM(E115);ESTNUM(F115);ESTNUM(G115));E115*F115*G115;"")</f>
        <v>0</v>
      </c>
      <c r="I115" s="5">
        <f>SI(H115="";"";SI(H115&gt;=50;"Haut";SI(H115&gt;=20;"Moyen";"Bas")))</f>
        <v>0</v>
      </c>
    </row>
    <row r="116" spans="8:9">
      <c r="H116" s="8">
        <f>SI(ET(ESTNUM(E116);ESTNUM(F116);ESTNUM(G116));E116*F116*G116;"")</f>
        <v>0</v>
      </c>
      <c r="I116" s="5">
        <f>SI(H116="";"";SI(H116&gt;=50;"Haut";SI(H116&gt;=20;"Moyen";"Bas")))</f>
        <v>0</v>
      </c>
    </row>
    <row r="117" spans="8:9">
      <c r="H117" s="8">
        <f>SI(ET(ESTNUM(E117);ESTNUM(F117);ESTNUM(G117));E117*F117*G117;"")</f>
        <v>0</v>
      </c>
      <c r="I117" s="5">
        <f>SI(H117="";"";SI(H117&gt;=50;"Haut";SI(H117&gt;=20;"Moyen";"Bas")))</f>
        <v>0</v>
      </c>
    </row>
    <row r="118" spans="8:9">
      <c r="H118" s="8">
        <f>SI(ET(ESTNUM(E118);ESTNUM(F118);ESTNUM(G118));E118*F118*G118;"")</f>
        <v>0</v>
      </c>
      <c r="I118" s="5">
        <f>SI(H118="";"";SI(H118&gt;=50;"Haut";SI(H118&gt;=20;"Moyen";"Bas")))</f>
        <v>0</v>
      </c>
    </row>
    <row r="119" spans="8:9">
      <c r="H119" s="8">
        <f>SI(ET(ESTNUM(E119);ESTNUM(F119);ESTNUM(G119));E119*F119*G119;"")</f>
        <v>0</v>
      </c>
      <c r="I119" s="5">
        <f>SI(H119="";"";SI(H119&gt;=50;"Haut";SI(H119&gt;=20;"Moyen";"Bas")))</f>
        <v>0</v>
      </c>
    </row>
    <row r="120" spans="8:9">
      <c r="H120" s="8">
        <f>SI(ET(ESTNUM(E120);ESTNUM(F120);ESTNUM(G120));E120*F120*G120;"")</f>
        <v>0</v>
      </c>
      <c r="I120" s="5">
        <f>SI(H120="";"";SI(H120&gt;=50;"Haut";SI(H120&gt;=20;"Moyen";"Bas")))</f>
        <v>0</v>
      </c>
    </row>
    <row r="121" spans="8:9">
      <c r="H121" s="8">
        <f>SI(ET(ESTNUM(E121);ESTNUM(F121);ESTNUM(G121));E121*F121*G121;"")</f>
        <v>0</v>
      </c>
      <c r="I121" s="5">
        <f>SI(H121="";"";SI(H121&gt;=50;"Haut";SI(H121&gt;=20;"Moyen";"Bas")))</f>
        <v>0</v>
      </c>
    </row>
    <row r="122" spans="8:9">
      <c r="H122" s="8">
        <f>SI(ET(ESTNUM(E122);ESTNUM(F122);ESTNUM(G122));E122*F122*G122;"")</f>
        <v>0</v>
      </c>
      <c r="I122" s="5">
        <f>SI(H122="";"";SI(H122&gt;=50;"Haut";SI(H122&gt;=20;"Moyen";"Bas")))</f>
        <v>0</v>
      </c>
    </row>
    <row r="123" spans="8:9">
      <c r="H123" s="8">
        <f>SI(ET(ESTNUM(E123);ESTNUM(F123);ESTNUM(G123));E123*F123*G123;"")</f>
        <v>0</v>
      </c>
      <c r="I123" s="5">
        <f>SI(H123="";"";SI(H123&gt;=50;"Haut";SI(H123&gt;=20;"Moyen";"Bas")))</f>
        <v>0</v>
      </c>
    </row>
    <row r="124" spans="8:9">
      <c r="H124" s="8">
        <f>SI(ET(ESTNUM(E124);ESTNUM(F124);ESTNUM(G124));E124*F124*G124;"")</f>
        <v>0</v>
      </c>
      <c r="I124" s="5">
        <f>SI(H124="";"";SI(H124&gt;=50;"Haut";SI(H124&gt;=20;"Moyen";"Bas")))</f>
        <v>0</v>
      </c>
    </row>
    <row r="125" spans="8:9">
      <c r="H125" s="8">
        <f>SI(ET(ESTNUM(E125);ESTNUM(F125);ESTNUM(G125));E125*F125*G125;"")</f>
        <v>0</v>
      </c>
      <c r="I125" s="5">
        <f>SI(H125="";"";SI(H125&gt;=50;"Haut";SI(H125&gt;=20;"Moyen";"Bas")))</f>
        <v>0</v>
      </c>
    </row>
    <row r="126" spans="8:9">
      <c r="H126" s="8">
        <f>SI(ET(ESTNUM(E126);ESTNUM(F126);ESTNUM(G126));E126*F126*G126;"")</f>
        <v>0</v>
      </c>
      <c r="I126" s="5">
        <f>SI(H126="";"";SI(H126&gt;=50;"Haut";SI(H126&gt;=20;"Moyen";"Bas")))</f>
        <v>0</v>
      </c>
    </row>
    <row r="127" spans="8:9">
      <c r="H127" s="8">
        <f>SI(ET(ESTNUM(E127);ESTNUM(F127);ESTNUM(G127));E127*F127*G127;"")</f>
        <v>0</v>
      </c>
      <c r="I127" s="5">
        <f>SI(H127="";"";SI(H127&gt;=50;"Haut";SI(H127&gt;=20;"Moyen";"Bas")))</f>
        <v>0</v>
      </c>
    </row>
    <row r="128" spans="8:9">
      <c r="H128" s="8">
        <f>SI(ET(ESTNUM(E128);ESTNUM(F128);ESTNUM(G128));E128*F128*G128;"")</f>
        <v>0</v>
      </c>
      <c r="I128" s="5">
        <f>SI(H128="";"";SI(H128&gt;=50;"Haut";SI(H128&gt;=20;"Moyen";"Bas")))</f>
        <v>0</v>
      </c>
    </row>
    <row r="129" spans="8:9">
      <c r="H129" s="8">
        <f>SI(ET(ESTNUM(E129);ESTNUM(F129);ESTNUM(G129));E129*F129*G129;"")</f>
        <v>0</v>
      </c>
      <c r="I129" s="5">
        <f>SI(H129="";"";SI(H129&gt;=50;"Haut";SI(H129&gt;=20;"Moyen";"Bas")))</f>
        <v>0</v>
      </c>
    </row>
    <row r="130" spans="8:9">
      <c r="H130" s="8">
        <f>SI(ET(ESTNUM(E130);ESTNUM(F130);ESTNUM(G130));E130*F130*G130;"")</f>
        <v>0</v>
      </c>
      <c r="I130" s="5">
        <f>SI(H130="";"";SI(H130&gt;=50;"Haut";SI(H130&gt;=20;"Moyen";"Bas")))</f>
        <v>0</v>
      </c>
    </row>
    <row r="131" spans="8:9">
      <c r="H131" s="8">
        <f>SI(ET(ESTNUM(E131);ESTNUM(F131);ESTNUM(G131));E131*F131*G131;"")</f>
        <v>0</v>
      </c>
      <c r="I131" s="5">
        <f>SI(H131="";"";SI(H131&gt;=50;"Haut";SI(H131&gt;=20;"Moyen";"Bas")))</f>
        <v>0</v>
      </c>
    </row>
    <row r="132" spans="8:9">
      <c r="H132" s="8">
        <f>SI(ET(ESTNUM(E132);ESTNUM(F132);ESTNUM(G132));E132*F132*G132;"")</f>
        <v>0</v>
      </c>
      <c r="I132" s="5">
        <f>SI(H132="";"";SI(H132&gt;=50;"Haut";SI(H132&gt;=20;"Moyen";"Bas")))</f>
        <v>0</v>
      </c>
    </row>
    <row r="133" spans="8:9">
      <c r="H133" s="8">
        <f>SI(ET(ESTNUM(E133);ESTNUM(F133);ESTNUM(G133));E133*F133*G133;"")</f>
        <v>0</v>
      </c>
      <c r="I133" s="5">
        <f>SI(H133="";"";SI(H133&gt;=50;"Haut";SI(H133&gt;=20;"Moyen";"Bas")))</f>
        <v>0</v>
      </c>
    </row>
    <row r="134" spans="8:9">
      <c r="H134" s="8">
        <f>SI(ET(ESTNUM(E134);ESTNUM(F134);ESTNUM(G134));E134*F134*G134;"")</f>
        <v>0</v>
      </c>
      <c r="I134" s="5">
        <f>SI(H134="";"";SI(H134&gt;=50;"Haut";SI(H134&gt;=20;"Moyen";"Bas")))</f>
        <v>0</v>
      </c>
    </row>
    <row r="135" spans="8:9">
      <c r="H135" s="8">
        <f>SI(ET(ESTNUM(E135);ESTNUM(F135);ESTNUM(G135));E135*F135*G135;"")</f>
        <v>0</v>
      </c>
      <c r="I135" s="5">
        <f>SI(H135="";"";SI(H135&gt;=50;"Haut";SI(H135&gt;=20;"Moyen";"Bas")))</f>
        <v>0</v>
      </c>
    </row>
    <row r="136" spans="8:9">
      <c r="H136" s="8">
        <f>SI(ET(ESTNUM(E136);ESTNUM(F136);ESTNUM(G136));E136*F136*G136;"")</f>
        <v>0</v>
      </c>
      <c r="I136" s="5">
        <f>SI(H136="";"";SI(H136&gt;=50;"Haut";SI(H136&gt;=20;"Moyen";"Bas")))</f>
        <v>0</v>
      </c>
    </row>
    <row r="137" spans="8:9">
      <c r="H137" s="8">
        <f>SI(ET(ESTNUM(E137);ESTNUM(F137);ESTNUM(G137));E137*F137*G137;"")</f>
        <v>0</v>
      </c>
      <c r="I137" s="5">
        <f>SI(H137="";"";SI(H137&gt;=50;"Haut";SI(H137&gt;=20;"Moyen";"Bas")))</f>
        <v>0</v>
      </c>
    </row>
    <row r="138" spans="8:9">
      <c r="H138" s="8">
        <f>SI(ET(ESTNUM(E138);ESTNUM(F138);ESTNUM(G138));E138*F138*G138;"")</f>
        <v>0</v>
      </c>
      <c r="I138" s="5">
        <f>SI(H138="";"";SI(H138&gt;=50;"Haut";SI(H138&gt;=20;"Moyen";"Bas")))</f>
        <v>0</v>
      </c>
    </row>
    <row r="139" spans="8:9">
      <c r="H139" s="8">
        <f>SI(ET(ESTNUM(E139);ESTNUM(F139);ESTNUM(G139));E139*F139*G139;"")</f>
        <v>0</v>
      </c>
      <c r="I139" s="5">
        <f>SI(H139="";"";SI(H139&gt;=50;"Haut";SI(H139&gt;=20;"Moyen";"Bas")))</f>
        <v>0</v>
      </c>
    </row>
    <row r="140" spans="8:9">
      <c r="H140" s="8">
        <f>SI(ET(ESTNUM(E140);ESTNUM(F140);ESTNUM(G140));E140*F140*G140;"")</f>
        <v>0</v>
      </c>
      <c r="I140" s="5">
        <f>SI(H140="";"";SI(H140&gt;=50;"Haut";SI(H140&gt;=20;"Moyen";"Bas")))</f>
        <v>0</v>
      </c>
    </row>
    <row r="141" spans="8:9">
      <c r="H141" s="8">
        <f>SI(ET(ESTNUM(E141);ESTNUM(F141);ESTNUM(G141));E141*F141*G141;"")</f>
        <v>0</v>
      </c>
      <c r="I141" s="5">
        <f>SI(H141="";"";SI(H141&gt;=50;"Haut";SI(H141&gt;=20;"Moyen";"Bas")))</f>
        <v>0</v>
      </c>
    </row>
    <row r="142" spans="8:9">
      <c r="H142" s="8">
        <f>SI(ET(ESTNUM(E142);ESTNUM(F142);ESTNUM(G142));E142*F142*G142;"")</f>
        <v>0</v>
      </c>
      <c r="I142" s="5">
        <f>SI(H142="";"";SI(H142&gt;=50;"Haut";SI(H142&gt;=20;"Moyen";"Bas")))</f>
        <v>0</v>
      </c>
    </row>
    <row r="143" spans="8:9">
      <c r="H143" s="8">
        <f>SI(ET(ESTNUM(E143);ESTNUM(F143);ESTNUM(G143));E143*F143*G143;"")</f>
        <v>0</v>
      </c>
      <c r="I143" s="5">
        <f>SI(H143="";"";SI(H143&gt;=50;"Haut";SI(H143&gt;=20;"Moyen";"Bas")))</f>
        <v>0</v>
      </c>
    </row>
    <row r="144" spans="8:9">
      <c r="H144" s="8">
        <f>SI(ET(ESTNUM(E144);ESTNUM(F144);ESTNUM(G144));E144*F144*G144;"")</f>
        <v>0</v>
      </c>
      <c r="I144" s="5">
        <f>SI(H144="";"";SI(H144&gt;=50;"Haut";SI(H144&gt;=20;"Moyen";"Bas")))</f>
        <v>0</v>
      </c>
    </row>
    <row r="145" spans="8:9">
      <c r="H145" s="8">
        <f>SI(ET(ESTNUM(E145);ESTNUM(F145);ESTNUM(G145));E145*F145*G145;"")</f>
        <v>0</v>
      </c>
      <c r="I145" s="5">
        <f>SI(H145="";"";SI(H145&gt;=50;"Haut";SI(H145&gt;=20;"Moyen";"Bas")))</f>
        <v>0</v>
      </c>
    </row>
    <row r="146" spans="8:9">
      <c r="H146" s="8">
        <f>SI(ET(ESTNUM(E146);ESTNUM(F146);ESTNUM(G146));E146*F146*G146;"")</f>
        <v>0</v>
      </c>
      <c r="I146" s="5">
        <f>SI(H146="";"";SI(H146&gt;=50;"Haut";SI(H146&gt;=20;"Moyen";"Bas")))</f>
        <v>0</v>
      </c>
    </row>
    <row r="147" spans="8:9">
      <c r="H147" s="8">
        <f>SI(ET(ESTNUM(E147);ESTNUM(F147);ESTNUM(G147));E147*F147*G147;"")</f>
        <v>0</v>
      </c>
      <c r="I147" s="5">
        <f>SI(H147="";"";SI(H147&gt;=50;"Haut";SI(H147&gt;=20;"Moyen";"Bas")))</f>
        <v>0</v>
      </c>
    </row>
    <row r="148" spans="8:9">
      <c r="H148" s="8">
        <f>SI(ET(ESTNUM(E148);ESTNUM(F148);ESTNUM(G148));E148*F148*G148;"")</f>
        <v>0</v>
      </c>
      <c r="I148" s="5">
        <f>SI(H148="";"";SI(H148&gt;=50;"Haut";SI(H148&gt;=20;"Moyen";"Bas")))</f>
        <v>0</v>
      </c>
    </row>
    <row r="149" spans="8:9">
      <c r="H149" s="8">
        <f>SI(ET(ESTNUM(E149);ESTNUM(F149);ESTNUM(G149));E149*F149*G149;"")</f>
        <v>0</v>
      </c>
      <c r="I149" s="5">
        <f>SI(H149="";"";SI(H149&gt;=50;"Haut";SI(H149&gt;=20;"Moyen";"Bas")))</f>
        <v>0</v>
      </c>
    </row>
    <row r="150" spans="8:9">
      <c r="H150" s="8">
        <f>SI(ET(ESTNUM(E150);ESTNUM(F150);ESTNUM(G150));E150*F150*G150;"")</f>
        <v>0</v>
      </c>
      <c r="I150" s="5">
        <f>SI(H150="";"";SI(H150&gt;=50;"Haut";SI(H150&gt;=20;"Moyen";"Bas")))</f>
        <v>0</v>
      </c>
    </row>
    <row r="151" spans="8:9">
      <c r="H151" s="8">
        <f>SI(ET(ESTNUM(E151);ESTNUM(F151);ESTNUM(G151));E151*F151*G151;"")</f>
        <v>0</v>
      </c>
      <c r="I151" s="5">
        <f>SI(H151="";"";SI(H151&gt;=50;"Haut";SI(H151&gt;=20;"Moyen";"Bas")))</f>
        <v>0</v>
      </c>
    </row>
    <row r="152" spans="8:9">
      <c r="H152" s="8">
        <f>SI(ET(ESTNUM(E152);ESTNUM(F152);ESTNUM(G152));E152*F152*G152;"")</f>
        <v>0</v>
      </c>
      <c r="I152" s="5">
        <f>SI(H152="";"";SI(H152&gt;=50;"Haut";SI(H152&gt;=20;"Moyen";"Bas")))</f>
        <v>0</v>
      </c>
    </row>
    <row r="153" spans="8:9">
      <c r="H153" s="8">
        <f>SI(ET(ESTNUM(E153);ESTNUM(F153);ESTNUM(G153));E153*F153*G153;"")</f>
        <v>0</v>
      </c>
      <c r="I153" s="5">
        <f>SI(H153="";"";SI(H153&gt;=50;"Haut";SI(H153&gt;=20;"Moyen";"Bas")))</f>
        <v>0</v>
      </c>
    </row>
    <row r="154" spans="8:9">
      <c r="H154" s="8">
        <f>SI(ET(ESTNUM(E154);ESTNUM(F154);ESTNUM(G154));E154*F154*G154;"")</f>
        <v>0</v>
      </c>
      <c r="I154" s="5">
        <f>SI(H154="";"";SI(H154&gt;=50;"Haut";SI(H154&gt;=20;"Moyen";"Bas")))</f>
        <v>0</v>
      </c>
    </row>
    <row r="155" spans="8:9">
      <c r="H155" s="8">
        <f>SI(ET(ESTNUM(E155);ESTNUM(F155);ESTNUM(G155));E155*F155*G155;"")</f>
        <v>0</v>
      </c>
      <c r="I155" s="5">
        <f>SI(H155="";"";SI(H155&gt;=50;"Haut";SI(H155&gt;=20;"Moyen";"Bas")))</f>
        <v>0</v>
      </c>
    </row>
    <row r="156" spans="8:9">
      <c r="H156" s="8">
        <f>SI(ET(ESTNUM(E156);ESTNUM(F156);ESTNUM(G156));E156*F156*G156;"")</f>
        <v>0</v>
      </c>
      <c r="I156" s="5">
        <f>SI(H156="";"";SI(H156&gt;=50;"Haut";SI(H156&gt;=20;"Moyen";"Bas")))</f>
        <v>0</v>
      </c>
    </row>
    <row r="157" spans="8:9">
      <c r="H157" s="8">
        <f>SI(ET(ESTNUM(E157);ESTNUM(F157);ESTNUM(G157));E157*F157*G157;"")</f>
        <v>0</v>
      </c>
      <c r="I157" s="5">
        <f>SI(H157="";"";SI(H157&gt;=50;"Haut";SI(H157&gt;=20;"Moyen";"Bas")))</f>
        <v>0</v>
      </c>
    </row>
    <row r="158" spans="8:9">
      <c r="H158" s="8">
        <f>SI(ET(ESTNUM(E158);ESTNUM(F158);ESTNUM(G158));E158*F158*G158;"")</f>
        <v>0</v>
      </c>
      <c r="I158" s="5">
        <f>SI(H158="";"";SI(H158&gt;=50;"Haut";SI(H158&gt;=20;"Moyen";"Bas")))</f>
        <v>0</v>
      </c>
    </row>
    <row r="159" spans="8:9">
      <c r="H159" s="8">
        <f>SI(ET(ESTNUM(E159);ESTNUM(F159);ESTNUM(G159));E159*F159*G159;"")</f>
        <v>0</v>
      </c>
      <c r="I159" s="5">
        <f>SI(H159="";"";SI(H159&gt;=50;"Haut";SI(H159&gt;=20;"Moyen";"Bas")))</f>
        <v>0</v>
      </c>
    </row>
    <row r="160" spans="8:9">
      <c r="H160" s="8">
        <f>SI(ET(ESTNUM(E160);ESTNUM(F160);ESTNUM(G160));E160*F160*G160;"")</f>
        <v>0</v>
      </c>
      <c r="I160" s="5">
        <f>SI(H160="";"";SI(H160&gt;=50;"Haut";SI(H160&gt;=20;"Moyen";"Bas")))</f>
        <v>0</v>
      </c>
    </row>
    <row r="161" spans="8:9">
      <c r="H161" s="8">
        <f>SI(ET(ESTNUM(E161);ESTNUM(F161);ESTNUM(G161));E161*F161*G161;"")</f>
        <v>0</v>
      </c>
      <c r="I161" s="5">
        <f>SI(H161="";"";SI(H161&gt;=50;"Haut";SI(H161&gt;=20;"Moyen";"Bas")))</f>
        <v>0</v>
      </c>
    </row>
    <row r="162" spans="8:9">
      <c r="H162" s="8">
        <f>SI(ET(ESTNUM(E162);ESTNUM(F162);ESTNUM(G162));E162*F162*G162;"")</f>
        <v>0</v>
      </c>
      <c r="I162" s="5">
        <f>SI(H162="";"";SI(H162&gt;=50;"Haut";SI(H162&gt;=20;"Moyen";"Bas")))</f>
        <v>0</v>
      </c>
    </row>
    <row r="163" spans="8:9">
      <c r="H163" s="8">
        <f>SI(ET(ESTNUM(E163);ESTNUM(F163);ESTNUM(G163));E163*F163*G163;"")</f>
        <v>0</v>
      </c>
      <c r="I163" s="5">
        <f>SI(H163="";"";SI(H163&gt;=50;"Haut";SI(H163&gt;=20;"Moyen";"Bas")))</f>
        <v>0</v>
      </c>
    </row>
    <row r="164" spans="8:9">
      <c r="H164" s="8">
        <f>SI(ET(ESTNUM(E164);ESTNUM(F164);ESTNUM(G164));E164*F164*G164;"")</f>
        <v>0</v>
      </c>
      <c r="I164" s="5">
        <f>SI(H164="";"";SI(H164&gt;=50;"Haut";SI(H164&gt;=20;"Moyen";"Bas")))</f>
        <v>0</v>
      </c>
    </row>
    <row r="165" spans="8:9">
      <c r="H165" s="8">
        <f>SI(ET(ESTNUM(E165);ESTNUM(F165);ESTNUM(G165));E165*F165*G165;"")</f>
        <v>0</v>
      </c>
      <c r="I165" s="5">
        <f>SI(H165="";"";SI(H165&gt;=50;"Haut";SI(H165&gt;=20;"Moyen";"Bas")))</f>
        <v>0</v>
      </c>
    </row>
    <row r="166" spans="8:9">
      <c r="H166" s="8">
        <f>SI(ET(ESTNUM(E166);ESTNUM(F166);ESTNUM(G166));E166*F166*G166;"")</f>
        <v>0</v>
      </c>
      <c r="I166" s="5">
        <f>SI(H166="";"";SI(H166&gt;=50;"Haut";SI(H166&gt;=20;"Moyen";"Bas")))</f>
        <v>0</v>
      </c>
    </row>
    <row r="167" spans="8:9">
      <c r="H167" s="8">
        <f>SI(ET(ESTNUM(E167);ESTNUM(F167);ESTNUM(G167));E167*F167*G167;"")</f>
        <v>0</v>
      </c>
      <c r="I167" s="5">
        <f>SI(H167="";"";SI(H167&gt;=50;"Haut";SI(H167&gt;=20;"Moyen";"Bas")))</f>
        <v>0</v>
      </c>
    </row>
    <row r="168" spans="8:9">
      <c r="H168" s="8">
        <f>SI(ET(ESTNUM(E168);ESTNUM(F168);ESTNUM(G168));E168*F168*G168;"")</f>
        <v>0</v>
      </c>
      <c r="I168" s="5">
        <f>SI(H168="";"";SI(H168&gt;=50;"Haut";SI(H168&gt;=20;"Moyen";"Bas")))</f>
        <v>0</v>
      </c>
    </row>
    <row r="169" spans="8:9">
      <c r="H169" s="8">
        <f>SI(ET(ESTNUM(E169);ESTNUM(F169);ESTNUM(G169));E169*F169*G169;"")</f>
        <v>0</v>
      </c>
      <c r="I169" s="5">
        <f>SI(H169="";"";SI(H169&gt;=50;"Haut";SI(H169&gt;=20;"Moyen";"Bas")))</f>
        <v>0</v>
      </c>
    </row>
    <row r="170" spans="8:9">
      <c r="H170" s="8">
        <f>SI(ET(ESTNUM(E170);ESTNUM(F170);ESTNUM(G170));E170*F170*G170;"")</f>
        <v>0</v>
      </c>
      <c r="I170" s="5">
        <f>SI(H170="";"";SI(H170&gt;=50;"Haut";SI(H170&gt;=20;"Moyen";"Bas")))</f>
        <v>0</v>
      </c>
    </row>
    <row r="171" spans="8:9">
      <c r="H171" s="8">
        <f>SI(ET(ESTNUM(E171);ESTNUM(F171);ESTNUM(G171));E171*F171*G171;"")</f>
        <v>0</v>
      </c>
      <c r="I171" s="5">
        <f>SI(H171="";"";SI(H171&gt;=50;"Haut";SI(H171&gt;=20;"Moyen";"Bas")))</f>
        <v>0</v>
      </c>
    </row>
    <row r="172" spans="8:9">
      <c r="H172" s="8">
        <f>SI(ET(ESTNUM(E172);ESTNUM(F172);ESTNUM(G172));E172*F172*G172;"")</f>
        <v>0</v>
      </c>
      <c r="I172" s="5">
        <f>SI(H172="";"";SI(H172&gt;=50;"Haut";SI(H172&gt;=20;"Moyen";"Bas")))</f>
        <v>0</v>
      </c>
    </row>
    <row r="173" spans="8:9">
      <c r="H173" s="8">
        <f>SI(ET(ESTNUM(E173);ESTNUM(F173);ESTNUM(G173));E173*F173*G173;"")</f>
        <v>0</v>
      </c>
      <c r="I173" s="5">
        <f>SI(H173="";"";SI(H173&gt;=50;"Haut";SI(H173&gt;=20;"Moyen";"Bas")))</f>
        <v>0</v>
      </c>
    </row>
    <row r="174" spans="8:9">
      <c r="H174" s="8">
        <f>SI(ET(ESTNUM(E174);ESTNUM(F174);ESTNUM(G174));E174*F174*G174;"")</f>
        <v>0</v>
      </c>
      <c r="I174" s="5">
        <f>SI(H174="";"";SI(H174&gt;=50;"Haut";SI(H174&gt;=20;"Moyen";"Bas")))</f>
        <v>0</v>
      </c>
    </row>
    <row r="175" spans="8:9">
      <c r="H175" s="8">
        <f>SI(ET(ESTNUM(E175);ESTNUM(F175);ESTNUM(G175));E175*F175*G175;"")</f>
        <v>0</v>
      </c>
      <c r="I175" s="5">
        <f>SI(H175="";"";SI(H175&gt;=50;"Haut";SI(H175&gt;=20;"Moyen";"Bas")))</f>
        <v>0</v>
      </c>
    </row>
    <row r="176" spans="8:9">
      <c r="H176" s="8">
        <f>SI(ET(ESTNUM(E176);ESTNUM(F176);ESTNUM(G176));E176*F176*G176;"")</f>
        <v>0</v>
      </c>
      <c r="I176" s="5">
        <f>SI(H176="";"";SI(H176&gt;=50;"Haut";SI(H176&gt;=20;"Moyen";"Bas")))</f>
        <v>0</v>
      </c>
    </row>
    <row r="177" spans="8:9">
      <c r="H177" s="8">
        <f>SI(ET(ESTNUM(E177);ESTNUM(F177);ESTNUM(G177));E177*F177*G177;"")</f>
        <v>0</v>
      </c>
      <c r="I177" s="5">
        <f>SI(H177="";"";SI(H177&gt;=50;"Haut";SI(H177&gt;=20;"Moyen";"Bas")))</f>
        <v>0</v>
      </c>
    </row>
    <row r="178" spans="8:9">
      <c r="H178" s="8">
        <f>SI(ET(ESTNUM(E178);ESTNUM(F178);ESTNUM(G178));E178*F178*G178;"")</f>
        <v>0</v>
      </c>
      <c r="I178" s="5">
        <f>SI(H178="";"";SI(H178&gt;=50;"Haut";SI(H178&gt;=20;"Moyen";"Bas")))</f>
        <v>0</v>
      </c>
    </row>
    <row r="179" spans="8:9">
      <c r="H179" s="8">
        <f>SI(ET(ESTNUM(E179);ESTNUM(F179);ESTNUM(G179));E179*F179*G179;"")</f>
        <v>0</v>
      </c>
      <c r="I179" s="5">
        <f>SI(H179="";"";SI(H179&gt;=50;"Haut";SI(H179&gt;=20;"Moyen";"Bas")))</f>
        <v>0</v>
      </c>
    </row>
    <row r="180" spans="8:9">
      <c r="H180" s="8">
        <f>SI(ET(ESTNUM(E180);ESTNUM(F180);ESTNUM(G180));E180*F180*G180;"")</f>
        <v>0</v>
      </c>
      <c r="I180" s="5">
        <f>SI(H180="";"";SI(H180&gt;=50;"Haut";SI(H180&gt;=20;"Moyen";"Bas")))</f>
        <v>0</v>
      </c>
    </row>
    <row r="181" spans="8:9">
      <c r="H181" s="8">
        <f>SI(ET(ESTNUM(E181);ESTNUM(F181);ESTNUM(G181));E181*F181*G181;"")</f>
        <v>0</v>
      </c>
      <c r="I181" s="5">
        <f>SI(H181="";"";SI(H181&gt;=50;"Haut";SI(H181&gt;=20;"Moyen";"Bas")))</f>
        <v>0</v>
      </c>
    </row>
    <row r="182" spans="8:9">
      <c r="H182" s="8">
        <f>SI(ET(ESTNUM(E182);ESTNUM(F182);ESTNUM(G182));E182*F182*G182;"")</f>
        <v>0</v>
      </c>
      <c r="I182" s="5">
        <f>SI(H182="";"";SI(H182&gt;=50;"Haut";SI(H182&gt;=20;"Moyen";"Bas")))</f>
        <v>0</v>
      </c>
    </row>
    <row r="183" spans="8:9">
      <c r="H183" s="8">
        <f>SI(ET(ESTNUM(E183);ESTNUM(F183);ESTNUM(G183));E183*F183*G183;"")</f>
        <v>0</v>
      </c>
      <c r="I183" s="5">
        <f>SI(H183="";"";SI(H183&gt;=50;"Haut";SI(H183&gt;=20;"Moyen";"Bas")))</f>
        <v>0</v>
      </c>
    </row>
    <row r="184" spans="8:9">
      <c r="H184" s="8">
        <f>SI(ET(ESTNUM(E184);ESTNUM(F184);ESTNUM(G184));E184*F184*G184;"")</f>
        <v>0</v>
      </c>
      <c r="I184" s="5">
        <f>SI(H184="";"";SI(H184&gt;=50;"Haut";SI(H184&gt;=20;"Moyen";"Bas")))</f>
        <v>0</v>
      </c>
    </row>
    <row r="185" spans="8:9">
      <c r="H185" s="8">
        <f>SI(ET(ESTNUM(E185);ESTNUM(F185);ESTNUM(G185));E185*F185*G185;"")</f>
        <v>0</v>
      </c>
      <c r="I185" s="5">
        <f>SI(H185="";"";SI(H185&gt;=50;"Haut";SI(H185&gt;=20;"Moyen";"Bas")))</f>
        <v>0</v>
      </c>
    </row>
    <row r="186" spans="8:9">
      <c r="H186" s="8">
        <f>SI(ET(ESTNUM(E186);ESTNUM(F186);ESTNUM(G186));E186*F186*G186;"")</f>
        <v>0</v>
      </c>
      <c r="I186" s="5">
        <f>SI(H186="";"";SI(H186&gt;=50;"Haut";SI(H186&gt;=20;"Moyen";"Bas")))</f>
        <v>0</v>
      </c>
    </row>
    <row r="187" spans="8:9">
      <c r="H187" s="8">
        <f>SI(ET(ESTNUM(E187);ESTNUM(F187);ESTNUM(G187));E187*F187*G187;"")</f>
        <v>0</v>
      </c>
      <c r="I187" s="5">
        <f>SI(H187="";"";SI(H187&gt;=50;"Haut";SI(H187&gt;=20;"Moyen";"Bas")))</f>
        <v>0</v>
      </c>
    </row>
    <row r="188" spans="8:9">
      <c r="H188" s="8">
        <f>SI(ET(ESTNUM(E188);ESTNUM(F188);ESTNUM(G188));E188*F188*G188;"")</f>
        <v>0</v>
      </c>
      <c r="I188" s="5">
        <f>SI(H188="";"";SI(H188&gt;=50;"Haut";SI(H188&gt;=20;"Moyen";"Bas")))</f>
        <v>0</v>
      </c>
    </row>
    <row r="189" spans="8:9">
      <c r="H189" s="8">
        <f>SI(ET(ESTNUM(E189);ESTNUM(F189);ESTNUM(G189));E189*F189*G189;"")</f>
        <v>0</v>
      </c>
      <c r="I189" s="5">
        <f>SI(H189="";"";SI(H189&gt;=50;"Haut";SI(H189&gt;=20;"Moyen";"Bas")))</f>
        <v>0</v>
      </c>
    </row>
    <row r="190" spans="8:9">
      <c r="H190" s="8">
        <f>SI(ET(ESTNUM(E190);ESTNUM(F190);ESTNUM(G190));E190*F190*G190;"")</f>
        <v>0</v>
      </c>
      <c r="I190" s="5">
        <f>SI(H190="";"";SI(H190&gt;=50;"Haut";SI(H190&gt;=20;"Moyen";"Bas")))</f>
        <v>0</v>
      </c>
    </row>
    <row r="191" spans="8:9">
      <c r="H191" s="8">
        <f>SI(ET(ESTNUM(E191);ESTNUM(F191);ESTNUM(G191));E191*F191*G191;"")</f>
        <v>0</v>
      </c>
      <c r="I191" s="5">
        <f>SI(H191="";"";SI(H191&gt;=50;"Haut";SI(H191&gt;=20;"Moyen";"Bas")))</f>
        <v>0</v>
      </c>
    </row>
    <row r="192" spans="8:9">
      <c r="H192" s="8">
        <f>SI(ET(ESTNUM(E192);ESTNUM(F192);ESTNUM(G192));E192*F192*G192;"")</f>
        <v>0</v>
      </c>
      <c r="I192" s="5">
        <f>SI(H192="";"";SI(H192&gt;=50;"Haut";SI(H192&gt;=20;"Moyen";"Bas")))</f>
        <v>0</v>
      </c>
    </row>
    <row r="193" spans="8:9">
      <c r="H193" s="8">
        <f>SI(ET(ESTNUM(E193);ESTNUM(F193);ESTNUM(G193));E193*F193*G193;"")</f>
        <v>0</v>
      </c>
      <c r="I193" s="5">
        <f>SI(H193="";"";SI(H193&gt;=50;"Haut";SI(H193&gt;=20;"Moyen";"Bas")))</f>
        <v>0</v>
      </c>
    </row>
    <row r="194" spans="8:9">
      <c r="H194" s="8">
        <f>SI(ET(ESTNUM(E194);ESTNUM(F194);ESTNUM(G194));E194*F194*G194;"")</f>
        <v>0</v>
      </c>
      <c r="I194" s="5">
        <f>SI(H194="";"";SI(H194&gt;=50;"Haut";SI(H194&gt;=20;"Moyen";"Bas")))</f>
        <v>0</v>
      </c>
    </row>
    <row r="195" spans="8:9">
      <c r="H195" s="8">
        <f>SI(ET(ESTNUM(E195);ESTNUM(F195);ESTNUM(G195));E195*F195*G195;"")</f>
        <v>0</v>
      </c>
      <c r="I195" s="5">
        <f>SI(H195="";"";SI(H195&gt;=50;"Haut";SI(H195&gt;=20;"Moyen";"Bas")))</f>
        <v>0</v>
      </c>
    </row>
    <row r="196" spans="8:9">
      <c r="H196" s="8">
        <f>SI(ET(ESTNUM(E196);ESTNUM(F196);ESTNUM(G196));E196*F196*G196;"")</f>
        <v>0</v>
      </c>
      <c r="I196" s="5">
        <f>SI(H196="";"";SI(H196&gt;=50;"Haut";SI(H196&gt;=20;"Moyen";"Bas")))</f>
        <v>0</v>
      </c>
    </row>
    <row r="197" spans="8:9">
      <c r="H197" s="8">
        <f>SI(ET(ESTNUM(E197);ESTNUM(F197);ESTNUM(G197));E197*F197*G197;"")</f>
        <v>0</v>
      </c>
      <c r="I197" s="5">
        <f>SI(H197="";"";SI(H197&gt;=50;"Haut";SI(H197&gt;=20;"Moyen";"Bas")))</f>
        <v>0</v>
      </c>
    </row>
    <row r="198" spans="8:9">
      <c r="H198" s="8">
        <f>SI(ET(ESTNUM(E198);ESTNUM(F198);ESTNUM(G198));E198*F198*G198;"")</f>
        <v>0</v>
      </c>
      <c r="I198" s="5">
        <f>SI(H198="";"";SI(H198&gt;=50;"Haut";SI(H198&gt;=20;"Moyen";"Bas")))</f>
        <v>0</v>
      </c>
    </row>
    <row r="199" spans="8:9">
      <c r="H199" s="8">
        <f>SI(ET(ESTNUM(E199);ESTNUM(F199);ESTNUM(G199));E199*F199*G199;"")</f>
        <v>0</v>
      </c>
      <c r="I199" s="5">
        <f>SI(H199="";"";SI(H199&gt;=50;"Haut";SI(H199&gt;=20;"Moyen";"Bas")))</f>
        <v>0</v>
      </c>
    </row>
    <row r="200" spans="8:9">
      <c r="H200" s="8">
        <f>SI(ET(ESTNUM(E200);ESTNUM(F200);ESTNUM(G200));E200*F200*G200;"")</f>
        <v>0</v>
      </c>
      <c r="I200" s="5">
        <f>SI(H200="";"";SI(H200&gt;=50;"Haut";SI(H200&gt;=20;"Moyen";"Bas")))</f>
        <v>0</v>
      </c>
    </row>
    <row r="201" spans="8:9">
      <c r="H201" s="8">
        <f>SI(ET(ESTNUM(E201);ESTNUM(F201);ESTNUM(G201));E201*F201*G201;"")</f>
        <v>0</v>
      </c>
      <c r="I201" s="5">
        <f>SI(H201="";"";SI(H201&gt;=50;"Haut";SI(H201&gt;=20;"Moyen";"Bas")))</f>
        <v>0</v>
      </c>
    </row>
    <row r="202" spans="8:9">
      <c r="H202" s="8">
        <f>SI(ET(ESTNUM(E202);ESTNUM(F202);ESTNUM(G202));E202*F202*G202;"")</f>
        <v>0</v>
      </c>
      <c r="I202" s="5">
        <f>SI(H202="";"";SI(H202&gt;=50;"Haut";SI(H202&gt;=20;"Moyen";"Bas")))</f>
        <v>0</v>
      </c>
    </row>
    <row r="203" spans="8:9">
      <c r="H203" s="8">
        <f>SI(ET(ESTNUM(E203);ESTNUM(F203);ESTNUM(G203));E203*F203*G203;"")</f>
        <v>0</v>
      </c>
      <c r="I203" s="5">
        <f>SI(H203="";"";SI(H203&gt;=50;"Haut";SI(H203&gt;=20;"Moyen";"Bas")))</f>
        <v>0</v>
      </c>
    </row>
    <row r="204" spans="8:9">
      <c r="H204" s="8">
        <f>SI(ET(ESTNUM(E204);ESTNUM(F204);ESTNUM(G204));E204*F204*G204;"")</f>
        <v>0</v>
      </c>
      <c r="I204" s="5">
        <f>SI(H204="";"";SI(H204&gt;=50;"Haut";SI(H204&gt;=20;"Moyen";"Bas")))</f>
        <v>0</v>
      </c>
    </row>
    <row r="205" spans="8:9">
      <c r="H205" s="8">
        <f>SI(ET(ESTNUM(E205);ESTNUM(F205);ESTNUM(G205));E205*F205*G205;"")</f>
        <v>0</v>
      </c>
      <c r="I205" s="5">
        <f>SI(H205="";"";SI(H205&gt;=50;"Haut";SI(H205&gt;=20;"Moyen";"Bas")))</f>
        <v>0</v>
      </c>
    </row>
    <row r="206" spans="8:9">
      <c r="H206" s="8">
        <f>SI(ET(ESTNUM(E206);ESTNUM(F206);ESTNUM(G206));E206*F206*G206;"")</f>
        <v>0</v>
      </c>
      <c r="I206" s="5">
        <f>SI(H206="";"";SI(H206&gt;=50;"Haut";SI(H206&gt;=20;"Moyen";"Bas")))</f>
        <v>0</v>
      </c>
    </row>
    <row r="207" spans="8:9">
      <c r="H207" s="8">
        <f>SI(ET(ESTNUM(E207);ESTNUM(F207);ESTNUM(G207));E207*F207*G207;"")</f>
        <v>0</v>
      </c>
      <c r="I207" s="5">
        <f>SI(H207="";"";SI(H207&gt;=50;"Haut";SI(H207&gt;=20;"Moyen";"Bas")))</f>
        <v>0</v>
      </c>
    </row>
    <row r="208" spans="8:9">
      <c r="H208" s="8">
        <f>SI(ET(ESTNUM(E208);ESTNUM(F208);ESTNUM(G208));E208*F208*G208;"")</f>
        <v>0</v>
      </c>
      <c r="I208" s="5">
        <f>SI(H208="";"";SI(H208&gt;=50;"Haut";SI(H208&gt;=20;"Moyen";"Bas")))</f>
        <v>0</v>
      </c>
    </row>
    <row r="209" spans="8:9">
      <c r="H209" s="8">
        <f>SI(ET(ESTNUM(E209);ESTNUM(F209);ESTNUM(G209));E209*F209*G209;"")</f>
        <v>0</v>
      </c>
      <c r="I209" s="5">
        <f>SI(H209="";"";SI(H209&gt;=50;"Haut";SI(H209&gt;=20;"Moyen";"Bas")))</f>
        <v>0</v>
      </c>
    </row>
    <row r="210" spans="8:9">
      <c r="H210" s="8">
        <f>SI(ET(ESTNUM(E210);ESTNUM(F210);ESTNUM(G210));E210*F210*G210;"")</f>
        <v>0</v>
      </c>
      <c r="I210" s="5">
        <f>SI(H210="";"";SI(H210&gt;=50;"Haut";SI(H210&gt;=20;"Moyen";"Bas")))</f>
        <v>0</v>
      </c>
    </row>
    <row r="211" spans="8:9">
      <c r="H211" s="8">
        <f>SI(ET(ESTNUM(E211);ESTNUM(F211);ESTNUM(G211));E211*F211*G211;"")</f>
        <v>0</v>
      </c>
      <c r="I211" s="5">
        <f>SI(H211="";"";SI(H211&gt;=50;"Haut";SI(H211&gt;=20;"Moyen";"Bas")))</f>
        <v>0</v>
      </c>
    </row>
    <row r="212" spans="8:9">
      <c r="H212" s="8">
        <f>SI(ET(ESTNUM(E212);ESTNUM(F212);ESTNUM(G212));E212*F212*G212;"")</f>
        <v>0</v>
      </c>
      <c r="I212" s="5">
        <f>SI(H212="";"";SI(H212&gt;=50;"Haut";SI(H212&gt;=20;"Moyen";"Bas")))</f>
        <v>0</v>
      </c>
    </row>
    <row r="213" spans="8:9">
      <c r="H213" s="8">
        <f>SI(ET(ESTNUM(E213);ESTNUM(F213);ESTNUM(G213));E213*F213*G213;"")</f>
        <v>0</v>
      </c>
      <c r="I213" s="5">
        <f>SI(H213="";"";SI(H213&gt;=50;"Haut";SI(H213&gt;=20;"Moyen";"Bas")))</f>
        <v>0</v>
      </c>
    </row>
    <row r="214" spans="8:9">
      <c r="H214" s="8">
        <f>SI(ET(ESTNUM(E214);ESTNUM(F214);ESTNUM(G214));E214*F214*G214;"")</f>
        <v>0</v>
      </c>
      <c r="I214" s="5">
        <f>SI(H214="";"";SI(H214&gt;=50;"Haut";SI(H214&gt;=20;"Moyen";"Bas")))</f>
        <v>0</v>
      </c>
    </row>
    <row r="215" spans="8:9">
      <c r="H215" s="8">
        <f>SI(ET(ESTNUM(E215);ESTNUM(F215);ESTNUM(G215));E215*F215*G215;"")</f>
        <v>0</v>
      </c>
      <c r="I215" s="5">
        <f>SI(H215="";"";SI(H215&gt;=50;"Haut";SI(H215&gt;=20;"Moyen";"Bas")))</f>
        <v>0</v>
      </c>
    </row>
    <row r="216" spans="8:9">
      <c r="H216" s="8">
        <f>SI(ET(ESTNUM(E216);ESTNUM(F216);ESTNUM(G216));E216*F216*G216;"")</f>
        <v>0</v>
      </c>
      <c r="I216" s="5">
        <f>SI(H216="";"";SI(H216&gt;=50;"Haut";SI(H216&gt;=20;"Moyen";"Bas")))</f>
        <v>0</v>
      </c>
    </row>
    <row r="217" spans="8:9">
      <c r="H217" s="8">
        <f>SI(ET(ESTNUM(E217);ESTNUM(F217);ESTNUM(G217));E217*F217*G217;"")</f>
        <v>0</v>
      </c>
      <c r="I217" s="5">
        <f>SI(H217="";"";SI(H217&gt;=50;"Haut";SI(H217&gt;=20;"Moyen";"Bas")))</f>
        <v>0</v>
      </c>
    </row>
    <row r="218" spans="8:9">
      <c r="H218" s="8">
        <f>SI(ET(ESTNUM(E218);ESTNUM(F218);ESTNUM(G218));E218*F218*G218;"")</f>
        <v>0</v>
      </c>
      <c r="I218" s="5">
        <f>SI(H218="";"";SI(H218&gt;=50;"Haut";SI(H218&gt;=20;"Moyen";"Bas")))</f>
        <v>0</v>
      </c>
    </row>
    <row r="219" spans="8:9">
      <c r="H219" s="8">
        <f>SI(ET(ESTNUM(E219);ESTNUM(F219);ESTNUM(G219));E219*F219*G219;"")</f>
        <v>0</v>
      </c>
      <c r="I219" s="5">
        <f>SI(H219="";"";SI(H219&gt;=50;"Haut";SI(H219&gt;=20;"Moyen";"Bas")))</f>
        <v>0</v>
      </c>
    </row>
    <row r="220" spans="8:9">
      <c r="H220" s="8">
        <f>SI(ET(ESTNUM(E220);ESTNUM(F220);ESTNUM(G220));E220*F220*G220;"")</f>
        <v>0</v>
      </c>
      <c r="I220" s="5">
        <f>SI(H220="";"";SI(H220&gt;=50;"Haut";SI(H220&gt;=20;"Moyen";"Bas")))</f>
        <v>0</v>
      </c>
    </row>
    <row r="221" spans="8:9">
      <c r="H221" s="8">
        <f>SI(ET(ESTNUM(E221);ESTNUM(F221);ESTNUM(G221));E221*F221*G221;"")</f>
        <v>0</v>
      </c>
      <c r="I221" s="5">
        <f>SI(H221="";"";SI(H221&gt;=50;"Haut";SI(H221&gt;=20;"Moyen";"Bas")))</f>
        <v>0</v>
      </c>
    </row>
    <row r="222" spans="8:9">
      <c r="H222" s="8">
        <f>SI(ET(ESTNUM(E222);ESTNUM(F222);ESTNUM(G222));E222*F222*G222;"")</f>
        <v>0</v>
      </c>
      <c r="I222" s="5">
        <f>SI(H222="";"";SI(H222&gt;=50;"Haut";SI(H222&gt;=20;"Moyen";"Bas")))</f>
        <v>0</v>
      </c>
    </row>
    <row r="223" spans="8:9">
      <c r="H223" s="8">
        <f>SI(ET(ESTNUM(E223);ESTNUM(F223);ESTNUM(G223));E223*F223*G223;"")</f>
        <v>0</v>
      </c>
      <c r="I223" s="5">
        <f>SI(H223="";"";SI(H223&gt;=50;"Haut";SI(H223&gt;=20;"Moyen";"Bas")))</f>
        <v>0</v>
      </c>
    </row>
    <row r="224" spans="8:9">
      <c r="H224" s="8">
        <f>SI(ET(ESTNUM(E224);ESTNUM(F224);ESTNUM(G224));E224*F224*G224;"")</f>
        <v>0</v>
      </c>
      <c r="I224" s="5">
        <f>SI(H224="";"";SI(H224&gt;=50;"Haut";SI(H224&gt;=20;"Moyen";"Bas")))</f>
        <v>0</v>
      </c>
    </row>
    <row r="225" spans="8:9">
      <c r="H225" s="8">
        <f>SI(ET(ESTNUM(E225);ESTNUM(F225);ESTNUM(G225));E225*F225*G225;"")</f>
        <v>0</v>
      </c>
      <c r="I225" s="5">
        <f>SI(H225="";"";SI(H225&gt;=50;"Haut";SI(H225&gt;=20;"Moyen";"Bas")))</f>
        <v>0</v>
      </c>
    </row>
    <row r="226" spans="8:9">
      <c r="H226" s="8">
        <f>SI(ET(ESTNUM(E226);ESTNUM(F226);ESTNUM(G226));E226*F226*G226;"")</f>
        <v>0</v>
      </c>
      <c r="I226" s="5">
        <f>SI(H226="";"";SI(H226&gt;=50;"Haut";SI(H226&gt;=20;"Moyen";"Bas")))</f>
        <v>0</v>
      </c>
    </row>
    <row r="227" spans="8:9">
      <c r="H227" s="8">
        <f>SI(ET(ESTNUM(E227);ESTNUM(F227);ESTNUM(G227));E227*F227*G227;"")</f>
        <v>0</v>
      </c>
      <c r="I227" s="5">
        <f>SI(H227="";"";SI(H227&gt;=50;"Haut";SI(H227&gt;=20;"Moyen";"Bas")))</f>
        <v>0</v>
      </c>
    </row>
    <row r="228" spans="8:9">
      <c r="H228" s="8">
        <f>SI(ET(ESTNUM(E228);ESTNUM(F228);ESTNUM(G228));E228*F228*G228;"")</f>
        <v>0</v>
      </c>
      <c r="I228" s="5">
        <f>SI(H228="";"";SI(H228&gt;=50;"Haut";SI(H228&gt;=20;"Moyen";"Bas")))</f>
        <v>0</v>
      </c>
    </row>
    <row r="229" spans="8:9">
      <c r="H229" s="8">
        <f>SI(ET(ESTNUM(E229);ESTNUM(F229);ESTNUM(G229));E229*F229*G229;"")</f>
        <v>0</v>
      </c>
      <c r="I229" s="5">
        <f>SI(H229="";"";SI(H229&gt;=50;"Haut";SI(H229&gt;=20;"Moyen";"Bas")))</f>
        <v>0</v>
      </c>
    </row>
    <row r="230" spans="8:9">
      <c r="H230" s="8">
        <f>SI(ET(ESTNUM(E230);ESTNUM(F230);ESTNUM(G230));E230*F230*G230;"")</f>
        <v>0</v>
      </c>
      <c r="I230" s="5">
        <f>SI(H230="";"";SI(H230&gt;=50;"Haut";SI(H230&gt;=20;"Moyen";"Bas")))</f>
        <v>0</v>
      </c>
    </row>
    <row r="231" spans="8:9">
      <c r="H231" s="8">
        <f>SI(ET(ESTNUM(E231);ESTNUM(F231);ESTNUM(G231));E231*F231*G231;"")</f>
        <v>0</v>
      </c>
      <c r="I231" s="5">
        <f>SI(H231="";"";SI(H231&gt;=50;"Haut";SI(H231&gt;=20;"Moyen";"Bas")))</f>
        <v>0</v>
      </c>
    </row>
    <row r="232" spans="8:9">
      <c r="H232" s="8">
        <f>SI(ET(ESTNUM(E232);ESTNUM(F232);ESTNUM(G232));E232*F232*G232;"")</f>
        <v>0</v>
      </c>
      <c r="I232" s="5">
        <f>SI(H232="";"";SI(H232&gt;=50;"Haut";SI(H232&gt;=20;"Moyen";"Bas")))</f>
        <v>0</v>
      </c>
    </row>
    <row r="233" spans="8:9">
      <c r="H233" s="8">
        <f>SI(ET(ESTNUM(E233);ESTNUM(F233);ESTNUM(G233));E233*F233*G233;"")</f>
        <v>0</v>
      </c>
      <c r="I233" s="5">
        <f>SI(H233="";"";SI(H233&gt;=50;"Haut";SI(H233&gt;=20;"Moyen";"Bas")))</f>
        <v>0</v>
      </c>
    </row>
    <row r="234" spans="8:9">
      <c r="H234" s="8">
        <f>SI(ET(ESTNUM(E234);ESTNUM(F234);ESTNUM(G234));E234*F234*G234;"")</f>
        <v>0</v>
      </c>
      <c r="I234" s="5">
        <f>SI(H234="";"";SI(H234&gt;=50;"Haut";SI(H234&gt;=20;"Moyen";"Bas")))</f>
        <v>0</v>
      </c>
    </row>
    <row r="235" spans="8:9">
      <c r="H235" s="8">
        <f>SI(ET(ESTNUM(E235);ESTNUM(F235);ESTNUM(G235));E235*F235*G235;"")</f>
        <v>0</v>
      </c>
      <c r="I235" s="5">
        <f>SI(H235="";"";SI(H235&gt;=50;"Haut";SI(H235&gt;=20;"Moyen";"Bas")))</f>
        <v>0</v>
      </c>
    </row>
    <row r="236" spans="8:9">
      <c r="H236" s="8">
        <f>SI(ET(ESTNUM(E236);ESTNUM(F236);ESTNUM(G236));E236*F236*G236;"")</f>
        <v>0</v>
      </c>
      <c r="I236" s="5">
        <f>SI(H236="";"";SI(H236&gt;=50;"Haut";SI(H236&gt;=20;"Moyen";"Bas")))</f>
        <v>0</v>
      </c>
    </row>
    <row r="237" spans="8:9">
      <c r="H237" s="8">
        <f>SI(ET(ESTNUM(E237);ESTNUM(F237);ESTNUM(G237));E237*F237*G237;"")</f>
        <v>0</v>
      </c>
      <c r="I237" s="5">
        <f>SI(H237="";"";SI(H237&gt;=50;"Haut";SI(H237&gt;=20;"Moyen";"Bas")))</f>
        <v>0</v>
      </c>
    </row>
    <row r="238" spans="8:9">
      <c r="H238" s="8">
        <f>SI(ET(ESTNUM(E238);ESTNUM(F238);ESTNUM(G238));E238*F238*G238;"")</f>
        <v>0</v>
      </c>
      <c r="I238" s="5">
        <f>SI(H238="";"";SI(H238&gt;=50;"Haut";SI(H238&gt;=20;"Moyen";"Bas")))</f>
        <v>0</v>
      </c>
    </row>
    <row r="239" spans="8:9">
      <c r="H239" s="8">
        <f>SI(ET(ESTNUM(E239);ESTNUM(F239);ESTNUM(G239));E239*F239*G239;"")</f>
        <v>0</v>
      </c>
      <c r="I239" s="5">
        <f>SI(H239="";"";SI(H239&gt;=50;"Haut";SI(H239&gt;=20;"Moyen";"Bas")))</f>
        <v>0</v>
      </c>
    </row>
    <row r="240" spans="8:9">
      <c r="H240" s="8">
        <f>SI(ET(ESTNUM(E240);ESTNUM(F240);ESTNUM(G240));E240*F240*G240;"")</f>
        <v>0</v>
      </c>
      <c r="I240" s="5">
        <f>SI(H240="";"";SI(H240&gt;=50;"Haut";SI(H240&gt;=20;"Moyen";"Bas")))</f>
        <v>0</v>
      </c>
    </row>
    <row r="241" spans="8:9">
      <c r="H241" s="8">
        <f>SI(ET(ESTNUM(E241);ESTNUM(F241);ESTNUM(G241));E241*F241*G241;"")</f>
        <v>0</v>
      </c>
      <c r="I241" s="5">
        <f>SI(H241="";"";SI(H241&gt;=50;"Haut";SI(H241&gt;=20;"Moyen";"Bas")))</f>
        <v>0</v>
      </c>
    </row>
    <row r="242" spans="8:9">
      <c r="H242" s="8">
        <f>SI(ET(ESTNUM(E242);ESTNUM(F242);ESTNUM(G242));E242*F242*G242;"")</f>
        <v>0</v>
      </c>
      <c r="I242" s="5">
        <f>SI(H242="";"";SI(H242&gt;=50;"Haut";SI(H242&gt;=20;"Moyen";"Bas")))</f>
        <v>0</v>
      </c>
    </row>
    <row r="243" spans="8:9">
      <c r="H243" s="8">
        <f>SI(ET(ESTNUM(E243);ESTNUM(F243);ESTNUM(G243));E243*F243*G243;"")</f>
        <v>0</v>
      </c>
      <c r="I243" s="5">
        <f>SI(H243="";"";SI(H243&gt;=50;"Haut";SI(H243&gt;=20;"Moyen";"Bas")))</f>
        <v>0</v>
      </c>
    </row>
    <row r="244" spans="8:9">
      <c r="H244" s="8">
        <f>SI(ET(ESTNUM(E244);ESTNUM(F244);ESTNUM(G244));E244*F244*G244;"")</f>
        <v>0</v>
      </c>
      <c r="I244" s="5">
        <f>SI(H244="";"";SI(H244&gt;=50;"Haut";SI(H244&gt;=20;"Moyen";"Bas")))</f>
        <v>0</v>
      </c>
    </row>
    <row r="245" spans="8:9">
      <c r="H245" s="8">
        <f>SI(ET(ESTNUM(E245);ESTNUM(F245);ESTNUM(G245));E245*F245*G245;"")</f>
        <v>0</v>
      </c>
      <c r="I245" s="5">
        <f>SI(H245="";"";SI(H245&gt;=50;"Haut";SI(H245&gt;=20;"Moyen";"Bas")))</f>
        <v>0</v>
      </c>
    </row>
    <row r="246" spans="8:9">
      <c r="H246" s="8">
        <f>SI(ET(ESTNUM(E246);ESTNUM(F246);ESTNUM(G246));E246*F246*G246;"")</f>
        <v>0</v>
      </c>
      <c r="I246" s="5">
        <f>SI(H246="";"";SI(H246&gt;=50;"Haut";SI(H246&gt;=20;"Moyen";"Bas")))</f>
        <v>0</v>
      </c>
    </row>
    <row r="247" spans="8:9">
      <c r="H247" s="8">
        <f>SI(ET(ESTNUM(E247);ESTNUM(F247);ESTNUM(G247));E247*F247*G247;"")</f>
        <v>0</v>
      </c>
      <c r="I247" s="5">
        <f>SI(H247="";"";SI(H247&gt;=50;"Haut";SI(H247&gt;=20;"Moyen";"Bas")))</f>
        <v>0</v>
      </c>
    </row>
    <row r="248" spans="8:9">
      <c r="H248" s="8">
        <f>SI(ET(ESTNUM(E248);ESTNUM(F248);ESTNUM(G248));E248*F248*G248;"")</f>
        <v>0</v>
      </c>
      <c r="I248" s="5">
        <f>SI(H248="";"";SI(H248&gt;=50;"Haut";SI(H248&gt;=20;"Moyen";"Bas")))</f>
        <v>0</v>
      </c>
    </row>
    <row r="249" spans="8:9">
      <c r="H249" s="8">
        <f>SI(ET(ESTNUM(E249);ESTNUM(F249);ESTNUM(G249));E249*F249*G249;"")</f>
        <v>0</v>
      </c>
      <c r="I249" s="5">
        <f>SI(H249="";"";SI(H249&gt;=50;"Haut";SI(H249&gt;=20;"Moyen";"Bas")))</f>
        <v>0</v>
      </c>
    </row>
    <row r="250" spans="8:9">
      <c r="H250" s="8">
        <f>SI(ET(ESTNUM(E250);ESTNUM(F250);ESTNUM(G250));E250*F250*G250;"")</f>
        <v>0</v>
      </c>
      <c r="I250" s="5">
        <f>SI(H250="";"";SI(H250&gt;=50;"Haut";SI(H250&gt;=20;"Moyen";"Bas")))</f>
        <v>0</v>
      </c>
    </row>
    <row r="251" spans="8:9">
      <c r="H251" s="8">
        <f>SI(ET(ESTNUM(E251);ESTNUM(F251);ESTNUM(G251));E251*F251*G251;"")</f>
        <v>0</v>
      </c>
      <c r="I251" s="5">
        <f>SI(H251="";"";SI(H251&gt;=50;"Haut";SI(H251&gt;=20;"Moyen";"Bas")))</f>
        <v>0</v>
      </c>
    </row>
    <row r="252" spans="8:9">
      <c r="H252" s="8">
        <f>SI(ET(ESTNUM(E252);ESTNUM(F252);ESTNUM(G252));E252*F252*G252;"")</f>
        <v>0</v>
      </c>
      <c r="I252" s="5">
        <f>SI(H252="";"";SI(H252&gt;=50;"Haut";SI(H252&gt;=20;"Moyen";"Bas")))</f>
        <v>0</v>
      </c>
    </row>
    <row r="253" spans="8:9">
      <c r="H253" s="8">
        <f>SI(ET(ESTNUM(E253);ESTNUM(F253);ESTNUM(G253));E253*F253*G253;"")</f>
        <v>0</v>
      </c>
      <c r="I253" s="5">
        <f>SI(H253="";"";SI(H253&gt;=50;"Haut";SI(H253&gt;=20;"Moyen";"Bas")))</f>
        <v>0</v>
      </c>
    </row>
    <row r="254" spans="8:9">
      <c r="H254" s="8">
        <f>SI(ET(ESTNUM(E254);ESTNUM(F254);ESTNUM(G254));E254*F254*G254;"")</f>
        <v>0</v>
      </c>
      <c r="I254" s="5">
        <f>SI(H254="";"";SI(H254&gt;=50;"Haut";SI(H254&gt;=20;"Moyen";"Bas")))</f>
        <v>0</v>
      </c>
    </row>
    <row r="255" spans="8:9">
      <c r="H255" s="8">
        <f>SI(ET(ESTNUM(E255);ESTNUM(F255);ESTNUM(G255));E255*F255*G255;"")</f>
        <v>0</v>
      </c>
      <c r="I255" s="5">
        <f>SI(H255="";"";SI(H255&gt;=50;"Haut";SI(H255&gt;=20;"Moyen";"Bas")))</f>
        <v>0</v>
      </c>
    </row>
    <row r="256" spans="8:9">
      <c r="H256" s="8">
        <f>SI(ET(ESTNUM(E256);ESTNUM(F256);ESTNUM(G256));E256*F256*G256;"")</f>
        <v>0</v>
      </c>
      <c r="I256" s="5">
        <f>SI(H256="";"";SI(H256&gt;=50;"Haut";SI(H256&gt;=20;"Moyen";"Bas")))</f>
        <v>0</v>
      </c>
    </row>
    <row r="257" spans="8:9">
      <c r="H257" s="8">
        <f>SI(ET(ESTNUM(E257);ESTNUM(F257);ESTNUM(G257));E257*F257*G257;"")</f>
        <v>0</v>
      </c>
      <c r="I257" s="5">
        <f>SI(H257="";"";SI(H257&gt;=50;"Haut";SI(H257&gt;=20;"Moyen";"Bas")))</f>
        <v>0</v>
      </c>
    </row>
    <row r="258" spans="8:9">
      <c r="H258" s="8">
        <f>SI(ET(ESTNUM(E258);ESTNUM(F258);ESTNUM(G258));E258*F258*G258;"")</f>
        <v>0</v>
      </c>
      <c r="I258" s="5">
        <f>SI(H258="";"";SI(H258&gt;=50;"Haut";SI(H258&gt;=20;"Moyen";"Bas")))</f>
        <v>0</v>
      </c>
    </row>
    <row r="259" spans="8:9">
      <c r="H259" s="8">
        <f>SI(ET(ESTNUM(E259);ESTNUM(F259);ESTNUM(G259));E259*F259*G259;"")</f>
        <v>0</v>
      </c>
      <c r="I259" s="5">
        <f>SI(H259="";"";SI(H259&gt;=50;"Haut";SI(H259&gt;=20;"Moyen";"Bas")))</f>
        <v>0</v>
      </c>
    </row>
    <row r="260" spans="8:9">
      <c r="H260" s="8">
        <f>SI(ET(ESTNUM(E260);ESTNUM(F260);ESTNUM(G260));E260*F260*G260;"")</f>
        <v>0</v>
      </c>
      <c r="I260" s="5">
        <f>SI(H260="";"";SI(H260&gt;=50;"Haut";SI(H260&gt;=20;"Moyen";"Bas")))</f>
        <v>0</v>
      </c>
    </row>
    <row r="261" spans="8:9">
      <c r="H261" s="8">
        <f>SI(ET(ESTNUM(E261);ESTNUM(F261);ESTNUM(G261));E261*F261*G261;"")</f>
        <v>0</v>
      </c>
      <c r="I261" s="5">
        <f>SI(H261="";"";SI(H261&gt;=50;"Haut";SI(H261&gt;=20;"Moyen";"Bas")))</f>
        <v>0</v>
      </c>
    </row>
    <row r="262" spans="8:9">
      <c r="H262" s="8">
        <f>SI(ET(ESTNUM(E262);ESTNUM(F262);ESTNUM(G262));E262*F262*G262;"")</f>
        <v>0</v>
      </c>
      <c r="I262" s="5">
        <f>SI(H262="";"";SI(H262&gt;=50;"Haut";SI(H262&gt;=20;"Moyen";"Bas")))</f>
        <v>0</v>
      </c>
    </row>
    <row r="263" spans="8:9">
      <c r="H263" s="8">
        <f>SI(ET(ESTNUM(E263);ESTNUM(F263);ESTNUM(G263));E263*F263*G263;"")</f>
        <v>0</v>
      </c>
      <c r="I263" s="5">
        <f>SI(H263="";"";SI(H263&gt;=50;"Haut";SI(H263&gt;=20;"Moyen";"Bas")))</f>
        <v>0</v>
      </c>
    </row>
    <row r="264" spans="8:9">
      <c r="H264" s="8">
        <f>SI(ET(ESTNUM(E264);ESTNUM(F264);ESTNUM(G264));E264*F264*G264;"")</f>
        <v>0</v>
      </c>
      <c r="I264" s="5">
        <f>SI(H264="";"";SI(H264&gt;=50;"Haut";SI(H264&gt;=20;"Moyen";"Bas")))</f>
        <v>0</v>
      </c>
    </row>
    <row r="265" spans="8:9">
      <c r="H265" s="8">
        <f>SI(ET(ESTNUM(E265);ESTNUM(F265);ESTNUM(G265));E265*F265*G265;"")</f>
        <v>0</v>
      </c>
      <c r="I265" s="5">
        <f>SI(H265="";"";SI(H265&gt;=50;"Haut";SI(H265&gt;=20;"Moyen";"Bas")))</f>
        <v>0</v>
      </c>
    </row>
    <row r="266" spans="8:9">
      <c r="H266" s="8">
        <f>SI(ET(ESTNUM(E266);ESTNUM(F266);ESTNUM(G266));E266*F266*G266;"")</f>
        <v>0</v>
      </c>
      <c r="I266" s="5">
        <f>SI(H266="";"";SI(H266&gt;=50;"Haut";SI(H266&gt;=20;"Moyen";"Bas")))</f>
        <v>0</v>
      </c>
    </row>
    <row r="267" spans="8:9">
      <c r="H267" s="8">
        <f>SI(ET(ESTNUM(E267);ESTNUM(F267);ESTNUM(G267));E267*F267*G267;"")</f>
        <v>0</v>
      </c>
      <c r="I267" s="5">
        <f>SI(H267="";"";SI(H267&gt;=50;"Haut";SI(H267&gt;=20;"Moyen";"Bas")))</f>
        <v>0</v>
      </c>
    </row>
    <row r="268" spans="8:9">
      <c r="H268" s="8">
        <f>SI(ET(ESTNUM(E268);ESTNUM(F268);ESTNUM(G268));E268*F268*G268;"")</f>
        <v>0</v>
      </c>
      <c r="I268" s="5">
        <f>SI(H268="";"";SI(H268&gt;=50;"Haut";SI(H268&gt;=20;"Moyen";"Bas")))</f>
        <v>0</v>
      </c>
    </row>
    <row r="269" spans="8:9">
      <c r="H269" s="8">
        <f>SI(ET(ESTNUM(E269);ESTNUM(F269);ESTNUM(G269));E269*F269*G269;"")</f>
        <v>0</v>
      </c>
      <c r="I269" s="5">
        <f>SI(H269="";"";SI(H269&gt;=50;"Haut";SI(H269&gt;=20;"Moyen";"Bas")))</f>
        <v>0</v>
      </c>
    </row>
    <row r="270" spans="8:9">
      <c r="H270" s="8">
        <f>SI(ET(ESTNUM(E270);ESTNUM(F270);ESTNUM(G270));E270*F270*G270;"")</f>
        <v>0</v>
      </c>
      <c r="I270" s="5">
        <f>SI(H270="";"";SI(H270&gt;=50;"Haut";SI(H270&gt;=20;"Moyen";"Bas")))</f>
        <v>0</v>
      </c>
    </row>
    <row r="271" spans="8:9">
      <c r="H271" s="8">
        <f>SI(ET(ESTNUM(E271);ESTNUM(F271);ESTNUM(G271));E271*F271*G271;"")</f>
        <v>0</v>
      </c>
      <c r="I271" s="5">
        <f>SI(H271="";"";SI(H271&gt;=50;"Haut";SI(H271&gt;=20;"Moyen";"Bas")))</f>
        <v>0</v>
      </c>
    </row>
    <row r="272" spans="8:9">
      <c r="H272" s="8">
        <f>SI(ET(ESTNUM(E272);ESTNUM(F272);ESTNUM(G272));E272*F272*G272;"")</f>
        <v>0</v>
      </c>
      <c r="I272" s="5">
        <f>SI(H272="";"";SI(H272&gt;=50;"Haut";SI(H272&gt;=20;"Moyen";"Bas")))</f>
        <v>0</v>
      </c>
    </row>
    <row r="273" spans="8:9">
      <c r="H273" s="8">
        <f>SI(ET(ESTNUM(E273);ESTNUM(F273);ESTNUM(G273));E273*F273*G273;"")</f>
        <v>0</v>
      </c>
      <c r="I273" s="5">
        <f>SI(H273="";"";SI(H273&gt;=50;"Haut";SI(H273&gt;=20;"Moyen";"Bas")))</f>
        <v>0</v>
      </c>
    </row>
    <row r="274" spans="8:9">
      <c r="H274" s="8">
        <f>SI(ET(ESTNUM(E274);ESTNUM(F274);ESTNUM(G274));E274*F274*G274;"")</f>
        <v>0</v>
      </c>
      <c r="I274" s="5">
        <f>SI(H274="";"";SI(H274&gt;=50;"Haut";SI(H274&gt;=20;"Moyen";"Bas")))</f>
        <v>0</v>
      </c>
    </row>
    <row r="275" spans="8:9">
      <c r="H275" s="8">
        <f>SI(ET(ESTNUM(E275);ESTNUM(F275);ESTNUM(G275));E275*F275*G275;"")</f>
        <v>0</v>
      </c>
      <c r="I275" s="5">
        <f>SI(H275="";"";SI(H275&gt;=50;"Haut";SI(H275&gt;=20;"Moyen";"Bas")))</f>
        <v>0</v>
      </c>
    </row>
    <row r="276" spans="8:9">
      <c r="H276" s="8">
        <f>SI(ET(ESTNUM(E276);ESTNUM(F276);ESTNUM(G276));E276*F276*G276;"")</f>
        <v>0</v>
      </c>
      <c r="I276" s="5">
        <f>SI(H276="";"";SI(H276&gt;=50;"Haut";SI(H276&gt;=20;"Moyen";"Bas")))</f>
        <v>0</v>
      </c>
    </row>
    <row r="277" spans="8:9">
      <c r="H277" s="8">
        <f>SI(ET(ESTNUM(E277);ESTNUM(F277);ESTNUM(G277));E277*F277*G277;"")</f>
        <v>0</v>
      </c>
      <c r="I277" s="5">
        <f>SI(H277="";"";SI(H277&gt;=50;"Haut";SI(H277&gt;=20;"Moyen";"Bas")))</f>
        <v>0</v>
      </c>
    </row>
    <row r="278" spans="8:9">
      <c r="H278" s="8">
        <f>SI(ET(ESTNUM(E278);ESTNUM(F278);ESTNUM(G278));E278*F278*G278;"")</f>
        <v>0</v>
      </c>
      <c r="I278" s="5">
        <f>SI(H278="";"";SI(H278&gt;=50;"Haut";SI(H278&gt;=20;"Moyen";"Bas")))</f>
        <v>0</v>
      </c>
    </row>
    <row r="279" spans="8:9">
      <c r="H279" s="8">
        <f>SI(ET(ESTNUM(E279);ESTNUM(F279);ESTNUM(G279));E279*F279*G279;"")</f>
        <v>0</v>
      </c>
      <c r="I279" s="5">
        <f>SI(H279="";"";SI(H279&gt;=50;"Haut";SI(H279&gt;=20;"Moyen";"Bas")))</f>
        <v>0</v>
      </c>
    </row>
    <row r="280" spans="8:9">
      <c r="H280" s="8">
        <f>SI(ET(ESTNUM(E280);ESTNUM(F280);ESTNUM(G280));E280*F280*G280;"")</f>
        <v>0</v>
      </c>
      <c r="I280" s="5">
        <f>SI(H280="";"";SI(H280&gt;=50;"Haut";SI(H280&gt;=20;"Moyen";"Bas")))</f>
        <v>0</v>
      </c>
    </row>
    <row r="281" spans="8:9">
      <c r="H281" s="8">
        <f>SI(ET(ESTNUM(E281);ESTNUM(F281);ESTNUM(G281));E281*F281*G281;"")</f>
        <v>0</v>
      </c>
      <c r="I281" s="5">
        <f>SI(H281="";"";SI(H281&gt;=50;"Haut";SI(H281&gt;=20;"Moyen";"Bas")))</f>
        <v>0</v>
      </c>
    </row>
    <row r="282" spans="8:9">
      <c r="H282" s="8">
        <f>SI(ET(ESTNUM(E282);ESTNUM(F282);ESTNUM(G282));E282*F282*G282;"")</f>
        <v>0</v>
      </c>
      <c r="I282" s="5">
        <f>SI(H282="";"";SI(H282&gt;=50;"Haut";SI(H282&gt;=20;"Moyen";"Bas")))</f>
        <v>0</v>
      </c>
    </row>
    <row r="283" spans="8:9">
      <c r="H283" s="8">
        <f>SI(ET(ESTNUM(E283);ESTNUM(F283);ESTNUM(G283));E283*F283*G283;"")</f>
        <v>0</v>
      </c>
      <c r="I283" s="5">
        <f>SI(H283="";"";SI(H283&gt;=50;"Haut";SI(H283&gt;=20;"Moyen";"Bas")))</f>
        <v>0</v>
      </c>
    </row>
    <row r="284" spans="8:9">
      <c r="H284" s="8">
        <f>SI(ET(ESTNUM(E284);ESTNUM(F284);ESTNUM(G284));E284*F284*G284;"")</f>
        <v>0</v>
      </c>
      <c r="I284" s="5">
        <f>SI(H284="";"";SI(H284&gt;=50;"Haut";SI(H284&gt;=20;"Moyen";"Bas")))</f>
        <v>0</v>
      </c>
    </row>
    <row r="285" spans="8:9">
      <c r="H285" s="8">
        <f>SI(ET(ESTNUM(E285);ESTNUM(F285);ESTNUM(G285));E285*F285*G285;"")</f>
        <v>0</v>
      </c>
      <c r="I285" s="5">
        <f>SI(H285="";"";SI(H285&gt;=50;"Haut";SI(H285&gt;=20;"Moyen";"Bas")))</f>
        <v>0</v>
      </c>
    </row>
    <row r="286" spans="8:9">
      <c r="H286" s="8">
        <f>SI(ET(ESTNUM(E286);ESTNUM(F286);ESTNUM(G286));E286*F286*G286;"")</f>
        <v>0</v>
      </c>
      <c r="I286" s="5">
        <f>SI(H286="";"";SI(H286&gt;=50;"Haut";SI(H286&gt;=20;"Moyen";"Bas")))</f>
        <v>0</v>
      </c>
    </row>
    <row r="287" spans="8:9">
      <c r="H287" s="8">
        <f>SI(ET(ESTNUM(E287);ESTNUM(F287);ESTNUM(G287));E287*F287*G287;"")</f>
        <v>0</v>
      </c>
      <c r="I287" s="5">
        <f>SI(H287="";"";SI(H287&gt;=50;"Haut";SI(H287&gt;=20;"Moyen";"Bas")))</f>
        <v>0</v>
      </c>
    </row>
    <row r="288" spans="8:9">
      <c r="H288" s="8">
        <f>SI(ET(ESTNUM(E288);ESTNUM(F288);ESTNUM(G288));E288*F288*G288;"")</f>
        <v>0</v>
      </c>
      <c r="I288" s="5">
        <f>SI(H288="";"";SI(H288&gt;=50;"Haut";SI(H288&gt;=20;"Moyen";"Bas")))</f>
        <v>0</v>
      </c>
    </row>
    <row r="289" spans="8:9">
      <c r="H289" s="8">
        <f>SI(ET(ESTNUM(E289);ESTNUM(F289);ESTNUM(G289));E289*F289*G289;"")</f>
        <v>0</v>
      </c>
      <c r="I289" s="5">
        <f>SI(H289="";"";SI(H289&gt;=50;"Haut";SI(H289&gt;=20;"Moyen";"Bas")))</f>
        <v>0</v>
      </c>
    </row>
    <row r="290" spans="8:9">
      <c r="H290" s="8">
        <f>SI(ET(ESTNUM(E290);ESTNUM(F290);ESTNUM(G290));E290*F290*G290;"")</f>
        <v>0</v>
      </c>
      <c r="I290" s="5">
        <f>SI(H290="";"";SI(H290&gt;=50;"Haut";SI(H290&gt;=20;"Moyen";"Bas")))</f>
        <v>0</v>
      </c>
    </row>
    <row r="291" spans="8:9">
      <c r="H291" s="8">
        <f>SI(ET(ESTNUM(E291);ESTNUM(F291);ESTNUM(G291));E291*F291*G291;"")</f>
        <v>0</v>
      </c>
      <c r="I291" s="5">
        <f>SI(H291="";"";SI(H291&gt;=50;"Haut";SI(H291&gt;=20;"Moyen";"Bas")))</f>
        <v>0</v>
      </c>
    </row>
    <row r="292" spans="8:9">
      <c r="H292" s="8">
        <f>SI(ET(ESTNUM(E292);ESTNUM(F292);ESTNUM(G292));E292*F292*G292;"")</f>
        <v>0</v>
      </c>
      <c r="I292" s="5">
        <f>SI(H292="";"";SI(H292&gt;=50;"Haut";SI(H292&gt;=20;"Moyen";"Bas")))</f>
        <v>0</v>
      </c>
    </row>
    <row r="293" spans="8:9">
      <c r="H293" s="8">
        <f>SI(ET(ESTNUM(E293);ESTNUM(F293);ESTNUM(G293));E293*F293*G293;"")</f>
        <v>0</v>
      </c>
      <c r="I293" s="5">
        <f>SI(H293="";"";SI(H293&gt;=50;"Haut";SI(H293&gt;=20;"Moyen";"Bas")))</f>
        <v>0</v>
      </c>
    </row>
    <row r="294" spans="8:9">
      <c r="H294" s="8">
        <f>SI(ET(ESTNUM(E294);ESTNUM(F294);ESTNUM(G294));E294*F294*G294;"")</f>
        <v>0</v>
      </c>
      <c r="I294" s="5">
        <f>SI(H294="";"";SI(H294&gt;=50;"Haut";SI(H294&gt;=20;"Moyen";"Bas")))</f>
        <v>0</v>
      </c>
    </row>
    <row r="295" spans="8:9">
      <c r="H295" s="8">
        <f>SI(ET(ESTNUM(E295);ESTNUM(F295);ESTNUM(G295));E295*F295*G295;"")</f>
        <v>0</v>
      </c>
      <c r="I295" s="5">
        <f>SI(H295="";"";SI(H295&gt;=50;"Haut";SI(H295&gt;=20;"Moyen";"Bas")))</f>
        <v>0</v>
      </c>
    </row>
    <row r="296" spans="8:9">
      <c r="H296" s="8">
        <f>SI(ET(ESTNUM(E296);ESTNUM(F296);ESTNUM(G296));E296*F296*G296;"")</f>
        <v>0</v>
      </c>
      <c r="I296" s="5">
        <f>SI(H296="";"";SI(H296&gt;=50;"Haut";SI(H296&gt;=20;"Moyen";"Bas")))</f>
        <v>0</v>
      </c>
    </row>
    <row r="297" spans="8:9">
      <c r="H297" s="8">
        <f>SI(ET(ESTNUM(E297);ESTNUM(F297);ESTNUM(G297));E297*F297*G297;"")</f>
        <v>0</v>
      </c>
      <c r="I297" s="5">
        <f>SI(H297="";"";SI(H297&gt;=50;"Haut";SI(H297&gt;=20;"Moyen";"Bas")))</f>
        <v>0</v>
      </c>
    </row>
    <row r="298" spans="8:9">
      <c r="H298" s="8">
        <f>SI(ET(ESTNUM(E298);ESTNUM(F298);ESTNUM(G298));E298*F298*G298;"")</f>
        <v>0</v>
      </c>
      <c r="I298" s="5">
        <f>SI(H298="";"";SI(H298&gt;=50;"Haut";SI(H298&gt;=20;"Moyen";"Bas")))</f>
        <v>0</v>
      </c>
    </row>
    <row r="299" spans="8:9">
      <c r="H299" s="8">
        <f>SI(ET(ESTNUM(E299);ESTNUM(F299);ESTNUM(G299));E299*F299*G299;"")</f>
        <v>0</v>
      </c>
      <c r="I299" s="5">
        <f>SI(H299="";"";SI(H299&gt;=50;"Haut";SI(H299&gt;=20;"Moyen";"Bas")))</f>
        <v>0</v>
      </c>
    </row>
    <row r="300" spans="8:9">
      <c r="H300" s="8">
        <f>SI(ET(ESTNUM(E300);ESTNUM(F300);ESTNUM(G300));E300*F300*G300;"")</f>
        <v>0</v>
      </c>
      <c r="I300" s="5">
        <f>SI(H300="";"";SI(H300&gt;=50;"Haut";SI(H300&gt;=20;"Moyen";"Bas")))</f>
        <v>0</v>
      </c>
    </row>
    <row r="301" spans="8:9">
      <c r="H301" s="8">
        <f>SI(ET(ESTNUM(E301);ESTNUM(F301);ESTNUM(G301));E301*F301*G301;"")</f>
        <v>0</v>
      </c>
      <c r="I301" s="5">
        <f>SI(H301="";"";SI(H301&gt;=50;"Haut";SI(H301&gt;=20;"Moyen";"Bas")))</f>
        <v>0</v>
      </c>
    </row>
    <row r="302" spans="8:9">
      <c r="H302" s="8">
        <f>SI(ET(ESTNUM(E302);ESTNUM(F302);ESTNUM(G302));E302*F302*G302;"")</f>
        <v>0</v>
      </c>
      <c r="I302" s="5">
        <f>SI(H302="";"";SI(H302&gt;=50;"Haut";SI(H302&gt;=20;"Moyen";"Bas")))</f>
        <v>0</v>
      </c>
    </row>
    <row r="303" spans="8:9">
      <c r="H303" s="8">
        <f>SI(ET(ESTNUM(E303);ESTNUM(F303);ESTNUM(G303));E303*F303*G303;"")</f>
        <v>0</v>
      </c>
      <c r="I303" s="5">
        <f>SI(H303="";"";SI(H303&gt;=50;"Haut";SI(H303&gt;=20;"Moyen";"Bas")))</f>
        <v>0</v>
      </c>
    </row>
    <row r="304" spans="8:9">
      <c r="H304" s="8">
        <f>SI(ET(ESTNUM(E304);ESTNUM(F304);ESTNUM(G304));E304*F304*G304;"")</f>
        <v>0</v>
      </c>
      <c r="I304" s="5">
        <f>SI(H304="";"";SI(H304&gt;=50;"Haut";SI(H304&gt;=20;"Moyen";"Bas")))</f>
        <v>0</v>
      </c>
    </row>
    <row r="305" spans="8:9">
      <c r="H305" s="8">
        <f>SI(ET(ESTNUM(E305);ESTNUM(F305);ESTNUM(G305));E305*F305*G305;"")</f>
        <v>0</v>
      </c>
      <c r="I305" s="5">
        <f>SI(H305="";"";SI(H305&gt;=50;"Haut";SI(H305&gt;=20;"Moyen";"Bas")))</f>
        <v>0</v>
      </c>
    </row>
    <row r="306" spans="8:9">
      <c r="H306" s="8">
        <f>SI(ET(ESTNUM(E306);ESTNUM(F306);ESTNUM(G306));E306*F306*G306;"")</f>
        <v>0</v>
      </c>
      <c r="I306" s="5">
        <f>SI(H306="";"";SI(H306&gt;=50;"Haut";SI(H306&gt;=20;"Moyen";"Bas")))</f>
        <v>0</v>
      </c>
    </row>
    <row r="307" spans="8:9">
      <c r="H307" s="8">
        <f>SI(ET(ESTNUM(E307);ESTNUM(F307);ESTNUM(G307));E307*F307*G307;"")</f>
        <v>0</v>
      </c>
      <c r="I307" s="5">
        <f>SI(H307="";"";SI(H307&gt;=50;"Haut";SI(H307&gt;=20;"Moyen";"Bas")))</f>
        <v>0</v>
      </c>
    </row>
    <row r="308" spans="8:9">
      <c r="H308" s="8">
        <f>SI(ET(ESTNUM(E308);ESTNUM(F308);ESTNUM(G308));E308*F308*G308;"")</f>
        <v>0</v>
      </c>
      <c r="I308" s="5">
        <f>SI(H308="";"";SI(H308&gt;=50;"Haut";SI(H308&gt;=20;"Moyen";"Bas")))</f>
        <v>0</v>
      </c>
    </row>
    <row r="309" spans="8:9">
      <c r="H309" s="8">
        <f>SI(ET(ESTNUM(E309);ESTNUM(F309);ESTNUM(G309));E309*F309*G309;"")</f>
        <v>0</v>
      </c>
      <c r="I309" s="5">
        <f>SI(H309="";"";SI(H309&gt;=50;"Haut";SI(H309&gt;=20;"Moyen";"Bas")))</f>
        <v>0</v>
      </c>
    </row>
    <row r="310" spans="8:9">
      <c r="H310" s="8">
        <f>SI(ET(ESTNUM(E310);ESTNUM(F310);ESTNUM(G310));E310*F310*G310;"")</f>
        <v>0</v>
      </c>
      <c r="I310" s="5">
        <f>SI(H310="";"";SI(H310&gt;=50;"Haut";SI(H310&gt;=20;"Moyen";"Bas")))</f>
        <v>0</v>
      </c>
    </row>
    <row r="311" spans="8:9">
      <c r="H311" s="8">
        <f>SI(ET(ESTNUM(E311);ESTNUM(F311);ESTNUM(G311));E311*F311*G311;"")</f>
        <v>0</v>
      </c>
      <c r="I311" s="5">
        <f>SI(H311="";"";SI(H311&gt;=50;"Haut";SI(H311&gt;=20;"Moyen";"Bas")))</f>
        <v>0</v>
      </c>
    </row>
    <row r="312" spans="8:9">
      <c r="H312" s="8">
        <f>SI(ET(ESTNUM(E312);ESTNUM(F312);ESTNUM(G312));E312*F312*G312;"")</f>
        <v>0</v>
      </c>
      <c r="I312" s="5">
        <f>SI(H312="";"";SI(H312&gt;=50;"Haut";SI(H312&gt;=20;"Moyen";"Bas")))</f>
        <v>0</v>
      </c>
    </row>
    <row r="313" spans="8:9">
      <c r="H313" s="8">
        <f>SI(ET(ESTNUM(E313);ESTNUM(F313);ESTNUM(G313));E313*F313*G313;"")</f>
        <v>0</v>
      </c>
      <c r="I313" s="5">
        <f>SI(H313="";"";SI(H313&gt;=50;"Haut";SI(H313&gt;=20;"Moyen";"Bas")))</f>
        <v>0</v>
      </c>
    </row>
    <row r="314" spans="8:9">
      <c r="H314" s="8">
        <f>SI(ET(ESTNUM(E314);ESTNUM(F314);ESTNUM(G314));E314*F314*G314;"")</f>
        <v>0</v>
      </c>
      <c r="I314" s="5">
        <f>SI(H314="";"";SI(H314&gt;=50;"Haut";SI(H314&gt;=20;"Moyen";"Bas")))</f>
        <v>0</v>
      </c>
    </row>
    <row r="315" spans="8:9">
      <c r="H315" s="8">
        <f>SI(ET(ESTNUM(E315);ESTNUM(F315);ESTNUM(G315));E315*F315*G315;"")</f>
        <v>0</v>
      </c>
      <c r="I315" s="5">
        <f>SI(H315="";"";SI(H315&gt;=50;"Haut";SI(H315&gt;=20;"Moyen";"Bas")))</f>
        <v>0</v>
      </c>
    </row>
    <row r="316" spans="8:9">
      <c r="H316" s="8">
        <f>SI(ET(ESTNUM(E316);ESTNUM(F316);ESTNUM(G316));E316*F316*G316;"")</f>
        <v>0</v>
      </c>
      <c r="I316" s="5">
        <f>SI(H316="";"";SI(H316&gt;=50;"Haut";SI(H316&gt;=20;"Moyen";"Bas")))</f>
        <v>0</v>
      </c>
    </row>
    <row r="317" spans="8:9">
      <c r="H317" s="8">
        <f>SI(ET(ESTNUM(E317);ESTNUM(F317);ESTNUM(G317));E317*F317*G317;"")</f>
        <v>0</v>
      </c>
      <c r="I317" s="5">
        <f>SI(H317="";"";SI(H317&gt;=50;"Haut";SI(H317&gt;=20;"Moyen";"Bas")))</f>
        <v>0</v>
      </c>
    </row>
    <row r="318" spans="8:9">
      <c r="H318" s="8">
        <f>SI(ET(ESTNUM(E318);ESTNUM(F318);ESTNUM(G318));E318*F318*G318;"")</f>
        <v>0</v>
      </c>
      <c r="I318" s="5">
        <f>SI(H318="";"";SI(H318&gt;=50;"Haut";SI(H318&gt;=20;"Moyen";"Bas")))</f>
        <v>0</v>
      </c>
    </row>
    <row r="319" spans="8:9">
      <c r="H319" s="8">
        <f>SI(ET(ESTNUM(E319);ESTNUM(F319);ESTNUM(G319));E319*F319*G319;"")</f>
        <v>0</v>
      </c>
      <c r="I319" s="5">
        <f>SI(H319="";"";SI(H319&gt;=50;"Haut";SI(H319&gt;=20;"Moyen";"Bas")))</f>
        <v>0</v>
      </c>
    </row>
    <row r="320" spans="8:9">
      <c r="H320" s="8">
        <f>SI(ET(ESTNUM(E320);ESTNUM(F320);ESTNUM(G320));E320*F320*G320;"")</f>
        <v>0</v>
      </c>
      <c r="I320" s="5">
        <f>SI(H320="";"";SI(H320&gt;=50;"Haut";SI(H320&gt;=20;"Moyen";"Bas")))</f>
        <v>0</v>
      </c>
    </row>
    <row r="321" spans="8:9">
      <c r="H321" s="8">
        <f>SI(ET(ESTNUM(E321);ESTNUM(F321);ESTNUM(G321));E321*F321*G321;"")</f>
        <v>0</v>
      </c>
      <c r="I321" s="5">
        <f>SI(H321="";"";SI(H321&gt;=50;"Haut";SI(H321&gt;=20;"Moyen";"Bas")))</f>
        <v>0</v>
      </c>
    </row>
    <row r="322" spans="8:9">
      <c r="H322" s="8">
        <f>SI(ET(ESTNUM(E322);ESTNUM(F322);ESTNUM(G322));E322*F322*G322;"")</f>
        <v>0</v>
      </c>
      <c r="I322" s="5">
        <f>SI(H322="";"";SI(H322&gt;=50;"Haut";SI(H322&gt;=20;"Moyen";"Bas")))</f>
        <v>0</v>
      </c>
    </row>
    <row r="323" spans="8:9">
      <c r="H323" s="8">
        <f>SI(ET(ESTNUM(E323);ESTNUM(F323);ESTNUM(G323));E323*F323*G323;"")</f>
        <v>0</v>
      </c>
      <c r="I323" s="5">
        <f>SI(H323="";"";SI(H323&gt;=50;"Haut";SI(H323&gt;=20;"Moyen";"Bas")))</f>
        <v>0</v>
      </c>
    </row>
    <row r="324" spans="8:9">
      <c r="H324" s="8">
        <f>SI(ET(ESTNUM(E324);ESTNUM(F324);ESTNUM(G324));E324*F324*G324;"")</f>
        <v>0</v>
      </c>
      <c r="I324" s="5">
        <f>SI(H324="";"";SI(H324&gt;=50;"Haut";SI(H324&gt;=20;"Moyen";"Bas")))</f>
        <v>0</v>
      </c>
    </row>
    <row r="325" spans="8:9">
      <c r="H325" s="8">
        <f>SI(ET(ESTNUM(E325);ESTNUM(F325);ESTNUM(G325));E325*F325*G325;"")</f>
        <v>0</v>
      </c>
      <c r="I325" s="5">
        <f>SI(H325="";"";SI(H325&gt;=50;"Haut";SI(H325&gt;=20;"Moyen";"Bas")))</f>
        <v>0</v>
      </c>
    </row>
    <row r="326" spans="8:9">
      <c r="H326" s="8">
        <f>SI(ET(ESTNUM(E326);ESTNUM(F326);ESTNUM(G326));E326*F326*G326;"")</f>
        <v>0</v>
      </c>
      <c r="I326" s="5">
        <f>SI(H326="";"";SI(H326&gt;=50;"Haut";SI(H326&gt;=20;"Moyen";"Bas")))</f>
        <v>0</v>
      </c>
    </row>
    <row r="327" spans="8:9">
      <c r="H327" s="8">
        <f>SI(ET(ESTNUM(E327);ESTNUM(F327);ESTNUM(G327));E327*F327*G327;"")</f>
        <v>0</v>
      </c>
      <c r="I327" s="5">
        <f>SI(H327="";"";SI(H327&gt;=50;"Haut";SI(H327&gt;=20;"Moyen";"Bas")))</f>
        <v>0</v>
      </c>
    </row>
    <row r="328" spans="8:9">
      <c r="H328" s="8">
        <f>SI(ET(ESTNUM(E328);ESTNUM(F328);ESTNUM(G328));E328*F328*G328;"")</f>
        <v>0</v>
      </c>
      <c r="I328" s="5">
        <f>SI(H328="";"";SI(H328&gt;=50;"Haut";SI(H328&gt;=20;"Moyen";"Bas")))</f>
        <v>0</v>
      </c>
    </row>
    <row r="329" spans="8:9">
      <c r="H329" s="8">
        <f>SI(ET(ESTNUM(E329);ESTNUM(F329);ESTNUM(G329));E329*F329*G329;"")</f>
        <v>0</v>
      </c>
      <c r="I329" s="5">
        <f>SI(H329="";"";SI(H329&gt;=50;"Haut";SI(H329&gt;=20;"Moyen";"Bas")))</f>
        <v>0</v>
      </c>
    </row>
    <row r="330" spans="8:9">
      <c r="H330" s="8">
        <f>SI(ET(ESTNUM(E330);ESTNUM(F330);ESTNUM(G330));E330*F330*G330;"")</f>
        <v>0</v>
      </c>
      <c r="I330" s="5">
        <f>SI(H330="";"";SI(H330&gt;=50;"Haut";SI(H330&gt;=20;"Moyen";"Bas")))</f>
        <v>0</v>
      </c>
    </row>
    <row r="331" spans="8:9">
      <c r="H331" s="8">
        <f>SI(ET(ESTNUM(E331);ESTNUM(F331);ESTNUM(G331));E331*F331*G331;"")</f>
        <v>0</v>
      </c>
      <c r="I331" s="5">
        <f>SI(H331="";"";SI(H331&gt;=50;"Haut";SI(H331&gt;=20;"Moyen";"Bas")))</f>
        <v>0</v>
      </c>
    </row>
    <row r="332" spans="8:9">
      <c r="H332" s="8">
        <f>SI(ET(ESTNUM(E332);ESTNUM(F332);ESTNUM(G332));E332*F332*G332;"")</f>
        <v>0</v>
      </c>
      <c r="I332" s="5">
        <f>SI(H332="";"";SI(H332&gt;=50;"Haut";SI(H332&gt;=20;"Moyen";"Bas")))</f>
        <v>0</v>
      </c>
    </row>
    <row r="333" spans="8:9">
      <c r="H333" s="8">
        <f>SI(ET(ESTNUM(E333);ESTNUM(F333);ESTNUM(G333));E333*F333*G333;"")</f>
        <v>0</v>
      </c>
      <c r="I333" s="5">
        <f>SI(H333="";"";SI(H333&gt;=50;"Haut";SI(H333&gt;=20;"Moyen";"Bas")))</f>
        <v>0</v>
      </c>
    </row>
    <row r="334" spans="8:9">
      <c r="H334" s="8">
        <f>SI(ET(ESTNUM(E334);ESTNUM(F334);ESTNUM(G334));E334*F334*G334;"")</f>
        <v>0</v>
      </c>
      <c r="I334" s="5">
        <f>SI(H334="";"";SI(H334&gt;=50;"Haut";SI(H334&gt;=20;"Moyen";"Bas")))</f>
        <v>0</v>
      </c>
    </row>
    <row r="335" spans="8:9">
      <c r="H335" s="8">
        <f>SI(ET(ESTNUM(E335);ESTNUM(F335);ESTNUM(G335));E335*F335*G335;"")</f>
        <v>0</v>
      </c>
      <c r="I335" s="5">
        <f>SI(H335="";"";SI(H335&gt;=50;"Haut";SI(H335&gt;=20;"Moyen";"Bas")))</f>
        <v>0</v>
      </c>
    </row>
    <row r="336" spans="8:9">
      <c r="H336" s="8">
        <f>SI(ET(ESTNUM(E336);ESTNUM(F336);ESTNUM(G336));E336*F336*G336;"")</f>
        <v>0</v>
      </c>
      <c r="I336" s="5">
        <f>SI(H336="";"";SI(H336&gt;=50;"Haut";SI(H336&gt;=20;"Moyen";"Bas")))</f>
        <v>0</v>
      </c>
    </row>
    <row r="337" spans="8:9">
      <c r="H337" s="8">
        <f>SI(ET(ESTNUM(E337);ESTNUM(F337);ESTNUM(G337));E337*F337*G337;"")</f>
        <v>0</v>
      </c>
      <c r="I337" s="5">
        <f>SI(H337="";"";SI(H337&gt;=50;"Haut";SI(H337&gt;=20;"Moyen";"Bas")))</f>
        <v>0</v>
      </c>
    </row>
    <row r="338" spans="8:9">
      <c r="H338" s="8">
        <f>SI(ET(ESTNUM(E338);ESTNUM(F338);ESTNUM(G338));E338*F338*G338;"")</f>
        <v>0</v>
      </c>
      <c r="I338" s="5">
        <f>SI(H338="";"";SI(H338&gt;=50;"Haut";SI(H338&gt;=20;"Moyen";"Bas")))</f>
        <v>0</v>
      </c>
    </row>
    <row r="339" spans="8:9">
      <c r="H339" s="8">
        <f>SI(ET(ESTNUM(E339);ESTNUM(F339);ESTNUM(G339));E339*F339*G339;"")</f>
        <v>0</v>
      </c>
      <c r="I339" s="5">
        <f>SI(H339="";"";SI(H339&gt;=50;"Haut";SI(H339&gt;=20;"Moyen";"Bas")))</f>
        <v>0</v>
      </c>
    </row>
    <row r="340" spans="8:9">
      <c r="H340" s="8">
        <f>SI(ET(ESTNUM(E340);ESTNUM(F340);ESTNUM(G340));E340*F340*G340;"")</f>
        <v>0</v>
      </c>
      <c r="I340" s="5">
        <f>SI(H340="";"";SI(H340&gt;=50;"Haut";SI(H340&gt;=20;"Moyen";"Bas")))</f>
        <v>0</v>
      </c>
    </row>
    <row r="341" spans="8:9">
      <c r="H341" s="8">
        <f>SI(ET(ESTNUM(E341);ESTNUM(F341);ESTNUM(G341));E341*F341*G341;"")</f>
        <v>0</v>
      </c>
      <c r="I341" s="5">
        <f>SI(H341="";"";SI(H341&gt;=50;"Haut";SI(H341&gt;=20;"Moyen";"Bas")))</f>
        <v>0</v>
      </c>
    </row>
    <row r="342" spans="8:9">
      <c r="H342" s="8">
        <f>SI(ET(ESTNUM(E342);ESTNUM(F342);ESTNUM(G342));E342*F342*G342;"")</f>
        <v>0</v>
      </c>
      <c r="I342" s="5">
        <f>SI(H342="";"";SI(H342&gt;=50;"Haut";SI(H342&gt;=20;"Moyen";"Bas")))</f>
        <v>0</v>
      </c>
    </row>
    <row r="343" spans="8:9">
      <c r="H343" s="8">
        <f>SI(ET(ESTNUM(E343);ESTNUM(F343);ESTNUM(G343));E343*F343*G343;"")</f>
        <v>0</v>
      </c>
      <c r="I343" s="5">
        <f>SI(H343="";"";SI(H343&gt;=50;"Haut";SI(H343&gt;=20;"Moyen";"Bas")))</f>
        <v>0</v>
      </c>
    </row>
    <row r="344" spans="8:9">
      <c r="H344" s="8">
        <f>SI(ET(ESTNUM(E344);ESTNUM(F344);ESTNUM(G344));E344*F344*G344;"")</f>
        <v>0</v>
      </c>
      <c r="I344" s="5">
        <f>SI(H344="";"";SI(H344&gt;=50;"Haut";SI(H344&gt;=20;"Moyen";"Bas")))</f>
        <v>0</v>
      </c>
    </row>
    <row r="345" spans="8:9">
      <c r="H345" s="8">
        <f>SI(ET(ESTNUM(E345);ESTNUM(F345);ESTNUM(G345));E345*F345*G345;"")</f>
        <v>0</v>
      </c>
      <c r="I345" s="5">
        <f>SI(H345="";"";SI(H345&gt;=50;"Haut";SI(H345&gt;=20;"Moyen";"Bas")))</f>
        <v>0</v>
      </c>
    </row>
    <row r="346" spans="8:9">
      <c r="H346" s="8">
        <f>SI(ET(ESTNUM(E346);ESTNUM(F346);ESTNUM(G346));E346*F346*G346;"")</f>
        <v>0</v>
      </c>
      <c r="I346" s="5">
        <f>SI(H346="";"";SI(H346&gt;=50;"Haut";SI(H346&gt;=20;"Moyen";"Bas")))</f>
        <v>0</v>
      </c>
    </row>
    <row r="347" spans="8:9">
      <c r="H347" s="8">
        <f>SI(ET(ESTNUM(E347);ESTNUM(F347);ESTNUM(G347));E347*F347*G347;"")</f>
        <v>0</v>
      </c>
      <c r="I347" s="5">
        <f>SI(H347="";"";SI(H347&gt;=50;"Haut";SI(H347&gt;=20;"Moyen";"Bas")))</f>
        <v>0</v>
      </c>
    </row>
    <row r="348" spans="8:9">
      <c r="H348" s="8">
        <f>SI(ET(ESTNUM(E348);ESTNUM(F348);ESTNUM(G348));E348*F348*G348;"")</f>
        <v>0</v>
      </c>
      <c r="I348" s="5">
        <f>SI(H348="";"";SI(H348&gt;=50;"Haut";SI(H348&gt;=20;"Moyen";"Bas")))</f>
        <v>0</v>
      </c>
    </row>
    <row r="349" spans="8:9">
      <c r="H349" s="8">
        <f>SI(ET(ESTNUM(E349);ESTNUM(F349);ESTNUM(G349));E349*F349*G349;"")</f>
        <v>0</v>
      </c>
      <c r="I349" s="5">
        <f>SI(H349="";"";SI(H349&gt;=50;"Haut";SI(H349&gt;=20;"Moyen";"Bas")))</f>
        <v>0</v>
      </c>
    </row>
    <row r="350" spans="8:9">
      <c r="H350" s="8">
        <f>SI(ET(ESTNUM(E350);ESTNUM(F350);ESTNUM(G350));E350*F350*G350;"")</f>
        <v>0</v>
      </c>
      <c r="I350" s="5">
        <f>SI(H350="";"";SI(H350&gt;=50;"Haut";SI(H350&gt;=20;"Moyen";"Bas")))</f>
        <v>0</v>
      </c>
    </row>
    <row r="351" spans="8:9">
      <c r="H351" s="8">
        <f>SI(ET(ESTNUM(E351);ESTNUM(F351);ESTNUM(G351));E351*F351*G351;"")</f>
        <v>0</v>
      </c>
      <c r="I351" s="5">
        <f>SI(H351="";"";SI(H351&gt;=50;"Haut";SI(H351&gt;=20;"Moyen";"Bas")))</f>
        <v>0</v>
      </c>
    </row>
    <row r="352" spans="8:9">
      <c r="H352" s="8">
        <f>SI(ET(ESTNUM(E352);ESTNUM(F352);ESTNUM(G352));E352*F352*G352;"")</f>
        <v>0</v>
      </c>
      <c r="I352" s="5">
        <f>SI(H352="";"";SI(H352&gt;=50;"Haut";SI(H352&gt;=20;"Moyen";"Bas")))</f>
        <v>0</v>
      </c>
    </row>
    <row r="353" spans="8:9">
      <c r="H353" s="8">
        <f>SI(ET(ESTNUM(E353);ESTNUM(F353);ESTNUM(G353));E353*F353*G353;"")</f>
        <v>0</v>
      </c>
      <c r="I353" s="5">
        <f>SI(H353="";"";SI(H353&gt;=50;"Haut";SI(H353&gt;=20;"Moyen";"Bas")))</f>
        <v>0</v>
      </c>
    </row>
    <row r="354" spans="8:9">
      <c r="H354" s="8">
        <f>SI(ET(ESTNUM(E354);ESTNUM(F354);ESTNUM(G354));E354*F354*G354;"")</f>
        <v>0</v>
      </c>
      <c r="I354" s="5">
        <f>SI(H354="";"";SI(H354&gt;=50;"Haut";SI(H354&gt;=20;"Moyen";"Bas")))</f>
        <v>0</v>
      </c>
    </row>
    <row r="355" spans="8:9">
      <c r="H355" s="8">
        <f>SI(ET(ESTNUM(E355);ESTNUM(F355);ESTNUM(G355));E355*F355*G355;"")</f>
        <v>0</v>
      </c>
      <c r="I355" s="5">
        <f>SI(H355="";"";SI(H355&gt;=50;"Haut";SI(H355&gt;=20;"Moyen";"Bas")))</f>
        <v>0</v>
      </c>
    </row>
    <row r="356" spans="8:9">
      <c r="H356" s="8">
        <f>SI(ET(ESTNUM(E356);ESTNUM(F356);ESTNUM(G356));E356*F356*G356;"")</f>
        <v>0</v>
      </c>
      <c r="I356" s="5">
        <f>SI(H356="";"";SI(H356&gt;=50;"Haut";SI(H356&gt;=20;"Moyen";"Bas")))</f>
        <v>0</v>
      </c>
    </row>
    <row r="357" spans="8:9">
      <c r="H357" s="8">
        <f>SI(ET(ESTNUM(E357);ESTNUM(F357);ESTNUM(G357));E357*F357*G357;"")</f>
        <v>0</v>
      </c>
      <c r="I357" s="5">
        <f>SI(H357="";"";SI(H357&gt;=50;"Haut";SI(H357&gt;=20;"Moyen";"Bas")))</f>
        <v>0</v>
      </c>
    </row>
    <row r="358" spans="8:9">
      <c r="H358" s="8">
        <f>SI(ET(ESTNUM(E358);ESTNUM(F358);ESTNUM(G358));E358*F358*G358;"")</f>
        <v>0</v>
      </c>
      <c r="I358" s="5">
        <f>SI(H358="";"";SI(H358&gt;=50;"Haut";SI(H358&gt;=20;"Moyen";"Bas")))</f>
        <v>0</v>
      </c>
    </row>
    <row r="359" spans="8:9">
      <c r="H359" s="8">
        <f>SI(ET(ESTNUM(E359);ESTNUM(F359);ESTNUM(G359));E359*F359*G359;"")</f>
        <v>0</v>
      </c>
      <c r="I359" s="5">
        <f>SI(H359="";"";SI(H359&gt;=50;"Haut";SI(H359&gt;=20;"Moyen";"Bas")))</f>
        <v>0</v>
      </c>
    </row>
    <row r="360" spans="8:9">
      <c r="H360" s="8">
        <f>SI(ET(ESTNUM(E360);ESTNUM(F360);ESTNUM(G360));E360*F360*G360;"")</f>
        <v>0</v>
      </c>
      <c r="I360" s="5">
        <f>SI(H360="";"";SI(H360&gt;=50;"Haut";SI(H360&gt;=20;"Moyen";"Bas")))</f>
        <v>0</v>
      </c>
    </row>
    <row r="361" spans="8:9">
      <c r="H361" s="8">
        <f>SI(ET(ESTNUM(E361);ESTNUM(F361);ESTNUM(G361));E361*F361*G361;"")</f>
        <v>0</v>
      </c>
      <c r="I361" s="5">
        <f>SI(H361="";"";SI(H361&gt;=50;"Haut";SI(H361&gt;=20;"Moyen";"Bas")))</f>
        <v>0</v>
      </c>
    </row>
    <row r="362" spans="8:9">
      <c r="H362" s="8">
        <f>SI(ET(ESTNUM(E362);ESTNUM(F362);ESTNUM(G362));E362*F362*G362;"")</f>
        <v>0</v>
      </c>
      <c r="I362" s="5">
        <f>SI(H362="";"";SI(H362&gt;=50;"Haut";SI(H362&gt;=20;"Moyen";"Bas")))</f>
        <v>0</v>
      </c>
    </row>
    <row r="363" spans="8:9">
      <c r="H363" s="8">
        <f>SI(ET(ESTNUM(E363);ESTNUM(F363);ESTNUM(G363));E363*F363*G363;"")</f>
        <v>0</v>
      </c>
      <c r="I363" s="5">
        <f>SI(H363="";"";SI(H363&gt;=50;"Haut";SI(H363&gt;=20;"Moyen";"Bas")))</f>
        <v>0</v>
      </c>
    </row>
    <row r="364" spans="8:9">
      <c r="H364" s="8">
        <f>SI(ET(ESTNUM(E364);ESTNUM(F364);ESTNUM(G364));E364*F364*G364;"")</f>
        <v>0</v>
      </c>
      <c r="I364" s="5">
        <f>SI(H364="";"";SI(H364&gt;=50;"Haut";SI(H364&gt;=20;"Moyen";"Bas")))</f>
        <v>0</v>
      </c>
    </row>
    <row r="365" spans="8:9">
      <c r="H365" s="8">
        <f>SI(ET(ESTNUM(E365);ESTNUM(F365);ESTNUM(G365));E365*F365*G365;"")</f>
        <v>0</v>
      </c>
      <c r="I365" s="5">
        <f>SI(H365="";"";SI(H365&gt;=50;"Haut";SI(H365&gt;=20;"Moyen";"Bas")))</f>
        <v>0</v>
      </c>
    </row>
    <row r="366" spans="8:9">
      <c r="H366" s="8">
        <f>SI(ET(ESTNUM(E366);ESTNUM(F366);ESTNUM(G366));E366*F366*G366;"")</f>
        <v>0</v>
      </c>
      <c r="I366" s="5">
        <f>SI(H366="";"";SI(H366&gt;=50;"Haut";SI(H366&gt;=20;"Moyen";"Bas")))</f>
        <v>0</v>
      </c>
    </row>
    <row r="367" spans="8:9">
      <c r="H367" s="8">
        <f>SI(ET(ESTNUM(E367);ESTNUM(F367);ESTNUM(G367));E367*F367*G367;"")</f>
        <v>0</v>
      </c>
      <c r="I367" s="5">
        <f>SI(H367="";"";SI(H367&gt;=50;"Haut";SI(H367&gt;=20;"Moyen";"Bas")))</f>
        <v>0</v>
      </c>
    </row>
    <row r="368" spans="8:9">
      <c r="H368" s="8">
        <f>SI(ET(ESTNUM(E368);ESTNUM(F368);ESTNUM(G368));E368*F368*G368;"")</f>
        <v>0</v>
      </c>
      <c r="I368" s="5">
        <f>SI(H368="";"";SI(H368&gt;=50;"Haut";SI(H368&gt;=20;"Moyen";"Bas")))</f>
        <v>0</v>
      </c>
    </row>
    <row r="369" spans="8:9">
      <c r="H369" s="8">
        <f>SI(ET(ESTNUM(E369);ESTNUM(F369);ESTNUM(G369));E369*F369*G369;"")</f>
        <v>0</v>
      </c>
      <c r="I369" s="5">
        <f>SI(H369="";"";SI(H369&gt;=50;"Haut";SI(H369&gt;=20;"Moyen";"Bas")))</f>
        <v>0</v>
      </c>
    </row>
    <row r="370" spans="8:9">
      <c r="H370" s="8">
        <f>SI(ET(ESTNUM(E370);ESTNUM(F370);ESTNUM(G370));E370*F370*G370;"")</f>
        <v>0</v>
      </c>
      <c r="I370" s="5">
        <f>SI(H370="";"";SI(H370&gt;=50;"Haut";SI(H370&gt;=20;"Moyen";"Bas")))</f>
        <v>0</v>
      </c>
    </row>
    <row r="371" spans="8:9">
      <c r="H371" s="8">
        <f>SI(ET(ESTNUM(E371);ESTNUM(F371);ESTNUM(G371));E371*F371*G371;"")</f>
        <v>0</v>
      </c>
      <c r="I371" s="5">
        <f>SI(H371="";"";SI(H371&gt;=50;"Haut";SI(H371&gt;=20;"Moyen";"Bas")))</f>
        <v>0</v>
      </c>
    </row>
    <row r="372" spans="8:9">
      <c r="H372" s="8">
        <f>SI(ET(ESTNUM(E372);ESTNUM(F372);ESTNUM(G372));E372*F372*G372;"")</f>
        <v>0</v>
      </c>
      <c r="I372" s="5">
        <f>SI(H372="";"";SI(H372&gt;=50;"Haut";SI(H372&gt;=20;"Moyen";"Bas")))</f>
        <v>0</v>
      </c>
    </row>
    <row r="373" spans="8:9">
      <c r="H373" s="8">
        <f>SI(ET(ESTNUM(E373);ESTNUM(F373);ESTNUM(G373));E373*F373*G373;"")</f>
        <v>0</v>
      </c>
      <c r="I373" s="5">
        <f>SI(H373="";"";SI(H373&gt;=50;"Haut";SI(H373&gt;=20;"Moyen";"Bas")))</f>
        <v>0</v>
      </c>
    </row>
    <row r="374" spans="8:9">
      <c r="H374" s="8">
        <f>SI(ET(ESTNUM(E374);ESTNUM(F374);ESTNUM(G374));E374*F374*G374;"")</f>
        <v>0</v>
      </c>
      <c r="I374" s="5">
        <f>SI(H374="";"";SI(H374&gt;=50;"Haut";SI(H374&gt;=20;"Moyen";"Bas")))</f>
        <v>0</v>
      </c>
    </row>
    <row r="375" spans="8:9">
      <c r="H375" s="8">
        <f>SI(ET(ESTNUM(E375);ESTNUM(F375);ESTNUM(G375));E375*F375*G375;"")</f>
        <v>0</v>
      </c>
      <c r="I375" s="5">
        <f>SI(H375="";"";SI(H375&gt;=50;"Haut";SI(H375&gt;=20;"Moyen";"Bas")))</f>
        <v>0</v>
      </c>
    </row>
    <row r="376" spans="8:9">
      <c r="H376" s="8">
        <f>SI(ET(ESTNUM(E376);ESTNUM(F376);ESTNUM(G376));E376*F376*G376;"")</f>
        <v>0</v>
      </c>
      <c r="I376" s="5">
        <f>SI(H376="";"";SI(H376&gt;=50;"Haut";SI(H376&gt;=20;"Moyen";"Bas")))</f>
        <v>0</v>
      </c>
    </row>
    <row r="377" spans="8:9">
      <c r="H377" s="8">
        <f>SI(ET(ESTNUM(E377);ESTNUM(F377);ESTNUM(G377));E377*F377*G377;"")</f>
        <v>0</v>
      </c>
      <c r="I377" s="5">
        <f>SI(H377="";"";SI(H377&gt;=50;"Haut";SI(H377&gt;=20;"Moyen";"Bas")))</f>
        <v>0</v>
      </c>
    </row>
    <row r="378" spans="8:9">
      <c r="H378" s="8">
        <f>SI(ET(ESTNUM(E378);ESTNUM(F378);ESTNUM(G378));E378*F378*G378;"")</f>
        <v>0</v>
      </c>
      <c r="I378" s="5">
        <f>SI(H378="";"";SI(H378&gt;=50;"Haut";SI(H378&gt;=20;"Moyen";"Bas")))</f>
        <v>0</v>
      </c>
    </row>
    <row r="379" spans="8:9">
      <c r="H379" s="8">
        <f>SI(ET(ESTNUM(E379);ESTNUM(F379);ESTNUM(G379));E379*F379*G379;"")</f>
        <v>0</v>
      </c>
      <c r="I379" s="5">
        <f>SI(H379="";"";SI(H379&gt;=50;"Haut";SI(H379&gt;=20;"Moyen";"Bas")))</f>
        <v>0</v>
      </c>
    </row>
    <row r="380" spans="8:9">
      <c r="H380" s="8">
        <f>SI(ET(ESTNUM(E380);ESTNUM(F380);ESTNUM(G380));E380*F380*G380;"")</f>
        <v>0</v>
      </c>
      <c r="I380" s="5">
        <f>SI(H380="";"";SI(H380&gt;=50;"Haut";SI(H380&gt;=20;"Moyen";"Bas")))</f>
        <v>0</v>
      </c>
    </row>
    <row r="381" spans="8:9">
      <c r="H381" s="8">
        <f>SI(ET(ESTNUM(E381);ESTNUM(F381);ESTNUM(G381));E381*F381*G381;"")</f>
        <v>0</v>
      </c>
      <c r="I381" s="5">
        <f>SI(H381="";"";SI(H381&gt;=50;"Haut";SI(H381&gt;=20;"Moyen";"Bas")))</f>
        <v>0</v>
      </c>
    </row>
    <row r="382" spans="8:9">
      <c r="H382" s="8">
        <f>SI(ET(ESTNUM(E382);ESTNUM(F382);ESTNUM(G382));E382*F382*G382;"")</f>
        <v>0</v>
      </c>
      <c r="I382" s="5">
        <f>SI(H382="";"";SI(H382&gt;=50;"Haut";SI(H382&gt;=20;"Moyen";"Bas")))</f>
        <v>0</v>
      </c>
    </row>
    <row r="383" spans="8:9">
      <c r="H383" s="8">
        <f>SI(ET(ESTNUM(E383);ESTNUM(F383);ESTNUM(G383));E383*F383*G383;"")</f>
        <v>0</v>
      </c>
      <c r="I383" s="5">
        <f>SI(H383="";"";SI(H383&gt;=50;"Haut";SI(H383&gt;=20;"Moyen";"Bas")))</f>
        <v>0</v>
      </c>
    </row>
    <row r="384" spans="8:9">
      <c r="H384" s="8">
        <f>SI(ET(ESTNUM(E384);ESTNUM(F384);ESTNUM(G384));E384*F384*G384;"")</f>
        <v>0</v>
      </c>
      <c r="I384" s="5">
        <f>SI(H384="";"";SI(H384&gt;=50;"Haut";SI(H384&gt;=20;"Moyen";"Bas")))</f>
        <v>0</v>
      </c>
    </row>
    <row r="385" spans="8:9">
      <c r="H385" s="8">
        <f>SI(ET(ESTNUM(E385);ESTNUM(F385);ESTNUM(G385));E385*F385*G385;"")</f>
        <v>0</v>
      </c>
      <c r="I385" s="5">
        <f>SI(H385="";"";SI(H385&gt;=50;"Haut";SI(H385&gt;=20;"Moyen";"Bas")))</f>
        <v>0</v>
      </c>
    </row>
    <row r="386" spans="8:9">
      <c r="H386" s="8">
        <f>SI(ET(ESTNUM(E386);ESTNUM(F386);ESTNUM(G386));E386*F386*G386;"")</f>
        <v>0</v>
      </c>
      <c r="I386" s="5">
        <f>SI(H386="";"";SI(H386&gt;=50;"Haut";SI(H386&gt;=20;"Moyen";"Bas")))</f>
        <v>0</v>
      </c>
    </row>
    <row r="387" spans="8:9">
      <c r="H387" s="8">
        <f>SI(ET(ESTNUM(E387);ESTNUM(F387);ESTNUM(G387));E387*F387*G387;"")</f>
        <v>0</v>
      </c>
      <c r="I387" s="5">
        <f>SI(H387="";"";SI(H387&gt;=50;"Haut";SI(H387&gt;=20;"Moyen";"Bas")))</f>
        <v>0</v>
      </c>
    </row>
    <row r="388" spans="8:9">
      <c r="H388" s="8">
        <f>SI(ET(ESTNUM(E388);ESTNUM(F388);ESTNUM(G388));E388*F388*G388;"")</f>
        <v>0</v>
      </c>
      <c r="I388" s="5">
        <f>SI(H388="";"";SI(H388&gt;=50;"Haut";SI(H388&gt;=20;"Moyen";"Bas")))</f>
        <v>0</v>
      </c>
    </row>
    <row r="389" spans="8:9">
      <c r="H389" s="8">
        <f>SI(ET(ESTNUM(E389);ESTNUM(F389);ESTNUM(G389));E389*F389*G389;"")</f>
        <v>0</v>
      </c>
      <c r="I389" s="5">
        <f>SI(H389="";"";SI(H389&gt;=50;"Haut";SI(H389&gt;=20;"Moyen";"Bas")))</f>
        <v>0</v>
      </c>
    </row>
    <row r="390" spans="8:9">
      <c r="H390" s="8">
        <f>SI(ET(ESTNUM(E390);ESTNUM(F390);ESTNUM(G390));E390*F390*G390;"")</f>
        <v>0</v>
      </c>
      <c r="I390" s="5">
        <f>SI(H390="";"";SI(H390&gt;=50;"Haut";SI(H390&gt;=20;"Moyen";"Bas")))</f>
        <v>0</v>
      </c>
    </row>
    <row r="391" spans="8:9">
      <c r="H391" s="8">
        <f>SI(ET(ESTNUM(E391);ESTNUM(F391);ESTNUM(G391));E391*F391*G391;"")</f>
        <v>0</v>
      </c>
      <c r="I391" s="5">
        <f>SI(H391="";"";SI(H391&gt;=50;"Haut";SI(H391&gt;=20;"Moyen";"Bas")))</f>
        <v>0</v>
      </c>
    </row>
    <row r="392" spans="8:9">
      <c r="H392" s="8">
        <f>SI(ET(ESTNUM(E392);ESTNUM(F392);ESTNUM(G392));E392*F392*G392;"")</f>
        <v>0</v>
      </c>
      <c r="I392" s="5">
        <f>SI(H392="";"";SI(H392&gt;=50;"Haut";SI(H392&gt;=20;"Moyen";"Bas")))</f>
        <v>0</v>
      </c>
    </row>
    <row r="393" spans="8:9">
      <c r="H393" s="8">
        <f>SI(ET(ESTNUM(E393);ESTNUM(F393);ESTNUM(G393));E393*F393*G393;"")</f>
        <v>0</v>
      </c>
      <c r="I393" s="5">
        <f>SI(H393="";"";SI(H393&gt;=50;"Haut";SI(H393&gt;=20;"Moyen";"Bas")))</f>
        <v>0</v>
      </c>
    </row>
    <row r="394" spans="8:9">
      <c r="H394" s="8">
        <f>SI(ET(ESTNUM(E394);ESTNUM(F394);ESTNUM(G394));E394*F394*G394;"")</f>
        <v>0</v>
      </c>
      <c r="I394" s="5">
        <f>SI(H394="";"";SI(H394&gt;=50;"Haut";SI(H394&gt;=20;"Moyen";"Bas")))</f>
        <v>0</v>
      </c>
    </row>
    <row r="395" spans="8:9">
      <c r="H395" s="8">
        <f>SI(ET(ESTNUM(E395);ESTNUM(F395);ESTNUM(G395));E395*F395*G395;"")</f>
        <v>0</v>
      </c>
      <c r="I395" s="5">
        <f>SI(H395="";"";SI(H395&gt;=50;"Haut";SI(H395&gt;=20;"Moyen";"Bas")))</f>
        <v>0</v>
      </c>
    </row>
    <row r="396" spans="8:9">
      <c r="H396" s="8">
        <f>SI(ET(ESTNUM(E396);ESTNUM(F396);ESTNUM(G396));E396*F396*G396;"")</f>
        <v>0</v>
      </c>
      <c r="I396" s="5">
        <f>SI(H396="";"";SI(H396&gt;=50;"Haut";SI(H396&gt;=20;"Moyen";"Bas")))</f>
        <v>0</v>
      </c>
    </row>
    <row r="397" spans="8:9">
      <c r="H397" s="8">
        <f>SI(ET(ESTNUM(E397);ESTNUM(F397);ESTNUM(G397));E397*F397*G397;"")</f>
        <v>0</v>
      </c>
      <c r="I397" s="5">
        <f>SI(H397="";"";SI(H397&gt;=50;"Haut";SI(H397&gt;=20;"Moyen";"Bas")))</f>
        <v>0</v>
      </c>
    </row>
    <row r="398" spans="8:9">
      <c r="H398" s="8">
        <f>SI(ET(ESTNUM(E398);ESTNUM(F398);ESTNUM(G398));E398*F398*G398;"")</f>
        <v>0</v>
      </c>
      <c r="I398" s="5">
        <f>SI(H398="";"";SI(H398&gt;=50;"Haut";SI(H398&gt;=20;"Moyen";"Bas")))</f>
        <v>0</v>
      </c>
    </row>
    <row r="399" spans="8:9">
      <c r="H399" s="8">
        <f>SI(ET(ESTNUM(E399);ESTNUM(F399);ESTNUM(G399));E399*F399*G399;"")</f>
        <v>0</v>
      </c>
      <c r="I399" s="5">
        <f>SI(H399="";"";SI(H399&gt;=50;"Haut";SI(H399&gt;=20;"Moyen";"Bas")))</f>
        <v>0</v>
      </c>
    </row>
    <row r="400" spans="8:9">
      <c r="H400" s="8">
        <f>SI(ET(ESTNUM(E400);ESTNUM(F400);ESTNUM(G400));E400*F400*G400;"")</f>
        <v>0</v>
      </c>
      <c r="I400" s="5">
        <f>SI(H400="";"";SI(H400&gt;=50;"Haut";SI(H400&gt;=20;"Moyen";"Bas")))</f>
        <v>0</v>
      </c>
    </row>
    <row r="401" spans="8:9">
      <c r="H401" s="8">
        <f>SI(ET(ESTNUM(E401);ESTNUM(F401);ESTNUM(G401));E401*F401*G401;"")</f>
        <v>0</v>
      </c>
      <c r="I401" s="5">
        <f>SI(H401="";"";SI(H401&gt;=50;"Haut";SI(H401&gt;=20;"Moyen";"Bas")))</f>
        <v>0</v>
      </c>
    </row>
    <row r="402" spans="8:9">
      <c r="H402" s="8">
        <f>SI(ET(ESTNUM(E402);ESTNUM(F402);ESTNUM(G402));E402*F402*G402;"")</f>
        <v>0</v>
      </c>
      <c r="I402" s="5">
        <f>SI(H402="";"";SI(H402&gt;=50;"Haut";SI(H402&gt;=20;"Moyen";"Bas")))</f>
        <v>0</v>
      </c>
    </row>
    <row r="403" spans="8:9">
      <c r="H403" s="8">
        <f>SI(ET(ESTNUM(E403);ESTNUM(F403);ESTNUM(G403));E403*F403*G403;"")</f>
        <v>0</v>
      </c>
      <c r="I403" s="5">
        <f>SI(H403="";"";SI(H403&gt;=50;"Haut";SI(H403&gt;=20;"Moyen";"Bas")))</f>
        <v>0</v>
      </c>
    </row>
    <row r="404" spans="8:9">
      <c r="H404" s="8">
        <f>SI(ET(ESTNUM(E404);ESTNUM(F404);ESTNUM(G404));E404*F404*G404;"")</f>
        <v>0</v>
      </c>
      <c r="I404" s="5">
        <f>SI(H404="";"";SI(H404&gt;=50;"Haut";SI(H404&gt;=20;"Moyen";"Bas")))</f>
        <v>0</v>
      </c>
    </row>
    <row r="405" spans="8:9">
      <c r="H405" s="8">
        <f>SI(ET(ESTNUM(E405);ESTNUM(F405);ESTNUM(G405));E405*F405*G405;"")</f>
        <v>0</v>
      </c>
      <c r="I405" s="5">
        <f>SI(H405="";"";SI(H405&gt;=50;"Haut";SI(H405&gt;=20;"Moyen";"Bas")))</f>
        <v>0</v>
      </c>
    </row>
    <row r="406" spans="8:9">
      <c r="H406" s="8">
        <f>SI(ET(ESTNUM(E406);ESTNUM(F406);ESTNUM(G406));E406*F406*G406;"")</f>
        <v>0</v>
      </c>
      <c r="I406" s="5">
        <f>SI(H406="";"";SI(H406&gt;=50;"Haut";SI(H406&gt;=20;"Moyen";"Bas")))</f>
        <v>0</v>
      </c>
    </row>
    <row r="407" spans="8:9">
      <c r="H407" s="8">
        <f>SI(ET(ESTNUM(E407);ESTNUM(F407);ESTNUM(G407));E407*F407*G407;"")</f>
        <v>0</v>
      </c>
      <c r="I407" s="5">
        <f>SI(H407="";"";SI(H407&gt;=50;"Haut";SI(H407&gt;=20;"Moyen";"Bas")))</f>
        <v>0</v>
      </c>
    </row>
    <row r="408" spans="8:9">
      <c r="H408" s="8">
        <f>SI(ET(ESTNUM(E408);ESTNUM(F408);ESTNUM(G408));E408*F408*G408;"")</f>
        <v>0</v>
      </c>
      <c r="I408" s="5">
        <f>SI(H408="";"";SI(H408&gt;=50;"Haut";SI(H408&gt;=20;"Moyen";"Bas")))</f>
        <v>0</v>
      </c>
    </row>
    <row r="409" spans="8:9">
      <c r="H409" s="8">
        <f>SI(ET(ESTNUM(E409);ESTNUM(F409);ESTNUM(G409));E409*F409*G409;"")</f>
        <v>0</v>
      </c>
      <c r="I409" s="5">
        <f>SI(H409="";"";SI(H409&gt;=50;"Haut";SI(H409&gt;=20;"Moyen";"Bas")))</f>
        <v>0</v>
      </c>
    </row>
    <row r="410" spans="8:9">
      <c r="H410" s="8">
        <f>SI(ET(ESTNUM(E410);ESTNUM(F410);ESTNUM(G410));E410*F410*G410;"")</f>
        <v>0</v>
      </c>
      <c r="I410" s="5">
        <f>SI(H410="";"";SI(H410&gt;=50;"Haut";SI(H410&gt;=20;"Moyen";"Bas")))</f>
        <v>0</v>
      </c>
    </row>
    <row r="411" spans="8:9">
      <c r="H411" s="8">
        <f>SI(ET(ESTNUM(E411);ESTNUM(F411);ESTNUM(G411));E411*F411*G411;"")</f>
        <v>0</v>
      </c>
      <c r="I411" s="5">
        <f>SI(H411="";"";SI(H411&gt;=50;"Haut";SI(H411&gt;=20;"Moyen";"Bas")))</f>
        <v>0</v>
      </c>
    </row>
    <row r="412" spans="8:9">
      <c r="H412" s="8">
        <f>SI(ET(ESTNUM(E412);ESTNUM(F412);ESTNUM(G412));E412*F412*G412;"")</f>
        <v>0</v>
      </c>
      <c r="I412" s="5">
        <f>SI(H412="";"";SI(H412&gt;=50;"Haut";SI(H412&gt;=20;"Moyen";"Bas")))</f>
        <v>0</v>
      </c>
    </row>
    <row r="413" spans="8:9">
      <c r="H413" s="8">
        <f>SI(ET(ESTNUM(E413);ESTNUM(F413);ESTNUM(G413));E413*F413*G413;"")</f>
        <v>0</v>
      </c>
      <c r="I413" s="5">
        <f>SI(H413="";"";SI(H413&gt;=50;"Haut";SI(H413&gt;=20;"Moyen";"Bas")))</f>
        <v>0</v>
      </c>
    </row>
    <row r="414" spans="8:9">
      <c r="H414" s="8">
        <f>SI(ET(ESTNUM(E414);ESTNUM(F414);ESTNUM(G414));E414*F414*G414;"")</f>
        <v>0</v>
      </c>
      <c r="I414" s="5">
        <f>SI(H414="";"";SI(H414&gt;=50;"Haut";SI(H414&gt;=20;"Moyen";"Bas")))</f>
        <v>0</v>
      </c>
    </row>
    <row r="415" spans="8:9">
      <c r="H415" s="8">
        <f>SI(ET(ESTNUM(E415);ESTNUM(F415);ESTNUM(G415));E415*F415*G415;"")</f>
        <v>0</v>
      </c>
      <c r="I415" s="5">
        <f>SI(H415="";"";SI(H415&gt;=50;"Haut";SI(H415&gt;=20;"Moyen";"Bas")))</f>
        <v>0</v>
      </c>
    </row>
    <row r="416" spans="8:9">
      <c r="H416" s="8">
        <f>SI(ET(ESTNUM(E416);ESTNUM(F416);ESTNUM(G416));E416*F416*G416;"")</f>
        <v>0</v>
      </c>
      <c r="I416" s="5">
        <f>SI(H416="";"";SI(H416&gt;=50;"Haut";SI(H416&gt;=20;"Moyen";"Bas")))</f>
        <v>0</v>
      </c>
    </row>
    <row r="417" spans="8:9">
      <c r="H417" s="8">
        <f>SI(ET(ESTNUM(E417);ESTNUM(F417);ESTNUM(G417));E417*F417*G417;"")</f>
        <v>0</v>
      </c>
      <c r="I417" s="5">
        <f>SI(H417="";"";SI(H417&gt;=50;"Haut";SI(H417&gt;=20;"Moyen";"Bas")))</f>
        <v>0</v>
      </c>
    </row>
    <row r="418" spans="8:9">
      <c r="H418" s="8">
        <f>SI(ET(ESTNUM(E418);ESTNUM(F418);ESTNUM(G418));E418*F418*G418;"")</f>
        <v>0</v>
      </c>
      <c r="I418" s="5">
        <f>SI(H418="";"";SI(H418&gt;=50;"Haut";SI(H418&gt;=20;"Moyen";"Bas")))</f>
        <v>0</v>
      </c>
    </row>
    <row r="419" spans="8:9">
      <c r="H419" s="8">
        <f>SI(ET(ESTNUM(E419);ESTNUM(F419);ESTNUM(G419));E419*F419*G419;"")</f>
        <v>0</v>
      </c>
      <c r="I419" s="5">
        <f>SI(H419="";"";SI(H419&gt;=50;"Haut";SI(H419&gt;=20;"Moyen";"Bas")))</f>
        <v>0</v>
      </c>
    </row>
    <row r="420" spans="8:9">
      <c r="H420" s="8">
        <f>SI(ET(ESTNUM(E420);ESTNUM(F420);ESTNUM(G420));E420*F420*G420;"")</f>
        <v>0</v>
      </c>
      <c r="I420" s="5">
        <f>SI(H420="";"";SI(H420&gt;=50;"Haut";SI(H420&gt;=20;"Moyen";"Bas")))</f>
        <v>0</v>
      </c>
    </row>
    <row r="421" spans="8:9">
      <c r="H421" s="8">
        <f>SI(ET(ESTNUM(E421);ESTNUM(F421);ESTNUM(G421));E421*F421*G421;"")</f>
        <v>0</v>
      </c>
      <c r="I421" s="5">
        <f>SI(H421="";"";SI(H421&gt;=50;"Haut";SI(H421&gt;=20;"Moyen";"Bas")))</f>
        <v>0</v>
      </c>
    </row>
    <row r="422" spans="8:9">
      <c r="H422" s="8">
        <f>SI(ET(ESTNUM(E422);ESTNUM(F422);ESTNUM(G422));E422*F422*G422;"")</f>
        <v>0</v>
      </c>
      <c r="I422" s="5">
        <f>SI(H422="";"";SI(H422&gt;=50;"Haut";SI(H422&gt;=20;"Moyen";"Bas")))</f>
        <v>0</v>
      </c>
    </row>
    <row r="423" spans="8:9">
      <c r="H423" s="8">
        <f>SI(ET(ESTNUM(E423);ESTNUM(F423);ESTNUM(G423));E423*F423*G423;"")</f>
        <v>0</v>
      </c>
      <c r="I423" s="5">
        <f>SI(H423="";"";SI(H423&gt;=50;"Haut";SI(H423&gt;=20;"Moyen";"Bas")))</f>
        <v>0</v>
      </c>
    </row>
    <row r="424" spans="8:9">
      <c r="H424" s="8">
        <f>SI(ET(ESTNUM(E424);ESTNUM(F424);ESTNUM(G424));E424*F424*G424;"")</f>
        <v>0</v>
      </c>
      <c r="I424" s="5">
        <f>SI(H424="";"";SI(H424&gt;=50;"Haut";SI(H424&gt;=20;"Moyen";"Bas")))</f>
        <v>0</v>
      </c>
    </row>
    <row r="425" spans="8:9">
      <c r="H425" s="8">
        <f>SI(ET(ESTNUM(E425);ESTNUM(F425);ESTNUM(G425));E425*F425*G425;"")</f>
        <v>0</v>
      </c>
      <c r="I425" s="5">
        <f>SI(H425="";"";SI(H425&gt;=50;"Haut";SI(H425&gt;=20;"Moyen";"Bas")))</f>
        <v>0</v>
      </c>
    </row>
    <row r="426" spans="8:9">
      <c r="H426" s="8">
        <f>SI(ET(ESTNUM(E426);ESTNUM(F426);ESTNUM(G426));E426*F426*G426;"")</f>
        <v>0</v>
      </c>
      <c r="I426" s="5">
        <f>SI(H426="";"";SI(H426&gt;=50;"Haut";SI(H426&gt;=20;"Moyen";"Bas")))</f>
        <v>0</v>
      </c>
    </row>
    <row r="427" spans="8:9">
      <c r="H427" s="8">
        <f>SI(ET(ESTNUM(E427);ESTNUM(F427);ESTNUM(G427));E427*F427*G427;"")</f>
        <v>0</v>
      </c>
      <c r="I427" s="5">
        <f>SI(H427="";"";SI(H427&gt;=50;"Haut";SI(H427&gt;=20;"Moyen";"Bas")))</f>
        <v>0</v>
      </c>
    </row>
    <row r="428" spans="8:9">
      <c r="H428" s="8">
        <f>SI(ET(ESTNUM(E428);ESTNUM(F428);ESTNUM(G428));E428*F428*G428;"")</f>
        <v>0</v>
      </c>
      <c r="I428" s="5">
        <f>SI(H428="";"";SI(H428&gt;=50;"Haut";SI(H428&gt;=20;"Moyen";"Bas")))</f>
        <v>0</v>
      </c>
    </row>
    <row r="429" spans="8:9">
      <c r="H429" s="8">
        <f>SI(ET(ESTNUM(E429);ESTNUM(F429);ESTNUM(G429));E429*F429*G429;"")</f>
        <v>0</v>
      </c>
      <c r="I429" s="5">
        <f>SI(H429="";"";SI(H429&gt;=50;"Haut";SI(H429&gt;=20;"Moyen";"Bas")))</f>
        <v>0</v>
      </c>
    </row>
    <row r="430" spans="8:9">
      <c r="H430" s="8">
        <f>SI(ET(ESTNUM(E430);ESTNUM(F430);ESTNUM(G430));E430*F430*G430;"")</f>
        <v>0</v>
      </c>
      <c r="I430" s="5">
        <f>SI(H430="";"";SI(H430&gt;=50;"Haut";SI(H430&gt;=20;"Moyen";"Bas")))</f>
        <v>0</v>
      </c>
    </row>
    <row r="431" spans="8:9">
      <c r="H431" s="8">
        <f>SI(ET(ESTNUM(E431);ESTNUM(F431);ESTNUM(G431));E431*F431*G431;"")</f>
        <v>0</v>
      </c>
      <c r="I431" s="5">
        <f>SI(H431="";"";SI(H431&gt;=50;"Haut";SI(H431&gt;=20;"Moyen";"Bas")))</f>
        <v>0</v>
      </c>
    </row>
    <row r="432" spans="8:9">
      <c r="H432" s="8">
        <f>SI(ET(ESTNUM(E432);ESTNUM(F432);ESTNUM(G432));E432*F432*G432;"")</f>
        <v>0</v>
      </c>
      <c r="I432" s="5">
        <f>SI(H432="";"";SI(H432&gt;=50;"Haut";SI(H432&gt;=20;"Moyen";"Bas")))</f>
        <v>0</v>
      </c>
    </row>
    <row r="433" spans="8:9">
      <c r="H433" s="8">
        <f>SI(ET(ESTNUM(E433);ESTNUM(F433);ESTNUM(G433));E433*F433*G433;"")</f>
        <v>0</v>
      </c>
      <c r="I433" s="5">
        <f>SI(H433="";"";SI(H433&gt;=50;"Haut";SI(H433&gt;=20;"Moyen";"Bas")))</f>
        <v>0</v>
      </c>
    </row>
    <row r="434" spans="8:9">
      <c r="H434" s="8">
        <f>SI(ET(ESTNUM(E434);ESTNUM(F434);ESTNUM(G434));E434*F434*G434;"")</f>
        <v>0</v>
      </c>
      <c r="I434" s="5">
        <f>SI(H434="";"";SI(H434&gt;=50;"Haut";SI(H434&gt;=20;"Moyen";"Bas")))</f>
        <v>0</v>
      </c>
    </row>
    <row r="435" spans="8:9">
      <c r="H435" s="8">
        <f>SI(ET(ESTNUM(E435);ESTNUM(F435);ESTNUM(G435));E435*F435*G435;"")</f>
        <v>0</v>
      </c>
      <c r="I435" s="5">
        <f>SI(H435="";"";SI(H435&gt;=50;"Haut";SI(H435&gt;=20;"Moyen";"Bas")))</f>
        <v>0</v>
      </c>
    </row>
    <row r="436" spans="8:9">
      <c r="H436" s="8">
        <f>SI(ET(ESTNUM(E436);ESTNUM(F436);ESTNUM(G436));E436*F436*G436;"")</f>
        <v>0</v>
      </c>
      <c r="I436" s="5">
        <f>SI(H436="";"";SI(H436&gt;=50;"Haut";SI(H436&gt;=20;"Moyen";"Bas")))</f>
        <v>0</v>
      </c>
    </row>
    <row r="437" spans="8:9">
      <c r="H437" s="8">
        <f>SI(ET(ESTNUM(E437);ESTNUM(F437);ESTNUM(G437));E437*F437*G437;"")</f>
        <v>0</v>
      </c>
      <c r="I437" s="5">
        <f>SI(H437="";"";SI(H437&gt;=50;"Haut";SI(H437&gt;=20;"Moyen";"Bas")))</f>
        <v>0</v>
      </c>
    </row>
    <row r="438" spans="8:9">
      <c r="H438" s="8">
        <f>SI(ET(ESTNUM(E438);ESTNUM(F438);ESTNUM(G438));E438*F438*G438;"")</f>
        <v>0</v>
      </c>
      <c r="I438" s="5">
        <f>SI(H438="";"";SI(H438&gt;=50;"Haut";SI(H438&gt;=20;"Moyen";"Bas")))</f>
        <v>0</v>
      </c>
    </row>
    <row r="439" spans="8:9">
      <c r="H439" s="8">
        <f>SI(ET(ESTNUM(E439);ESTNUM(F439);ESTNUM(G439));E439*F439*G439;"")</f>
        <v>0</v>
      </c>
      <c r="I439" s="5">
        <f>SI(H439="";"";SI(H439&gt;=50;"Haut";SI(H439&gt;=20;"Moyen";"Bas")))</f>
        <v>0</v>
      </c>
    </row>
    <row r="440" spans="8:9">
      <c r="H440" s="8">
        <f>SI(ET(ESTNUM(E440);ESTNUM(F440);ESTNUM(G440));E440*F440*G440;"")</f>
        <v>0</v>
      </c>
      <c r="I440" s="5">
        <f>SI(H440="";"";SI(H440&gt;=50;"Haut";SI(H440&gt;=20;"Moyen";"Bas")))</f>
        <v>0</v>
      </c>
    </row>
    <row r="441" spans="8:9">
      <c r="H441" s="8">
        <f>SI(ET(ESTNUM(E441);ESTNUM(F441);ESTNUM(G441));E441*F441*G441;"")</f>
        <v>0</v>
      </c>
      <c r="I441" s="5">
        <f>SI(H441="";"";SI(H441&gt;=50;"Haut";SI(H441&gt;=20;"Moyen";"Bas")))</f>
        <v>0</v>
      </c>
    </row>
    <row r="442" spans="8:9">
      <c r="H442" s="8">
        <f>SI(ET(ESTNUM(E442);ESTNUM(F442);ESTNUM(G442));E442*F442*G442;"")</f>
        <v>0</v>
      </c>
      <c r="I442" s="5">
        <f>SI(H442="";"";SI(H442&gt;=50;"Haut";SI(H442&gt;=20;"Moyen";"Bas")))</f>
        <v>0</v>
      </c>
    </row>
    <row r="443" spans="8:9">
      <c r="H443" s="8">
        <f>SI(ET(ESTNUM(E443);ESTNUM(F443);ESTNUM(G443));E443*F443*G443;"")</f>
        <v>0</v>
      </c>
      <c r="I443" s="5">
        <f>SI(H443="";"";SI(H443&gt;=50;"Haut";SI(H443&gt;=20;"Moyen";"Bas")))</f>
        <v>0</v>
      </c>
    </row>
    <row r="444" spans="8:9">
      <c r="H444" s="8">
        <f>SI(ET(ESTNUM(E444);ESTNUM(F444);ESTNUM(G444));E444*F444*G444;"")</f>
        <v>0</v>
      </c>
      <c r="I444" s="5">
        <f>SI(H444="";"";SI(H444&gt;=50;"Haut";SI(H444&gt;=20;"Moyen";"Bas")))</f>
        <v>0</v>
      </c>
    </row>
    <row r="445" spans="8:9">
      <c r="H445" s="8">
        <f>SI(ET(ESTNUM(E445);ESTNUM(F445);ESTNUM(G445));E445*F445*G445;"")</f>
        <v>0</v>
      </c>
      <c r="I445" s="5">
        <f>SI(H445="";"";SI(H445&gt;=50;"Haut";SI(H445&gt;=20;"Moyen";"Bas")))</f>
        <v>0</v>
      </c>
    </row>
    <row r="446" spans="8:9">
      <c r="H446" s="8">
        <f>SI(ET(ESTNUM(E446);ESTNUM(F446);ESTNUM(G446));E446*F446*G446;"")</f>
        <v>0</v>
      </c>
      <c r="I446" s="5">
        <f>SI(H446="";"";SI(H446&gt;=50;"Haut";SI(H446&gt;=20;"Moyen";"Bas")))</f>
        <v>0</v>
      </c>
    </row>
    <row r="447" spans="8:9">
      <c r="H447" s="8">
        <f>SI(ET(ESTNUM(E447);ESTNUM(F447);ESTNUM(G447));E447*F447*G447;"")</f>
        <v>0</v>
      </c>
      <c r="I447" s="5">
        <f>SI(H447="";"";SI(H447&gt;=50;"Haut";SI(H447&gt;=20;"Moyen";"Bas")))</f>
        <v>0</v>
      </c>
    </row>
    <row r="448" spans="8:9">
      <c r="H448" s="8">
        <f>SI(ET(ESTNUM(E448);ESTNUM(F448);ESTNUM(G448));E448*F448*G448;"")</f>
        <v>0</v>
      </c>
      <c r="I448" s="5">
        <f>SI(H448="";"";SI(H448&gt;=50;"Haut";SI(H448&gt;=20;"Moyen";"Bas")))</f>
        <v>0</v>
      </c>
    </row>
    <row r="449" spans="8:9">
      <c r="H449" s="8">
        <f>SI(ET(ESTNUM(E449);ESTNUM(F449);ESTNUM(G449));E449*F449*G449;"")</f>
        <v>0</v>
      </c>
      <c r="I449" s="5">
        <f>SI(H449="";"";SI(H449&gt;=50;"Haut";SI(H449&gt;=20;"Moyen";"Bas")))</f>
        <v>0</v>
      </c>
    </row>
    <row r="450" spans="8:9">
      <c r="H450" s="8">
        <f>SI(ET(ESTNUM(E450);ESTNUM(F450);ESTNUM(G450));E450*F450*G450;"")</f>
        <v>0</v>
      </c>
      <c r="I450" s="5">
        <f>SI(H450="";"";SI(H450&gt;=50;"Haut";SI(H450&gt;=20;"Moyen";"Bas")))</f>
        <v>0</v>
      </c>
    </row>
    <row r="451" spans="8:9">
      <c r="H451" s="8">
        <f>SI(ET(ESTNUM(E451);ESTNUM(F451);ESTNUM(G451));E451*F451*G451;"")</f>
        <v>0</v>
      </c>
      <c r="I451" s="5">
        <f>SI(H451="";"";SI(H451&gt;=50;"Haut";SI(H451&gt;=20;"Moyen";"Bas")))</f>
        <v>0</v>
      </c>
    </row>
    <row r="452" spans="8:9">
      <c r="H452" s="8">
        <f>SI(ET(ESTNUM(E452);ESTNUM(F452);ESTNUM(G452));E452*F452*G452;"")</f>
        <v>0</v>
      </c>
      <c r="I452" s="5">
        <f>SI(H452="";"";SI(H452&gt;=50;"Haut";SI(H452&gt;=20;"Moyen";"Bas")))</f>
        <v>0</v>
      </c>
    </row>
    <row r="453" spans="8:9">
      <c r="H453" s="8">
        <f>SI(ET(ESTNUM(E453);ESTNUM(F453);ESTNUM(G453));E453*F453*G453;"")</f>
        <v>0</v>
      </c>
      <c r="I453" s="5">
        <f>SI(H453="";"";SI(H453&gt;=50;"Haut";SI(H453&gt;=20;"Moyen";"Bas")))</f>
        <v>0</v>
      </c>
    </row>
    <row r="454" spans="8:9">
      <c r="H454" s="8">
        <f>SI(ET(ESTNUM(E454);ESTNUM(F454);ESTNUM(G454));E454*F454*G454;"")</f>
        <v>0</v>
      </c>
      <c r="I454" s="5">
        <f>SI(H454="";"";SI(H454&gt;=50;"Haut";SI(H454&gt;=20;"Moyen";"Bas")))</f>
        <v>0</v>
      </c>
    </row>
    <row r="455" spans="8:9">
      <c r="H455" s="8">
        <f>SI(ET(ESTNUM(E455);ESTNUM(F455);ESTNUM(G455));E455*F455*G455;"")</f>
        <v>0</v>
      </c>
      <c r="I455" s="5">
        <f>SI(H455="";"";SI(H455&gt;=50;"Haut";SI(H455&gt;=20;"Moyen";"Bas")))</f>
        <v>0</v>
      </c>
    </row>
    <row r="456" spans="8:9">
      <c r="H456" s="8">
        <f>SI(ET(ESTNUM(E456);ESTNUM(F456);ESTNUM(G456));E456*F456*G456;"")</f>
        <v>0</v>
      </c>
      <c r="I456" s="5">
        <f>SI(H456="";"";SI(H456&gt;=50;"Haut";SI(H456&gt;=20;"Moyen";"Bas")))</f>
        <v>0</v>
      </c>
    </row>
    <row r="457" spans="8:9">
      <c r="H457" s="8">
        <f>SI(ET(ESTNUM(E457);ESTNUM(F457);ESTNUM(G457));E457*F457*G457;"")</f>
        <v>0</v>
      </c>
      <c r="I457" s="5">
        <f>SI(H457="";"";SI(H457&gt;=50;"Haut";SI(H457&gt;=20;"Moyen";"Bas")))</f>
        <v>0</v>
      </c>
    </row>
    <row r="458" spans="8:9">
      <c r="H458" s="8">
        <f>SI(ET(ESTNUM(E458);ESTNUM(F458);ESTNUM(G458));E458*F458*G458;"")</f>
        <v>0</v>
      </c>
      <c r="I458" s="5">
        <f>SI(H458="";"";SI(H458&gt;=50;"Haut";SI(H458&gt;=20;"Moyen";"Bas")))</f>
        <v>0</v>
      </c>
    </row>
    <row r="459" spans="8:9">
      <c r="H459" s="8">
        <f>SI(ET(ESTNUM(E459);ESTNUM(F459);ESTNUM(G459));E459*F459*G459;"")</f>
        <v>0</v>
      </c>
      <c r="I459" s="5">
        <f>SI(H459="";"";SI(H459&gt;=50;"Haut";SI(H459&gt;=20;"Moyen";"Bas")))</f>
        <v>0</v>
      </c>
    </row>
    <row r="460" spans="8:9">
      <c r="H460" s="8">
        <f>SI(ET(ESTNUM(E460);ESTNUM(F460);ESTNUM(G460));E460*F460*G460;"")</f>
        <v>0</v>
      </c>
      <c r="I460" s="5">
        <f>SI(H460="";"";SI(H460&gt;=50;"Haut";SI(H460&gt;=20;"Moyen";"Bas")))</f>
        <v>0</v>
      </c>
    </row>
    <row r="461" spans="8:9">
      <c r="H461" s="8">
        <f>SI(ET(ESTNUM(E461);ESTNUM(F461);ESTNUM(G461));E461*F461*G461;"")</f>
        <v>0</v>
      </c>
      <c r="I461" s="5">
        <f>SI(H461="";"";SI(H461&gt;=50;"Haut";SI(H461&gt;=20;"Moyen";"Bas")))</f>
        <v>0</v>
      </c>
    </row>
    <row r="462" spans="8:9">
      <c r="H462" s="8">
        <f>SI(ET(ESTNUM(E462);ESTNUM(F462);ESTNUM(G462));E462*F462*G462;"")</f>
        <v>0</v>
      </c>
      <c r="I462" s="5">
        <f>SI(H462="";"";SI(H462&gt;=50;"Haut";SI(H462&gt;=20;"Moyen";"Bas")))</f>
        <v>0</v>
      </c>
    </row>
    <row r="463" spans="8:9">
      <c r="H463" s="8">
        <f>SI(ET(ESTNUM(E463);ESTNUM(F463);ESTNUM(G463));E463*F463*G463;"")</f>
        <v>0</v>
      </c>
      <c r="I463" s="5">
        <f>SI(H463="";"";SI(H463&gt;=50;"Haut";SI(H463&gt;=20;"Moyen";"Bas")))</f>
        <v>0</v>
      </c>
    </row>
    <row r="464" spans="8:9">
      <c r="H464" s="8">
        <f>SI(ET(ESTNUM(E464);ESTNUM(F464);ESTNUM(G464));E464*F464*G464;"")</f>
        <v>0</v>
      </c>
      <c r="I464" s="5">
        <f>SI(H464="";"";SI(H464&gt;=50;"Haut";SI(H464&gt;=20;"Moyen";"Bas")))</f>
        <v>0</v>
      </c>
    </row>
    <row r="465" spans="8:9">
      <c r="H465" s="8">
        <f>SI(ET(ESTNUM(E465);ESTNUM(F465);ESTNUM(G465));E465*F465*G465;"")</f>
        <v>0</v>
      </c>
      <c r="I465" s="5">
        <f>SI(H465="";"";SI(H465&gt;=50;"Haut";SI(H465&gt;=20;"Moyen";"Bas")))</f>
        <v>0</v>
      </c>
    </row>
    <row r="466" spans="8:9">
      <c r="H466" s="8">
        <f>SI(ET(ESTNUM(E466);ESTNUM(F466);ESTNUM(G466));E466*F466*G466;"")</f>
        <v>0</v>
      </c>
      <c r="I466" s="5">
        <f>SI(H466="";"";SI(H466&gt;=50;"Haut";SI(H466&gt;=20;"Moyen";"Bas")))</f>
        <v>0</v>
      </c>
    </row>
    <row r="467" spans="8:9">
      <c r="H467" s="8">
        <f>SI(ET(ESTNUM(E467);ESTNUM(F467);ESTNUM(G467));E467*F467*G467;"")</f>
        <v>0</v>
      </c>
      <c r="I467" s="5">
        <f>SI(H467="";"";SI(H467&gt;=50;"Haut";SI(H467&gt;=20;"Moyen";"Bas")))</f>
        <v>0</v>
      </c>
    </row>
    <row r="468" spans="8:9">
      <c r="H468" s="8">
        <f>SI(ET(ESTNUM(E468);ESTNUM(F468);ESTNUM(G468));E468*F468*G468;"")</f>
        <v>0</v>
      </c>
      <c r="I468" s="5">
        <f>SI(H468="";"";SI(H468&gt;=50;"Haut";SI(H468&gt;=20;"Moyen";"Bas")))</f>
        <v>0</v>
      </c>
    </row>
    <row r="469" spans="8:9">
      <c r="H469" s="8">
        <f>SI(ET(ESTNUM(E469);ESTNUM(F469);ESTNUM(G469));E469*F469*G469;"")</f>
        <v>0</v>
      </c>
      <c r="I469" s="5">
        <f>SI(H469="";"";SI(H469&gt;=50;"Haut";SI(H469&gt;=20;"Moyen";"Bas")))</f>
        <v>0</v>
      </c>
    </row>
    <row r="470" spans="8:9">
      <c r="H470" s="8">
        <f>SI(ET(ESTNUM(E470);ESTNUM(F470);ESTNUM(G470));E470*F470*G470;"")</f>
        <v>0</v>
      </c>
      <c r="I470" s="5">
        <f>SI(H470="";"";SI(H470&gt;=50;"Haut";SI(H470&gt;=20;"Moyen";"Bas")))</f>
        <v>0</v>
      </c>
    </row>
    <row r="471" spans="8:9">
      <c r="H471" s="8">
        <f>SI(ET(ESTNUM(E471);ESTNUM(F471);ESTNUM(G471));E471*F471*G471;"")</f>
        <v>0</v>
      </c>
      <c r="I471" s="5">
        <f>SI(H471="";"";SI(H471&gt;=50;"Haut";SI(H471&gt;=20;"Moyen";"Bas")))</f>
        <v>0</v>
      </c>
    </row>
    <row r="472" spans="8:9">
      <c r="H472" s="8">
        <f>SI(ET(ESTNUM(E472);ESTNUM(F472);ESTNUM(G472));E472*F472*G472;"")</f>
        <v>0</v>
      </c>
      <c r="I472" s="5">
        <f>SI(H472="";"";SI(H472&gt;=50;"Haut";SI(H472&gt;=20;"Moyen";"Bas")))</f>
        <v>0</v>
      </c>
    </row>
    <row r="473" spans="8:9">
      <c r="H473" s="8">
        <f>SI(ET(ESTNUM(E473);ESTNUM(F473);ESTNUM(G473));E473*F473*G473;"")</f>
        <v>0</v>
      </c>
      <c r="I473" s="5">
        <f>SI(H473="";"";SI(H473&gt;=50;"Haut";SI(H473&gt;=20;"Moyen";"Bas")))</f>
        <v>0</v>
      </c>
    </row>
    <row r="474" spans="8:9">
      <c r="H474" s="8">
        <f>SI(ET(ESTNUM(E474);ESTNUM(F474);ESTNUM(G474));E474*F474*G474;"")</f>
        <v>0</v>
      </c>
      <c r="I474" s="5">
        <f>SI(H474="";"";SI(H474&gt;=50;"Haut";SI(H474&gt;=20;"Moyen";"Bas")))</f>
        <v>0</v>
      </c>
    </row>
    <row r="475" spans="8:9">
      <c r="H475" s="8">
        <f>SI(ET(ESTNUM(E475);ESTNUM(F475);ESTNUM(G475));E475*F475*G475;"")</f>
        <v>0</v>
      </c>
      <c r="I475" s="5">
        <f>SI(H475="";"";SI(H475&gt;=50;"Haut";SI(H475&gt;=20;"Moyen";"Bas")))</f>
        <v>0</v>
      </c>
    </row>
    <row r="476" spans="8:9">
      <c r="H476" s="8">
        <f>SI(ET(ESTNUM(E476);ESTNUM(F476);ESTNUM(G476));E476*F476*G476;"")</f>
        <v>0</v>
      </c>
      <c r="I476" s="5">
        <f>SI(H476="";"";SI(H476&gt;=50;"Haut";SI(H476&gt;=20;"Moyen";"Bas")))</f>
        <v>0</v>
      </c>
    </row>
    <row r="477" spans="8:9">
      <c r="H477" s="8">
        <f>SI(ET(ESTNUM(E477);ESTNUM(F477);ESTNUM(G477));E477*F477*G477;"")</f>
        <v>0</v>
      </c>
      <c r="I477" s="5">
        <f>SI(H477="";"";SI(H477&gt;=50;"Haut";SI(H477&gt;=20;"Moyen";"Bas")))</f>
        <v>0</v>
      </c>
    </row>
    <row r="478" spans="8:9">
      <c r="H478" s="8">
        <f>SI(ET(ESTNUM(E478);ESTNUM(F478);ESTNUM(G478));E478*F478*G478;"")</f>
        <v>0</v>
      </c>
      <c r="I478" s="5">
        <f>SI(H478="";"";SI(H478&gt;=50;"Haut";SI(H478&gt;=20;"Moyen";"Bas")))</f>
        <v>0</v>
      </c>
    </row>
    <row r="479" spans="8:9">
      <c r="H479" s="8">
        <f>SI(ET(ESTNUM(E479);ESTNUM(F479);ESTNUM(G479));E479*F479*G479;"")</f>
        <v>0</v>
      </c>
      <c r="I479" s="5">
        <f>SI(H479="";"";SI(H479&gt;=50;"Haut";SI(H479&gt;=20;"Moyen";"Bas")))</f>
        <v>0</v>
      </c>
    </row>
    <row r="480" spans="8:9">
      <c r="H480" s="8">
        <f>SI(ET(ESTNUM(E480);ESTNUM(F480);ESTNUM(G480));E480*F480*G480;"")</f>
        <v>0</v>
      </c>
      <c r="I480" s="5">
        <f>SI(H480="";"";SI(H480&gt;=50;"Haut";SI(H480&gt;=20;"Moyen";"Bas")))</f>
        <v>0</v>
      </c>
    </row>
    <row r="481" spans="8:9">
      <c r="H481" s="8">
        <f>SI(ET(ESTNUM(E481);ESTNUM(F481);ESTNUM(G481));E481*F481*G481;"")</f>
        <v>0</v>
      </c>
      <c r="I481" s="5">
        <f>SI(H481="";"";SI(H481&gt;=50;"Haut";SI(H481&gt;=20;"Moyen";"Bas")))</f>
        <v>0</v>
      </c>
    </row>
    <row r="482" spans="8:9">
      <c r="H482" s="8">
        <f>SI(ET(ESTNUM(E482);ESTNUM(F482);ESTNUM(G482));E482*F482*G482;"")</f>
        <v>0</v>
      </c>
      <c r="I482" s="5">
        <f>SI(H482="";"";SI(H482&gt;=50;"Haut";SI(H482&gt;=20;"Moyen";"Bas")))</f>
        <v>0</v>
      </c>
    </row>
    <row r="483" spans="8:9">
      <c r="H483" s="8">
        <f>SI(ET(ESTNUM(E483);ESTNUM(F483);ESTNUM(G483));E483*F483*G483;"")</f>
        <v>0</v>
      </c>
      <c r="I483" s="5">
        <f>SI(H483="";"";SI(H483&gt;=50;"Haut";SI(H483&gt;=20;"Moyen";"Bas")))</f>
        <v>0</v>
      </c>
    </row>
    <row r="484" spans="8:9">
      <c r="H484" s="8">
        <f>SI(ET(ESTNUM(E484);ESTNUM(F484);ESTNUM(G484));E484*F484*G484;"")</f>
        <v>0</v>
      </c>
      <c r="I484" s="5">
        <f>SI(H484="";"";SI(H484&gt;=50;"Haut";SI(H484&gt;=20;"Moyen";"Bas")))</f>
        <v>0</v>
      </c>
    </row>
    <row r="485" spans="8:9">
      <c r="H485" s="8">
        <f>SI(ET(ESTNUM(E485);ESTNUM(F485);ESTNUM(G485));E485*F485*G485;"")</f>
        <v>0</v>
      </c>
      <c r="I485" s="5">
        <f>SI(H485="";"";SI(H485&gt;=50;"Haut";SI(H485&gt;=20;"Moyen";"Bas")))</f>
        <v>0</v>
      </c>
    </row>
    <row r="486" spans="8:9">
      <c r="H486" s="8">
        <f>SI(ET(ESTNUM(E486);ESTNUM(F486);ESTNUM(G486));E486*F486*G486;"")</f>
        <v>0</v>
      </c>
      <c r="I486" s="5">
        <f>SI(H486="";"";SI(H486&gt;=50;"Haut";SI(H486&gt;=20;"Moyen";"Bas")))</f>
        <v>0</v>
      </c>
    </row>
    <row r="487" spans="8:9">
      <c r="H487" s="8">
        <f>SI(ET(ESTNUM(E487);ESTNUM(F487);ESTNUM(G487));E487*F487*G487;"")</f>
        <v>0</v>
      </c>
      <c r="I487" s="5">
        <f>SI(H487="";"";SI(H487&gt;=50;"Haut";SI(H487&gt;=20;"Moyen";"Bas")))</f>
        <v>0</v>
      </c>
    </row>
    <row r="488" spans="8:9">
      <c r="H488" s="8">
        <f>SI(ET(ESTNUM(E488);ESTNUM(F488);ESTNUM(G488));E488*F488*G488;"")</f>
        <v>0</v>
      </c>
      <c r="I488" s="5">
        <f>SI(H488="";"";SI(H488&gt;=50;"Haut";SI(H488&gt;=20;"Moyen";"Bas")))</f>
        <v>0</v>
      </c>
    </row>
    <row r="489" spans="8:9">
      <c r="H489" s="8">
        <f>SI(ET(ESTNUM(E489);ESTNUM(F489);ESTNUM(G489));E489*F489*G489;"")</f>
        <v>0</v>
      </c>
      <c r="I489" s="5">
        <f>SI(H489="";"";SI(H489&gt;=50;"Haut";SI(H489&gt;=20;"Moyen";"Bas")))</f>
        <v>0</v>
      </c>
    </row>
    <row r="490" spans="8:9">
      <c r="H490" s="8">
        <f>SI(ET(ESTNUM(E490);ESTNUM(F490);ESTNUM(G490));E490*F490*G490;"")</f>
        <v>0</v>
      </c>
      <c r="I490" s="5">
        <f>SI(H490="";"";SI(H490&gt;=50;"Haut";SI(H490&gt;=20;"Moyen";"Bas")))</f>
        <v>0</v>
      </c>
    </row>
    <row r="491" spans="8:9">
      <c r="H491" s="8">
        <f>SI(ET(ESTNUM(E491);ESTNUM(F491);ESTNUM(G491));E491*F491*G491;"")</f>
        <v>0</v>
      </c>
      <c r="I491" s="5">
        <f>SI(H491="";"";SI(H491&gt;=50;"Haut";SI(H491&gt;=20;"Moyen";"Bas")))</f>
        <v>0</v>
      </c>
    </row>
    <row r="492" spans="8:9">
      <c r="H492" s="8">
        <f>SI(ET(ESTNUM(E492);ESTNUM(F492);ESTNUM(G492));E492*F492*G492;"")</f>
        <v>0</v>
      </c>
      <c r="I492" s="5">
        <f>SI(H492="";"";SI(H492&gt;=50;"Haut";SI(H492&gt;=20;"Moyen";"Bas")))</f>
        <v>0</v>
      </c>
    </row>
    <row r="493" spans="8:9">
      <c r="H493" s="8">
        <f>SI(ET(ESTNUM(E493);ESTNUM(F493);ESTNUM(G493));E493*F493*G493;"")</f>
        <v>0</v>
      </c>
      <c r="I493" s="5">
        <f>SI(H493="";"";SI(H493&gt;=50;"Haut";SI(H493&gt;=20;"Moyen";"Bas")))</f>
        <v>0</v>
      </c>
    </row>
    <row r="494" spans="8:9">
      <c r="H494" s="8">
        <f>SI(ET(ESTNUM(E494);ESTNUM(F494);ESTNUM(G494));E494*F494*G494;"")</f>
        <v>0</v>
      </c>
      <c r="I494" s="5">
        <f>SI(H494="";"";SI(H494&gt;=50;"Haut";SI(H494&gt;=20;"Moyen";"Bas")))</f>
        <v>0</v>
      </c>
    </row>
    <row r="495" spans="8:9">
      <c r="H495" s="8">
        <f>SI(ET(ESTNUM(E495);ESTNUM(F495);ESTNUM(G495));E495*F495*G495;"")</f>
        <v>0</v>
      </c>
      <c r="I495" s="5">
        <f>SI(H495="";"";SI(H495&gt;=50;"Haut";SI(H495&gt;=20;"Moyen";"Bas")))</f>
        <v>0</v>
      </c>
    </row>
    <row r="496" spans="8:9">
      <c r="H496" s="8">
        <f>SI(ET(ESTNUM(E496);ESTNUM(F496);ESTNUM(G496));E496*F496*G496;"")</f>
        <v>0</v>
      </c>
      <c r="I496" s="5">
        <f>SI(H496="";"";SI(H496&gt;=50;"Haut";SI(H496&gt;=20;"Moyen";"Bas")))</f>
        <v>0</v>
      </c>
    </row>
    <row r="497" spans="8:9">
      <c r="H497" s="8">
        <f>SI(ET(ESTNUM(E497);ESTNUM(F497);ESTNUM(G497));E497*F497*G497;"")</f>
        <v>0</v>
      </c>
      <c r="I497" s="5">
        <f>SI(H497="";"";SI(H497&gt;=50;"Haut";SI(H497&gt;=20;"Moyen";"Bas")))</f>
        <v>0</v>
      </c>
    </row>
    <row r="498" spans="8:9">
      <c r="H498" s="8">
        <f>SI(ET(ESTNUM(E498);ESTNUM(F498);ESTNUM(G498));E498*F498*G498;"")</f>
        <v>0</v>
      </c>
      <c r="I498" s="5">
        <f>SI(H498="";"";SI(H498&gt;=50;"Haut";SI(H498&gt;=20;"Moyen";"Bas")))</f>
        <v>0</v>
      </c>
    </row>
    <row r="499" spans="8:9">
      <c r="H499" s="8">
        <f>SI(ET(ESTNUM(E499);ESTNUM(F499);ESTNUM(G499));E499*F499*G499;"")</f>
        <v>0</v>
      </c>
      <c r="I499" s="5">
        <f>SI(H499="";"";SI(H499&gt;=50;"Haut";SI(H499&gt;=20;"Moyen";"Bas")))</f>
        <v>0</v>
      </c>
    </row>
    <row r="500" spans="8:9">
      <c r="H500" s="8">
        <f>SI(ET(ESTNUM(E500);ESTNUM(F500);ESTNUM(G500));E500*F500*G500;"")</f>
        <v>0</v>
      </c>
      <c r="I500" s="5">
        <f>SI(H500="";"";SI(H500&gt;=50;"Haut";SI(H500&gt;=20;"Moyen";"Bas")))</f>
        <v>0</v>
      </c>
    </row>
    <row r="501" spans="8:9">
      <c r="H501" s="8">
        <f>SI(ET(ESTNUM(E501);ESTNUM(F501);ESTNUM(G501));E501*F501*G501;"")</f>
        <v>0</v>
      </c>
      <c r="I501" s="5">
        <f>SI(H501="";"";SI(H501&gt;=50;"Haut";SI(H501&gt;=20;"Moyen";"Bas")))</f>
        <v>0</v>
      </c>
    </row>
    <row r="502" spans="8:9">
      <c r="H502" s="8">
        <f>SI(ET(ESTNUM(E502);ESTNUM(F502);ESTNUM(G502));E502*F502*G502;"")</f>
        <v>0</v>
      </c>
      <c r="I502" s="5">
        <f>SI(H502="";"";SI(H502&gt;=50;"Haut";SI(H502&gt;=20;"Moyen";"Bas")))</f>
        <v>0</v>
      </c>
    </row>
    <row r="503" spans="8:9">
      <c r="H503" s="8">
        <f>SI(ET(ESTNUM(E503);ESTNUM(F503);ESTNUM(G503));E503*F503*G503;"")</f>
        <v>0</v>
      </c>
      <c r="I503" s="5">
        <f>SI(H503="";"";SI(H503&gt;=50;"Haut";SI(H503&gt;=20;"Moyen";"Bas")))</f>
        <v>0</v>
      </c>
    </row>
    <row r="504" spans="8:9">
      <c r="H504" s="8">
        <f>SI(ET(ESTNUM(E504);ESTNUM(F504);ESTNUM(G504));E504*F504*G504;"")</f>
        <v>0</v>
      </c>
      <c r="I504" s="5">
        <f>SI(H504="";"";SI(H504&gt;=50;"Haut";SI(H504&gt;=20;"Moyen";"Bas")))</f>
        <v>0</v>
      </c>
    </row>
    <row r="505" spans="8:9">
      <c r="H505" s="8">
        <f>SI(ET(ESTNUM(E505);ESTNUM(F505);ESTNUM(G505));E505*F505*G505;"")</f>
        <v>0</v>
      </c>
      <c r="I505" s="5">
        <f>SI(H505="";"";SI(H505&gt;=50;"Haut";SI(H505&gt;=20;"Moyen";"Bas")))</f>
        <v>0</v>
      </c>
    </row>
    <row r="506" spans="8:9">
      <c r="H506" s="8">
        <f>SI(ET(ESTNUM(E506);ESTNUM(F506);ESTNUM(G506));E506*F506*G506;"")</f>
        <v>0</v>
      </c>
      <c r="I506" s="5">
        <f>SI(H506="";"";SI(H506&gt;=50;"Haut";SI(H506&gt;=20;"Moyen";"Bas")))</f>
        <v>0</v>
      </c>
    </row>
    <row r="507" spans="8:9">
      <c r="H507" s="8">
        <f>SI(ET(ESTNUM(E507);ESTNUM(F507);ESTNUM(G507));E507*F507*G507;"")</f>
        <v>0</v>
      </c>
      <c r="I507" s="5">
        <f>SI(H507="";"";SI(H507&gt;=50;"Haut";SI(H507&gt;=20;"Moyen";"Bas")))</f>
        <v>0</v>
      </c>
    </row>
    <row r="508" spans="8:9">
      <c r="H508" s="8">
        <f>SI(ET(ESTNUM(E508);ESTNUM(F508);ESTNUM(G508));E508*F508*G508;"")</f>
        <v>0</v>
      </c>
      <c r="I508" s="5">
        <f>SI(H508="";"";SI(H508&gt;=50;"Haut";SI(H508&gt;=20;"Moyen";"Bas")))</f>
        <v>0</v>
      </c>
    </row>
    <row r="509" spans="8:9">
      <c r="H509" s="8">
        <f>SI(ET(ESTNUM(E509);ESTNUM(F509);ESTNUM(G509));E509*F509*G509;"")</f>
        <v>0</v>
      </c>
      <c r="I509" s="5">
        <f>SI(H509="";"";SI(H509&gt;=50;"Haut";SI(H509&gt;=20;"Moyen";"Bas")))</f>
        <v>0</v>
      </c>
    </row>
    <row r="510" spans="8:9">
      <c r="H510" s="8">
        <f>SI(ET(ESTNUM(E510);ESTNUM(F510);ESTNUM(G510));E510*F510*G510;"")</f>
        <v>0</v>
      </c>
      <c r="I510" s="5">
        <f>SI(H510="";"";SI(H510&gt;=50;"Haut";SI(H510&gt;=20;"Moyen";"Bas")))</f>
        <v>0</v>
      </c>
    </row>
    <row r="511" spans="8:9">
      <c r="H511" s="8">
        <f>SI(ET(ESTNUM(E511);ESTNUM(F511);ESTNUM(G511));E511*F511*G511;"")</f>
        <v>0</v>
      </c>
      <c r="I511" s="5">
        <f>SI(H511="";"";SI(H511&gt;=50;"Haut";SI(H511&gt;=20;"Moyen";"Bas")))</f>
        <v>0</v>
      </c>
    </row>
    <row r="512" spans="8:9">
      <c r="H512" s="8">
        <f>SI(ET(ESTNUM(E512);ESTNUM(F512);ESTNUM(G512));E512*F512*G512;"")</f>
        <v>0</v>
      </c>
      <c r="I512" s="5">
        <f>SI(H512="";"";SI(H512&gt;=50;"Haut";SI(H512&gt;=20;"Moyen";"Bas")))</f>
        <v>0</v>
      </c>
    </row>
    <row r="513" spans="8:9">
      <c r="H513" s="8">
        <f>SI(ET(ESTNUM(E513);ESTNUM(F513);ESTNUM(G513));E513*F513*G513;"")</f>
        <v>0</v>
      </c>
      <c r="I513" s="5">
        <f>SI(H513="";"";SI(H513&gt;=50;"Haut";SI(H513&gt;=20;"Moyen";"Bas")))</f>
        <v>0</v>
      </c>
    </row>
    <row r="514" spans="8:9">
      <c r="H514" s="8">
        <f>SI(ET(ESTNUM(E514);ESTNUM(F514);ESTNUM(G514));E514*F514*G514;"")</f>
        <v>0</v>
      </c>
      <c r="I514" s="5">
        <f>SI(H514="";"";SI(H514&gt;=50;"Haut";SI(H514&gt;=20;"Moyen";"Bas")))</f>
        <v>0</v>
      </c>
    </row>
    <row r="515" spans="8:9">
      <c r="H515" s="8">
        <f>SI(ET(ESTNUM(E515);ESTNUM(F515);ESTNUM(G515));E515*F515*G515;"")</f>
        <v>0</v>
      </c>
      <c r="I515" s="5">
        <f>SI(H515="";"";SI(H515&gt;=50;"Haut";SI(H515&gt;=20;"Moyen";"Bas")))</f>
        <v>0</v>
      </c>
    </row>
    <row r="516" spans="8:9">
      <c r="H516" s="8">
        <f>SI(ET(ESTNUM(E516);ESTNUM(F516);ESTNUM(G516));E516*F516*G516;"")</f>
        <v>0</v>
      </c>
      <c r="I516" s="5">
        <f>SI(H516="";"";SI(H516&gt;=50;"Haut";SI(H516&gt;=20;"Moyen";"Bas")))</f>
        <v>0</v>
      </c>
    </row>
    <row r="517" spans="8:9">
      <c r="H517" s="8">
        <f>SI(ET(ESTNUM(E517);ESTNUM(F517);ESTNUM(G517));E517*F517*G517;"")</f>
        <v>0</v>
      </c>
      <c r="I517" s="5">
        <f>SI(H517="";"";SI(H517&gt;=50;"Haut";SI(H517&gt;=20;"Moyen";"Bas")))</f>
        <v>0</v>
      </c>
    </row>
    <row r="518" spans="8:9">
      <c r="H518" s="8">
        <f>SI(ET(ESTNUM(E518);ESTNUM(F518);ESTNUM(G518));E518*F518*G518;"")</f>
        <v>0</v>
      </c>
      <c r="I518" s="5">
        <f>SI(H518="";"";SI(H518&gt;=50;"Haut";SI(H518&gt;=20;"Moyen";"Bas")))</f>
        <v>0</v>
      </c>
    </row>
    <row r="519" spans="8:9">
      <c r="H519" s="8">
        <f>SI(ET(ESTNUM(E519);ESTNUM(F519);ESTNUM(G519));E519*F519*G519;"")</f>
        <v>0</v>
      </c>
      <c r="I519" s="5">
        <f>SI(H519="";"";SI(H519&gt;=50;"Haut";SI(H519&gt;=20;"Moyen";"Bas")))</f>
        <v>0</v>
      </c>
    </row>
    <row r="520" spans="8:9">
      <c r="H520" s="8">
        <f>SI(ET(ESTNUM(E520);ESTNUM(F520);ESTNUM(G520));E520*F520*G520;"")</f>
        <v>0</v>
      </c>
      <c r="I520" s="5">
        <f>SI(H520="";"";SI(H520&gt;=50;"Haut";SI(H520&gt;=20;"Moyen";"Bas")))</f>
        <v>0</v>
      </c>
    </row>
    <row r="521" spans="8:9">
      <c r="H521" s="8">
        <f>SI(ET(ESTNUM(E521);ESTNUM(F521);ESTNUM(G521));E521*F521*G521;"")</f>
        <v>0</v>
      </c>
      <c r="I521" s="5">
        <f>SI(H521="";"";SI(H521&gt;=50;"Haut";SI(H521&gt;=20;"Moyen";"Bas")))</f>
        <v>0</v>
      </c>
    </row>
    <row r="522" spans="8:9">
      <c r="H522" s="8">
        <f>SI(ET(ESTNUM(E522);ESTNUM(F522);ESTNUM(G522));E522*F522*G522;"")</f>
        <v>0</v>
      </c>
      <c r="I522" s="5">
        <f>SI(H522="";"";SI(H522&gt;=50;"Haut";SI(H522&gt;=20;"Moyen";"Bas")))</f>
        <v>0</v>
      </c>
    </row>
    <row r="523" spans="8:9">
      <c r="H523" s="8">
        <f>SI(ET(ESTNUM(E523);ESTNUM(F523);ESTNUM(G523));E523*F523*G523;"")</f>
        <v>0</v>
      </c>
      <c r="I523" s="5">
        <f>SI(H523="";"";SI(H523&gt;=50;"Haut";SI(H523&gt;=20;"Moyen";"Bas")))</f>
        <v>0</v>
      </c>
    </row>
    <row r="524" spans="8:9">
      <c r="H524" s="8">
        <f>SI(ET(ESTNUM(E524);ESTNUM(F524);ESTNUM(G524));E524*F524*G524;"")</f>
        <v>0</v>
      </c>
      <c r="I524" s="5">
        <f>SI(H524="";"";SI(H524&gt;=50;"Haut";SI(H524&gt;=20;"Moyen";"Bas")))</f>
        <v>0</v>
      </c>
    </row>
    <row r="525" spans="8:9">
      <c r="H525" s="8">
        <f>SI(ET(ESTNUM(E525);ESTNUM(F525);ESTNUM(G525));E525*F525*G525;"")</f>
        <v>0</v>
      </c>
      <c r="I525" s="5">
        <f>SI(H525="";"";SI(H525&gt;=50;"Haut";SI(H525&gt;=20;"Moyen";"Bas")))</f>
        <v>0</v>
      </c>
    </row>
    <row r="526" spans="8:9">
      <c r="H526" s="8">
        <f>SI(ET(ESTNUM(E526);ESTNUM(F526);ESTNUM(G526));E526*F526*G526;"")</f>
        <v>0</v>
      </c>
      <c r="I526" s="5">
        <f>SI(H526="";"";SI(H526&gt;=50;"Haut";SI(H526&gt;=20;"Moyen";"Bas")))</f>
        <v>0</v>
      </c>
    </row>
    <row r="527" spans="8:9">
      <c r="H527" s="8">
        <f>SI(ET(ESTNUM(E527);ESTNUM(F527);ESTNUM(G527));E527*F527*G527;"")</f>
        <v>0</v>
      </c>
      <c r="I527" s="5">
        <f>SI(H527="";"";SI(H527&gt;=50;"Haut";SI(H527&gt;=20;"Moyen";"Bas")))</f>
        <v>0</v>
      </c>
    </row>
    <row r="528" spans="8:9">
      <c r="H528" s="8">
        <f>SI(ET(ESTNUM(E528);ESTNUM(F528);ESTNUM(G528));E528*F528*G528;"")</f>
        <v>0</v>
      </c>
      <c r="I528" s="5">
        <f>SI(H528="";"";SI(H528&gt;=50;"Haut";SI(H528&gt;=20;"Moyen";"Bas")))</f>
        <v>0</v>
      </c>
    </row>
    <row r="529" spans="8:9">
      <c r="H529" s="8">
        <f>SI(ET(ESTNUM(E529);ESTNUM(F529);ESTNUM(G529));E529*F529*G529;"")</f>
        <v>0</v>
      </c>
      <c r="I529" s="5">
        <f>SI(H529="";"";SI(H529&gt;=50;"Haut";SI(H529&gt;=20;"Moyen";"Bas")))</f>
        <v>0</v>
      </c>
    </row>
    <row r="530" spans="8:9">
      <c r="H530" s="8">
        <f>SI(ET(ESTNUM(E530);ESTNUM(F530);ESTNUM(G530));E530*F530*G530;"")</f>
        <v>0</v>
      </c>
      <c r="I530" s="5">
        <f>SI(H530="";"";SI(H530&gt;=50;"Haut";SI(H530&gt;=20;"Moyen";"Bas")))</f>
        <v>0</v>
      </c>
    </row>
    <row r="531" spans="8:9">
      <c r="H531" s="8">
        <f>SI(ET(ESTNUM(E531);ESTNUM(F531);ESTNUM(G531));E531*F531*G531;"")</f>
        <v>0</v>
      </c>
      <c r="I531" s="5">
        <f>SI(H531="";"";SI(H531&gt;=50;"Haut";SI(H531&gt;=20;"Moyen";"Bas")))</f>
        <v>0</v>
      </c>
    </row>
    <row r="532" spans="8:9">
      <c r="H532" s="8">
        <f>SI(ET(ESTNUM(E532);ESTNUM(F532);ESTNUM(G532));E532*F532*G532;"")</f>
        <v>0</v>
      </c>
      <c r="I532" s="5">
        <f>SI(H532="";"";SI(H532&gt;=50;"Haut";SI(H532&gt;=20;"Moyen";"Bas")))</f>
        <v>0</v>
      </c>
    </row>
    <row r="533" spans="8:9">
      <c r="H533" s="8">
        <f>SI(ET(ESTNUM(E533);ESTNUM(F533);ESTNUM(G533));E533*F533*G533;"")</f>
        <v>0</v>
      </c>
      <c r="I533" s="5">
        <f>SI(H533="";"";SI(H533&gt;=50;"Haut";SI(H533&gt;=20;"Moyen";"Bas")))</f>
        <v>0</v>
      </c>
    </row>
    <row r="534" spans="8:9">
      <c r="H534" s="8">
        <f>SI(ET(ESTNUM(E534);ESTNUM(F534);ESTNUM(G534));E534*F534*G534;"")</f>
        <v>0</v>
      </c>
      <c r="I534" s="5">
        <f>SI(H534="";"";SI(H534&gt;=50;"Haut";SI(H534&gt;=20;"Moyen";"Bas")))</f>
        <v>0</v>
      </c>
    </row>
    <row r="535" spans="8:9">
      <c r="H535" s="8">
        <f>SI(ET(ESTNUM(E535);ESTNUM(F535);ESTNUM(G535));E535*F535*G535;"")</f>
        <v>0</v>
      </c>
      <c r="I535" s="5">
        <f>SI(H535="";"";SI(H535&gt;=50;"Haut";SI(H535&gt;=20;"Moyen";"Bas")))</f>
        <v>0</v>
      </c>
    </row>
    <row r="536" spans="8:9">
      <c r="H536" s="8">
        <f>SI(ET(ESTNUM(E536);ESTNUM(F536);ESTNUM(G536));E536*F536*G536;"")</f>
        <v>0</v>
      </c>
      <c r="I536" s="5">
        <f>SI(H536="";"";SI(H536&gt;=50;"Haut";SI(H536&gt;=20;"Moyen";"Bas")))</f>
        <v>0</v>
      </c>
    </row>
    <row r="537" spans="8:9">
      <c r="H537" s="8">
        <f>SI(ET(ESTNUM(E537);ESTNUM(F537);ESTNUM(G537));E537*F537*G537;"")</f>
        <v>0</v>
      </c>
      <c r="I537" s="5">
        <f>SI(H537="";"";SI(H537&gt;=50;"Haut";SI(H537&gt;=20;"Moyen";"Bas")))</f>
        <v>0</v>
      </c>
    </row>
    <row r="538" spans="8:9">
      <c r="H538" s="8">
        <f>SI(ET(ESTNUM(E538);ESTNUM(F538);ESTNUM(G538));E538*F538*G538;"")</f>
        <v>0</v>
      </c>
      <c r="I538" s="5">
        <f>SI(H538="";"";SI(H538&gt;=50;"Haut";SI(H538&gt;=20;"Moyen";"Bas")))</f>
        <v>0</v>
      </c>
    </row>
    <row r="539" spans="8:9">
      <c r="H539" s="8">
        <f>SI(ET(ESTNUM(E539);ESTNUM(F539);ESTNUM(G539));E539*F539*G539;"")</f>
        <v>0</v>
      </c>
      <c r="I539" s="5">
        <f>SI(H539="";"";SI(H539&gt;=50;"Haut";SI(H539&gt;=20;"Moyen";"Bas")))</f>
        <v>0</v>
      </c>
    </row>
    <row r="540" spans="8:9">
      <c r="H540" s="8">
        <f>SI(ET(ESTNUM(E540);ESTNUM(F540);ESTNUM(G540));E540*F540*G540;"")</f>
        <v>0</v>
      </c>
      <c r="I540" s="5">
        <f>SI(H540="";"";SI(H540&gt;=50;"Haut";SI(H540&gt;=20;"Moyen";"Bas")))</f>
        <v>0</v>
      </c>
    </row>
    <row r="541" spans="8:9">
      <c r="H541" s="8">
        <f>SI(ET(ESTNUM(E541);ESTNUM(F541);ESTNUM(G541));E541*F541*G541;"")</f>
        <v>0</v>
      </c>
      <c r="I541" s="5">
        <f>SI(H541="";"";SI(H541&gt;=50;"Haut";SI(H541&gt;=20;"Moyen";"Bas")))</f>
        <v>0</v>
      </c>
    </row>
    <row r="542" spans="8:9">
      <c r="H542" s="8">
        <f>SI(ET(ESTNUM(E542);ESTNUM(F542);ESTNUM(G542));E542*F542*G542;"")</f>
        <v>0</v>
      </c>
      <c r="I542" s="5">
        <f>SI(H542="";"";SI(H542&gt;=50;"Haut";SI(H542&gt;=20;"Moyen";"Bas")))</f>
        <v>0</v>
      </c>
    </row>
    <row r="543" spans="8:9">
      <c r="H543" s="8">
        <f>SI(ET(ESTNUM(E543);ESTNUM(F543);ESTNUM(G543));E543*F543*G543;"")</f>
        <v>0</v>
      </c>
      <c r="I543" s="5">
        <f>SI(H543="";"";SI(H543&gt;=50;"Haut";SI(H543&gt;=20;"Moyen";"Bas")))</f>
        <v>0</v>
      </c>
    </row>
    <row r="544" spans="8:9">
      <c r="H544" s="8">
        <f>SI(ET(ESTNUM(E544);ESTNUM(F544);ESTNUM(G544));E544*F544*G544;"")</f>
        <v>0</v>
      </c>
      <c r="I544" s="5">
        <f>SI(H544="";"";SI(H544&gt;=50;"Haut";SI(H544&gt;=20;"Moyen";"Bas")))</f>
        <v>0</v>
      </c>
    </row>
    <row r="545" spans="8:9">
      <c r="H545" s="8">
        <f>SI(ET(ESTNUM(E545);ESTNUM(F545);ESTNUM(G545));E545*F545*G545;"")</f>
        <v>0</v>
      </c>
      <c r="I545" s="5">
        <f>SI(H545="";"";SI(H545&gt;=50;"Haut";SI(H545&gt;=20;"Moyen";"Bas")))</f>
        <v>0</v>
      </c>
    </row>
    <row r="546" spans="8:9">
      <c r="H546" s="8">
        <f>SI(ET(ESTNUM(E546);ESTNUM(F546);ESTNUM(G546));E546*F546*G546;"")</f>
        <v>0</v>
      </c>
      <c r="I546" s="5">
        <f>SI(H546="";"";SI(H546&gt;=50;"Haut";SI(H546&gt;=20;"Moyen";"Bas")))</f>
        <v>0</v>
      </c>
    </row>
    <row r="547" spans="8:9">
      <c r="H547" s="8">
        <f>SI(ET(ESTNUM(E547);ESTNUM(F547);ESTNUM(G547));E547*F547*G547;"")</f>
        <v>0</v>
      </c>
      <c r="I547" s="5">
        <f>SI(H547="";"";SI(H547&gt;=50;"Haut";SI(H547&gt;=20;"Moyen";"Bas")))</f>
        <v>0</v>
      </c>
    </row>
    <row r="548" spans="8:9">
      <c r="H548" s="8">
        <f>SI(ET(ESTNUM(E548);ESTNUM(F548);ESTNUM(G548));E548*F548*G548;"")</f>
        <v>0</v>
      </c>
      <c r="I548" s="5">
        <f>SI(H548="";"";SI(H548&gt;=50;"Haut";SI(H548&gt;=20;"Moyen";"Bas")))</f>
        <v>0</v>
      </c>
    </row>
    <row r="549" spans="8:9">
      <c r="H549" s="8">
        <f>SI(ET(ESTNUM(E549);ESTNUM(F549);ESTNUM(G549));E549*F549*G549;"")</f>
        <v>0</v>
      </c>
      <c r="I549" s="5">
        <f>SI(H549="";"";SI(H549&gt;=50;"Haut";SI(H549&gt;=20;"Moyen";"Bas")))</f>
        <v>0</v>
      </c>
    </row>
    <row r="550" spans="8:9">
      <c r="H550" s="8">
        <f>SI(ET(ESTNUM(E550);ESTNUM(F550);ESTNUM(G550));E550*F550*G550;"")</f>
        <v>0</v>
      </c>
      <c r="I550" s="5">
        <f>SI(H550="";"";SI(H550&gt;=50;"Haut";SI(H550&gt;=20;"Moyen";"Bas")))</f>
        <v>0</v>
      </c>
    </row>
    <row r="551" spans="8:9">
      <c r="H551" s="8">
        <f>SI(ET(ESTNUM(E551);ESTNUM(F551);ESTNUM(G551));E551*F551*G551;"")</f>
        <v>0</v>
      </c>
      <c r="I551" s="5">
        <f>SI(H551="";"";SI(H551&gt;=50;"Haut";SI(H551&gt;=20;"Moyen";"Bas")))</f>
        <v>0</v>
      </c>
    </row>
    <row r="552" spans="8:9">
      <c r="H552" s="8">
        <f>SI(ET(ESTNUM(E552);ESTNUM(F552);ESTNUM(G552));E552*F552*G552;"")</f>
        <v>0</v>
      </c>
      <c r="I552" s="5">
        <f>SI(H552="";"";SI(H552&gt;=50;"Haut";SI(H552&gt;=20;"Moyen";"Bas")))</f>
        <v>0</v>
      </c>
    </row>
    <row r="553" spans="8:9">
      <c r="H553" s="8">
        <f>SI(ET(ESTNUM(E553);ESTNUM(F553);ESTNUM(G553));E553*F553*G553;"")</f>
        <v>0</v>
      </c>
      <c r="I553" s="5">
        <f>SI(H553="";"";SI(H553&gt;=50;"Haut";SI(H553&gt;=20;"Moyen";"Bas")))</f>
        <v>0</v>
      </c>
    </row>
    <row r="554" spans="8:9">
      <c r="H554" s="8">
        <f>SI(ET(ESTNUM(E554);ESTNUM(F554);ESTNUM(G554));E554*F554*G554;"")</f>
        <v>0</v>
      </c>
      <c r="I554" s="5">
        <f>SI(H554="";"";SI(H554&gt;=50;"Haut";SI(H554&gt;=20;"Moyen";"Bas")))</f>
        <v>0</v>
      </c>
    </row>
    <row r="555" spans="8:9">
      <c r="H555" s="8">
        <f>SI(ET(ESTNUM(E555);ESTNUM(F555);ESTNUM(G555));E555*F555*G555;"")</f>
        <v>0</v>
      </c>
      <c r="I555" s="5">
        <f>SI(H555="";"";SI(H555&gt;=50;"Haut";SI(H555&gt;=20;"Moyen";"Bas")))</f>
        <v>0</v>
      </c>
    </row>
    <row r="556" spans="8:9">
      <c r="H556" s="8">
        <f>SI(ET(ESTNUM(E556);ESTNUM(F556);ESTNUM(G556));E556*F556*G556;"")</f>
        <v>0</v>
      </c>
      <c r="I556" s="5">
        <f>SI(H556="";"";SI(H556&gt;=50;"Haut";SI(H556&gt;=20;"Moyen";"Bas")))</f>
        <v>0</v>
      </c>
    </row>
    <row r="557" spans="8:9">
      <c r="H557" s="8">
        <f>SI(ET(ESTNUM(E557);ESTNUM(F557);ESTNUM(G557));E557*F557*G557;"")</f>
        <v>0</v>
      </c>
      <c r="I557" s="5">
        <f>SI(H557="";"";SI(H557&gt;=50;"Haut";SI(H557&gt;=20;"Moyen";"Bas")))</f>
        <v>0</v>
      </c>
    </row>
    <row r="558" spans="8:9">
      <c r="H558" s="8">
        <f>SI(ET(ESTNUM(E558);ESTNUM(F558);ESTNUM(G558));E558*F558*G558;"")</f>
        <v>0</v>
      </c>
      <c r="I558" s="5">
        <f>SI(H558="";"";SI(H558&gt;=50;"Haut";SI(H558&gt;=20;"Moyen";"Bas")))</f>
        <v>0</v>
      </c>
    </row>
    <row r="559" spans="8:9">
      <c r="H559" s="8">
        <f>SI(ET(ESTNUM(E559);ESTNUM(F559);ESTNUM(G559));E559*F559*G559;"")</f>
        <v>0</v>
      </c>
      <c r="I559" s="5">
        <f>SI(H559="";"";SI(H559&gt;=50;"Haut";SI(H559&gt;=20;"Moyen";"Bas")))</f>
        <v>0</v>
      </c>
    </row>
    <row r="560" spans="8:9">
      <c r="H560" s="8">
        <f>SI(ET(ESTNUM(E560);ESTNUM(F560);ESTNUM(G560));E560*F560*G560;"")</f>
        <v>0</v>
      </c>
      <c r="I560" s="5">
        <f>SI(H560="";"";SI(H560&gt;=50;"Haut";SI(H560&gt;=20;"Moyen";"Bas")))</f>
        <v>0</v>
      </c>
    </row>
    <row r="561" spans="8:9">
      <c r="H561" s="8">
        <f>SI(ET(ESTNUM(E561);ESTNUM(F561);ESTNUM(G561));E561*F561*G561;"")</f>
        <v>0</v>
      </c>
      <c r="I561" s="5">
        <f>SI(H561="";"";SI(H561&gt;=50;"Haut";SI(H561&gt;=20;"Moyen";"Bas")))</f>
        <v>0</v>
      </c>
    </row>
    <row r="562" spans="8:9">
      <c r="H562" s="8">
        <f>SI(ET(ESTNUM(E562);ESTNUM(F562);ESTNUM(G562));E562*F562*G562;"")</f>
        <v>0</v>
      </c>
      <c r="I562" s="5">
        <f>SI(H562="";"";SI(H562&gt;=50;"Haut";SI(H562&gt;=20;"Moyen";"Bas")))</f>
        <v>0</v>
      </c>
    </row>
    <row r="563" spans="8:9">
      <c r="H563" s="8">
        <f>SI(ET(ESTNUM(E563);ESTNUM(F563);ESTNUM(G563));E563*F563*G563;"")</f>
        <v>0</v>
      </c>
      <c r="I563" s="5">
        <f>SI(H563="";"";SI(H563&gt;=50;"Haut";SI(H563&gt;=20;"Moyen";"Bas")))</f>
        <v>0</v>
      </c>
    </row>
    <row r="564" spans="8:9">
      <c r="H564" s="8">
        <f>SI(ET(ESTNUM(E564);ESTNUM(F564);ESTNUM(G564));E564*F564*G564;"")</f>
        <v>0</v>
      </c>
      <c r="I564" s="5">
        <f>SI(H564="";"";SI(H564&gt;=50;"Haut";SI(H564&gt;=20;"Moyen";"Bas")))</f>
        <v>0</v>
      </c>
    </row>
    <row r="565" spans="8:9">
      <c r="H565" s="8">
        <f>SI(ET(ESTNUM(E565);ESTNUM(F565);ESTNUM(G565));E565*F565*G565;"")</f>
        <v>0</v>
      </c>
      <c r="I565" s="5">
        <f>SI(H565="";"";SI(H565&gt;=50;"Haut";SI(H565&gt;=20;"Moyen";"Bas")))</f>
        <v>0</v>
      </c>
    </row>
    <row r="566" spans="8:9">
      <c r="H566" s="8">
        <f>SI(ET(ESTNUM(E566);ESTNUM(F566);ESTNUM(G566));E566*F566*G566;"")</f>
        <v>0</v>
      </c>
      <c r="I566" s="5">
        <f>SI(H566="";"";SI(H566&gt;=50;"Haut";SI(H566&gt;=20;"Moyen";"Bas")))</f>
        <v>0</v>
      </c>
    </row>
    <row r="567" spans="8:9">
      <c r="H567" s="8">
        <f>SI(ET(ESTNUM(E567);ESTNUM(F567);ESTNUM(G567));E567*F567*G567;"")</f>
        <v>0</v>
      </c>
      <c r="I567" s="5">
        <f>SI(H567="";"";SI(H567&gt;=50;"Haut";SI(H567&gt;=20;"Moyen";"Bas")))</f>
        <v>0</v>
      </c>
    </row>
    <row r="568" spans="8:9">
      <c r="H568" s="8">
        <f>SI(ET(ESTNUM(E568);ESTNUM(F568);ESTNUM(G568));E568*F568*G568;"")</f>
        <v>0</v>
      </c>
      <c r="I568" s="5">
        <f>SI(H568="";"";SI(H568&gt;=50;"Haut";SI(H568&gt;=20;"Moyen";"Bas")))</f>
        <v>0</v>
      </c>
    </row>
    <row r="569" spans="8:9">
      <c r="H569" s="8">
        <f>SI(ET(ESTNUM(E569);ESTNUM(F569);ESTNUM(G569));E569*F569*G569;"")</f>
        <v>0</v>
      </c>
      <c r="I569" s="5">
        <f>SI(H569="";"";SI(H569&gt;=50;"Haut";SI(H569&gt;=20;"Moyen";"Bas")))</f>
        <v>0</v>
      </c>
    </row>
    <row r="570" spans="8:9">
      <c r="H570" s="8">
        <f>SI(ET(ESTNUM(E570);ESTNUM(F570);ESTNUM(G570));E570*F570*G570;"")</f>
        <v>0</v>
      </c>
      <c r="I570" s="5">
        <f>SI(H570="";"";SI(H570&gt;=50;"Haut";SI(H570&gt;=20;"Moyen";"Bas")))</f>
        <v>0</v>
      </c>
    </row>
    <row r="571" spans="8:9">
      <c r="H571" s="8">
        <f>SI(ET(ESTNUM(E571);ESTNUM(F571);ESTNUM(G571));E571*F571*G571;"")</f>
        <v>0</v>
      </c>
      <c r="I571" s="5">
        <f>SI(H571="";"";SI(H571&gt;=50;"Haut";SI(H571&gt;=20;"Moyen";"Bas")))</f>
        <v>0</v>
      </c>
    </row>
    <row r="572" spans="8:9">
      <c r="H572" s="8">
        <f>SI(ET(ESTNUM(E572);ESTNUM(F572);ESTNUM(G572));E572*F572*G572;"")</f>
        <v>0</v>
      </c>
      <c r="I572" s="5">
        <f>SI(H572="";"";SI(H572&gt;=50;"Haut";SI(H572&gt;=20;"Moyen";"Bas")))</f>
        <v>0</v>
      </c>
    </row>
    <row r="573" spans="8:9">
      <c r="H573" s="8">
        <f>SI(ET(ESTNUM(E573);ESTNUM(F573);ESTNUM(G573));E573*F573*G573;"")</f>
        <v>0</v>
      </c>
      <c r="I573" s="5">
        <f>SI(H573="";"";SI(H573&gt;=50;"Haut";SI(H573&gt;=20;"Moyen";"Bas")))</f>
        <v>0</v>
      </c>
    </row>
    <row r="574" spans="8:9">
      <c r="H574" s="8">
        <f>SI(ET(ESTNUM(E574);ESTNUM(F574);ESTNUM(G574));E574*F574*G574;"")</f>
        <v>0</v>
      </c>
      <c r="I574" s="5">
        <f>SI(H574="";"";SI(H574&gt;=50;"Haut";SI(H574&gt;=20;"Moyen";"Bas")))</f>
        <v>0</v>
      </c>
    </row>
    <row r="575" spans="8:9">
      <c r="H575" s="8">
        <f>SI(ET(ESTNUM(E575);ESTNUM(F575);ESTNUM(G575));E575*F575*G575;"")</f>
        <v>0</v>
      </c>
      <c r="I575" s="5">
        <f>SI(H575="";"";SI(H575&gt;=50;"Haut";SI(H575&gt;=20;"Moyen";"Bas")))</f>
        <v>0</v>
      </c>
    </row>
    <row r="576" spans="8:9">
      <c r="H576" s="8">
        <f>SI(ET(ESTNUM(E576);ESTNUM(F576);ESTNUM(G576));E576*F576*G576;"")</f>
        <v>0</v>
      </c>
      <c r="I576" s="5">
        <f>SI(H576="";"";SI(H576&gt;=50;"Haut";SI(H576&gt;=20;"Moyen";"Bas")))</f>
        <v>0</v>
      </c>
    </row>
    <row r="577" spans="8:9">
      <c r="H577" s="8">
        <f>SI(ET(ESTNUM(E577);ESTNUM(F577);ESTNUM(G577));E577*F577*G577;"")</f>
        <v>0</v>
      </c>
      <c r="I577" s="5">
        <f>SI(H577="";"";SI(H577&gt;=50;"Haut";SI(H577&gt;=20;"Moyen";"Bas")))</f>
        <v>0</v>
      </c>
    </row>
    <row r="578" spans="8:9">
      <c r="H578" s="8">
        <f>SI(ET(ESTNUM(E578);ESTNUM(F578);ESTNUM(G578));E578*F578*G578;"")</f>
        <v>0</v>
      </c>
      <c r="I578" s="5">
        <f>SI(H578="";"";SI(H578&gt;=50;"Haut";SI(H578&gt;=20;"Moyen";"Bas")))</f>
        <v>0</v>
      </c>
    </row>
    <row r="579" spans="8:9">
      <c r="H579" s="8">
        <f>SI(ET(ESTNUM(E579);ESTNUM(F579);ESTNUM(G579));E579*F579*G579;"")</f>
        <v>0</v>
      </c>
      <c r="I579" s="5">
        <f>SI(H579="";"";SI(H579&gt;=50;"Haut";SI(H579&gt;=20;"Moyen";"Bas")))</f>
        <v>0</v>
      </c>
    </row>
    <row r="580" spans="8:9">
      <c r="H580" s="8">
        <f>SI(ET(ESTNUM(E580);ESTNUM(F580);ESTNUM(G580));E580*F580*G580;"")</f>
        <v>0</v>
      </c>
      <c r="I580" s="5">
        <f>SI(H580="";"";SI(H580&gt;=50;"Haut";SI(H580&gt;=20;"Moyen";"Bas")))</f>
        <v>0</v>
      </c>
    </row>
    <row r="581" spans="8:9">
      <c r="H581" s="8">
        <f>SI(ET(ESTNUM(E581);ESTNUM(F581);ESTNUM(G581));E581*F581*G581;"")</f>
        <v>0</v>
      </c>
      <c r="I581" s="5">
        <f>SI(H581="";"";SI(H581&gt;=50;"Haut";SI(H581&gt;=20;"Moyen";"Bas")))</f>
        <v>0</v>
      </c>
    </row>
    <row r="582" spans="8:9">
      <c r="H582" s="8">
        <f>SI(ET(ESTNUM(E582);ESTNUM(F582);ESTNUM(G582));E582*F582*G582;"")</f>
        <v>0</v>
      </c>
      <c r="I582" s="5">
        <f>SI(H582="";"";SI(H582&gt;=50;"Haut";SI(H582&gt;=20;"Moyen";"Bas")))</f>
        <v>0</v>
      </c>
    </row>
    <row r="583" spans="8:9">
      <c r="H583" s="8">
        <f>SI(ET(ESTNUM(E583);ESTNUM(F583);ESTNUM(G583));E583*F583*G583;"")</f>
        <v>0</v>
      </c>
      <c r="I583" s="5">
        <f>SI(H583="";"";SI(H583&gt;=50;"Haut";SI(H583&gt;=20;"Moyen";"Bas")))</f>
        <v>0</v>
      </c>
    </row>
    <row r="584" spans="8:9">
      <c r="H584" s="8">
        <f>SI(ET(ESTNUM(E584);ESTNUM(F584);ESTNUM(G584));E584*F584*G584;"")</f>
        <v>0</v>
      </c>
      <c r="I584" s="5">
        <f>SI(H584="";"";SI(H584&gt;=50;"Haut";SI(H584&gt;=20;"Moyen";"Bas")))</f>
        <v>0</v>
      </c>
    </row>
    <row r="585" spans="8:9">
      <c r="H585" s="8">
        <f>SI(ET(ESTNUM(E585);ESTNUM(F585);ESTNUM(G585));E585*F585*G585;"")</f>
        <v>0</v>
      </c>
      <c r="I585" s="5">
        <f>SI(H585="";"";SI(H585&gt;=50;"Haut";SI(H585&gt;=20;"Moyen";"Bas")))</f>
        <v>0</v>
      </c>
    </row>
    <row r="586" spans="8:9">
      <c r="H586" s="8">
        <f>SI(ET(ESTNUM(E586);ESTNUM(F586);ESTNUM(G586));E586*F586*G586;"")</f>
        <v>0</v>
      </c>
      <c r="I586" s="5">
        <f>SI(H586="";"";SI(H586&gt;=50;"Haut";SI(H586&gt;=20;"Moyen";"Bas")))</f>
        <v>0</v>
      </c>
    </row>
    <row r="587" spans="8:9">
      <c r="H587" s="8">
        <f>SI(ET(ESTNUM(E587);ESTNUM(F587);ESTNUM(G587));E587*F587*G587;"")</f>
        <v>0</v>
      </c>
      <c r="I587" s="5">
        <f>SI(H587="";"";SI(H587&gt;=50;"Haut";SI(H587&gt;=20;"Moyen";"Bas")))</f>
        <v>0</v>
      </c>
    </row>
    <row r="588" spans="8:9">
      <c r="H588" s="8">
        <f>SI(ET(ESTNUM(E588);ESTNUM(F588);ESTNUM(G588));E588*F588*G588;"")</f>
        <v>0</v>
      </c>
      <c r="I588" s="5">
        <f>SI(H588="";"";SI(H588&gt;=50;"Haut";SI(H588&gt;=20;"Moyen";"Bas")))</f>
        <v>0</v>
      </c>
    </row>
    <row r="589" spans="8:9">
      <c r="H589" s="8">
        <f>SI(ET(ESTNUM(E589);ESTNUM(F589);ESTNUM(G589));E589*F589*G589;"")</f>
        <v>0</v>
      </c>
      <c r="I589" s="5">
        <f>SI(H589="";"";SI(H589&gt;=50;"Haut";SI(H589&gt;=20;"Moyen";"Bas")))</f>
        <v>0</v>
      </c>
    </row>
    <row r="590" spans="8:9">
      <c r="H590" s="8">
        <f>SI(ET(ESTNUM(E590);ESTNUM(F590);ESTNUM(G590));E590*F590*G590;"")</f>
        <v>0</v>
      </c>
      <c r="I590" s="5">
        <f>SI(H590="";"";SI(H590&gt;=50;"Haut";SI(H590&gt;=20;"Moyen";"Bas")))</f>
        <v>0</v>
      </c>
    </row>
    <row r="591" spans="8:9">
      <c r="H591" s="8">
        <f>SI(ET(ESTNUM(E591);ESTNUM(F591);ESTNUM(G591));E591*F591*G591;"")</f>
        <v>0</v>
      </c>
      <c r="I591" s="5">
        <f>SI(H591="";"";SI(H591&gt;=50;"Haut";SI(H591&gt;=20;"Moyen";"Bas")))</f>
        <v>0</v>
      </c>
    </row>
    <row r="592" spans="8:9">
      <c r="H592" s="8">
        <f>SI(ET(ESTNUM(E592);ESTNUM(F592);ESTNUM(G592));E592*F592*G592;"")</f>
        <v>0</v>
      </c>
      <c r="I592" s="5">
        <f>SI(H592="";"";SI(H592&gt;=50;"Haut";SI(H592&gt;=20;"Moyen";"Bas")))</f>
        <v>0</v>
      </c>
    </row>
    <row r="593" spans="8:9">
      <c r="H593" s="8">
        <f>SI(ET(ESTNUM(E593);ESTNUM(F593);ESTNUM(G593));E593*F593*G593;"")</f>
        <v>0</v>
      </c>
      <c r="I593" s="5">
        <f>SI(H593="";"";SI(H593&gt;=50;"Haut";SI(H593&gt;=20;"Moyen";"Bas")))</f>
        <v>0</v>
      </c>
    </row>
    <row r="594" spans="8:9">
      <c r="H594" s="8">
        <f>SI(ET(ESTNUM(E594);ESTNUM(F594);ESTNUM(G594));E594*F594*G594;"")</f>
        <v>0</v>
      </c>
      <c r="I594" s="5">
        <f>SI(H594="";"";SI(H594&gt;=50;"Haut";SI(H594&gt;=20;"Moyen";"Bas")))</f>
        <v>0</v>
      </c>
    </row>
    <row r="595" spans="8:9">
      <c r="H595" s="8">
        <f>SI(ET(ESTNUM(E595);ESTNUM(F595);ESTNUM(G595));E595*F595*G595;"")</f>
        <v>0</v>
      </c>
      <c r="I595" s="5">
        <f>SI(H595="";"";SI(H595&gt;=50;"Haut";SI(H595&gt;=20;"Moyen";"Bas")))</f>
        <v>0</v>
      </c>
    </row>
    <row r="596" spans="8:9">
      <c r="H596" s="8">
        <f>SI(ET(ESTNUM(E596);ESTNUM(F596);ESTNUM(G596));E596*F596*G596;"")</f>
        <v>0</v>
      </c>
      <c r="I596" s="5">
        <f>SI(H596="";"";SI(H596&gt;=50;"Haut";SI(H596&gt;=20;"Moyen";"Bas")))</f>
        <v>0</v>
      </c>
    </row>
    <row r="597" spans="8:9">
      <c r="H597" s="8">
        <f>SI(ET(ESTNUM(E597);ESTNUM(F597);ESTNUM(G597));E597*F597*G597;"")</f>
        <v>0</v>
      </c>
      <c r="I597" s="5">
        <f>SI(H597="";"";SI(H597&gt;=50;"Haut";SI(H597&gt;=20;"Moyen";"Bas")))</f>
        <v>0</v>
      </c>
    </row>
    <row r="598" spans="8:9">
      <c r="H598" s="8">
        <f>SI(ET(ESTNUM(E598);ESTNUM(F598);ESTNUM(G598));E598*F598*G598;"")</f>
        <v>0</v>
      </c>
      <c r="I598" s="5">
        <f>SI(H598="";"";SI(H598&gt;=50;"Haut";SI(H598&gt;=20;"Moyen";"Bas")))</f>
        <v>0</v>
      </c>
    </row>
    <row r="599" spans="8:9">
      <c r="H599" s="8">
        <f>SI(ET(ESTNUM(E599);ESTNUM(F599);ESTNUM(G599));E599*F599*G599;"")</f>
        <v>0</v>
      </c>
      <c r="I599" s="5">
        <f>SI(H599="";"";SI(H599&gt;=50;"Haut";SI(H599&gt;=20;"Moyen";"Bas")))</f>
        <v>0</v>
      </c>
    </row>
    <row r="600" spans="8:9">
      <c r="H600" s="8">
        <f>SI(ET(ESTNUM(E600);ESTNUM(F600);ESTNUM(G600));E600*F600*G600;"")</f>
        <v>0</v>
      </c>
      <c r="I600" s="5">
        <f>SI(H600="";"";SI(H600&gt;=50;"Haut";SI(H600&gt;=20;"Moyen";"Bas")))</f>
        <v>0</v>
      </c>
    </row>
    <row r="601" spans="8:9">
      <c r="H601" s="8">
        <f>SI(ET(ESTNUM(E601);ESTNUM(F601);ESTNUM(G601));E601*F601*G601;"")</f>
        <v>0</v>
      </c>
      <c r="I601" s="5">
        <f>SI(H601="";"";SI(H601&gt;=50;"Haut";SI(H601&gt;=20;"Moyen";"Bas")))</f>
        <v>0</v>
      </c>
    </row>
    <row r="602" spans="8:9">
      <c r="H602" s="8">
        <f>SI(ET(ESTNUM(E602);ESTNUM(F602);ESTNUM(G602));E602*F602*G602;"")</f>
        <v>0</v>
      </c>
      <c r="I602" s="5">
        <f>SI(H602="";"";SI(H602&gt;=50;"Haut";SI(H602&gt;=20;"Moyen";"Bas")))</f>
        <v>0</v>
      </c>
    </row>
    <row r="603" spans="8:9">
      <c r="H603" s="8">
        <f>SI(ET(ESTNUM(E603);ESTNUM(F603);ESTNUM(G603));E603*F603*G603;"")</f>
        <v>0</v>
      </c>
      <c r="I603" s="5">
        <f>SI(H603="";"";SI(H603&gt;=50;"Haut";SI(H603&gt;=20;"Moyen";"Bas")))</f>
        <v>0</v>
      </c>
    </row>
    <row r="604" spans="8:9">
      <c r="H604" s="8">
        <f>SI(ET(ESTNUM(E604);ESTNUM(F604);ESTNUM(G604));E604*F604*G604;"")</f>
        <v>0</v>
      </c>
      <c r="I604" s="5">
        <f>SI(H604="";"";SI(H604&gt;=50;"Haut";SI(H604&gt;=20;"Moyen";"Bas")))</f>
        <v>0</v>
      </c>
    </row>
    <row r="605" spans="8:9">
      <c r="H605" s="8">
        <f>SI(ET(ESTNUM(E605);ESTNUM(F605);ESTNUM(G605));E605*F605*G605;"")</f>
        <v>0</v>
      </c>
      <c r="I605" s="5">
        <f>SI(H605="";"";SI(H605&gt;=50;"Haut";SI(H605&gt;=20;"Moyen";"Bas")))</f>
        <v>0</v>
      </c>
    </row>
    <row r="606" spans="8:9">
      <c r="H606" s="8">
        <f>SI(ET(ESTNUM(E606);ESTNUM(F606);ESTNUM(G606));E606*F606*G606;"")</f>
        <v>0</v>
      </c>
      <c r="I606" s="5">
        <f>SI(H606="";"";SI(H606&gt;=50;"Haut";SI(H606&gt;=20;"Moyen";"Bas")))</f>
        <v>0</v>
      </c>
    </row>
    <row r="607" spans="8:9">
      <c r="H607" s="8">
        <f>SI(ET(ESTNUM(E607);ESTNUM(F607);ESTNUM(G607));E607*F607*G607;"")</f>
        <v>0</v>
      </c>
      <c r="I607" s="5">
        <f>SI(H607="";"";SI(H607&gt;=50;"Haut";SI(H607&gt;=20;"Moyen";"Bas")))</f>
        <v>0</v>
      </c>
    </row>
    <row r="608" spans="8:9">
      <c r="H608" s="8">
        <f>SI(ET(ESTNUM(E608);ESTNUM(F608);ESTNUM(G608));E608*F608*G608;"")</f>
        <v>0</v>
      </c>
      <c r="I608" s="5">
        <f>SI(H608="";"";SI(H608&gt;=50;"Haut";SI(H608&gt;=20;"Moyen";"Bas")))</f>
        <v>0</v>
      </c>
    </row>
    <row r="609" spans="8:9">
      <c r="H609" s="8">
        <f>SI(ET(ESTNUM(E609);ESTNUM(F609);ESTNUM(G609));E609*F609*G609;"")</f>
        <v>0</v>
      </c>
      <c r="I609" s="5">
        <f>SI(H609="";"";SI(H609&gt;=50;"Haut";SI(H609&gt;=20;"Moyen";"Bas")))</f>
        <v>0</v>
      </c>
    </row>
    <row r="610" spans="8:9">
      <c r="H610" s="8">
        <f>SI(ET(ESTNUM(E610);ESTNUM(F610);ESTNUM(G610));E610*F610*G610;"")</f>
        <v>0</v>
      </c>
      <c r="I610" s="5">
        <f>SI(H610="";"";SI(H610&gt;=50;"Haut";SI(H610&gt;=20;"Moyen";"Bas")))</f>
        <v>0</v>
      </c>
    </row>
    <row r="611" spans="8:9">
      <c r="H611" s="8">
        <f>SI(ET(ESTNUM(E611);ESTNUM(F611);ESTNUM(G611));E611*F611*G611;"")</f>
        <v>0</v>
      </c>
      <c r="I611" s="5">
        <f>SI(H611="";"";SI(H611&gt;=50;"Haut";SI(H611&gt;=20;"Moyen";"Bas")))</f>
        <v>0</v>
      </c>
    </row>
    <row r="612" spans="8:9">
      <c r="H612" s="8">
        <f>SI(ET(ESTNUM(E612);ESTNUM(F612);ESTNUM(G612));E612*F612*G612;"")</f>
        <v>0</v>
      </c>
      <c r="I612" s="5">
        <f>SI(H612="";"";SI(H612&gt;=50;"Haut";SI(H612&gt;=20;"Moyen";"Bas")))</f>
        <v>0</v>
      </c>
    </row>
    <row r="613" spans="8:9">
      <c r="H613" s="8">
        <f>SI(ET(ESTNUM(E613);ESTNUM(F613);ESTNUM(G613));E613*F613*G613;"")</f>
        <v>0</v>
      </c>
      <c r="I613" s="5">
        <f>SI(H613="";"";SI(H613&gt;=50;"Haut";SI(H613&gt;=20;"Moyen";"Bas")))</f>
        <v>0</v>
      </c>
    </row>
    <row r="614" spans="8:9">
      <c r="H614" s="8">
        <f>SI(ET(ESTNUM(E614);ESTNUM(F614);ESTNUM(G614));E614*F614*G614;"")</f>
        <v>0</v>
      </c>
      <c r="I614" s="5">
        <f>SI(H614="";"";SI(H614&gt;=50;"Haut";SI(H614&gt;=20;"Moyen";"Bas")))</f>
        <v>0</v>
      </c>
    </row>
    <row r="615" spans="8:9">
      <c r="H615" s="8">
        <f>SI(ET(ESTNUM(E615);ESTNUM(F615);ESTNUM(G615));E615*F615*G615;"")</f>
        <v>0</v>
      </c>
      <c r="I615" s="5">
        <f>SI(H615="";"";SI(H615&gt;=50;"Haut";SI(H615&gt;=20;"Moyen";"Bas")))</f>
        <v>0</v>
      </c>
    </row>
    <row r="616" spans="8:9">
      <c r="H616" s="8">
        <f>SI(ET(ESTNUM(E616);ESTNUM(F616);ESTNUM(G616));E616*F616*G616;"")</f>
        <v>0</v>
      </c>
      <c r="I616" s="5">
        <f>SI(H616="";"";SI(H616&gt;=50;"Haut";SI(H616&gt;=20;"Moyen";"Bas")))</f>
        <v>0</v>
      </c>
    </row>
    <row r="617" spans="8:9">
      <c r="H617" s="8">
        <f>SI(ET(ESTNUM(E617);ESTNUM(F617);ESTNUM(G617));E617*F617*G617;"")</f>
        <v>0</v>
      </c>
      <c r="I617" s="5">
        <f>SI(H617="";"";SI(H617&gt;=50;"Haut";SI(H617&gt;=20;"Moyen";"Bas")))</f>
        <v>0</v>
      </c>
    </row>
    <row r="618" spans="8:9">
      <c r="H618" s="8">
        <f>SI(ET(ESTNUM(E618);ESTNUM(F618);ESTNUM(G618));E618*F618*G618;"")</f>
        <v>0</v>
      </c>
      <c r="I618" s="5">
        <f>SI(H618="";"";SI(H618&gt;=50;"Haut";SI(H618&gt;=20;"Moyen";"Bas")))</f>
        <v>0</v>
      </c>
    </row>
    <row r="619" spans="8:9">
      <c r="H619" s="8">
        <f>SI(ET(ESTNUM(E619);ESTNUM(F619);ESTNUM(G619));E619*F619*G619;"")</f>
        <v>0</v>
      </c>
      <c r="I619" s="5">
        <f>SI(H619="";"";SI(H619&gt;=50;"Haut";SI(H619&gt;=20;"Moyen";"Bas")))</f>
        <v>0</v>
      </c>
    </row>
    <row r="620" spans="8:9">
      <c r="H620" s="8">
        <f>SI(ET(ESTNUM(E620);ESTNUM(F620);ESTNUM(G620));E620*F620*G620;"")</f>
        <v>0</v>
      </c>
      <c r="I620" s="5">
        <f>SI(H620="";"";SI(H620&gt;=50;"Haut";SI(H620&gt;=20;"Moyen";"Bas")))</f>
        <v>0</v>
      </c>
    </row>
    <row r="621" spans="8:9">
      <c r="H621" s="8">
        <f>SI(ET(ESTNUM(E621);ESTNUM(F621);ESTNUM(G621));E621*F621*G621;"")</f>
        <v>0</v>
      </c>
      <c r="I621" s="5">
        <f>SI(H621="";"";SI(H621&gt;=50;"Haut";SI(H621&gt;=20;"Moyen";"Bas")))</f>
        <v>0</v>
      </c>
    </row>
    <row r="622" spans="8:9">
      <c r="H622" s="8">
        <f>SI(ET(ESTNUM(E622);ESTNUM(F622);ESTNUM(G622));E622*F622*G622;"")</f>
        <v>0</v>
      </c>
      <c r="I622" s="5">
        <f>SI(H622="";"";SI(H622&gt;=50;"Haut";SI(H622&gt;=20;"Moyen";"Bas")))</f>
        <v>0</v>
      </c>
    </row>
    <row r="623" spans="8:9">
      <c r="H623" s="8">
        <f>SI(ET(ESTNUM(E623);ESTNUM(F623);ESTNUM(G623));E623*F623*G623;"")</f>
        <v>0</v>
      </c>
      <c r="I623" s="5">
        <f>SI(H623="";"";SI(H623&gt;=50;"Haut";SI(H623&gt;=20;"Moyen";"Bas")))</f>
        <v>0</v>
      </c>
    </row>
    <row r="624" spans="8:9">
      <c r="H624" s="8">
        <f>SI(ET(ESTNUM(E624);ESTNUM(F624);ESTNUM(G624));E624*F624*G624;"")</f>
        <v>0</v>
      </c>
      <c r="I624" s="5">
        <f>SI(H624="";"";SI(H624&gt;=50;"Haut";SI(H624&gt;=20;"Moyen";"Bas")))</f>
        <v>0</v>
      </c>
    </row>
    <row r="625" spans="8:9">
      <c r="H625" s="8">
        <f>SI(ET(ESTNUM(E625);ESTNUM(F625);ESTNUM(G625));E625*F625*G625;"")</f>
        <v>0</v>
      </c>
      <c r="I625" s="5">
        <f>SI(H625="";"";SI(H625&gt;=50;"Haut";SI(H625&gt;=20;"Moyen";"Bas")))</f>
        <v>0</v>
      </c>
    </row>
    <row r="626" spans="8:9">
      <c r="H626" s="8">
        <f>SI(ET(ESTNUM(E626);ESTNUM(F626);ESTNUM(G626));E626*F626*G626;"")</f>
        <v>0</v>
      </c>
      <c r="I626" s="5">
        <f>SI(H626="";"";SI(H626&gt;=50;"Haut";SI(H626&gt;=20;"Moyen";"Bas")))</f>
        <v>0</v>
      </c>
    </row>
    <row r="627" spans="8:9">
      <c r="H627" s="8">
        <f>SI(ET(ESTNUM(E627);ESTNUM(F627);ESTNUM(G627));E627*F627*G627;"")</f>
        <v>0</v>
      </c>
      <c r="I627" s="5">
        <f>SI(H627="";"";SI(H627&gt;=50;"Haut";SI(H627&gt;=20;"Moyen";"Bas")))</f>
        <v>0</v>
      </c>
    </row>
    <row r="628" spans="8:9">
      <c r="H628" s="8">
        <f>SI(ET(ESTNUM(E628);ESTNUM(F628);ESTNUM(G628));E628*F628*G628;"")</f>
        <v>0</v>
      </c>
      <c r="I628" s="5">
        <f>SI(H628="";"";SI(H628&gt;=50;"Haut";SI(H628&gt;=20;"Moyen";"Bas")))</f>
        <v>0</v>
      </c>
    </row>
    <row r="629" spans="8:9">
      <c r="H629" s="8">
        <f>SI(ET(ESTNUM(E629);ESTNUM(F629);ESTNUM(G629));E629*F629*G629;"")</f>
        <v>0</v>
      </c>
      <c r="I629" s="5">
        <f>SI(H629="";"";SI(H629&gt;=50;"Haut";SI(H629&gt;=20;"Moyen";"Bas")))</f>
        <v>0</v>
      </c>
    </row>
    <row r="630" spans="8:9">
      <c r="H630" s="8">
        <f>SI(ET(ESTNUM(E630);ESTNUM(F630);ESTNUM(G630));E630*F630*G630;"")</f>
        <v>0</v>
      </c>
      <c r="I630" s="5">
        <f>SI(H630="";"";SI(H630&gt;=50;"Haut";SI(H630&gt;=20;"Moyen";"Bas")))</f>
        <v>0</v>
      </c>
    </row>
    <row r="631" spans="8:9">
      <c r="H631" s="8">
        <f>SI(ET(ESTNUM(E631);ESTNUM(F631);ESTNUM(G631));E631*F631*G631;"")</f>
        <v>0</v>
      </c>
      <c r="I631" s="5">
        <f>SI(H631="";"";SI(H631&gt;=50;"Haut";SI(H631&gt;=20;"Moyen";"Bas")))</f>
        <v>0</v>
      </c>
    </row>
    <row r="632" spans="8:9">
      <c r="H632" s="8">
        <f>SI(ET(ESTNUM(E632);ESTNUM(F632);ESTNUM(G632));E632*F632*G632;"")</f>
        <v>0</v>
      </c>
      <c r="I632" s="5">
        <f>SI(H632="";"";SI(H632&gt;=50;"Haut";SI(H632&gt;=20;"Moyen";"Bas")))</f>
        <v>0</v>
      </c>
    </row>
    <row r="633" spans="8:9">
      <c r="H633" s="8">
        <f>SI(ET(ESTNUM(E633);ESTNUM(F633);ESTNUM(G633));E633*F633*G633;"")</f>
        <v>0</v>
      </c>
      <c r="I633" s="5">
        <f>SI(H633="";"";SI(H633&gt;=50;"Haut";SI(H633&gt;=20;"Moyen";"Bas")))</f>
        <v>0</v>
      </c>
    </row>
    <row r="634" spans="8:9">
      <c r="H634" s="8">
        <f>SI(ET(ESTNUM(E634);ESTNUM(F634);ESTNUM(G634));E634*F634*G634;"")</f>
        <v>0</v>
      </c>
      <c r="I634" s="5">
        <f>SI(H634="";"";SI(H634&gt;=50;"Haut";SI(H634&gt;=20;"Moyen";"Bas")))</f>
        <v>0</v>
      </c>
    </row>
    <row r="635" spans="8:9">
      <c r="H635" s="8">
        <f>SI(ET(ESTNUM(E635);ESTNUM(F635);ESTNUM(G635));E635*F635*G635;"")</f>
        <v>0</v>
      </c>
      <c r="I635" s="5">
        <f>SI(H635="";"";SI(H635&gt;=50;"Haut";SI(H635&gt;=20;"Moyen";"Bas")))</f>
        <v>0</v>
      </c>
    </row>
    <row r="636" spans="8:9">
      <c r="H636" s="8">
        <f>SI(ET(ESTNUM(E636);ESTNUM(F636);ESTNUM(G636));E636*F636*G636;"")</f>
        <v>0</v>
      </c>
      <c r="I636" s="5">
        <f>SI(H636="";"";SI(H636&gt;=50;"Haut";SI(H636&gt;=20;"Moyen";"Bas")))</f>
        <v>0</v>
      </c>
    </row>
    <row r="637" spans="8:9">
      <c r="H637" s="8">
        <f>SI(ET(ESTNUM(E637);ESTNUM(F637);ESTNUM(G637));E637*F637*G637;"")</f>
        <v>0</v>
      </c>
      <c r="I637" s="5">
        <f>SI(H637="";"";SI(H637&gt;=50;"Haut";SI(H637&gt;=20;"Moyen";"Bas")))</f>
        <v>0</v>
      </c>
    </row>
    <row r="638" spans="8:9">
      <c r="H638" s="8">
        <f>SI(ET(ESTNUM(E638);ESTNUM(F638);ESTNUM(G638));E638*F638*G638;"")</f>
        <v>0</v>
      </c>
      <c r="I638" s="5">
        <f>SI(H638="";"";SI(H638&gt;=50;"Haut";SI(H638&gt;=20;"Moyen";"Bas")))</f>
        <v>0</v>
      </c>
    </row>
    <row r="639" spans="8:9">
      <c r="H639" s="8">
        <f>SI(ET(ESTNUM(E639);ESTNUM(F639);ESTNUM(G639));E639*F639*G639;"")</f>
        <v>0</v>
      </c>
      <c r="I639" s="5">
        <f>SI(H639="";"";SI(H639&gt;=50;"Haut";SI(H639&gt;=20;"Moyen";"Bas")))</f>
        <v>0</v>
      </c>
    </row>
    <row r="640" spans="8:9">
      <c r="H640" s="8">
        <f>SI(ET(ESTNUM(E640);ESTNUM(F640);ESTNUM(G640));E640*F640*G640;"")</f>
        <v>0</v>
      </c>
      <c r="I640" s="5">
        <f>SI(H640="";"";SI(H640&gt;=50;"Haut";SI(H640&gt;=20;"Moyen";"Bas")))</f>
        <v>0</v>
      </c>
    </row>
    <row r="641" spans="8:9">
      <c r="H641" s="8">
        <f>SI(ET(ESTNUM(E641);ESTNUM(F641);ESTNUM(G641));E641*F641*G641;"")</f>
        <v>0</v>
      </c>
      <c r="I641" s="5">
        <f>SI(H641="";"";SI(H641&gt;=50;"Haut";SI(H641&gt;=20;"Moyen";"Bas")))</f>
        <v>0</v>
      </c>
    </row>
    <row r="642" spans="8:9">
      <c r="H642" s="8">
        <f>SI(ET(ESTNUM(E642);ESTNUM(F642);ESTNUM(G642));E642*F642*G642;"")</f>
        <v>0</v>
      </c>
      <c r="I642" s="5">
        <f>SI(H642="";"";SI(H642&gt;=50;"Haut";SI(H642&gt;=20;"Moyen";"Bas")))</f>
        <v>0</v>
      </c>
    </row>
    <row r="643" spans="8:9">
      <c r="H643" s="8">
        <f>SI(ET(ESTNUM(E643);ESTNUM(F643);ESTNUM(G643));E643*F643*G643;"")</f>
        <v>0</v>
      </c>
      <c r="I643" s="5">
        <f>SI(H643="";"";SI(H643&gt;=50;"Haut";SI(H643&gt;=20;"Moyen";"Bas")))</f>
        <v>0</v>
      </c>
    </row>
    <row r="644" spans="8:9">
      <c r="H644" s="8">
        <f>SI(ET(ESTNUM(E644);ESTNUM(F644);ESTNUM(G644));E644*F644*G644;"")</f>
        <v>0</v>
      </c>
      <c r="I644" s="5">
        <f>SI(H644="";"";SI(H644&gt;=50;"Haut";SI(H644&gt;=20;"Moyen";"Bas")))</f>
        <v>0</v>
      </c>
    </row>
    <row r="645" spans="8:9">
      <c r="H645" s="8">
        <f>SI(ET(ESTNUM(E645);ESTNUM(F645);ESTNUM(G645));E645*F645*G645;"")</f>
        <v>0</v>
      </c>
      <c r="I645" s="5">
        <f>SI(H645="";"";SI(H645&gt;=50;"Haut";SI(H645&gt;=20;"Moyen";"Bas")))</f>
        <v>0</v>
      </c>
    </row>
    <row r="646" spans="8:9">
      <c r="H646" s="8">
        <f>SI(ET(ESTNUM(E646);ESTNUM(F646);ESTNUM(G646));E646*F646*G646;"")</f>
        <v>0</v>
      </c>
      <c r="I646" s="5">
        <f>SI(H646="";"";SI(H646&gt;=50;"Haut";SI(H646&gt;=20;"Moyen";"Bas")))</f>
        <v>0</v>
      </c>
    </row>
    <row r="647" spans="8:9">
      <c r="H647" s="8">
        <f>SI(ET(ESTNUM(E647);ESTNUM(F647);ESTNUM(G647));E647*F647*G647;"")</f>
        <v>0</v>
      </c>
      <c r="I647" s="5">
        <f>SI(H647="";"";SI(H647&gt;=50;"Haut";SI(H647&gt;=20;"Moyen";"Bas")))</f>
        <v>0</v>
      </c>
    </row>
    <row r="648" spans="8:9">
      <c r="H648" s="8">
        <f>SI(ET(ESTNUM(E648);ESTNUM(F648);ESTNUM(G648));E648*F648*G648;"")</f>
        <v>0</v>
      </c>
      <c r="I648" s="5">
        <f>SI(H648="";"";SI(H648&gt;=50;"Haut";SI(H648&gt;=20;"Moyen";"Bas")))</f>
        <v>0</v>
      </c>
    </row>
    <row r="649" spans="8:9">
      <c r="H649" s="8">
        <f>SI(ET(ESTNUM(E649);ESTNUM(F649);ESTNUM(G649));E649*F649*G649;"")</f>
        <v>0</v>
      </c>
      <c r="I649" s="5">
        <f>SI(H649="";"";SI(H649&gt;=50;"Haut";SI(H649&gt;=20;"Moyen";"Bas")))</f>
        <v>0</v>
      </c>
    </row>
    <row r="650" spans="8:9">
      <c r="H650" s="8">
        <f>SI(ET(ESTNUM(E650);ESTNUM(F650);ESTNUM(G650));E650*F650*G650;"")</f>
        <v>0</v>
      </c>
      <c r="I650" s="5">
        <f>SI(H650="";"";SI(H650&gt;=50;"Haut";SI(H650&gt;=20;"Moyen";"Bas")))</f>
        <v>0</v>
      </c>
    </row>
    <row r="651" spans="8:9">
      <c r="H651" s="8">
        <f>SI(ET(ESTNUM(E651);ESTNUM(F651);ESTNUM(G651));E651*F651*G651;"")</f>
        <v>0</v>
      </c>
      <c r="I651" s="5">
        <f>SI(H651="";"";SI(H651&gt;=50;"Haut";SI(H651&gt;=20;"Moyen";"Bas")))</f>
        <v>0</v>
      </c>
    </row>
    <row r="652" spans="8:9">
      <c r="H652" s="8">
        <f>SI(ET(ESTNUM(E652);ESTNUM(F652);ESTNUM(G652));E652*F652*G652;"")</f>
        <v>0</v>
      </c>
      <c r="I652" s="5">
        <f>SI(H652="";"";SI(H652&gt;=50;"Haut";SI(H652&gt;=20;"Moyen";"Bas")))</f>
        <v>0</v>
      </c>
    </row>
    <row r="653" spans="8:9">
      <c r="H653" s="8">
        <f>SI(ET(ESTNUM(E653);ESTNUM(F653);ESTNUM(G653));E653*F653*G653;"")</f>
        <v>0</v>
      </c>
      <c r="I653" s="5">
        <f>SI(H653="";"";SI(H653&gt;=50;"Haut";SI(H653&gt;=20;"Moyen";"Bas")))</f>
        <v>0</v>
      </c>
    </row>
    <row r="654" spans="8:9">
      <c r="H654" s="8">
        <f>SI(ET(ESTNUM(E654);ESTNUM(F654);ESTNUM(G654));E654*F654*G654;"")</f>
        <v>0</v>
      </c>
      <c r="I654" s="5">
        <f>SI(H654="";"";SI(H654&gt;=50;"Haut";SI(H654&gt;=20;"Moyen";"Bas")))</f>
        <v>0</v>
      </c>
    </row>
    <row r="655" spans="8:9">
      <c r="H655" s="8">
        <f>SI(ET(ESTNUM(E655);ESTNUM(F655);ESTNUM(G655));E655*F655*G655;"")</f>
        <v>0</v>
      </c>
      <c r="I655" s="5">
        <f>SI(H655="";"";SI(H655&gt;=50;"Haut";SI(H655&gt;=20;"Moyen";"Bas")))</f>
        <v>0</v>
      </c>
    </row>
    <row r="656" spans="8:9">
      <c r="H656" s="8">
        <f>SI(ET(ESTNUM(E656);ESTNUM(F656);ESTNUM(G656));E656*F656*G656;"")</f>
        <v>0</v>
      </c>
      <c r="I656" s="5">
        <f>SI(H656="";"";SI(H656&gt;=50;"Haut";SI(H656&gt;=20;"Moyen";"Bas")))</f>
        <v>0</v>
      </c>
    </row>
    <row r="657" spans="8:9">
      <c r="H657" s="8">
        <f>SI(ET(ESTNUM(E657);ESTNUM(F657);ESTNUM(G657));E657*F657*G657;"")</f>
        <v>0</v>
      </c>
      <c r="I657" s="5">
        <f>SI(H657="";"";SI(H657&gt;=50;"Haut";SI(H657&gt;=20;"Moyen";"Bas")))</f>
        <v>0</v>
      </c>
    </row>
    <row r="658" spans="8:9">
      <c r="H658" s="8">
        <f>SI(ET(ESTNUM(E658);ESTNUM(F658);ESTNUM(G658));E658*F658*G658;"")</f>
        <v>0</v>
      </c>
      <c r="I658" s="5">
        <f>SI(H658="";"";SI(H658&gt;=50;"Haut";SI(H658&gt;=20;"Moyen";"Bas")))</f>
        <v>0</v>
      </c>
    </row>
    <row r="659" spans="8:9">
      <c r="H659" s="8">
        <f>SI(ET(ESTNUM(E659);ESTNUM(F659);ESTNUM(G659));E659*F659*G659;"")</f>
        <v>0</v>
      </c>
      <c r="I659" s="5">
        <f>SI(H659="";"";SI(H659&gt;=50;"Haut";SI(H659&gt;=20;"Moyen";"Bas")))</f>
        <v>0</v>
      </c>
    </row>
    <row r="660" spans="8:9">
      <c r="H660" s="8">
        <f>SI(ET(ESTNUM(E660);ESTNUM(F660);ESTNUM(G660));E660*F660*G660;"")</f>
        <v>0</v>
      </c>
      <c r="I660" s="5">
        <f>SI(H660="";"";SI(H660&gt;=50;"Haut";SI(H660&gt;=20;"Moyen";"Bas")))</f>
        <v>0</v>
      </c>
    </row>
    <row r="661" spans="8:9">
      <c r="H661" s="8">
        <f>SI(ET(ESTNUM(E661);ESTNUM(F661);ESTNUM(G661));E661*F661*G661;"")</f>
        <v>0</v>
      </c>
      <c r="I661" s="5">
        <f>SI(H661="";"";SI(H661&gt;=50;"Haut";SI(H661&gt;=20;"Moyen";"Bas")))</f>
        <v>0</v>
      </c>
    </row>
    <row r="662" spans="8:9">
      <c r="H662" s="8">
        <f>SI(ET(ESTNUM(E662);ESTNUM(F662);ESTNUM(G662));E662*F662*G662;"")</f>
        <v>0</v>
      </c>
      <c r="I662" s="5">
        <f>SI(H662="";"";SI(H662&gt;=50;"Haut";SI(H662&gt;=20;"Moyen";"Bas")))</f>
        <v>0</v>
      </c>
    </row>
    <row r="663" spans="8:9">
      <c r="H663" s="8">
        <f>SI(ET(ESTNUM(E663);ESTNUM(F663);ESTNUM(G663));E663*F663*G663;"")</f>
        <v>0</v>
      </c>
      <c r="I663" s="5">
        <f>SI(H663="";"";SI(H663&gt;=50;"Haut";SI(H663&gt;=20;"Moyen";"Bas")))</f>
        <v>0</v>
      </c>
    </row>
    <row r="664" spans="8:9">
      <c r="H664" s="8">
        <f>SI(ET(ESTNUM(E664);ESTNUM(F664);ESTNUM(G664));E664*F664*G664;"")</f>
        <v>0</v>
      </c>
      <c r="I664" s="5">
        <f>SI(H664="";"";SI(H664&gt;=50;"Haut";SI(H664&gt;=20;"Moyen";"Bas")))</f>
        <v>0</v>
      </c>
    </row>
    <row r="665" spans="8:9">
      <c r="H665" s="8">
        <f>SI(ET(ESTNUM(E665);ESTNUM(F665);ESTNUM(G665));E665*F665*G665;"")</f>
        <v>0</v>
      </c>
      <c r="I665" s="5">
        <f>SI(H665="";"";SI(H665&gt;=50;"Haut";SI(H665&gt;=20;"Moyen";"Bas")))</f>
        <v>0</v>
      </c>
    </row>
    <row r="666" spans="8:9">
      <c r="H666" s="8">
        <f>SI(ET(ESTNUM(E666);ESTNUM(F666);ESTNUM(G666));E666*F666*G666;"")</f>
        <v>0</v>
      </c>
      <c r="I666" s="5">
        <f>SI(H666="";"";SI(H666&gt;=50;"Haut";SI(H666&gt;=20;"Moyen";"Bas")))</f>
        <v>0</v>
      </c>
    </row>
    <row r="667" spans="8:9">
      <c r="H667" s="8">
        <f>SI(ET(ESTNUM(E667);ESTNUM(F667);ESTNUM(G667));E667*F667*G667;"")</f>
        <v>0</v>
      </c>
      <c r="I667" s="5">
        <f>SI(H667="";"";SI(H667&gt;=50;"Haut";SI(H667&gt;=20;"Moyen";"Bas")))</f>
        <v>0</v>
      </c>
    </row>
    <row r="668" spans="8:9">
      <c r="H668" s="8">
        <f>SI(ET(ESTNUM(E668);ESTNUM(F668);ESTNUM(G668));E668*F668*G668;"")</f>
        <v>0</v>
      </c>
      <c r="I668" s="5">
        <f>SI(H668="";"";SI(H668&gt;=50;"Haut";SI(H668&gt;=20;"Moyen";"Bas")))</f>
        <v>0</v>
      </c>
    </row>
    <row r="669" spans="8:9">
      <c r="H669" s="8">
        <f>SI(ET(ESTNUM(E669);ESTNUM(F669);ESTNUM(G669));E669*F669*G669;"")</f>
        <v>0</v>
      </c>
      <c r="I669" s="5">
        <f>SI(H669="";"";SI(H669&gt;=50;"Haut";SI(H669&gt;=20;"Moyen";"Bas")))</f>
        <v>0</v>
      </c>
    </row>
    <row r="670" spans="8:9">
      <c r="H670" s="8">
        <f>SI(ET(ESTNUM(E670);ESTNUM(F670);ESTNUM(G670));E670*F670*G670;"")</f>
        <v>0</v>
      </c>
      <c r="I670" s="5">
        <f>SI(H670="";"";SI(H670&gt;=50;"Haut";SI(H670&gt;=20;"Moyen";"Bas")))</f>
        <v>0</v>
      </c>
    </row>
    <row r="671" spans="8:9">
      <c r="H671" s="8">
        <f>SI(ET(ESTNUM(E671);ESTNUM(F671);ESTNUM(G671));E671*F671*G671;"")</f>
        <v>0</v>
      </c>
      <c r="I671" s="5">
        <f>SI(H671="";"";SI(H671&gt;=50;"Haut";SI(H671&gt;=20;"Moyen";"Bas")))</f>
        <v>0</v>
      </c>
    </row>
    <row r="672" spans="8:9">
      <c r="H672" s="8">
        <f>SI(ET(ESTNUM(E672);ESTNUM(F672);ESTNUM(G672));E672*F672*G672;"")</f>
        <v>0</v>
      </c>
      <c r="I672" s="5">
        <f>SI(H672="";"";SI(H672&gt;=50;"Haut";SI(H672&gt;=20;"Moyen";"Bas")))</f>
        <v>0</v>
      </c>
    </row>
    <row r="673" spans="8:9">
      <c r="H673" s="8">
        <f>SI(ET(ESTNUM(E673);ESTNUM(F673);ESTNUM(G673));E673*F673*G673;"")</f>
        <v>0</v>
      </c>
      <c r="I673" s="5">
        <f>SI(H673="";"";SI(H673&gt;=50;"Haut";SI(H673&gt;=20;"Moyen";"Bas")))</f>
        <v>0</v>
      </c>
    </row>
    <row r="674" spans="8:9">
      <c r="H674" s="8">
        <f>SI(ET(ESTNUM(E674);ESTNUM(F674);ESTNUM(G674));E674*F674*G674;"")</f>
        <v>0</v>
      </c>
      <c r="I674" s="5">
        <f>SI(H674="";"";SI(H674&gt;=50;"Haut";SI(H674&gt;=20;"Moyen";"Bas")))</f>
        <v>0</v>
      </c>
    </row>
    <row r="675" spans="8:9">
      <c r="H675" s="8">
        <f>SI(ET(ESTNUM(E675);ESTNUM(F675);ESTNUM(G675));E675*F675*G675;"")</f>
        <v>0</v>
      </c>
      <c r="I675" s="5">
        <f>SI(H675="";"";SI(H675&gt;=50;"Haut";SI(H675&gt;=20;"Moyen";"Bas")))</f>
        <v>0</v>
      </c>
    </row>
    <row r="676" spans="8:9">
      <c r="H676" s="8">
        <f>SI(ET(ESTNUM(E676);ESTNUM(F676);ESTNUM(G676));E676*F676*G676;"")</f>
        <v>0</v>
      </c>
      <c r="I676" s="5">
        <f>SI(H676="";"";SI(H676&gt;=50;"Haut";SI(H676&gt;=20;"Moyen";"Bas")))</f>
        <v>0</v>
      </c>
    </row>
    <row r="677" spans="8:9">
      <c r="H677" s="8">
        <f>SI(ET(ESTNUM(E677);ESTNUM(F677);ESTNUM(G677));E677*F677*G677;"")</f>
        <v>0</v>
      </c>
      <c r="I677" s="5">
        <f>SI(H677="";"";SI(H677&gt;=50;"Haut";SI(H677&gt;=20;"Moyen";"Bas")))</f>
        <v>0</v>
      </c>
    </row>
    <row r="678" spans="8:9">
      <c r="H678" s="8">
        <f>SI(ET(ESTNUM(E678);ESTNUM(F678);ESTNUM(G678));E678*F678*G678;"")</f>
        <v>0</v>
      </c>
      <c r="I678" s="5">
        <f>SI(H678="";"";SI(H678&gt;=50;"Haut";SI(H678&gt;=20;"Moyen";"Bas")))</f>
        <v>0</v>
      </c>
    </row>
    <row r="679" spans="8:9">
      <c r="H679" s="8">
        <f>SI(ET(ESTNUM(E679);ESTNUM(F679);ESTNUM(G679));E679*F679*G679;"")</f>
        <v>0</v>
      </c>
      <c r="I679" s="5">
        <f>SI(H679="";"";SI(H679&gt;=50;"Haut";SI(H679&gt;=20;"Moyen";"Bas")))</f>
        <v>0</v>
      </c>
    </row>
    <row r="680" spans="8:9">
      <c r="H680" s="8">
        <f>SI(ET(ESTNUM(E680);ESTNUM(F680);ESTNUM(G680));E680*F680*G680;"")</f>
        <v>0</v>
      </c>
      <c r="I680" s="5">
        <f>SI(H680="";"";SI(H680&gt;=50;"Haut";SI(H680&gt;=20;"Moyen";"Bas")))</f>
        <v>0</v>
      </c>
    </row>
    <row r="681" spans="8:9">
      <c r="H681" s="8">
        <f>SI(ET(ESTNUM(E681);ESTNUM(F681);ESTNUM(G681));E681*F681*G681;"")</f>
        <v>0</v>
      </c>
      <c r="I681" s="5">
        <f>SI(H681="";"";SI(H681&gt;=50;"Haut";SI(H681&gt;=20;"Moyen";"Bas")))</f>
        <v>0</v>
      </c>
    </row>
    <row r="682" spans="8:9">
      <c r="H682" s="8">
        <f>SI(ET(ESTNUM(E682);ESTNUM(F682);ESTNUM(G682));E682*F682*G682;"")</f>
        <v>0</v>
      </c>
      <c r="I682" s="5">
        <f>SI(H682="";"";SI(H682&gt;=50;"Haut";SI(H682&gt;=20;"Moyen";"Bas")))</f>
        <v>0</v>
      </c>
    </row>
    <row r="683" spans="8:9">
      <c r="H683" s="8">
        <f>SI(ET(ESTNUM(E683);ESTNUM(F683);ESTNUM(G683));E683*F683*G683;"")</f>
        <v>0</v>
      </c>
      <c r="I683" s="5">
        <f>SI(H683="";"";SI(H683&gt;=50;"Haut";SI(H683&gt;=20;"Moyen";"Bas")))</f>
        <v>0</v>
      </c>
    </row>
    <row r="684" spans="8:9">
      <c r="H684" s="8">
        <f>SI(ET(ESTNUM(E684);ESTNUM(F684);ESTNUM(G684));E684*F684*G684;"")</f>
        <v>0</v>
      </c>
      <c r="I684" s="5">
        <f>SI(H684="";"";SI(H684&gt;=50;"Haut";SI(H684&gt;=20;"Moyen";"Bas")))</f>
        <v>0</v>
      </c>
    </row>
    <row r="685" spans="8:9">
      <c r="H685" s="8">
        <f>SI(ET(ESTNUM(E685);ESTNUM(F685);ESTNUM(G685));E685*F685*G685;"")</f>
        <v>0</v>
      </c>
      <c r="I685" s="5">
        <f>SI(H685="";"";SI(H685&gt;=50;"Haut";SI(H685&gt;=20;"Moyen";"Bas")))</f>
        <v>0</v>
      </c>
    </row>
    <row r="686" spans="8:9">
      <c r="H686" s="8">
        <f>SI(ET(ESTNUM(E686);ESTNUM(F686);ESTNUM(G686));E686*F686*G686;"")</f>
        <v>0</v>
      </c>
      <c r="I686" s="5">
        <f>SI(H686="";"";SI(H686&gt;=50;"Haut";SI(H686&gt;=20;"Moyen";"Bas")))</f>
        <v>0</v>
      </c>
    </row>
    <row r="687" spans="8:9">
      <c r="H687" s="8">
        <f>SI(ET(ESTNUM(E687);ESTNUM(F687);ESTNUM(G687));E687*F687*G687;"")</f>
        <v>0</v>
      </c>
      <c r="I687" s="5">
        <f>SI(H687="";"";SI(H687&gt;=50;"Haut";SI(H687&gt;=20;"Moyen";"Bas")))</f>
        <v>0</v>
      </c>
    </row>
    <row r="688" spans="8:9">
      <c r="H688" s="8">
        <f>SI(ET(ESTNUM(E688);ESTNUM(F688);ESTNUM(G688));E688*F688*G688;"")</f>
        <v>0</v>
      </c>
      <c r="I688" s="5">
        <f>SI(H688="";"";SI(H688&gt;=50;"Haut";SI(H688&gt;=20;"Moyen";"Bas")))</f>
        <v>0</v>
      </c>
    </row>
    <row r="689" spans="8:9">
      <c r="H689" s="8">
        <f>SI(ET(ESTNUM(E689);ESTNUM(F689);ESTNUM(G689));E689*F689*G689;"")</f>
        <v>0</v>
      </c>
      <c r="I689" s="5">
        <f>SI(H689="";"";SI(H689&gt;=50;"Haut";SI(H689&gt;=20;"Moyen";"Bas")))</f>
        <v>0</v>
      </c>
    </row>
    <row r="690" spans="8:9">
      <c r="H690" s="8">
        <f>SI(ET(ESTNUM(E690);ESTNUM(F690);ESTNUM(G690));E690*F690*G690;"")</f>
        <v>0</v>
      </c>
      <c r="I690" s="5">
        <f>SI(H690="";"";SI(H690&gt;=50;"Haut";SI(H690&gt;=20;"Moyen";"Bas")))</f>
        <v>0</v>
      </c>
    </row>
    <row r="691" spans="8:9">
      <c r="H691" s="8">
        <f>SI(ET(ESTNUM(E691);ESTNUM(F691);ESTNUM(G691));E691*F691*G691;"")</f>
        <v>0</v>
      </c>
      <c r="I691" s="5">
        <f>SI(H691="";"";SI(H691&gt;=50;"Haut";SI(H691&gt;=20;"Moyen";"Bas")))</f>
        <v>0</v>
      </c>
    </row>
    <row r="692" spans="8:9">
      <c r="H692" s="8">
        <f>SI(ET(ESTNUM(E692);ESTNUM(F692);ESTNUM(G692));E692*F692*G692;"")</f>
        <v>0</v>
      </c>
      <c r="I692" s="5">
        <f>SI(H692="";"";SI(H692&gt;=50;"Haut";SI(H692&gt;=20;"Moyen";"Bas")))</f>
        <v>0</v>
      </c>
    </row>
    <row r="693" spans="8:9">
      <c r="H693" s="8">
        <f>SI(ET(ESTNUM(E693);ESTNUM(F693);ESTNUM(G693));E693*F693*G693;"")</f>
        <v>0</v>
      </c>
      <c r="I693" s="5">
        <f>SI(H693="";"";SI(H693&gt;=50;"Haut";SI(H693&gt;=20;"Moyen";"Bas")))</f>
        <v>0</v>
      </c>
    </row>
    <row r="694" spans="8:9">
      <c r="H694" s="8">
        <f>SI(ET(ESTNUM(E694);ESTNUM(F694);ESTNUM(G694));E694*F694*G694;"")</f>
        <v>0</v>
      </c>
      <c r="I694" s="5">
        <f>SI(H694="";"";SI(H694&gt;=50;"Haut";SI(H694&gt;=20;"Moyen";"Bas")))</f>
        <v>0</v>
      </c>
    </row>
    <row r="695" spans="8:9">
      <c r="H695" s="8">
        <f>SI(ET(ESTNUM(E695);ESTNUM(F695);ESTNUM(G695));E695*F695*G695;"")</f>
        <v>0</v>
      </c>
      <c r="I695" s="5">
        <f>SI(H695="";"";SI(H695&gt;=50;"Haut";SI(H695&gt;=20;"Moyen";"Bas")))</f>
        <v>0</v>
      </c>
    </row>
    <row r="696" spans="8:9">
      <c r="H696" s="8">
        <f>SI(ET(ESTNUM(E696);ESTNUM(F696);ESTNUM(G696));E696*F696*G696;"")</f>
        <v>0</v>
      </c>
      <c r="I696" s="5">
        <f>SI(H696="";"";SI(H696&gt;=50;"Haut";SI(H696&gt;=20;"Moyen";"Bas")))</f>
        <v>0</v>
      </c>
    </row>
    <row r="697" spans="8:9">
      <c r="H697" s="8">
        <f>SI(ET(ESTNUM(E697);ESTNUM(F697);ESTNUM(G697));E697*F697*G697;"")</f>
        <v>0</v>
      </c>
      <c r="I697" s="5">
        <f>SI(H697="";"";SI(H697&gt;=50;"Haut";SI(H697&gt;=20;"Moyen";"Bas")))</f>
        <v>0</v>
      </c>
    </row>
    <row r="698" spans="8:9">
      <c r="H698" s="8">
        <f>SI(ET(ESTNUM(E698);ESTNUM(F698);ESTNUM(G698));E698*F698*G698;"")</f>
        <v>0</v>
      </c>
      <c r="I698" s="5">
        <f>SI(H698="";"";SI(H698&gt;=50;"Haut";SI(H698&gt;=20;"Moyen";"Bas")))</f>
        <v>0</v>
      </c>
    </row>
    <row r="699" spans="8:9">
      <c r="H699" s="8">
        <f>SI(ET(ESTNUM(E699);ESTNUM(F699);ESTNUM(G699));E699*F699*G699;"")</f>
        <v>0</v>
      </c>
      <c r="I699" s="5">
        <f>SI(H699="";"";SI(H699&gt;=50;"Haut";SI(H699&gt;=20;"Moyen";"Bas")))</f>
        <v>0</v>
      </c>
    </row>
    <row r="700" spans="8:9">
      <c r="H700" s="8">
        <f>SI(ET(ESTNUM(E700);ESTNUM(F700);ESTNUM(G700));E700*F700*G700;"")</f>
        <v>0</v>
      </c>
      <c r="I700" s="5">
        <f>SI(H700="";"";SI(H700&gt;=50;"Haut";SI(H700&gt;=20;"Moyen";"Bas")))</f>
        <v>0</v>
      </c>
    </row>
    <row r="701" spans="8:9">
      <c r="H701" s="8">
        <f>SI(ET(ESTNUM(E701);ESTNUM(F701);ESTNUM(G701));E701*F701*G701;"")</f>
        <v>0</v>
      </c>
      <c r="I701" s="5">
        <f>SI(H701="";"";SI(H701&gt;=50;"Haut";SI(H701&gt;=20;"Moyen";"Bas")))</f>
        <v>0</v>
      </c>
    </row>
    <row r="702" spans="8:9">
      <c r="H702" s="8">
        <f>SI(ET(ESTNUM(E702);ESTNUM(F702);ESTNUM(G702));E702*F702*G702;"")</f>
        <v>0</v>
      </c>
      <c r="I702" s="5">
        <f>SI(H702="";"";SI(H702&gt;=50;"Haut";SI(H702&gt;=20;"Moyen";"Bas")))</f>
        <v>0</v>
      </c>
    </row>
    <row r="703" spans="8:9">
      <c r="H703" s="8">
        <f>SI(ET(ESTNUM(E703);ESTNUM(F703);ESTNUM(G703));E703*F703*G703;"")</f>
        <v>0</v>
      </c>
      <c r="I703" s="5">
        <f>SI(H703="";"";SI(H703&gt;=50;"Haut";SI(H703&gt;=20;"Moyen";"Bas")))</f>
        <v>0</v>
      </c>
    </row>
    <row r="704" spans="8:9">
      <c r="H704" s="8">
        <f>SI(ET(ESTNUM(E704);ESTNUM(F704);ESTNUM(G704));E704*F704*G704;"")</f>
        <v>0</v>
      </c>
      <c r="I704" s="5">
        <f>SI(H704="";"";SI(H704&gt;=50;"Haut";SI(H704&gt;=20;"Moyen";"Bas")))</f>
        <v>0</v>
      </c>
    </row>
    <row r="705" spans="8:9">
      <c r="H705" s="8">
        <f>SI(ET(ESTNUM(E705);ESTNUM(F705);ESTNUM(G705));E705*F705*G705;"")</f>
        <v>0</v>
      </c>
      <c r="I705" s="5">
        <f>SI(H705="";"";SI(H705&gt;=50;"Haut";SI(H705&gt;=20;"Moyen";"Bas")))</f>
        <v>0</v>
      </c>
    </row>
    <row r="706" spans="8:9">
      <c r="H706" s="8">
        <f>SI(ET(ESTNUM(E706);ESTNUM(F706);ESTNUM(G706));E706*F706*G706;"")</f>
        <v>0</v>
      </c>
      <c r="I706" s="5">
        <f>SI(H706="";"";SI(H706&gt;=50;"Haut";SI(H706&gt;=20;"Moyen";"Bas")))</f>
        <v>0</v>
      </c>
    </row>
    <row r="707" spans="8:9">
      <c r="H707" s="8">
        <f>SI(ET(ESTNUM(E707);ESTNUM(F707);ESTNUM(G707));E707*F707*G707;"")</f>
        <v>0</v>
      </c>
      <c r="I707" s="5">
        <f>SI(H707="";"";SI(H707&gt;=50;"Haut";SI(H707&gt;=20;"Moyen";"Bas")))</f>
        <v>0</v>
      </c>
    </row>
    <row r="708" spans="8:9">
      <c r="H708" s="8">
        <f>SI(ET(ESTNUM(E708);ESTNUM(F708);ESTNUM(G708));E708*F708*G708;"")</f>
        <v>0</v>
      </c>
      <c r="I708" s="5">
        <f>SI(H708="";"";SI(H708&gt;=50;"Haut";SI(H708&gt;=20;"Moyen";"Bas")))</f>
        <v>0</v>
      </c>
    </row>
    <row r="709" spans="8:9">
      <c r="H709" s="8">
        <f>SI(ET(ESTNUM(E709);ESTNUM(F709);ESTNUM(G709));E709*F709*G709;"")</f>
        <v>0</v>
      </c>
      <c r="I709" s="5">
        <f>SI(H709="";"";SI(H709&gt;=50;"Haut";SI(H709&gt;=20;"Moyen";"Bas")))</f>
        <v>0</v>
      </c>
    </row>
    <row r="710" spans="8:9">
      <c r="H710" s="8">
        <f>SI(ET(ESTNUM(E710);ESTNUM(F710);ESTNUM(G710));E710*F710*G710;"")</f>
        <v>0</v>
      </c>
      <c r="I710" s="5">
        <f>SI(H710="";"";SI(H710&gt;=50;"Haut";SI(H710&gt;=20;"Moyen";"Bas")))</f>
        <v>0</v>
      </c>
    </row>
    <row r="711" spans="8:9">
      <c r="H711" s="8">
        <f>SI(ET(ESTNUM(E711);ESTNUM(F711);ESTNUM(G711));E711*F711*G711;"")</f>
        <v>0</v>
      </c>
      <c r="I711" s="5">
        <f>SI(H711="";"";SI(H711&gt;=50;"Haut";SI(H711&gt;=20;"Moyen";"Bas")))</f>
        <v>0</v>
      </c>
    </row>
    <row r="712" spans="8:9">
      <c r="H712" s="8">
        <f>SI(ET(ESTNUM(E712);ESTNUM(F712);ESTNUM(G712));E712*F712*G712;"")</f>
        <v>0</v>
      </c>
      <c r="I712" s="5">
        <f>SI(H712="";"";SI(H712&gt;=50;"Haut";SI(H712&gt;=20;"Moyen";"Bas")))</f>
        <v>0</v>
      </c>
    </row>
    <row r="713" spans="8:9">
      <c r="H713" s="8">
        <f>SI(ET(ESTNUM(E713);ESTNUM(F713);ESTNUM(G713));E713*F713*G713;"")</f>
        <v>0</v>
      </c>
      <c r="I713" s="5">
        <f>SI(H713="";"";SI(H713&gt;=50;"Haut";SI(H713&gt;=20;"Moyen";"Bas")))</f>
        <v>0</v>
      </c>
    </row>
    <row r="714" spans="8:9">
      <c r="H714" s="8">
        <f>SI(ET(ESTNUM(E714);ESTNUM(F714);ESTNUM(G714));E714*F714*G714;"")</f>
        <v>0</v>
      </c>
      <c r="I714" s="5">
        <f>SI(H714="";"";SI(H714&gt;=50;"Haut";SI(H714&gt;=20;"Moyen";"Bas")))</f>
        <v>0</v>
      </c>
    </row>
    <row r="715" spans="8:9">
      <c r="H715" s="8">
        <f>SI(ET(ESTNUM(E715);ESTNUM(F715);ESTNUM(G715));E715*F715*G715;"")</f>
        <v>0</v>
      </c>
      <c r="I715" s="5">
        <f>SI(H715="";"";SI(H715&gt;=50;"Haut";SI(H715&gt;=20;"Moyen";"Bas")))</f>
        <v>0</v>
      </c>
    </row>
    <row r="716" spans="8:9">
      <c r="H716" s="8">
        <f>SI(ET(ESTNUM(E716);ESTNUM(F716);ESTNUM(G716));E716*F716*G716;"")</f>
        <v>0</v>
      </c>
      <c r="I716" s="5">
        <f>SI(H716="";"";SI(H716&gt;=50;"Haut";SI(H716&gt;=20;"Moyen";"Bas")))</f>
        <v>0</v>
      </c>
    </row>
    <row r="717" spans="8:9">
      <c r="H717" s="8">
        <f>SI(ET(ESTNUM(E717);ESTNUM(F717);ESTNUM(G717));E717*F717*G717;"")</f>
        <v>0</v>
      </c>
      <c r="I717" s="5">
        <f>SI(H717="";"";SI(H717&gt;=50;"Haut";SI(H717&gt;=20;"Moyen";"Bas")))</f>
        <v>0</v>
      </c>
    </row>
    <row r="718" spans="8:9">
      <c r="H718" s="8">
        <f>SI(ET(ESTNUM(E718);ESTNUM(F718);ESTNUM(G718));E718*F718*G718;"")</f>
        <v>0</v>
      </c>
      <c r="I718" s="5">
        <f>SI(H718="";"";SI(H718&gt;=50;"Haut";SI(H718&gt;=20;"Moyen";"Bas")))</f>
        <v>0</v>
      </c>
    </row>
    <row r="719" spans="8:9">
      <c r="H719" s="8">
        <f>SI(ET(ESTNUM(E719);ESTNUM(F719);ESTNUM(G719));E719*F719*G719;"")</f>
        <v>0</v>
      </c>
      <c r="I719" s="5">
        <f>SI(H719="";"";SI(H719&gt;=50;"Haut";SI(H719&gt;=20;"Moyen";"Bas")))</f>
        <v>0</v>
      </c>
    </row>
    <row r="720" spans="8:9">
      <c r="H720" s="8">
        <f>SI(ET(ESTNUM(E720);ESTNUM(F720);ESTNUM(G720));E720*F720*G720;"")</f>
        <v>0</v>
      </c>
      <c r="I720" s="5">
        <f>SI(H720="";"";SI(H720&gt;=50;"Haut";SI(H720&gt;=20;"Moyen";"Bas")))</f>
        <v>0</v>
      </c>
    </row>
    <row r="721" spans="8:9">
      <c r="H721" s="8">
        <f>SI(ET(ESTNUM(E721);ESTNUM(F721);ESTNUM(G721));E721*F721*G721;"")</f>
        <v>0</v>
      </c>
      <c r="I721" s="5">
        <f>SI(H721="";"";SI(H721&gt;=50;"Haut";SI(H721&gt;=20;"Moyen";"Bas")))</f>
        <v>0</v>
      </c>
    </row>
    <row r="722" spans="8:9">
      <c r="H722" s="8">
        <f>SI(ET(ESTNUM(E722);ESTNUM(F722);ESTNUM(G722));E722*F722*G722;"")</f>
        <v>0</v>
      </c>
      <c r="I722" s="5">
        <f>SI(H722="";"";SI(H722&gt;=50;"Haut";SI(H722&gt;=20;"Moyen";"Bas")))</f>
        <v>0</v>
      </c>
    </row>
    <row r="723" spans="8:9">
      <c r="H723" s="8">
        <f>SI(ET(ESTNUM(E723);ESTNUM(F723);ESTNUM(G723));E723*F723*G723;"")</f>
        <v>0</v>
      </c>
      <c r="I723" s="5">
        <f>SI(H723="";"";SI(H723&gt;=50;"Haut";SI(H723&gt;=20;"Moyen";"Bas")))</f>
        <v>0</v>
      </c>
    </row>
    <row r="724" spans="8:9">
      <c r="H724" s="8">
        <f>SI(ET(ESTNUM(E724);ESTNUM(F724);ESTNUM(G724));E724*F724*G724;"")</f>
        <v>0</v>
      </c>
      <c r="I724" s="5">
        <f>SI(H724="";"";SI(H724&gt;=50;"Haut";SI(H724&gt;=20;"Moyen";"Bas")))</f>
        <v>0</v>
      </c>
    </row>
    <row r="725" spans="8:9">
      <c r="H725" s="8">
        <f>SI(ET(ESTNUM(E725);ESTNUM(F725);ESTNUM(G725));E725*F725*G725;"")</f>
        <v>0</v>
      </c>
      <c r="I725" s="5">
        <f>SI(H725="";"";SI(H725&gt;=50;"Haut";SI(H725&gt;=20;"Moyen";"Bas")))</f>
        <v>0</v>
      </c>
    </row>
    <row r="726" spans="8:9">
      <c r="H726" s="8">
        <f>SI(ET(ESTNUM(E726);ESTNUM(F726);ESTNUM(G726));E726*F726*G726;"")</f>
        <v>0</v>
      </c>
      <c r="I726" s="5">
        <f>SI(H726="";"";SI(H726&gt;=50;"Haut";SI(H726&gt;=20;"Moyen";"Bas")))</f>
        <v>0</v>
      </c>
    </row>
    <row r="727" spans="8:9">
      <c r="H727" s="8">
        <f>SI(ET(ESTNUM(E727);ESTNUM(F727);ESTNUM(G727));E727*F727*G727;"")</f>
        <v>0</v>
      </c>
      <c r="I727" s="5">
        <f>SI(H727="";"";SI(H727&gt;=50;"Haut";SI(H727&gt;=20;"Moyen";"Bas")))</f>
        <v>0</v>
      </c>
    </row>
    <row r="728" spans="8:9">
      <c r="H728" s="8">
        <f>SI(ET(ESTNUM(E728);ESTNUM(F728);ESTNUM(G728));E728*F728*G728;"")</f>
        <v>0</v>
      </c>
      <c r="I728" s="5">
        <f>SI(H728="";"";SI(H728&gt;=50;"Haut";SI(H728&gt;=20;"Moyen";"Bas")))</f>
        <v>0</v>
      </c>
    </row>
    <row r="729" spans="8:9">
      <c r="H729" s="8">
        <f>SI(ET(ESTNUM(E729);ESTNUM(F729);ESTNUM(G729));E729*F729*G729;"")</f>
        <v>0</v>
      </c>
      <c r="I729" s="5">
        <f>SI(H729="";"";SI(H729&gt;=50;"Haut";SI(H729&gt;=20;"Moyen";"Bas")))</f>
        <v>0</v>
      </c>
    </row>
    <row r="730" spans="8:9">
      <c r="H730" s="8">
        <f>SI(ET(ESTNUM(E730);ESTNUM(F730);ESTNUM(G730));E730*F730*G730;"")</f>
        <v>0</v>
      </c>
      <c r="I730" s="5">
        <f>SI(H730="";"";SI(H730&gt;=50;"Haut";SI(H730&gt;=20;"Moyen";"Bas")))</f>
        <v>0</v>
      </c>
    </row>
    <row r="731" spans="8:9">
      <c r="H731" s="8">
        <f>SI(ET(ESTNUM(E731);ESTNUM(F731);ESTNUM(G731));E731*F731*G731;"")</f>
        <v>0</v>
      </c>
      <c r="I731" s="5">
        <f>SI(H731="";"";SI(H731&gt;=50;"Haut";SI(H731&gt;=20;"Moyen";"Bas")))</f>
        <v>0</v>
      </c>
    </row>
    <row r="732" spans="8:9">
      <c r="H732" s="8">
        <f>SI(ET(ESTNUM(E732);ESTNUM(F732);ESTNUM(G732));E732*F732*G732;"")</f>
        <v>0</v>
      </c>
      <c r="I732" s="5">
        <f>SI(H732="";"";SI(H732&gt;=50;"Haut";SI(H732&gt;=20;"Moyen";"Bas")))</f>
        <v>0</v>
      </c>
    </row>
    <row r="733" spans="8:9">
      <c r="H733" s="8">
        <f>SI(ET(ESTNUM(E733);ESTNUM(F733);ESTNUM(G733));E733*F733*G733;"")</f>
        <v>0</v>
      </c>
      <c r="I733" s="5">
        <f>SI(H733="";"";SI(H733&gt;=50;"Haut";SI(H733&gt;=20;"Moyen";"Bas")))</f>
        <v>0</v>
      </c>
    </row>
    <row r="734" spans="8:9">
      <c r="H734" s="8">
        <f>SI(ET(ESTNUM(E734);ESTNUM(F734);ESTNUM(G734));E734*F734*G734;"")</f>
        <v>0</v>
      </c>
      <c r="I734" s="5">
        <f>SI(H734="";"";SI(H734&gt;=50;"Haut";SI(H734&gt;=20;"Moyen";"Bas")))</f>
        <v>0</v>
      </c>
    </row>
    <row r="735" spans="8:9">
      <c r="H735" s="8">
        <f>SI(ET(ESTNUM(E735);ESTNUM(F735);ESTNUM(G735));E735*F735*G735;"")</f>
        <v>0</v>
      </c>
      <c r="I735" s="5">
        <f>SI(H735="";"";SI(H735&gt;=50;"Haut";SI(H735&gt;=20;"Moyen";"Bas")))</f>
        <v>0</v>
      </c>
    </row>
    <row r="736" spans="8:9">
      <c r="H736" s="8">
        <f>SI(ET(ESTNUM(E736);ESTNUM(F736);ESTNUM(G736));E736*F736*G736;"")</f>
        <v>0</v>
      </c>
      <c r="I736" s="5">
        <f>SI(H736="";"";SI(H736&gt;=50;"Haut";SI(H736&gt;=20;"Moyen";"Bas")))</f>
        <v>0</v>
      </c>
    </row>
    <row r="737" spans="8:9">
      <c r="H737" s="8">
        <f>SI(ET(ESTNUM(E737);ESTNUM(F737);ESTNUM(G737));E737*F737*G737;"")</f>
        <v>0</v>
      </c>
      <c r="I737" s="5">
        <f>SI(H737="";"";SI(H737&gt;=50;"Haut";SI(H737&gt;=20;"Moyen";"Bas")))</f>
        <v>0</v>
      </c>
    </row>
    <row r="738" spans="8:9">
      <c r="H738" s="8">
        <f>SI(ET(ESTNUM(E738);ESTNUM(F738);ESTNUM(G738));E738*F738*G738;"")</f>
        <v>0</v>
      </c>
      <c r="I738" s="5">
        <f>SI(H738="";"";SI(H738&gt;=50;"Haut";SI(H738&gt;=20;"Moyen";"Bas")))</f>
        <v>0</v>
      </c>
    </row>
    <row r="739" spans="8:9">
      <c r="H739" s="8">
        <f>SI(ET(ESTNUM(E739);ESTNUM(F739);ESTNUM(G739));E739*F739*G739;"")</f>
        <v>0</v>
      </c>
      <c r="I739" s="5">
        <f>SI(H739="";"";SI(H739&gt;=50;"Haut";SI(H739&gt;=20;"Moyen";"Bas")))</f>
        <v>0</v>
      </c>
    </row>
    <row r="740" spans="8:9">
      <c r="H740" s="8">
        <f>SI(ET(ESTNUM(E740);ESTNUM(F740);ESTNUM(G740));E740*F740*G740;"")</f>
        <v>0</v>
      </c>
      <c r="I740" s="5">
        <f>SI(H740="";"";SI(H740&gt;=50;"Haut";SI(H740&gt;=20;"Moyen";"Bas")))</f>
        <v>0</v>
      </c>
    </row>
    <row r="741" spans="8:9">
      <c r="H741" s="8">
        <f>SI(ET(ESTNUM(E741);ESTNUM(F741);ESTNUM(G741));E741*F741*G741;"")</f>
        <v>0</v>
      </c>
      <c r="I741" s="5">
        <f>SI(H741="";"";SI(H741&gt;=50;"Haut";SI(H741&gt;=20;"Moyen";"Bas")))</f>
        <v>0</v>
      </c>
    </row>
    <row r="742" spans="8:9">
      <c r="H742" s="8">
        <f>SI(ET(ESTNUM(E742);ESTNUM(F742);ESTNUM(G742));E742*F742*G742;"")</f>
        <v>0</v>
      </c>
      <c r="I742" s="5">
        <f>SI(H742="";"";SI(H742&gt;=50;"Haut";SI(H742&gt;=20;"Moyen";"Bas")))</f>
        <v>0</v>
      </c>
    </row>
    <row r="743" spans="8:9">
      <c r="H743" s="8">
        <f>SI(ET(ESTNUM(E743);ESTNUM(F743);ESTNUM(G743));E743*F743*G743;"")</f>
        <v>0</v>
      </c>
      <c r="I743" s="5">
        <f>SI(H743="";"";SI(H743&gt;=50;"Haut";SI(H743&gt;=20;"Moyen";"Bas")))</f>
        <v>0</v>
      </c>
    </row>
    <row r="744" spans="8:9">
      <c r="H744" s="8">
        <f>SI(ET(ESTNUM(E744);ESTNUM(F744);ESTNUM(G744));E744*F744*G744;"")</f>
        <v>0</v>
      </c>
      <c r="I744" s="5">
        <f>SI(H744="";"";SI(H744&gt;=50;"Haut";SI(H744&gt;=20;"Moyen";"Bas")))</f>
        <v>0</v>
      </c>
    </row>
    <row r="745" spans="8:9">
      <c r="H745" s="8">
        <f>SI(ET(ESTNUM(E745);ESTNUM(F745);ESTNUM(G745));E745*F745*G745;"")</f>
        <v>0</v>
      </c>
      <c r="I745" s="5">
        <f>SI(H745="";"";SI(H745&gt;=50;"Haut";SI(H745&gt;=20;"Moyen";"Bas")))</f>
        <v>0</v>
      </c>
    </row>
    <row r="746" spans="8:9">
      <c r="H746" s="8">
        <f>SI(ET(ESTNUM(E746);ESTNUM(F746);ESTNUM(G746));E746*F746*G746;"")</f>
        <v>0</v>
      </c>
      <c r="I746" s="5">
        <f>SI(H746="";"";SI(H746&gt;=50;"Haut";SI(H746&gt;=20;"Moyen";"Bas")))</f>
        <v>0</v>
      </c>
    </row>
    <row r="747" spans="8:9">
      <c r="H747" s="8">
        <f>SI(ET(ESTNUM(E747);ESTNUM(F747);ESTNUM(G747));E747*F747*G747;"")</f>
        <v>0</v>
      </c>
      <c r="I747" s="5">
        <f>SI(H747="";"";SI(H747&gt;=50;"Haut";SI(H747&gt;=20;"Moyen";"Bas")))</f>
        <v>0</v>
      </c>
    </row>
    <row r="748" spans="8:9">
      <c r="H748" s="8">
        <f>SI(ET(ESTNUM(E748);ESTNUM(F748);ESTNUM(G748));E748*F748*G748;"")</f>
        <v>0</v>
      </c>
      <c r="I748" s="5">
        <f>SI(H748="";"";SI(H748&gt;=50;"Haut";SI(H748&gt;=20;"Moyen";"Bas")))</f>
        <v>0</v>
      </c>
    </row>
    <row r="749" spans="8:9">
      <c r="H749" s="8">
        <f>SI(ET(ESTNUM(E749);ESTNUM(F749);ESTNUM(G749));E749*F749*G749;"")</f>
        <v>0</v>
      </c>
      <c r="I749" s="5">
        <f>SI(H749="";"";SI(H749&gt;=50;"Haut";SI(H749&gt;=20;"Moyen";"Bas")))</f>
        <v>0</v>
      </c>
    </row>
    <row r="750" spans="8:9">
      <c r="H750" s="8">
        <f>SI(ET(ESTNUM(E750);ESTNUM(F750);ESTNUM(G750));E750*F750*G750;"")</f>
        <v>0</v>
      </c>
      <c r="I750" s="5">
        <f>SI(H750="";"";SI(H750&gt;=50;"Haut";SI(H750&gt;=20;"Moyen";"Bas")))</f>
        <v>0</v>
      </c>
    </row>
    <row r="751" spans="8:9">
      <c r="H751" s="8">
        <f>SI(ET(ESTNUM(E751);ESTNUM(F751);ESTNUM(G751));E751*F751*G751;"")</f>
        <v>0</v>
      </c>
      <c r="I751" s="5">
        <f>SI(H751="";"";SI(H751&gt;=50;"Haut";SI(H751&gt;=20;"Moyen";"Bas")))</f>
        <v>0</v>
      </c>
    </row>
    <row r="752" spans="8:9">
      <c r="H752" s="8">
        <f>SI(ET(ESTNUM(E752);ESTNUM(F752);ESTNUM(G752));E752*F752*G752;"")</f>
        <v>0</v>
      </c>
      <c r="I752" s="5">
        <f>SI(H752="";"";SI(H752&gt;=50;"Haut";SI(H752&gt;=20;"Moyen";"Bas")))</f>
        <v>0</v>
      </c>
    </row>
    <row r="753" spans="8:9">
      <c r="H753" s="8">
        <f>SI(ET(ESTNUM(E753);ESTNUM(F753);ESTNUM(G753));E753*F753*G753;"")</f>
        <v>0</v>
      </c>
      <c r="I753" s="5">
        <f>SI(H753="";"";SI(H753&gt;=50;"Haut";SI(H753&gt;=20;"Moyen";"Bas")))</f>
        <v>0</v>
      </c>
    </row>
    <row r="754" spans="8:9">
      <c r="H754" s="8">
        <f>SI(ET(ESTNUM(E754);ESTNUM(F754);ESTNUM(G754));E754*F754*G754;"")</f>
        <v>0</v>
      </c>
      <c r="I754" s="5">
        <f>SI(H754="";"";SI(H754&gt;=50;"Haut";SI(H754&gt;=20;"Moyen";"Bas")))</f>
        <v>0</v>
      </c>
    </row>
    <row r="755" spans="8:9">
      <c r="H755" s="8">
        <f>SI(ET(ESTNUM(E755);ESTNUM(F755);ESTNUM(G755));E755*F755*G755;"")</f>
        <v>0</v>
      </c>
      <c r="I755" s="5">
        <f>SI(H755="";"";SI(H755&gt;=50;"Haut";SI(H755&gt;=20;"Moyen";"Bas")))</f>
        <v>0</v>
      </c>
    </row>
    <row r="756" spans="8:9">
      <c r="H756" s="8">
        <f>SI(ET(ESTNUM(E756);ESTNUM(F756);ESTNUM(G756));E756*F756*G756;"")</f>
        <v>0</v>
      </c>
      <c r="I756" s="5">
        <f>SI(H756="";"";SI(H756&gt;=50;"Haut";SI(H756&gt;=20;"Moyen";"Bas")))</f>
        <v>0</v>
      </c>
    </row>
    <row r="757" spans="8:9">
      <c r="H757" s="8">
        <f>SI(ET(ESTNUM(E757);ESTNUM(F757);ESTNUM(G757));E757*F757*G757;"")</f>
        <v>0</v>
      </c>
      <c r="I757" s="5">
        <f>SI(H757="";"";SI(H757&gt;=50;"Haut";SI(H757&gt;=20;"Moyen";"Bas")))</f>
        <v>0</v>
      </c>
    </row>
    <row r="758" spans="8:9">
      <c r="H758" s="8">
        <f>SI(ET(ESTNUM(E758);ESTNUM(F758);ESTNUM(G758));E758*F758*G758;"")</f>
        <v>0</v>
      </c>
      <c r="I758" s="5">
        <f>SI(H758="";"";SI(H758&gt;=50;"Haut";SI(H758&gt;=20;"Moyen";"Bas")))</f>
        <v>0</v>
      </c>
    </row>
    <row r="759" spans="8:9">
      <c r="H759" s="8">
        <f>SI(ET(ESTNUM(E759);ESTNUM(F759);ESTNUM(G759));E759*F759*G759;"")</f>
        <v>0</v>
      </c>
      <c r="I759" s="5">
        <f>SI(H759="";"";SI(H759&gt;=50;"Haut";SI(H759&gt;=20;"Moyen";"Bas")))</f>
        <v>0</v>
      </c>
    </row>
    <row r="760" spans="8:9">
      <c r="H760" s="8">
        <f>SI(ET(ESTNUM(E760);ESTNUM(F760);ESTNUM(G760));E760*F760*G760;"")</f>
        <v>0</v>
      </c>
      <c r="I760" s="5">
        <f>SI(H760="";"";SI(H760&gt;=50;"Haut";SI(H760&gt;=20;"Moyen";"Bas")))</f>
        <v>0</v>
      </c>
    </row>
    <row r="761" spans="8:9">
      <c r="H761" s="8">
        <f>SI(ET(ESTNUM(E761);ESTNUM(F761);ESTNUM(G761));E761*F761*G761;"")</f>
        <v>0</v>
      </c>
      <c r="I761" s="5">
        <f>SI(H761="";"";SI(H761&gt;=50;"Haut";SI(H761&gt;=20;"Moyen";"Bas")))</f>
        <v>0</v>
      </c>
    </row>
    <row r="762" spans="8:9">
      <c r="H762" s="8">
        <f>SI(ET(ESTNUM(E762);ESTNUM(F762);ESTNUM(G762));E762*F762*G762;"")</f>
        <v>0</v>
      </c>
      <c r="I762" s="5">
        <f>SI(H762="";"";SI(H762&gt;=50;"Haut";SI(H762&gt;=20;"Moyen";"Bas")))</f>
        <v>0</v>
      </c>
    </row>
    <row r="763" spans="8:9">
      <c r="H763" s="8">
        <f>SI(ET(ESTNUM(E763);ESTNUM(F763);ESTNUM(G763));E763*F763*G763;"")</f>
        <v>0</v>
      </c>
      <c r="I763" s="5">
        <f>SI(H763="";"";SI(H763&gt;=50;"Haut";SI(H763&gt;=20;"Moyen";"Bas")))</f>
        <v>0</v>
      </c>
    </row>
    <row r="764" spans="8:9">
      <c r="H764" s="8">
        <f>SI(ET(ESTNUM(E764);ESTNUM(F764);ESTNUM(G764));E764*F764*G764;"")</f>
        <v>0</v>
      </c>
      <c r="I764" s="5">
        <f>SI(H764="";"";SI(H764&gt;=50;"Haut";SI(H764&gt;=20;"Moyen";"Bas")))</f>
        <v>0</v>
      </c>
    </row>
    <row r="765" spans="8:9">
      <c r="H765" s="8">
        <f>SI(ET(ESTNUM(E765);ESTNUM(F765);ESTNUM(G765));E765*F765*G765;"")</f>
        <v>0</v>
      </c>
      <c r="I765" s="5">
        <f>SI(H765="";"";SI(H765&gt;=50;"Haut";SI(H765&gt;=20;"Moyen";"Bas")))</f>
        <v>0</v>
      </c>
    </row>
    <row r="766" spans="8:9">
      <c r="H766" s="8">
        <f>SI(ET(ESTNUM(E766);ESTNUM(F766);ESTNUM(G766));E766*F766*G766;"")</f>
        <v>0</v>
      </c>
      <c r="I766" s="5">
        <f>SI(H766="";"";SI(H766&gt;=50;"Haut";SI(H766&gt;=20;"Moyen";"Bas")))</f>
        <v>0</v>
      </c>
    </row>
    <row r="767" spans="8:9">
      <c r="H767" s="8">
        <f>SI(ET(ESTNUM(E767);ESTNUM(F767);ESTNUM(G767));E767*F767*G767;"")</f>
        <v>0</v>
      </c>
      <c r="I767" s="5">
        <f>SI(H767="";"";SI(H767&gt;=50;"Haut";SI(H767&gt;=20;"Moyen";"Bas")))</f>
        <v>0</v>
      </c>
    </row>
    <row r="768" spans="8:9">
      <c r="H768" s="8">
        <f>SI(ET(ESTNUM(E768);ESTNUM(F768);ESTNUM(G768));E768*F768*G768;"")</f>
        <v>0</v>
      </c>
      <c r="I768" s="5">
        <f>SI(H768="";"";SI(H768&gt;=50;"Haut";SI(H768&gt;=20;"Moyen";"Bas")))</f>
        <v>0</v>
      </c>
    </row>
    <row r="769" spans="8:9">
      <c r="H769" s="8">
        <f>SI(ET(ESTNUM(E769);ESTNUM(F769);ESTNUM(G769));E769*F769*G769;"")</f>
        <v>0</v>
      </c>
      <c r="I769" s="5">
        <f>SI(H769="";"";SI(H769&gt;=50;"Haut";SI(H769&gt;=20;"Moyen";"Bas")))</f>
        <v>0</v>
      </c>
    </row>
    <row r="770" spans="8:9">
      <c r="H770" s="8">
        <f>SI(ET(ESTNUM(E770);ESTNUM(F770);ESTNUM(G770));E770*F770*G770;"")</f>
        <v>0</v>
      </c>
      <c r="I770" s="5">
        <f>SI(H770="";"";SI(H770&gt;=50;"Haut";SI(H770&gt;=20;"Moyen";"Bas")))</f>
        <v>0</v>
      </c>
    </row>
    <row r="771" spans="8:9">
      <c r="H771" s="8">
        <f>SI(ET(ESTNUM(E771);ESTNUM(F771);ESTNUM(G771));E771*F771*G771;"")</f>
        <v>0</v>
      </c>
      <c r="I771" s="5">
        <f>SI(H771="";"";SI(H771&gt;=50;"Haut";SI(H771&gt;=20;"Moyen";"Bas")))</f>
        <v>0</v>
      </c>
    </row>
    <row r="772" spans="8:9">
      <c r="H772" s="8">
        <f>SI(ET(ESTNUM(E772);ESTNUM(F772);ESTNUM(G772));E772*F772*G772;"")</f>
        <v>0</v>
      </c>
      <c r="I772" s="5">
        <f>SI(H772="";"";SI(H772&gt;=50;"Haut";SI(H772&gt;=20;"Moyen";"Bas")))</f>
        <v>0</v>
      </c>
    </row>
    <row r="773" spans="8:9">
      <c r="H773" s="8">
        <f>SI(ET(ESTNUM(E773);ESTNUM(F773);ESTNUM(G773));E773*F773*G773;"")</f>
        <v>0</v>
      </c>
      <c r="I773" s="5">
        <f>SI(H773="";"";SI(H773&gt;=50;"Haut";SI(H773&gt;=20;"Moyen";"Bas")))</f>
        <v>0</v>
      </c>
    </row>
    <row r="774" spans="8:9">
      <c r="H774" s="8">
        <f>SI(ET(ESTNUM(E774);ESTNUM(F774);ESTNUM(G774));E774*F774*G774;"")</f>
        <v>0</v>
      </c>
      <c r="I774" s="5">
        <f>SI(H774="";"";SI(H774&gt;=50;"Haut";SI(H774&gt;=20;"Moyen";"Bas")))</f>
        <v>0</v>
      </c>
    </row>
    <row r="775" spans="8:9">
      <c r="H775" s="8">
        <f>SI(ET(ESTNUM(E775);ESTNUM(F775);ESTNUM(G775));E775*F775*G775;"")</f>
        <v>0</v>
      </c>
      <c r="I775" s="5">
        <f>SI(H775="";"";SI(H775&gt;=50;"Haut";SI(H775&gt;=20;"Moyen";"Bas")))</f>
        <v>0</v>
      </c>
    </row>
    <row r="776" spans="8:9">
      <c r="H776" s="8">
        <f>SI(ET(ESTNUM(E776);ESTNUM(F776);ESTNUM(G776));E776*F776*G776;"")</f>
        <v>0</v>
      </c>
      <c r="I776" s="5">
        <f>SI(H776="";"";SI(H776&gt;=50;"Haut";SI(H776&gt;=20;"Moyen";"Bas")))</f>
        <v>0</v>
      </c>
    </row>
    <row r="777" spans="8:9">
      <c r="H777" s="8">
        <f>SI(ET(ESTNUM(E777);ESTNUM(F777);ESTNUM(G777));E777*F777*G777;"")</f>
        <v>0</v>
      </c>
      <c r="I777" s="5">
        <f>SI(H777="";"";SI(H777&gt;=50;"Haut";SI(H777&gt;=20;"Moyen";"Bas")))</f>
        <v>0</v>
      </c>
    </row>
    <row r="778" spans="8:9">
      <c r="H778" s="8">
        <f>SI(ET(ESTNUM(E778);ESTNUM(F778);ESTNUM(G778));E778*F778*G778;"")</f>
        <v>0</v>
      </c>
      <c r="I778" s="5">
        <f>SI(H778="";"";SI(H778&gt;=50;"Haut";SI(H778&gt;=20;"Moyen";"Bas")))</f>
        <v>0</v>
      </c>
    </row>
    <row r="779" spans="8:9">
      <c r="H779" s="8">
        <f>SI(ET(ESTNUM(E779);ESTNUM(F779);ESTNUM(G779));E779*F779*G779;"")</f>
        <v>0</v>
      </c>
      <c r="I779" s="5">
        <f>SI(H779="";"";SI(H779&gt;=50;"Haut";SI(H779&gt;=20;"Moyen";"Bas")))</f>
        <v>0</v>
      </c>
    </row>
    <row r="780" spans="8:9">
      <c r="H780" s="8">
        <f>SI(ET(ESTNUM(E780);ESTNUM(F780);ESTNUM(G780));E780*F780*G780;"")</f>
        <v>0</v>
      </c>
      <c r="I780" s="5">
        <f>SI(H780="";"";SI(H780&gt;=50;"Haut";SI(H780&gt;=20;"Moyen";"Bas")))</f>
        <v>0</v>
      </c>
    </row>
    <row r="781" spans="8:9">
      <c r="H781" s="8">
        <f>SI(ET(ESTNUM(E781);ESTNUM(F781);ESTNUM(G781));E781*F781*G781;"")</f>
        <v>0</v>
      </c>
      <c r="I781" s="5">
        <f>SI(H781="";"";SI(H781&gt;=50;"Haut";SI(H781&gt;=20;"Moyen";"Bas")))</f>
        <v>0</v>
      </c>
    </row>
    <row r="782" spans="8:9">
      <c r="H782" s="8">
        <f>SI(ET(ESTNUM(E782);ESTNUM(F782);ESTNUM(G782));E782*F782*G782;"")</f>
        <v>0</v>
      </c>
      <c r="I782" s="5">
        <f>SI(H782="";"";SI(H782&gt;=50;"Haut";SI(H782&gt;=20;"Moyen";"Bas")))</f>
        <v>0</v>
      </c>
    </row>
    <row r="783" spans="8:9">
      <c r="H783" s="8">
        <f>SI(ET(ESTNUM(E783);ESTNUM(F783);ESTNUM(G783));E783*F783*G783;"")</f>
        <v>0</v>
      </c>
      <c r="I783" s="5">
        <f>SI(H783="";"";SI(H783&gt;=50;"Haut";SI(H783&gt;=20;"Moyen";"Bas")))</f>
        <v>0</v>
      </c>
    </row>
    <row r="784" spans="8:9">
      <c r="H784" s="8">
        <f>SI(ET(ESTNUM(E784);ESTNUM(F784);ESTNUM(G784));E784*F784*G784;"")</f>
        <v>0</v>
      </c>
      <c r="I784" s="5">
        <f>SI(H784="";"";SI(H784&gt;=50;"Haut";SI(H784&gt;=20;"Moyen";"Bas")))</f>
        <v>0</v>
      </c>
    </row>
    <row r="785" spans="8:9">
      <c r="H785" s="8">
        <f>SI(ET(ESTNUM(E785);ESTNUM(F785);ESTNUM(G785));E785*F785*G785;"")</f>
        <v>0</v>
      </c>
      <c r="I785" s="5">
        <f>SI(H785="";"";SI(H785&gt;=50;"Haut";SI(H785&gt;=20;"Moyen";"Bas")))</f>
        <v>0</v>
      </c>
    </row>
    <row r="786" spans="8:9">
      <c r="H786" s="8">
        <f>SI(ET(ESTNUM(E786);ESTNUM(F786);ESTNUM(G786));E786*F786*G786;"")</f>
        <v>0</v>
      </c>
      <c r="I786" s="5">
        <f>SI(H786="";"";SI(H786&gt;=50;"Haut";SI(H786&gt;=20;"Moyen";"Bas")))</f>
        <v>0</v>
      </c>
    </row>
    <row r="787" spans="8:9">
      <c r="H787" s="8">
        <f>SI(ET(ESTNUM(E787);ESTNUM(F787);ESTNUM(G787));E787*F787*G787;"")</f>
        <v>0</v>
      </c>
      <c r="I787" s="5">
        <f>SI(H787="";"";SI(H787&gt;=50;"Haut";SI(H787&gt;=20;"Moyen";"Bas")))</f>
        <v>0</v>
      </c>
    </row>
    <row r="788" spans="8:9">
      <c r="H788" s="8">
        <f>SI(ET(ESTNUM(E788);ESTNUM(F788);ESTNUM(G788));E788*F788*G788;"")</f>
        <v>0</v>
      </c>
      <c r="I788" s="5">
        <f>SI(H788="";"";SI(H788&gt;=50;"Haut";SI(H788&gt;=20;"Moyen";"Bas")))</f>
        <v>0</v>
      </c>
    </row>
    <row r="789" spans="8:9">
      <c r="H789" s="8">
        <f>SI(ET(ESTNUM(E789);ESTNUM(F789);ESTNUM(G789));E789*F789*G789;"")</f>
        <v>0</v>
      </c>
      <c r="I789" s="5">
        <f>SI(H789="";"";SI(H789&gt;=50;"Haut";SI(H789&gt;=20;"Moyen";"Bas")))</f>
        <v>0</v>
      </c>
    </row>
    <row r="790" spans="8:9">
      <c r="H790" s="8">
        <f>SI(ET(ESTNUM(E790);ESTNUM(F790);ESTNUM(G790));E790*F790*G790;"")</f>
        <v>0</v>
      </c>
      <c r="I790" s="5">
        <f>SI(H790="";"";SI(H790&gt;=50;"Haut";SI(H790&gt;=20;"Moyen";"Bas")))</f>
        <v>0</v>
      </c>
    </row>
    <row r="791" spans="8:9">
      <c r="H791" s="8">
        <f>SI(ET(ESTNUM(E791);ESTNUM(F791);ESTNUM(G791));E791*F791*G791;"")</f>
        <v>0</v>
      </c>
      <c r="I791" s="5">
        <f>SI(H791="";"";SI(H791&gt;=50;"Haut";SI(H791&gt;=20;"Moyen";"Bas")))</f>
        <v>0</v>
      </c>
    </row>
    <row r="792" spans="8:9">
      <c r="H792" s="8">
        <f>SI(ET(ESTNUM(E792);ESTNUM(F792);ESTNUM(G792));E792*F792*G792;"")</f>
        <v>0</v>
      </c>
      <c r="I792" s="5">
        <f>SI(H792="";"";SI(H792&gt;=50;"Haut";SI(H792&gt;=20;"Moyen";"Bas")))</f>
        <v>0</v>
      </c>
    </row>
    <row r="793" spans="8:9">
      <c r="H793" s="8">
        <f>SI(ET(ESTNUM(E793);ESTNUM(F793);ESTNUM(G793));E793*F793*G793;"")</f>
        <v>0</v>
      </c>
      <c r="I793" s="5">
        <f>SI(H793="";"";SI(H793&gt;=50;"Haut";SI(H793&gt;=20;"Moyen";"Bas")))</f>
        <v>0</v>
      </c>
    </row>
    <row r="794" spans="8:9">
      <c r="H794" s="8">
        <f>SI(ET(ESTNUM(E794);ESTNUM(F794);ESTNUM(G794));E794*F794*G794;"")</f>
        <v>0</v>
      </c>
      <c r="I794" s="5">
        <f>SI(H794="";"";SI(H794&gt;=50;"Haut";SI(H794&gt;=20;"Moyen";"Bas")))</f>
        <v>0</v>
      </c>
    </row>
    <row r="795" spans="8:9">
      <c r="H795" s="8">
        <f>SI(ET(ESTNUM(E795);ESTNUM(F795);ESTNUM(G795));E795*F795*G795;"")</f>
        <v>0</v>
      </c>
      <c r="I795" s="5">
        <f>SI(H795="";"";SI(H795&gt;=50;"Haut";SI(H795&gt;=20;"Moyen";"Bas")))</f>
        <v>0</v>
      </c>
    </row>
    <row r="796" spans="8:9">
      <c r="H796" s="8">
        <f>SI(ET(ESTNUM(E796);ESTNUM(F796);ESTNUM(G796));E796*F796*G796;"")</f>
        <v>0</v>
      </c>
      <c r="I796" s="5">
        <f>SI(H796="";"";SI(H796&gt;=50;"Haut";SI(H796&gt;=20;"Moyen";"Bas")))</f>
        <v>0</v>
      </c>
    </row>
    <row r="797" spans="8:9">
      <c r="H797" s="8">
        <f>SI(ET(ESTNUM(E797);ESTNUM(F797);ESTNUM(G797));E797*F797*G797;"")</f>
        <v>0</v>
      </c>
      <c r="I797" s="5">
        <f>SI(H797="";"";SI(H797&gt;=50;"Haut";SI(H797&gt;=20;"Moyen";"Bas")))</f>
        <v>0</v>
      </c>
    </row>
    <row r="798" spans="8:9">
      <c r="H798" s="8">
        <f>SI(ET(ESTNUM(E798);ESTNUM(F798);ESTNUM(G798));E798*F798*G798;"")</f>
        <v>0</v>
      </c>
      <c r="I798" s="5">
        <f>SI(H798="";"";SI(H798&gt;=50;"Haut";SI(H798&gt;=20;"Moyen";"Bas")))</f>
        <v>0</v>
      </c>
    </row>
    <row r="799" spans="8:9">
      <c r="H799" s="8">
        <f>SI(ET(ESTNUM(E799);ESTNUM(F799);ESTNUM(G799));E799*F799*G799;"")</f>
        <v>0</v>
      </c>
      <c r="I799" s="5">
        <f>SI(H799="";"";SI(H799&gt;=50;"Haut";SI(H799&gt;=20;"Moyen";"Bas")))</f>
        <v>0</v>
      </c>
    </row>
    <row r="800" spans="8:9">
      <c r="H800" s="8">
        <f>SI(ET(ESTNUM(E800);ESTNUM(F800);ESTNUM(G800));E800*F800*G800;"")</f>
        <v>0</v>
      </c>
      <c r="I800" s="5">
        <f>SI(H800="";"";SI(H800&gt;=50;"Haut";SI(H800&gt;=20;"Moyen";"Bas")))</f>
        <v>0</v>
      </c>
    </row>
    <row r="801" spans="8:9">
      <c r="H801" s="8">
        <f>SI(ET(ESTNUM(E801);ESTNUM(F801);ESTNUM(G801));E801*F801*G801;"")</f>
        <v>0</v>
      </c>
      <c r="I801" s="5">
        <f>SI(H801="";"";SI(H801&gt;=50;"Haut";SI(H801&gt;=20;"Moyen";"Bas")))</f>
        <v>0</v>
      </c>
    </row>
    <row r="802" spans="8:9">
      <c r="H802" s="8">
        <f>SI(ET(ESTNUM(E802);ESTNUM(F802);ESTNUM(G802));E802*F802*G802;"")</f>
        <v>0</v>
      </c>
      <c r="I802" s="5">
        <f>SI(H802="";"";SI(H802&gt;=50;"Haut";SI(H802&gt;=20;"Moyen";"Bas")))</f>
        <v>0</v>
      </c>
    </row>
    <row r="803" spans="8:9">
      <c r="H803" s="8">
        <f>SI(ET(ESTNUM(E803);ESTNUM(F803);ESTNUM(G803));E803*F803*G803;"")</f>
        <v>0</v>
      </c>
      <c r="I803" s="5">
        <f>SI(H803="";"";SI(H803&gt;=50;"Haut";SI(H803&gt;=20;"Moyen";"Bas")))</f>
        <v>0</v>
      </c>
    </row>
    <row r="804" spans="8:9">
      <c r="H804" s="8">
        <f>SI(ET(ESTNUM(E804);ESTNUM(F804);ESTNUM(G804));E804*F804*G804;"")</f>
        <v>0</v>
      </c>
      <c r="I804" s="5">
        <f>SI(H804="";"";SI(H804&gt;=50;"Haut";SI(H804&gt;=20;"Moyen";"Bas")))</f>
        <v>0</v>
      </c>
    </row>
    <row r="805" spans="8:9">
      <c r="H805" s="8">
        <f>SI(ET(ESTNUM(E805);ESTNUM(F805);ESTNUM(G805));E805*F805*G805;"")</f>
        <v>0</v>
      </c>
      <c r="I805" s="5">
        <f>SI(H805="";"";SI(H805&gt;=50;"Haut";SI(H805&gt;=20;"Moyen";"Bas")))</f>
        <v>0</v>
      </c>
    </row>
    <row r="806" spans="8:9">
      <c r="H806" s="8">
        <f>SI(ET(ESTNUM(E806);ESTNUM(F806);ESTNUM(G806));E806*F806*G806;"")</f>
        <v>0</v>
      </c>
      <c r="I806" s="5">
        <f>SI(H806="";"";SI(H806&gt;=50;"Haut";SI(H806&gt;=20;"Moyen";"Bas")))</f>
        <v>0</v>
      </c>
    </row>
    <row r="807" spans="8:9">
      <c r="H807" s="8">
        <f>SI(ET(ESTNUM(E807);ESTNUM(F807);ESTNUM(G807));E807*F807*G807;"")</f>
        <v>0</v>
      </c>
      <c r="I807" s="5">
        <f>SI(H807="";"";SI(H807&gt;=50;"Haut";SI(H807&gt;=20;"Moyen";"Bas")))</f>
        <v>0</v>
      </c>
    </row>
    <row r="808" spans="8:9">
      <c r="H808" s="8">
        <f>SI(ET(ESTNUM(E808);ESTNUM(F808);ESTNUM(G808));E808*F808*G808;"")</f>
        <v>0</v>
      </c>
      <c r="I808" s="5">
        <f>SI(H808="";"";SI(H808&gt;=50;"Haut";SI(H808&gt;=20;"Moyen";"Bas")))</f>
        <v>0</v>
      </c>
    </row>
    <row r="809" spans="8:9">
      <c r="H809" s="8">
        <f>SI(ET(ESTNUM(E809);ESTNUM(F809);ESTNUM(G809));E809*F809*G809;"")</f>
        <v>0</v>
      </c>
      <c r="I809" s="5">
        <f>SI(H809="";"";SI(H809&gt;=50;"Haut";SI(H809&gt;=20;"Moyen";"Bas")))</f>
        <v>0</v>
      </c>
    </row>
    <row r="810" spans="8:9">
      <c r="H810" s="8">
        <f>SI(ET(ESTNUM(E810);ESTNUM(F810);ESTNUM(G810));E810*F810*G810;"")</f>
        <v>0</v>
      </c>
      <c r="I810" s="5">
        <f>SI(H810="";"";SI(H810&gt;=50;"Haut";SI(H810&gt;=20;"Moyen";"Bas")))</f>
        <v>0</v>
      </c>
    </row>
    <row r="811" spans="8:9">
      <c r="H811" s="8">
        <f>SI(ET(ESTNUM(E811);ESTNUM(F811);ESTNUM(G811));E811*F811*G811;"")</f>
        <v>0</v>
      </c>
      <c r="I811" s="5">
        <f>SI(H811="";"";SI(H811&gt;=50;"Haut";SI(H811&gt;=20;"Moyen";"Bas")))</f>
        <v>0</v>
      </c>
    </row>
    <row r="812" spans="8:9">
      <c r="H812" s="8">
        <f>SI(ET(ESTNUM(E812);ESTNUM(F812);ESTNUM(G812));E812*F812*G812;"")</f>
        <v>0</v>
      </c>
      <c r="I812" s="5">
        <f>SI(H812="";"";SI(H812&gt;=50;"Haut";SI(H812&gt;=20;"Moyen";"Bas")))</f>
        <v>0</v>
      </c>
    </row>
    <row r="813" spans="8:9">
      <c r="H813" s="8">
        <f>SI(ET(ESTNUM(E813);ESTNUM(F813);ESTNUM(G813));E813*F813*G813;"")</f>
        <v>0</v>
      </c>
      <c r="I813" s="5">
        <f>SI(H813="";"";SI(H813&gt;=50;"Haut";SI(H813&gt;=20;"Moyen";"Bas")))</f>
        <v>0</v>
      </c>
    </row>
    <row r="814" spans="8:9">
      <c r="H814" s="8">
        <f>SI(ET(ESTNUM(E814);ESTNUM(F814);ESTNUM(G814));E814*F814*G814;"")</f>
        <v>0</v>
      </c>
      <c r="I814" s="5">
        <f>SI(H814="";"";SI(H814&gt;=50;"Haut";SI(H814&gt;=20;"Moyen";"Bas")))</f>
        <v>0</v>
      </c>
    </row>
    <row r="815" spans="8:9">
      <c r="H815" s="8">
        <f>SI(ET(ESTNUM(E815);ESTNUM(F815);ESTNUM(G815));E815*F815*G815;"")</f>
        <v>0</v>
      </c>
      <c r="I815" s="5">
        <f>SI(H815="";"";SI(H815&gt;=50;"Haut";SI(H815&gt;=20;"Moyen";"Bas")))</f>
        <v>0</v>
      </c>
    </row>
    <row r="816" spans="8:9">
      <c r="H816" s="8">
        <f>SI(ET(ESTNUM(E816);ESTNUM(F816);ESTNUM(G816));E816*F816*G816;"")</f>
        <v>0</v>
      </c>
      <c r="I816" s="5">
        <f>SI(H816="";"";SI(H816&gt;=50;"Haut";SI(H816&gt;=20;"Moyen";"Bas")))</f>
        <v>0</v>
      </c>
    </row>
    <row r="817" spans="8:9">
      <c r="H817" s="8">
        <f>SI(ET(ESTNUM(E817);ESTNUM(F817);ESTNUM(G817));E817*F817*G817;"")</f>
        <v>0</v>
      </c>
      <c r="I817" s="5">
        <f>SI(H817="";"";SI(H817&gt;=50;"Haut";SI(H817&gt;=20;"Moyen";"Bas")))</f>
        <v>0</v>
      </c>
    </row>
    <row r="818" spans="8:9">
      <c r="H818" s="8">
        <f>SI(ET(ESTNUM(E818);ESTNUM(F818);ESTNUM(G818));E818*F818*G818;"")</f>
        <v>0</v>
      </c>
      <c r="I818" s="5">
        <f>SI(H818="";"";SI(H818&gt;=50;"Haut";SI(H818&gt;=20;"Moyen";"Bas")))</f>
        <v>0</v>
      </c>
    </row>
    <row r="819" spans="8:9">
      <c r="H819" s="8">
        <f>SI(ET(ESTNUM(E819);ESTNUM(F819);ESTNUM(G819));E819*F819*G819;"")</f>
        <v>0</v>
      </c>
      <c r="I819" s="5">
        <f>SI(H819="";"";SI(H819&gt;=50;"Haut";SI(H819&gt;=20;"Moyen";"Bas")))</f>
        <v>0</v>
      </c>
    </row>
    <row r="820" spans="8:9">
      <c r="H820" s="8">
        <f>SI(ET(ESTNUM(E820);ESTNUM(F820);ESTNUM(G820));E820*F820*G820;"")</f>
        <v>0</v>
      </c>
      <c r="I820" s="5">
        <f>SI(H820="";"";SI(H820&gt;=50;"Haut";SI(H820&gt;=20;"Moyen";"Bas")))</f>
        <v>0</v>
      </c>
    </row>
    <row r="821" spans="8:9">
      <c r="H821" s="8">
        <f>SI(ET(ESTNUM(E821);ESTNUM(F821);ESTNUM(G821));E821*F821*G821;"")</f>
        <v>0</v>
      </c>
      <c r="I821" s="5">
        <f>SI(H821="";"";SI(H821&gt;=50;"Haut";SI(H821&gt;=20;"Moyen";"Bas")))</f>
        <v>0</v>
      </c>
    </row>
    <row r="822" spans="8:9">
      <c r="H822" s="8">
        <f>SI(ET(ESTNUM(E822);ESTNUM(F822);ESTNUM(G822));E822*F822*G822;"")</f>
        <v>0</v>
      </c>
      <c r="I822" s="5">
        <f>SI(H822="";"";SI(H822&gt;=50;"Haut";SI(H822&gt;=20;"Moyen";"Bas")))</f>
        <v>0</v>
      </c>
    </row>
    <row r="823" spans="8:9">
      <c r="H823" s="8">
        <f>SI(ET(ESTNUM(E823);ESTNUM(F823);ESTNUM(G823));E823*F823*G823;"")</f>
        <v>0</v>
      </c>
      <c r="I823" s="5">
        <f>SI(H823="";"";SI(H823&gt;=50;"Haut";SI(H823&gt;=20;"Moyen";"Bas")))</f>
        <v>0</v>
      </c>
    </row>
    <row r="824" spans="8:9">
      <c r="H824" s="8">
        <f>SI(ET(ESTNUM(E824);ESTNUM(F824);ESTNUM(G824));E824*F824*G824;"")</f>
        <v>0</v>
      </c>
      <c r="I824" s="5">
        <f>SI(H824="";"";SI(H824&gt;=50;"Haut";SI(H824&gt;=20;"Moyen";"Bas")))</f>
        <v>0</v>
      </c>
    </row>
    <row r="825" spans="8:9">
      <c r="H825" s="8">
        <f>SI(ET(ESTNUM(E825);ESTNUM(F825);ESTNUM(G825));E825*F825*G825;"")</f>
        <v>0</v>
      </c>
      <c r="I825" s="5">
        <f>SI(H825="";"";SI(H825&gt;=50;"Haut";SI(H825&gt;=20;"Moyen";"Bas")))</f>
        <v>0</v>
      </c>
    </row>
    <row r="826" spans="8:9">
      <c r="H826" s="8">
        <f>SI(ET(ESTNUM(E826);ESTNUM(F826);ESTNUM(G826));E826*F826*G826;"")</f>
        <v>0</v>
      </c>
      <c r="I826" s="5">
        <f>SI(H826="";"";SI(H826&gt;=50;"Haut";SI(H826&gt;=20;"Moyen";"Bas")))</f>
        <v>0</v>
      </c>
    </row>
    <row r="827" spans="8:9">
      <c r="H827" s="8">
        <f>SI(ET(ESTNUM(E827);ESTNUM(F827);ESTNUM(G827));E827*F827*G827;"")</f>
        <v>0</v>
      </c>
      <c r="I827" s="5">
        <f>SI(H827="";"";SI(H827&gt;=50;"Haut";SI(H827&gt;=20;"Moyen";"Bas")))</f>
        <v>0</v>
      </c>
    </row>
    <row r="828" spans="8:9">
      <c r="H828" s="8">
        <f>SI(ET(ESTNUM(E828);ESTNUM(F828);ESTNUM(G828));E828*F828*G828;"")</f>
        <v>0</v>
      </c>
      <c r="I828" s="5">
        <f>SI(H828="";"";SI(H828&gt;=50;"Haut";SI(H828&gt;=20;"Moyen";"Bas")))</f>
        <v>0</v>
      </c>
    </row>
    <row r="829" spans="8:9">
      <c r="H829" s="8">
        <f>SI(ET(ESTNUM(E829);ESTNUM(F829);ESTNUM(G829));E829*F829*G829;"")</f>
        <v>0</v>
      </c>
      <c r="I829" s="5">
        <f>SI(H829="";"";SI(H829&gt;=50;"Haut";SI(H829&gt;=20;"Moyen";"Bas")))</f>
        <v>0</v>
      </c>
    </row>
    <row r="830" spans="8:9">
      <c r="H830" s="8">
        <f>SI(ET(ESTNUM(E830);ESTNUM(F830);ESTNUM(G830));E830*F830*G830;"")</f>
        <v>0</v>
      </c>
      <c r="I830" s="5">
        <f>SI(H830="";"";SI(H830&gt;=50;"Haut";SI(H830&gt;=20;"Moyen";"Bas")))</f>
        <v>0</v>
      </c>
    </row>
    <row r="831" spans="8:9">
      <c r="H831" s="8">
        <f>SI(ET(ESTNUM(E831);ESTNUM(F831);ESTNUM(G831));E831*F831*G831;"")</f>
        <v>0</v>
      </c>
      <c r="I831" s="5">
        <f>SI(H831="";"";SI(H831&gt;=50;"Haut";SI(H831&gt;=20;"Moyen";"Bas")))</f>
        <v>0</v>
      </c>
    </row>
    <row r="832" spans="8:9">
      <c r="H832" s="8">
        <f>SI(ET(ESTNUM(E832);ESTNUM(F832);ESTNUM(G832));E832*F832*G832;"")</f>
        <v>0</v>
      </c>
      <c r="I832" s="5">
        <f>SI(H832="";"";SI(H832&gt;=50;"Haut";SI(H832&gt;=20;"Moyen";"Bas")))</f>
        <v>0</v>
      </c>
    </row>
    <row r="833" spans="8:9">
      <c r="H833" s="8">
        <f>SI(ET(ESTNUM(E833);ESTNUM(F833);ESTNUM(G833));E833*F833*G833;"")</f>
        <v>0</v>
      </c>
      <c r="I833" s="5">
        <f>SI(H833="";"";SI(H833&gt;=50;"Haut";SI(H833&gt;=20;"Moyen";"Bas")))</f>
        <v>0</v>
      </c>
    </row>
    <row r="834" spans="8:9">
      <c r="H834" s="8">
        <f>SI(ET(ESTNUM(E834);ESTNUM(F834);ESTNUM(G834));E834*F834*G834;"")</f>
        <v>0</v>
      </c>
      <c r="I834" s="5">
        <f>SI(H834="";"";SI(H834&gt;=50;"Haut";SI(H834&gt;=20;"Moyen";"Bas")))</f>
        <v>0</v>
      </c>
    </row>
    <row r="835" spans="8:9">
      <c r="H835" s="8">
        <f>SI(ET(ESTNUM(E835);ESTNUM(F835);ESTNUM(G835));E835*F835*G835;"")</f>
        <v>0</v>
      </c>
      <c r="I835" s="5">
        <f>SI(H835="";"";SI(H835&gt;=50;"Haut";SI(H835&gt;=20;"Moyen";"Bas")))</f>
        <v>0</v>
      </c>
    </row>
    <row r="836" spans="8:9">
      <c r="H836" s="8">
        <f>SI(ET(ESTNUM(E836);ESTNUM(F836);ESTNUM(G836));E836*F836*G836;"")</f>
        <v>0</v>
      </c>
      <c r="I836" s="5">
        <f>SI(H836="";"";SI(H836&gt;=50;"Haut";SI(H836&gt;=20;"Moyen";"Bas")))</f>
        <v>0</v>
      </c>
    </row>
    <row r="837" spans="8:9">
      <c r="H837" s="8">
        <f>SI(ET(ESTNUM(E837);ESTNUM(F837);ESTNUM(G837));E837*F837*G837;"")</f>
        <v>0</v>
      </c>
      <c r="I837" s="5">
        <f>SI(H837="";"";SI(H837&gt;=50;"Haut";SI(H837&gt;=20;"Moyen";"Bas")))</f>
        <v>0</v>
      </c>
    </row>
    <row r="838" spans="8:9">
      <c r="H838" s="8">
        <f>SI(ET(ESTNUM(E838);ESTNUM(F838);ESTNUM(G838));E838*F838*G838;"")</f>
        <v>0</v>
      </c>
      <c r="I838" s="5">
        <f>SI(H838="";"";SI(H838&gt;=50;"Haut";SI(H838&gt;=20;"Moyen";"Bas")))</f>
        <v>0</v>
      </c>
    </row>
    <row r="839" spans="8:9">
      <c r="H839" s="8">
        <f>SI(ET(ESTNUM(E839);ESTNUM(F839);ESTNUM(G839));E839*F839*G839;"")</f>
        <v>0</v>
      </c>
      <c r="I839" s="5">
        <f>SI(H839="";"";SI(H839&gt;=50;"Haut";SI(H839&gt;=20;"Moyen";"Bas")))</f>
        <v>0</v>
      </c>
    </row>
    <row r="840" spans="8:9">
      <c r="H840" s="8">
        <f>SI(ET(ESTNUM(E840);ESTNUM(F840);ESTNUM(G840));E840*F840*G840;"")</f>
        <v>0</v>
      </c>
      <c r="I840" s="5">
        <f>SI(H840="";"";SI(H840&gt;=50;"Haut";SI(H840&gt;=20;"Moyen";"Bas")))</f>
        <v>0</v>
      </c>
    </row>
    <row r="841" spans="8:9">
      <c r="H841" s="8">
        <f>SI(ET(ESTNUM(E841);ESTNUM(F841);ESTNUM(G841));E841*F841*G841;"")</f>
        <v>0</v>
      </c>
      <c r="I841" s="5">
        <f>SI(H841="";"";SI(H841&gt;=50;"Haut";SI(H841&gt;=20;"Moyen";"Bas")))</f>
        <v>0</v>
      </c>
    </row>
    <row r="842" spans="8:9">
      <c r="H842" s="8">
        <f>SI(ET(ESTNUM(E842);ESTNUM(F842);ESTNUM(G842));E842*F842*G842;"")</f>
        <v>0</v>
      </c>
      <c r="I842" s="5">
        <f>SI(H842="";"";SI(H842&gt;=50;"Haut";SI(H842&gt;=20;"Moyen";"Bas")))</f>
        <v>0</v>
      </c>
    </row>
    <row r="843" spans="8:9">
      <c r="H843" s="8">
        <f>SI(ET(ESTNUM(E843);ESTNUM(F843);ESTNUM(G843));E843*F843*G843;"")</f>
        <v>0</v>
      </c>
      <c r="I843" s="5">
        <f>SI(H843="";"";SI(H843&gt;=50;"Haut";SI(H843&gt;=20;"Moyen";"Bas")))</f>
        <v>0</v>
      </c>
    </row>
    <row r="844" spans="8:9">
      <c r="H844" s="8">
        <f>SI(ET(ESTNUM(E844);ESTNUM(F844);ESTNUM(G844));E844*F844*G844;"")</f>
        <v>0</v>
      </c>
      <c r="I844" s="5">
        <f>SI(H844="";"";SI(H844&gt;=50;"Haut";SI(H844&gt;=20;"Moyen";"Bas")))</f>
        <v>0</v>
      </c>
    </row>
    <row r="845" spans="8:9">
      <c r="H845" s="8">
        <f>SI(ET(ESTNUM(E845);ESTNUM(F845);ESTNUM(G845));E845*F845*G845;"")</f>
        <v>0</v>
      </c>
      <c r="I845" s="5">
        <f>SI(H845="";"";SI(H845&gt;=50;"Haut";SI(H845&gt;=20;"Moyen";"Bas")))</f>
        <v>0</v>
      </c>
    </row>
    <row r="846" spans="8:9">
      <c r="H846" s="8">
        <f>SI(ET(ESTNUM(E846);ESTNUM(F846);ESTNUM(G846));E846*F846*G846;"")</f>
        <v>0</v>
      </c>
      <c r="I846" s="5">
        <f>SI(H846="";"";SI(H846&gt;=50;"Haut";SI(H846&gt;=20;"Moyen";"Bas")))</f>
        <v>0</v>
      </c>
    </row>
    <row r="847" spans="8:9">
      <c r="H847" s="8">
        <f>SI(ET(ESTNUM(E847);ESTNUM(F847);ESTNUM(G847));E847*F847*G847;"")</f>
        <v>0</v>
      </c>
      <c r="I847" s="5">
        <f>SI(H847="";"";SI(H847&gt;=50;"Haut";SI(H847&gt;=20;"Moyen";"Bas")))</f>
        <v>0</v>
      </c>
    </row>
    <row r="848" spans="8:9">
      <c r="H848" s="8">
        <f>SI(ET(ESTNUM(E848);ESTNUM(F848);ESTNUM(G848));E848*F848*G848;"")</f>
        <v>0</v>
      </c>
      <c r="I848" s="5">
        <f>SI(H848="";"";SI(H848&gt;=50;"Haut";SI(H848&gt;=20;"Moyen";"Bas")))</f>
        <v>0</v>
      </c>
    </row>
    <row r="849" spans="8:9">
      <c r="H849" s="8">
        <f>SI(ET(ESTNUM(E849);ESTNUM(F849);ESTNUM(G849));E849*F849*G849;"")</f>
        <v>0</v>
      </c>
      <c r="I849" s="5">
        <f>SI(H849="";"";SI(H849&gt;=50;"Haut";SI(H849&gt;=20;"Moyen";"Bas")))</f>
        <v>0</v>
      </c>
    </row>
    <row r="850" spans="8:9">
      <c r="H850" s="8">
        <f>SI(ET(ESTNUM(E850);ESTNUM(F850);ESTNUM(G850));E850*F850*G850;"")</f>
        <v>0</v>
      </c>
      <c r="I850" s="5">
        <f>SI(H850="";"";SI(H850&gt;=50;"Haut";SI(H850&gt;=20;"Moyen";"Bas")))</f>
        <v>0</v>
      </c>
    </row>
    <row r="851" spans="8:9">
      <c r="H851" s="8">
        <f>SI(ET(ESTNUM(E851);ESTNUM(F851);ESTNUM(G851));E851*F851*G851;"")</f>
        <v>0</v>
      </c>
      <c r="I851" s="5">
        <f>SI(H851="";"";SI(H851&gt;=50;"Haut";SI(H851&gt;=20;"Moyen";"Bas")))</f>
        <v>0</v>
      </c>
    </row>
    <row r="852" spans="8:9">
      <c r="H852" s="8">
        <f>SI(ET(ESTNUM(E852);ESTNUM(F852);ESTNUM(G852));E852*F852*G852;"")</f>
        <v>0</v>
      </c>
      <c r="I852" s="5">
        <f>SI(H852="";"";SI(H852&gt;=50;"Haut";SI(H852&gt;=20;"Moyen";"Bas")))</f>
        <v>0</v>
      </c>
    </row>
    <row r="853" spans="8:9">
      <c r="H853" s="8">
        <f>SI(ET(ESTNUM(E853);ESTNUM(F853);ESTNUM(G853));E853*F853*G853;"")</f>
        <v>0</v>
      </c>
      <c r="I853" s="5">
        <f>SI(H853="";"";SI(H853&gt;=50;"Haut";SI(H853&gt;=20;"Moyen";"Bas")))</f>
        <v>0</v>
      </c>
    </row>
    <row r="854" spans="8:9">
      <c r="H854" s="8">
        <f>SI(ET(ESTNUM(E854);ESTNUM(F854);ESTNUM(G854));E854*F854*G854;"")</f>
        <v>0</v>
      </c>
      <c r="I854" s="5">
        <f>SI(H854="";"";SI(H854&gt;=50;"Haut";SI(H854&gt;=20;"Moyen";"Bas")))</f>
        <v>0</v>
      </c>
    </row>
    <row r="855" spans="8:9">
      <c r="H855" s="8">
        <f>SI(ET(ESTNUM(E855);ESTNUM(F855);ESTNUM(G855));E855*F855*G855;"")</f>
        <v>0</v>
      </c>
      <c r="I855" s="5">
        <f>SI(H855="";"";SI(H855&gt;=50;"Haut";SI(H855&gt;=20;"Moyen";"Bas")))</f>
        <v>0</v>
      </c>
    </row>
    <row r="856" spans="8:9">
      <c r="H856" s="8">
        <f>SI(ET(ESTNUM(E856);ESTNUM(F856);ESTNUM(G856));E856*F856*G856;"")</f>
        <v>0</v>
      </c>
      <c r="I856" s="5">
        <f>SI(H856="";"";SI(H856&gt;=50;"Haut";SI(H856&gt;=20;"Moyen";"Bas")))</f>
        <v>0</v>
      </c>
    </row>
    <row r="857" spans="8:9">
      <c r="H857" s="8">
        <f>SI(ET(ESTNUM(E857);ESTNUM(F857);ESTNUM(G857));E857*F857*G857;"")</f>
        <v>0</v>
      </c>
      <c r="I857" s="5">
        <f>SI(H857="";"";SI(H857&gt;=50;"Haut";SI(H857&gt;=20;"Moyen";"Bas")))</f>
        <v>0</v>
      </c>
    </row>
    <row r="858" spans="8:9">
      <c r="H858" s="8">
        <f>SI(ET(ESTNUM(E858);ESTNUM(F858);ESTNUM(G858));E858*F858*G858;"")</f>
        <v>0</v>
      </c>
      <c r="I858" s="5">
        <f>SI(H858="";"";SI(H858&gt;=50;"Haut";SI(H858&gt;=20;"Moyen";"Bas")))</f>
        <v>0</v>
      </c>
    </row>
    <row r="859" spans="8:9">
      <c r="H859" s="8">
        <f>SI(ET(ESTNUM(E859);ESTNUM(F859);ESTNUM(G859));E859*F859*G859;"")</f>
        <v>0</v>
      </c>
      <c r="I859" s="5">
        <f>SI(H859="";"";SI(H859&gt;=50;"Haut";SI(H859&gt;=20;"Moyen";"Bas")))</f>
        <v>0</v>
      </c>
    </row>
    <row r="860" spans="8:9">
      <c r="H860" s="8">
        <f>SI(ET(ESTNUM(E860);ESTNUM(F860);ESTNUM(G860));E860*F860*G860;"")</f>
        <v>0</v>
      </c>
      <c r="I860" s="5">
        <f>SI(H860="";"";SI(H860&gt;=50;"Haut";SI(H860&gt;=20;"Moyen";"Bas")))</f>
        <v>0</v>
      </c>
    </row>
    <row r="861" spans="8:9">
      <c r="H861" s="8">
        <f>SI(ET(ESTNUM(E861);ESTNUM(F861);ESTNUM(G861));E861*F861*G861;"")</f>
        <v>0</v>
      </c>
      <c r="I861" s="5">
        <f>SI(H861="";"";SI(H861&gt;=50;"Haut";SI(H861&gt;=20;"Moyen";"Bas")))</f>
        <v>0</v>
      </c>
    </row>
    <row r="862" spans="8:9">
      <c r="H862" s="8">
        <f>SI(ET(ESTNUM(E862);ESTNUM(F862);ESTNUM(G862));E862*F862*G862;"")</f>
        <v>0</v>
      </c>
      <c r="I862" s="5">
        <f>SI(H862="";"";SI(H862&gt;=50;"Haut";SI(H862&gt;=20;"Moyen";"Bas")))</f>
        <v>0</v>
      </c>
    </row>
    <row r="863" spans="8:9">
      <c r="H863" s="8">
        <f>SI(ET(ESTNUM(E863);ESTNUM(F863);ESTNUM(G863));E863*F863*G863;"")</f>
        <v>0</v>
      </c>
      <c r="I863" s="5">
        <f>SI(H863="";"";SI(H863&gt;=50;"Haut";SI(H863&gt;=20;"Moyen";"Bas")))</f>
        <v>0</v>
      </c>
    </row>
    <row r="864" spans="8:9">
      <c r="H864" s="8">
        <f>SI(ET(ESTNUM(E864);ESTNUM(F864);ESTNUM(G864));E864*F864*G864;"")</f>
        <v>0</v>
      </c>
      <c r="I864" s="5">
        <f>SI(H864="";"";SI(H864&gt;=50;"Haut";SI(H864&gt;=20;"Moyen";"Bas")))</f>
        <v>0</v>
      </c>
    </row>
    <row r="865" spans="8:9">
      <c r="H865" s="8">
        <f>SI(ET(ESTNUM(E865);ESTNUM(F865);ESTNUM(G865));E865*F865*G865;"")</f>
        <v>0</v>
      </c>
      <c r="I865" s="5">
        <f>SI(H865="";"";SI(H865&gt;=50;"Haut";SI(H865&gt;=20;"Moyen";"Bas")))</f>
        <v>0</v>
      </c>
    </row>
    <row r="866" spans="8:9">
      <c r="H866" s="8">
        <f>SI(ET(ESTNUM(E866);ESTNUM(F866);ESTNUM(G866));E866*F866*G866;"")</f>
        <v>0</v>
      </c>
      <c r="I866" s="5">
        <f>SI(H866="";"";SI(H866&gt;=50;"Haut";SI(H866&gt;=20;"Moyen";"Bas")))</f>
        <v>0</v>
      </c>
    </row>
    <row r="867" spans="8:9">
      <c r="H867" s="8">
        <f>SI(ET(ESTNUM(E867);ESTNUM(F867);ESTNUM(G867));E867*F867*G867;"")</f>
        <v>0</v>
      </c>
      <c r="I867" s="5">
        <f>SI(H867="";"";SI(H867&gt;=50;"Haut";SI(H867&gt;=20;"Moyen";"Bas")))</f>
        <v>0</v>
      </c>
    </row>
    <row r="868" spans="8:9">
      <c r="H868" s="8">
        <f>SI(ET(ESTNUM(E868);ESTNUM(F868);ESTNUM(G868));E868*F868*G868;"")</f>
        <v>0</v>
      </c>
      <c r="I868" s="5">
        <f>SI(H868="";"";SI(H868&gt;=50;"Haut";SI(H868&gt;=20;"Moyen";"Bas")))</f>
        <v>0</v>
      </c>
    </row>
    <row r="869" spans="8:9">
      <c r="H869" s="8">
        <f>SI(ET(ESTNUM(E869);ESTNUM(F869);ESTNUM(G869));E869*F869*G869;"")</f>
        <v>0</v>
      </c>
      <c r="I869" s="5">
        <f>SI(H869="";"";SI(H869&gt;=50;"Haut";SI(H869&gt;=20;"Moyen";"Bas")))</f>
        <v>0</v>
      </c>
    </row>
    <row r="870" spans="8:9">
      <c r="H870" s="8">
        <f>SI(ET(ESTNUM(E870);ESTNUM(F870);ESTNUM(G870));E870*F870*G870;"")</f>
        <v>0</v>
      </c>
      <c r="I870" s="5">
        <f>SI(H870="";"";SI(H870&gt;=50;"Haut";SI(H870&gt;=20;"Moyen";"Bas")))</f>
        <v>0</v>
      </c>
    </row>
    <row r="871" spans="8:9">
      <c r="H871" s="8">
        <f>SI(ET(ESTNUM(E871);ESTNUM(F871);ESTNUM(G871));E871*F871*G871;"")</f>
        <v>0</v>
      </c>
      <c r="I871" s="5">
        <f>SI(H871="";"";SI(H871&gt;=50;"Haut";SI(H871&gt;=20;"Moyen";"Bas")))</f>
        <v>0</v>
      </c>
    </row>
    <row r="872" spans="8:9">
      <c r="H872" s="8">
        <f>SI(ET(ESTNUM(E872);ESTNUM(F872);ESTNUM(G872));E872*F872*G872;"")</f>
        <v>0</v>
      </c>
      <c r="I872" s="5">
        <f>SI(H872="";"";SI(H872&gt;=50;"Haut";SI(H872&gt;=20;"Moyen";"Bas")))</f>
        <v>0</v>
      </c>
    </row>
    <row r="873" spans="8:9">
      <c r="H873" s="8">
        <f>SI(ET(ESTNUM(E873);ESTNUM(F873);ESTNUM(G873));E873*F873*G873;"")</f>
        <v>0</v>
      </c>
      <c r="I873" s="5">
        <f>SI(H873="";"";SI(H873&gt;=50;"Haut";SI(H873&gt;=20;"Moyen";"Bas")))</f>
        <v>0</v>
      </c>
    </row>
    <row r="874" spans="8:9">
      <c r="H874" s="8">
        <f>SI(ET(ESTNUM(E874);ESTNUM(F874);ESTNUM(G874));E874*F874*G874;"")</f>
        <v>0</v>
      </c>
      <c r="I874" s="5">
        <f>SI(H874="";"";SI(H874&gt;=50;"Haut";SI(H874&gt;=20;"Moyen";"Bas")))</f>
        <v>0</v>
      </c>
    </row>
    <row r="875" spans="8:9">
      <c r="H875" s="8">
        <f>SI(ET(ESTNUM(E875);ESTNUM(F875);ESTNUM(G875));E875*F875*G875;"")</f>
        <v>0</v>
      </c>
      <c r="I875" s="5">
        <f>SI(H875="";"";SI(H875&gt;=50;"Haut";SI(H875&gt;=20;"Moyen";"Bas")))</f>
        <v>0</v>
      </c>
    </row>
    <row r="876" spans="8:9">
      <c r="H876" s="8">
        <f>SI(ET(ESTNUM(E876);ESTNUM(F876);ESTNUM(G876));E876*F876*G876;"")</f>
        <v>0</v>
      </c>
      <c r="I876" s="5">
        <f>SI(H876="";"";SI(H876&gt;=50;"Haut";SI(H876&gt;=20;"Moyen";"Bas")))</f>
        <v>0</v>
      </c>
    </row>
    <row r="877" spans="8:9">
      <c r="H877" s="8">
        <f>SI(ET(ESTNUM(E877);ESTNUM(F877);ESTNUM(G877));E877*F877*G877;"")</f>
        <v>0</v>
      </c>
      <c r="I877" s="5">
        <f>SI(H877="";"";SI(H877&gt;=50;"Haut";SI(H877&gt;=20;"Moyen";"Bas")))</f>
        <v>0</v>
      </c>
    </row>
    <row r="878" spans="8:9">
      <c r="H878" s="8">
        <f>SI(ET(ESTNUM(E878);ESTNUM(F878);ESTNUM(G878));E878*F878*G878;"")</f>
        <v>0</v>
      </c>
      <c r="I878" s="5">
        <f>SI(H878="";"";SI(H878&gt;=50;"Haut";SI(H878&gt;=20;"Moyen";"Bas")))</f>
        <v>0</v>
      </c>
    </row>
    <row r="879" spans="8:9">
      <c r="H879" s="8">
        <f>SI(ET(ESTNUM(E879);ESTNUM(F879);ESTNUM(G879));E879*F879*G879;"")</f>
        <v>0</v>
      </c>
      <c r="I879" s="5">
        <f>SI(H879="";"";SI(H879&gt;=50;"Haut";SI(H879&gt;=20;"Moyen";"Bas")))</f>
        <v>0</v>
      </c>
    </row>
    <row r="880" spans="8:9">
      <c r="H880" s="8">
        <f>SI(ET(ESTNUM(E880);ESTNUM(F880);ESTNUM(G880));E880*F880*G880;"")</f>
        <v>0</v>
      </c>
      <c r="I880" s="5">
        <f>SI(H880="";"";SI(H880&gt;=50;"Haut";SI(H880&gt;=20;"Moyen";"Bas")))</f>
        <v>0</v>
      </c>
    </row>
    <row r="881" spans="8:9">
      <c r="H881" s="8">
        <f>SI(ET(ESTNUM(E881);ESTNUM(F881);ESTNUM(G881));E881*F881*G881;"")</f>
        <v>0</v>
      </c>
      <c r="I881" s="5">
        <f>SI(H881="";"";SI(H881&gt;=50;"Haut";SI(H881&gt;=20;"Moyen";"Bas")))</f>
        <v>0</v>
      </c>
    </row>
    <row r="882" spans="8:9">
      <c r="H882" s="8">
        <f>SI(ET(ESTNUM(E882);ESTNUM(F882);ESTNUM(G882));E882*F882*G882;"")</f>
        <v>0</v>
      </c>
      <c r="I882" s="5">
        <f>SI(H882="";"";SI(H882&gt;=50;"Haut";SI(H882&gt;=20;"Moyen";"Bas")))</f>
        <v>0</v>
      </c>
    </row>
    <row r="883" spans="8:9">
      <c r="H883" s="8">
        <f>SI(ET(ESTNUM(E883);ESTNUM(F883);ESTNUM(G883));E883*F883*G883;"")</f>
        <v>0</v>
      </c>
      <c r="I883" s="5">
        <f>SI(H883="";"";SI(H883&gt;=50;"Haut";SI(H883&gt;=20;"Moyen";"Bas")))</f>
        <v>0</v>
      </c>
    </row>
    <row r="884" spans="8:9">
      <c r="H884" s="8">
        <f>SI(ET(ESTNUM(E884);ESTNUM(F884);ESTNUM(G884));E884*F884*G884;"")</f>
        <v>0</v>
      </c>
      <c r="I884" s="5">
        <f>SI(H884="";"";SI(H884&gt;=50;"Haut";SI(H884&gt;=20;"Moyen";"Bas")))</f>
        <v>0</v>
      </c>
    </row>
    <row r="885" spans="8:9">
      <c r="H885" s="8">
        <f>SI(ET(ESTNUM(E885);ESTNUM(F885);ESTNUM(G885));E885*F885*G885;"")</f>
        <v>0</v>
      </c>
      <c r="I885" s="5">
        <f>SI(H885="";"";SI(H885&gt;=50;"Haut";SI(H885&gt;=20;"Moyen";"Bas")))</f>
        <v>0</v>
      </c>
    </row>
    <row r="886" spans="8:9">
      <c r="H886" s="8">
        <f>SI(ET(ESTNUM(E886);ESTNUM(F886);ESTNUM(G886));E886*F886*G886;"")</f>
        <v>0</v>
      </c>
      <c r="I886" s="5">
        <f>SI(H886="";"";SI(H886&gt;=50;"Haut";SI(H886&gt;=20;"Moyen";"Bas")))</f>
        <v>0</v>
      </c>
    </row>
    <row r="887" spans="8:9">
      <c r="H887" s="8">
        <f>SI(ET(ESTNUM(E887);ESTNUM(F887);ESTNUM(G887));E887*F887*G887;"")</f>
        <v>0</v>
      </c>
      <c r="I887" s="5">
        <f>SI(H887="";"";SI(H887&gt;=50;"Haut";SI(H887&gt;=20;"Moyen";"Bas")))</f>
        <v>0</v>
      </c>
    </row>
    <row r="888" spans="8:9">
      <c r="H888" s="8">
        <f>SI(ET(ESTNUM(E888);ESTNUM(F888);ESTNUM(G888));E888*F888*G888;"")</f>
        <v>0</v>
      </c>
      <c r="I888" s="5">
        <f>SI(H888="";"";SI(H888&gt;=50;"Haut";SI(H888&gt;=20;"Moyen";"Bas")))</f>
        <v>0</v>
      </c>
    </row>
    <row r="889" spans="8:9">
      <c r="H889" s="8">
        <f>SI(ET(ESTNUM(E889);ESTNUM(F889);ESTNUM(G889));E889*F889*G889;"")</f>
        <v>0</v>
      </c>
      <c r="I889" s="5">
        <f>SI(H889="";"";SI(H889&gt;=50;"Haut";SI(H889&gt;=20;"Moyen";"Bas")))</f>
        <v>0</v>
      </c>
    </row>
    <row r="890" spans="8:9">
      <c r="H890" s="8">
        <f>SI(ET(ESTNUM(E890);ESTNUM(F890);ESTNUM(G890));E890*F890*G890;"")</f>
        <v>0</v>
      </c>
      <c r="I890" s="5">
        <f>SI(H890="";"";SI(H890&gt;=50;"Haut";SI(H890&gt;=20;"Moyen";"Bas")))</f>
        <v>0</v>
      </c>
    </row>
    <row r="891" spans="8:9">
      <c r="H891" s="8">
        <f>SI(ET(ESTNUM(E891);ESTNUM(F891);ESTNUM(G891));E891*F891*G891;"")</f>
        <v>0</v>
      </c>
      <c r="I891" s="5">
        <f>SI(H891="";"";SI(H891&gt;=50;"Haut";SI(H891&gt;=20;"Moyen";"Bas")))</f>
        <v>0</v>
      </c>
    </row>
    <row r="892" spans="8:9">
      <c r="H892" s="8">
        <f>SI(ET(ESTNUM(E892);ESTNUM(F892);ESTNUM(G892));E892*F892*G892;"")</f>
        <v>0</v>
      </c>
      <c r="I892" s="5">
        <f>SI(H892="";"";SI(H892&gt;=50;"Haut";SI(H892&gt;=20;"Moyen";"Bas")))</f>
        <v>0</v>
      </c>
    </row>
    <row r="893" spans="8:9">
      <c r="H893" s="8">
        <f>SI(ET(ESTNUM(E893);ESTNUM(F893);ESTNUM(G893));E893*F893*G893;"")</f>
        <v>0</v>
      </c>
      <c r="I893" s="5">
        <f>SI(H893="";"";SI(H893&gt;=50;"Haut";SI(H893&gt;=20;"Moyen";"Bas")))</f>
        <v>0</v>
      </c>
    </row>
    <row r="894" spans="8:9">
      <c r="H894" s="8">
        <f>SI(ET(ESTNUM(E894);ESTNUM(F894);ESTNUM(G894));E894*F894*G894;"")</f>
        <v>0</v>
      </c>
      <c r="I894" s="5">
        <f>SI(H894="";"";SI(H894&gt;=50;"Haut";SI(H894&gt;=20;"Moyen";"Bas")))</f>
        <v>0</v>
      </c>
    </row>
    <row r="895" spans="8:9">
      <c r="H895" s="8">
        <f>SI(ET(ESTNUM(E895);ESTNUM(F895);ESTNUM(G895));E895*F895*G895;"")</f>
        <v>0</v>
      </c>
      <c r="I895" s="5">
        <f>SI(H895="";"";SI(H895&gt;=50;"Haut";SI(H895&gt;=20;"Moyen";"Bas")))</f>
        <v>0</v>
      </c>
    </row>
    <row r="896" spans="8:9">
      <c r="H896" s="8">
        <f>SI(ET(ESTNUM(E896);ESTNUM(F896);ESTNUM(G896));E896*F896*G896;"")</f>
        <v>0</v>
      </c>
      <c r="I896" s="5">
        <f>SI(H896="";"";SI(H896&gt;=50;"Haut";SI(H896&gt;=20;"Moyen";"Bas")))</f>
        <v>0</v>
      </c>
    </row>
    <row r="897" spans="8:9">
      <c r="H897" s="8">
        <f>SI(ET(ESTNUM(E897);ESTNUM(F897);ESTNUM(G897));E897*F897*G897;"")</f>
        <v>0</v>
      </c>
      <c r="I897" s="5">
        <f>SI(H897="";"";SI(H897&gt;=50;"Haut";SI(H897&gt;=20;"Moyen";"Bas")))</f>
        <v>0</v>
      </c>
    </row>
    <row r="898" spans="8:9">
      <c r="H898" s="8">
        <f>SI(ET(ESTNUM(E898);ESTNUM(F898);ESTNUM(G898));E898*F898*G898;"")</f>
        <v>0</v>
      </c>
      <c r="I898" s="5">
        <f>SI(H898="";"";SI(H898&gt;=50;"Haut";SI(H898&gt;=20;"Moyen";"Bas")))</f>
        <v>0</v>
      </c>
    </row>
    <row r="899" spans="8:9">
      <c r="H899" s="8">
        <f>SI(ET(ESTNUM(E899);ESTNUM(F899);ESTNUM(G899));E899*F899*G899;"")</f>
        <v>0</v>
      </c>
      <c r="I899" s="5">
        <f>SI(H899="";"";SI(H899&gt;=50;"Haut";SI(H899&gt;=20;"Moyen";"Bas")))</f>
        <v>0</v>
      </c>
    </row>
    <row r="900" spans="8:9">
      <c r="H900" s="8">
        <f>SI(ET(ESTNUM(E900);ESTNUM(F900);ESTNUM(G900));E900*F900*G900;"")</f>
        <v>0</v>
      </c>
      <c r="I900" s="5">
        <f>SI(H900="";"";SI(H900&gt;=50;"Haut";SI(H900&gt;=20;"Moyen";"Bas")))</f>
        <v>0</v>
      </c>
    </row>
    <row r="901" spans="8:9">
      <c r="H901" s="8">
        <f>SI(ET(ESTNUM(E901);ESTNUM(F901);ESTNUM(G901));E901*F901*G901;"")</f>
        <v>0</v>
      </c>
      <c r="I901" s="5">
        <f>SI(H901="";"";SI(H901&gt;=50;"Haut";SI(H901&gt;=20;"Moyen";"Bas")))</f>
        <v>0</v>
      </c>
    </row>
    <row r="902" spans="8:9">
      <c r="H902" s="8">
        <f>SI(ET(ESTNUM(E902);ESTNUM(F902);ESTNUM(G902));E902*F902*G902;"")</f>
        <v>0</v>
      </c>
      <c r="I902" s="5">
        <f>SI(H902="";"";SI(H902&gt;=50;"Haut";SI(H902&gt;=20;"Moyen";"Bas")))</f>
        <v>0</v>
      </c>
    </row>
    <row r="903" spans="8:9">
      <c r="H903" s="8">
        <f>SI(ET(ESTNUM(E903);ESTNUM(F903);ESTNUM(G903));E903*F903*G903;"")</f>
        <v>0</v>
      </c>
      <c r="I903" s="5">
        <f>SI(H903="";"";SI(H903&gt;=50;"Haut";SI(H903&gt;=20;"Moyen";"Bas")))</f>
        <v>0</v>
      </c>
    </row>
    <row r="904" spans="8:9">
      <c r="H904" s="8">
        <f>SI(ET(ESTNUM(E904);ESTNUM(F904);ESTNUM(G904));E904*F904*G904;"")</f>
        <v>0</v>
      </c>
      <c r="I904" s="5">
        <f>SI(H904="";"";SI(H904&gt;=50;"Haut";SI(H904&gt;=20;"Moyen";"Bas")))</f>
        <v>0</v>
      </c>
    </row>
    <row r="905" spans="8:9">
      <c r="H905" s="8">
        <f>SI(ET(ESTNUM(E905);ESTNUM(F905);ESTNUM(G905));E905*F905*G905;"")</f>
        <v>0</v>
      </c>
      <c r="I905" s="5">
        <f>SI(H905="";"";SI(H905&gt;=50;"Haut";SI(H905&gt;=20;"Moyen";"Bas")))</f>
        <v>0</v>
      </c>
    </row>
    <row r="906" spans="8:9">
      <c r="H906" s="8">
        <f>SI(ET(ESTNUM(E906);ESTNUM(F906);ESTNUM(G906));E906*F906*G906;"")</f>
        <v>0</v>
      </c>
      <c r="I906" s="5">
        <f>SI(H906="";"";SI(H906&gt;=50;"Haut";SI(H906&gt;=20;"Moyen";"Bas")))</f>
        <v>0</v>
      </c>
    </row>
    <row r="907" spans="8:9">
      <c r="H907" s="8">
        <f>SI(ET(ESTNUM(E907);ESTNUM(F907);ESTNUM(G907));E907*F907*G907;"")</f>
        <v>0</v>
      </c>
      <c r="I907" s="5">
        <f>SI(H907="";"";SI(H907&gt;=50;"Haut";SI(H907&gt;=20;"Moyen";"Bas")))</f>
        <v>0</v>
      </c>
    </row>
    <row r="908" spans="8:9">
      <c r="H908" s="8">
        <f>SI(ET(ESTNUM(E908);ESTNUM(F908);ESTNUM(G908));E908*F908*G908;"")</f>
        <v>0</v>
      </c>
      <c r="I908" s="5">
        <f>SI(H908="";"";SI(H908&gt;=50;"Haut";SI(H908&gt;=20;"Moyen";"Bas")))</f>
        <v>0</v>
      </c>
    </row>
    <row r="909" spans="8:9">
      <c r="H909" s="8">
        <f>SI(ET(ESTNUM(E909);ESTNUM(F909);ESTNUM(G909));E909*F909*G909;"")</f>
        <v>0</v>
      </c>
      <c r="I909" s="5">
        <f>SI(H909="";"";SI(H909&gt;=50;"Haut";SI(H909&gt;=20;"Moyen";"Bas")))</f>
        <v>0</v>
      </c>
    </row>
    <row r="910" spans="8:9">
      <c r="H910" s="8">
        <f>SI(ET(ESTNUM(E910);ESTNUM(F910);ESTNUM(G910));E910*F910*G910;"")</f>
        <v>0</v>
      </c>
      <c r="I910" s="5">
        <f>SI(H910="";"";SI(H910&gt;=50;"Haut";SI(H910&gt;=20;"Moyen";"Bas")))</f>
        <v>0</v>
      </c>
    </row>
    <row r="911" spans="8:9">
      <c r="H911" s="8">
        <f>SI(ET(ESTNUM(E911);ESTNUM(F911);ESTNUM(G911));E911*F911*G911;"")</f>
        <v>0</v>
      </c>
      <c r="I911" s="5">
        <f>SI(H911="";"";SI(H911&gt;=50;"Haut";SI(H911&gt;=20;"Moyen";"Bas")))</f>
        <v>0</v>
      </c>
    </row>
    <row r="912" spans="8:9">
      <c r="H912" s="8">
        <f>SI(ET(ESTNUM(E912);ESTNUM(F912);ESTNUM(G912));E912*F912*G912;"")</f>
        <v>0</v>
      </c>
      <c r="I912" s="5">
        <f>SI(H912="";"";SI(H912&gt;=50;"Haut";SI(H912&gt;=20;"Moyen";"Bas")))</f>
        <v>0</v>
      </c>
    </row>
    <row r="913" spans="8:9">
      <c r="H913" s="8">
        <f>SI(ET(ESTNUM(E913);ESTNUM(F913);ESTNUM(G913));E913*F913*G913;"")</f>
        <v>0</v>
      </c>
      <c r="I913" s="5">
        <f>SI(H913="";"";SI(H913&gt;=50;"Haut";SI(H913&gt;=20;"Moyen";"Bas")))</f>
        <v>0</v>
      </c>
    </row>
    <row r="914" spans="8:9">
      <c r="H914" s="8">
        <f>SI(ET(ESTNUM(E914);ESTNUM(F914);ESTNUM(G914));E914*F914*G914;"")</f>
        <v>0</v>
      </c>
      <c r="I914" s="5">
        <f>SI(H914="";"";SI(H914&gt;=50;"Haut";SI(H914&gt;=20;"Moyen";"Bas")))</f>
        <v>0</v>
      </c>
    </row>
    <row r="915" spans="8:9">
      <c r="H915" s="8">
        <f>SI(ET(ESTNUM(E915);ESTNUM(F915);ESTNUM(G915));E915*F915*G915;"")</f>
        <v>0</v>
      </c>
      <c r="I915" s="5">
        <f>SI(H915="";"";SI(H915&gt;=50;"Haut";SI(H915&gt;=20;"Moyen";"Bas")))</f>
        <v>0</v>
      </c>
    </row>
    <row r="916" spans="8:9">
      <c r="H916" s="8">
        <f>SI(ET(ESTNUM(E916);ESTNUM(F916);ESTNUM(G916));E916*F916*G916;"")</f>
        <v>0</v>
      </c>
      <c r="I916" s="5">
        <f>SI(H916="";"";SI(H916&gt;=50;"Haut";SI(H916&gt;=20;"Moyen";"Bas")))</f>
        <v>0</v>
      </c>
    </row>
    <row r="917" spans="8:9">
      <c r="H917" s="8">
        <f>SI(ET(ESTNUM(E917);ESTNUM(F917);ESTNUM(G917));E917*F917*G917;"")</f>
        <v>0</v>
      </c>
      <c r="I917" s="5">
        <f>SI(H917="";"";SI(H917&gt;=50;"Haut";SI(H917&gt;=20;"Moyen";"Bas")))</f>
        <v>0</v>
      </c>
    </row>
    <row r="918" spans="8:9">
      <c r="H918" s="8">
        <f>SI(ET(ESTNUM(E918);ESTNUM(F918);ESTNUM(G918));E918*F918*G918;"")</f>
        <v>0</v>
      </c>
      <c r="I918" s="5">
        <f>SI(H918="";"";SI(H918&gt;=50;"Haut";SI(H918&gt;=20;"Moyen";"Bas")))</f>
        <v>0</v>
      </c>
    </row>
    <row r="919" spans="8:9">
      <c r="H919" s="8">
        <f>SI(ET(ESTNUM(E919);ESTNUM(F919);ESTNUM(G919));E919*F919*G919;"")</f>
        <v>0</v>
      </c>
      <c r="I919" s="5">
        <f>SI(H919="";"";SI(H919&gt;=50;"Haut";SI(H919&gt;=20;"Moyen";"Bas")))</f>
        <v>0</v>
      </c>
    </row>
    <row r="920" spans="8:9">
      <c r="H920" s="8">
        <f>SI(ET(ESTNUM(E920);ESTNUM(F920);ESTNUM(G920));E920*F920*G920;"")</f>
        <v>0</v>
      </c>
      <c r="I920" s="5">
        <f>SI(H920="";"";SI(H920&gt;=50;"Haut";SI(H920&gt;=20;"Moyen";"Bas")))</f>
        <v>0</v>
      </c>
    </row>
    <row r="921" spans="8:9">
      <c r="H921" s="8">
        <f>SI(ET(ESTNUM(E921);ESTNUM(F921);ESTNUM(G921));E921*F921*G921;"")</f>
        <v>0</v>
      </c>
      <c r="I921" s="5">
        <f>SI(H921="";"";SI(H921&gt;=50;"Haut";SI(H921&gt;=20;"Moyen";"Bas")))</f>
        <v>0</v>
      </c>
    </row>
    <row r="922" spans="8:9">
      <c r="H922" s="8">
        <f>SI(ET(ESTNUM(E922);ESTNUM(F922);ESTNUM(G922));E922*F922*G922;"")</f>
        <v>0</v>
      </c>
      <c r="I922" s="5">
        <f>SI(H922="";"";SI(H922&gt;=50;"Haut";SI(H922&gt;=20;"Moyen";"Bas")))</f>
        <v>0</v>
      </c>
    </row>
    <row r="923" spans="8:9">
      <c r="H923" s="8">
        <f>SI(ET(ESTNUM(E923);ESTNUM(F923);ESTNUM(G923));E923*F923*G923;"")</f>
        <v>0</v>
      </c>
      <c r="I923" s="5">
        <f>SI(H923="";"";SI(H923&gt;=50;"Haut";SI(H923&gt;=20;"Moyen";"Bas")))</f>
        <v>0</v>
      </c>
    </row>
    <row r="924" spans="8:9">
      <c r="H924" s="8">
        <f>SI(ET(ESTNUM(E924);ESTNUM(F924);ESTNUM(G924));E924*F924*G924;"")</f>
        <v>0</v>
      </c>
      <c r="I924" s="5">
        <f>SI(H924="";"";SI(H924&gt;=50;"Haut";SI(H924&gt;=20;"Moyen";"Bas")))</f>
        <v>0</v>
      </c>
    </row>
    <row r="925" spans="8:9">
      <c r="H925" s="8">
        <f>SI(ET(ESTNUM(E925);ESTNUM(F925);ESTNUM(G925));E925*F925*G925;"")</f>
        <v>0</v>
      </c>
      <c r="I925" s="5">
        <f>SI(H925="";"";SI(H925&gt;=50;"Haut";SI(H925&gt;=20;"Moyen";"Bas")))</f>
        <v>0</v>
      </c>
    </row>
    <row r="926" spans="8:9">
      <c r="H926" s="8">
        <f>SI(ET(ESTNUM(E926);ESTNUM(F926);ESTNUM(G926));E926*F926*G926;"")</f>
        <v>0</v>
      </c>
      <c r="I926" s="5">
        <f>SI(H926="";"";SI(H926&gt;=50;"Haut";SI(H926&gt;=20;"Moyen";"Bas")))</f>
        <v>0</v>
      </c>
    </row>
    <row r="927" spans="8:9">
      <c r="H927" s="8">
        <f>SI(ET(ESTNUM(E927);ESTNUM(F927);ESTNUM(G927));E927*F927*G927;"")</f>
        <v>0</v>
      </c>
      <c r="I927" s="5">
        <f>SI(H927="";"";SI(H927&gt;=50;"Haut";SI(H927&gt;=20;"Moyen";"Bas")))</f>
        <v>0</v>
      </c>
    </row>
    <row r="928" spans="8:9">
      <c r="H928" s="8">
        <f>SI(ET(ESTNUM(E928);ESTNUM(F928);ESTNUM(G928));E928*F928*G928;"")</f>
        <v>0</v>
      </c>
      <c r="I928" s="5">
        <f>SI(H928="";"";SI(H928&gt;=50;"Haut";SI(H928&gt;=20;"Moyen";"Bas")))</f>
        <v>0</v>
      </c>
    </row>
    <row r="929" spans="8:9">
      <c r="H929" s="8">
        <f>SI(ET(ESTNUM(E929);ESTNUM(F929);ESTNUM(G929));E929*F929*G929;"")</f>
        <v>0</v>
      </c>
      <c r="I929" s="5">
        <f>SI(H929="";"";SI(H929&gt;=50;"Haut";SI(H929&gt;=20;"Moyen";"Bas")))</f>
        <v>0</v>
      </c>
    </row>
    <row r="930" spans="8:9">
      <c r="H930" s="8">
        <f>SI(ET(ESTNUM(E930);ESTNUM(F930);ESTNUM(G930));E930*F930*G930;"")</f>
        <v>0</v>
      </c>
      <c r="I930" s="5">
        <f>SI(H930="";"";SI(H930&gt;=50;"Haut";SI(H930&gt;=20;"Moyen";"Bas")))</f>
        <v>0</v>
      </c>
    </row>
    <row r="931" spans="8:9">
      <c r="H931" s="8">
        <f>SI(ET(ESTNUM(E931);ESTNUM(F931);ESTNUM(G931));E931*F931*G931;"")</f>
        <v>0</v>
      </c>
      <c r="I931" s="5">
        <f>SI(H931="";"";SI(H931&gt;=50;"Haut";SI(H931&gt;=20;"Moyen";"Bas")))</f>
        <v>0</v>
      </c>
    </row>
    <row r="932" spans="8:9">
      <c r="H932" s="8">
        <f>SI(ET(ESTNUM(E932);ESTNUM(F932);ESTNUM(G932));E932*F932*G932;"")</f>
        <v>0</v>
      </c>
      <c r="I932" s="5">
        <f>SI(H932="";"";SI(H932&gt;=50;"Haut";SI(H932&gt;=20;"Moyen";"Bas")))</f>
        <v>0</v>
      </c>
    </row>
    <row r="933" spans="8:9">
      <c r="H933" s="8">
        <f>SI(ET(ESTNUM(E933);ESTNUM(F933);ESTNUM(G933));E933*F933*G933;"")</f>
        <v>0</v>
      </c>
      <c r="I933" s="5">
        <f>SI(H933="";"";SI(H933&gt;=50;"Haut";SI(H933&gt;=20;"Moyen";"Bas")))</f>
        <v>0</v>
      </c>
    </row>
    <row r="934" spans="8:9">
      <c r="H934" s="8">
        <f>SI(ET(ESTNUM(E934);ESTNUM(F934);ESTNUM(G934));E934*F934*G934;"")</f>
        <v>0</v>
      </c>
      <c r="I934" s="5">
        <f>SI(H934="";"";SI(H934&gt;=50;"Haut";SI(H934&gt;=20;"Moyen";"Bas")))</f>
        <v>0</v>
      </c>
    </row>
    <row r="935" spans="8:9">
      <c r="H935" s="8">
        <f>SI(ET(ESTNUM(E935);ESTNUM(F935);ESTNUM(G935));E935*F935*G935;"")</f>
        <v>0</v>
      </c>
      <c r="I935" s="5">
        <f>SI(H935="";"";SI(H935&gt;=50;"Haut";SI(H935&gt;=20;"Moyen";"Bas")))</f>
        <v>0</v>
      </c>
    </row>
    <row r="936" spans="8:9">
      <c r="H936" s="8">
        <f>SI(ET(ESTNUM(E936);ESTNUM(F936);ESTNUM(G936));E936*F936*G936;"")</f>
        <v>0</v>
      </c>
      <c r="I936" s="5">
        <f>SI(H936="";"";SI(H936&gt;=50;"Haut";SI(H936&gt;=20;"Moyen";"Bas")))</f>
        <v>0</v>
      </c>
    </row>
    <row r="937" spans="8:9">
      <c r="H937" s="8">
        <f>SI(ET(ESTNUM(E937);ESTNUM(F937);ESTNUM(G937));E937*F937*G937;"")</f>
        <v>0</v>
      </c>
      <c r="I937" s="5">
        <f>SI(H937="";"";SI(H937&gt;=50;"Haut";SI(H937&gt;=20;"Moyen";"Bas")))</f>
        <v>0</v>
      </c>
    </row>
    <row r="938" spans="8:9">
      <c r="H938" s="8">
        <f>SI(ET(ESTNUM(E938);ESTNUM(F938);ESTNUM(G938));E938*F938*G938;"")</f>
        <v>0</v>
      </c>
      <c r="I938" s="5">
        <f>SI(H938="";"";SI(H938&gt;=50;"Haut";SI(H938&gt;=20;"Moyen";"Bas")))</f>
        <v>0</v>
      </c>
    </row>
    <row r="939" spans="8:9">
      <c r="H939" s="8">
        <f>SI(ET(ESTNUM(E939);ESTNUM(F939);ESTNUM(G939));E939*F939*G939;"")</f>
        <v>0</v>
      </c>
      <c r="I939" s="5">
        <f>SI(H939="";"";SI(H939&gt;=50;"Haut";SI(H939&gt;=20;"Moyen";"Bas")))</f>
        <v>0</v>
      </c>
    </row>
    <row r="940" spans="8:9">
      <c r="H940" s="8">
        <f>SI(ET(ESTNUM(E940);ESTNUM(F940);ESTNUM(G940));E940*F940*G940;"")</f>
        <v>0</v>
      </c>
      <c r="I940" s="5">
        <f>SI(H940="";"";SI(H940&gt;=50;"Haut";SI(H940&gt;=20;"Moyen";"Bas")))</f>
        <v>0</v>
      </c>
    </row>
    <row r="941" spans="8:9">
      <c r="H941" s="8">
        <f>SI(ET(ESTNUM(E941);ESTNUM(F941);ESTNUM(G941));E941*F941*G941;"")</f>
        <v>0</v>
      </c>
      <c r="I941" s="5">
        <f>SI(H941="";"";SI(H941&gt;=50;"Haut";SI(H941&gt;=20;"Moyen";"Bas")))</f>
        <v>0</v>
      </c>
    </row>
    <row r="942" spans="8:9">
      <c r="H942" s="8">
        <f>SI(ET(ESTNUM(E942);ESTNUM(F942);ESTNUM(G942));E942*F942*G942;"")</f>
        <v>0</v>
      </c>
      <c r="I942" s="5">
        <f>SI(H942="";"";SI(H942&gt;=50;"Haut";SI(H942&gt;=20;"Moyen";"Bas")))</f>
        <v>0</v>
      </c>
    </row>
    <row r="943" spans="8:9">
      <c r="H943" s="8">
        <f>SI(ET(ESTNUM(E943);ESTNUM(F943);ESTNUM(G943));E943*F943*G943;"")</f>
        <v>0</v>
      </c>
      <c r="I943" s="5">
        <f>SI(H943="";"";SI(H943&gt;=50;"Haut";SI(H943&gt;=20;"Moyen";"Bas")))</f>
        <v>0</v>
      </c>
    </row>
    <row r="944" spans="8:9">
      <c r="H944" s="8">
        <f>SI(ET(ESTNUM(E944);ESTNUM(F944);ESTNUM(G944));E944*F944*G944;"")</f>
        <v>0</v>
      </c>
      <c r="I944" s="5">
        <f>SI(H944="";"";SI(H944&gt;=50;"Haut";SI(H944&gt;=20;"Moyen";"Bas")))</f>
        <v>0</v>
      </c>
    </row>
    <row r="945" spans="8:9">
      <c r="H945" s="8">
        <f>SI(ET(ESTNUM(E945);ESTNUM(F945);ESTNUM(G945));E945*F945*G945;"")</f>
        <v>0</v>
      </c>
      <c r="I945" s="5">
        <f>SI(H945="";"";SI(H945&gt;=50;"Haut";SI(H945&gt;=20;"Moyen";"Bas")))</f>
        <v>0</v>
      </c>
    </row>
    <row r="946" spans="8:9">
      <c r="H946" s="8">
        <f>SI(ET(ESTNUM(E946);ESTNUM(F946);ESTNUM(G946));E946*F946*G946;"")</f>
        <v>0</v>
      </c>
      <c r="I946" s="5">
        <f>SI(H946="";"";SI(H946&gt;=50;"Haut";SI(H946&gt;=20;"Moyen";"Bas")))</f>
        <v>0</v>
      </c>
    </row>
    <row r="947" spans="8:9">
      <c r="H947" s="8">
        <f>SI(ET(ESTNUM(E947);ESTNUM(F947);ESTNUM(G947));E947*F947*G947;"")</f>
        <v>0</v>
      </c>
      <c r="I947" s="5">
        <f>SI(H947="";"";SI(H947&gt;=50;"Haut";SI(H947&gt;=20;"Moyen";"Bas")))</f>
        <v>0</v>
      </c>
    </row>
    <row r="948" spans="8:9">
      <c r="H948" s="8">
        <f>SI(ET(ESTNUM(E948);ESTNUM(F948);ESTNUM(G948));E948*F948*G948;"")</f>
        <v>0</v>
      </c>
      <c r="I948" s="5">
        <f>SI(H948="";"";SI(H948&gt;=50;"Haut";SI(H948&gt;=20;"Moyen";"Bas")))</f>
        <v>0</v>
      </c>
    </row>
    <row r="949" spans="8:9">
      <c r="H949" s="8">
        <f>SI(ET(ESTNUM(E949);ESTNUM(F949);ESTNUM(G949));E949*F949*G949;"")</f>
        <v>0</v>
      </c>
      <c r="I949" s="5">
        <f>SI(H949="";"";SI(H949&gt;=50;"Haut";SI(H949&gt;=20;"Moyen";"Bas")))</f>
        <v>0</v>
      </c>
    </row>
    <row r="950" spans="8:9">
      <c r="H950" s="8">
        <f>SI(ET(ESTNUM(E950);ESTNUM(F950);ESTNUM(G950));E950*F950*G950;"")</f>
        <v>0</v>
      </c>
      <c r="I950" s="5">
        <f>SI(H950="";"";SI(H950&gt;=50;"Haut";SI(H950&gt;=20;"Moyen";"Bas")))</f>
        <v>0</v>
      </c>
    </row>
    <row r="951" spans="8:9">
      <c r="H951" s="8">
        <f>SI(ET(ESTNUM(E951);ESTNUM(F951);ESTNUM(G951));E951*F951*G951;"")</f>
        <v>0</v>
      </c>
      <c r="I951" s="5">
        <f>SI(H951="";"";SI(H951&gt;=50;"Haut";SI(H951&gt;=20;"Moyen";"Bas")))</f>
        <v>0</v>
      </c>
    </row>
    <row r="952" spans="8:9">
      <c r="H952" s="8">
        <f>SI(ET(ESTNUM(E952);ESTNUM(F952);ESTNUM(G952));E952*F952*G952;"")</f>
        <v>0</v>
      </c>
      <c r="I952" s="5">
        <f>SI(H952="";"";SI(H952&gt;=50;"Haut";SI(H952&gt;=20;"Moyen";"Bas")))</f>
        <v>0</v>
      </c>
    </row>
    <row r="953" spans="8:9">
      <c r="H953" s="8">
        <f>SI(ET(ESTNUM(E953);ESTNUM(F953);ESTNUM(G953));E953*F953*G953;"")</f>
        <v>0</v>
      </c>
      <c r="I953" s="5">
        <f>SI(H953="";"";SI(H953&gt;=50;"Haut";SI(H953&gt;=20;"Moyen";"Bas")))</f>
        <v>0</v>
      </c>
    </row>
    <row r="954" spans="8:9">
      <c r="H954" s="8">
        <f>SI(ET(ESTNUM(E954);ESTNUM(F954);ESTNUM(G954));E954*F954*G954;"")</f>
        <v>0</v>
      </c>
      <c r="I954" s="5">
        <f>SI(H954="";"";SI(H954&gt;=50;"Haut";SI(H954&gt;=20;"Moyen";"Bas")))</f>
        <v>0</v>
      </c>
    </row>
    <row r="955" spans="8:9">
      <c r="H955" s="8">
        <f>SI(ET(ESTNUM(E955);ESTNUM(F955);ESTNUM(G955));E955*F955*G955;"")</f>
        <v>0</v>
      </c>
      <c r="I955" s="5">
        <f>SI(H955="";"";SI(H955&gt;=50;"Haut";SI(H955&gt;=20;"Moyen";"Bas")))</f>
        <v>0</v>
      </c>
    </row>
    <row r="956" spans="8:9">
      <c r="H956" s="8">
        <f>SI(ET(ESTNUM(E956);ESTNUM(F956);ESTNUM(G956));E956*F956*G956;"")</f>
        <v>0</v>
      </c>
      <c r="I956" s="5">
        <f>SI(H956="";"";SI(H956&gt;=50;"Haut";SI(H956&gt;=20;"Moyen";"Bas")))</f>
        <v>0</v>
      </c>
    </row>
    <row r="957" spans="8:9">
      <c r="H957" s="8">
        <f>SI(ET(ESTNUM(E957);ESTNUM(F957);ESTNUM(G957));E957*F957*G957;"")</f>
        <v>0</v>
      </c>
      <c r="I957" s="5">
        <f>SI(H957="";"";SI(H957&gt;=50;"Haut";SI(H957&gt;=20;"Moyen";"Bas")))</f>
        <v>0</v>
      </c>
    </row>
    <row r="958" spans="8:9">
      <c r="H958" s="8">
        <f>SI(ET(ESTNUM(E958);ESTNUM(F958);ESTNUM(G958));E958*F958*G958;"")</f>
        <v>0</v>
      </c>
      <c r="I958" s="5">
        <f>SI(H958="";"";SI(H958&gt;=50;"Haut";SI(H958&gt;=20;"Moyen";"Bas")))</f>
        <v>0</v>
      </c>
    </row>
    <row r="959" spans="8:9">
      <c r="H959" s="8">
        <f>SI(ET(ESTNUM(E959);ESTNUM(F959);ESTNUM(G959));E959*F959*G959;"")</f>
        <v>0</v>
      </c>
      <c r="I959" s="5">
        <f>SI(H959="";"";SI(H959&gt;=50;"Haut";SI(H959&gt;=20;"Moyen";"Bas")))</f>
        <v>0</v>
      </c>
    </row>
    <row r="960" spans="8:9">
      <c r="H960" s="8">
        <f>SI(ET(ESTNUM(E960);ESTNUM(F960);ESTNUM(G960));E960*F960*G960;"")</f>
        <v>0</v>
      </c>
      <c r="I960" s="5">
        <f>SI(H960="";"";SI(H960&gt;=50;"Haut";SI(H960&gt;=20;"Moyen";"Bas")))</f>
        <v>0</v>
      </c>
    </row>
    <row r="961" spans="8:9">
      <c r="H961" s="8">
        <f>SI(ET(ESTNUM(E961);ESTNUM(F961);ESTNUM(G961));E961*F961*G961;"")</f>
        <v>0</v>
      </c>
      <c r="I961" s="5">
        <f>SI(H961="";"";SI(H961&gt;=50;"Haut";SI(H961&gt;=20;"Moyen";"Bas")))</f>
        <v>0</v>
      </c>
    </row>
    <row r="962" spans="8:9">
      <c r="H962" s="8">
        <f>SI(ET(ESTNUM(E962);ESTNUM(F962);ESTNUM(G962));E962*F962*G962;"")</f>
        <v>0</v>
      </c>
      <c r="I962" s="5">
        <f>SI(H962="";"";SI(H962&gt;=50;"Haut";SI(H962&gt;=20;"Moyen";"Bas")))</f>
        <v>0</v>
      </c>
    </row>
    <row r="963" spans="8:9">
      <c r="H963" s="8">
        <f>SI(ET(ESTNUM(E963);ESTNUM(F963);ESTNUM(G963));E963*F963*G963;"")</f>
        <v>0</v>
      </c>
      <c r="I963" s="5">
        <f>SI(H963="";"";SI(H963&gt;=50;"Haut";SI(H963&gt;=20;"Moyen";"Bas")))</f>
        <v>0</v>
      </c>
    </row>
    <row r="964" spans="8:9">
      <c r="H964" s="8">
        <f>SI(ET(ESTNUM(E964);ESTNUM(F964);ESTNUM(G964));E964*F964*G964;"")</f>
        <v>0</v>
      </c>
      <c r="I964" s="5">
        <f>SI(H964="";"";SI(H964&gt;=50;"Haut";SI(H964&gt;=20;"Moyen";"Bas")))</f>
        <v>0</v>
      </c>
    </row>
    <row r="965" spans="8:9">
      <c r="H965" s="8">
        <f>SI(ET(ESTNUM(E965);ESTNUM(F965);ESTNUM(G965));E965*F965*G965;"")</f>
        <v>0</v>
      </c>
      <c r="I965" s="5">
        <f>SI(H965="";"";SI(H965&gt;=50;"Haut";SI(H965&gt;=20;"Moyen";"Bas")))</f>
        <v>0</v>
      </c>
    </row>
    <row r="966" spans="8:9">
      <c r="H966" s="8">
        <f>SI(ET(ESTNUM(E966);ESTNUM(F966);ESTNUM(G966));E966*F966*G966;"")</f>
        <v>0</v>
      </c>
      <c r="I966" s="5">
        <f>SI(H966="";"";SI(H966&gt;=50;"Haut";SI(H966&gt;=20;"Moyen";"Bas")))</f>
        <v>0</v>
      </c>
    </row>
    <row r="967" spans="8:9">
      <c r="H967" s="8">
        <f>SI(ET(ESTNUM(E967);ESTNUM(F967);ESTNUM(G967));E967*F967*G967;"")</f>
        <v>0</v>
      </c>
      <c r="I967" s="5">
        <f>SI(H967="";"";SI(H967&gt;=50;"Haut";SI(H967&gt;=20;"Moyen";"Bas")))</f>
        <v>0</v>
      </c>
    </row>
    <row r="968" spans="8:9">
      <c r="H968" s="8">
        <f>SI(ET(ESTNUM(E968);ESTNUM(F968);ESTNUM(G968));E968*F968*G968;"")</f>
        <v>0</v>
      </c>
      <c r="I968" s="5">
        <f>SI(H968="";"";SI(H968&gt;=50;"Haut";SI(H968&gt;=20;"Moyen";"Bas")))</f>
        <v>0</v>
      </c>
    </row>
    <row r="969" spans="8:9">
      <c r="H969" s="8">
        <f>SI(ET(ESTNUM(E969);ESTNUM(F969);ESTNUM(G969));E969*F969*G969;"")</f>
        <v>0</v>
      </c>
      <c r="I969" s="5">
        <f>SI(H969="";"";SI(H969&gt;=50;"Haut";SI(H969&gt;=20;"Moyen";"Bas")))</f>
        <v>0</v>
      </c>
    </row>
    <row r="970" spans="8:9">
      <c r="H970" s="8">
        <f>SI(ET(ESTNUM(E970);ESTNUM(F970);ESTNUM(G970));E970*F970*G970;"")</f>
        <v>0</v>
      </c>
      <c r="I970" s="5">
        <f>SI(H970="";"";SI(H970&gt;=50;"Haut";SI(H970&gt;=20;"Moyen";"Bas")))</f>
        <v>0</v>
      </c>
    </row>
    <row r="971" spans="8:9">
      <c r="H971" s="8">
        <f>SI(ET(ESTNUM(E971);ESTNUM(F971);ESTNUM(G971));E971*F971*G971;"")</f>
        <v>0</v>
      </c>
      <c r="I971" s="5">
        <f>SI(H971="";"";SI(H971&gt;=50;"Haut";SI(H971&gt;=20;"Moyen";"Bas")))</f>
        <v>0</v>
      </c>
    </row>
    <row r="972" spans="8:9">
      <c r="H972" s="8">
        <f>SI(ET(ESTNUM(E972);ESTNUM(F972);ESTNUM(G972));E972*F972*G972;"")</f>
        <v>0</v>
      </c>
      <c r="I972" s="5">
        <f>SI(H972="";"";SI(H972&gt;=50;"Haut";SI(H972&gt;=20;"Moyen";"Bas")))</f>
        <v>0</v>
      </c>
    </row>
    <row r="973" spans="8:9">
      <c r="H973" s="8">
        <f>SI(ET(ESTNUM(E973);ESTNUM(F973);ESTNUM(G973));E973*F973*G973;"")</f>
        <v>0</v>
      </c>
      <c r="I973" s="5">
        <f>SI(H973="";"";SI(H973&gt;=50;"Haut";SI(H973&gt;=20;"Moyen";"Bas")))</f>
        <v>0</v>
      </c>
    </row>
    <row r="974" spans="8:9">
      <c r="H974" s="8">
        <f>SI(ET(ESTNUM(E974);ESTNUM(F974);ESTNUM(G974));E974*F974*G974;"")</f>
        <v>0</v>
      </c>
      <c r="I974" s="5">
        <f>SI(H974="";"";SI(H974&gt;=50;"Haut";SI(H974&gt;=20;"Moyen";"Bas")))</f>
        <v>0</v>
      </c>
    </row>
    <row r="975" spans="8:9">
      <c r="H975" s="8">
        <f>SI(ET(ESTNUM(E975);ESTNUM(F975);ESTNUM(G975));E975*F975*G975;"")</f>
        <v>0</v>
      </c>
      <c r="I975" s="5">
        <f>SI(H975="";"";SI(H975&gt;=50;"Haut";SI(H975&gt;=20;"Moyen";"Bas")))</f>
        <v>0</v>
      </c>
    </row>
    <row r="976" spans="8:9">
      <c r="H976" s="8">
        <f>SI(ET(ESTNUM(E976);ESTNUM(F976);ESTNUM(G976));E976*F976*G976;"")</f>
        <v>0</v>
      </c>
      <c r="I976" s="5">
        <f>SI(H976="";"";SI(H976&gt;=50;"Haut";SI(H976&gt;=20;"Moyen";"Bas")))</f>
        <v>0</v>
      </c>
    </row>
    <row r="977" spans="8:9">
      <c r="H977" s="8">
        <f>SI(ET(ESTNUM(E977);ESTNUM(F977);ESTNUM(G977));E977*F977*G977;"")</f>
        <v>0</v>
      </c>
      <c r="I977" s="5">
        <f>SI(H977="";"";SI(H977&gt;=50;"Haut";SI(H977&gt;=20;"Moyen";"Bas")))</f>
        <v>0</v>
      </c>
    </row>
    <row r="978" spans="8:9">
      <c r="H978" s="8">
        <f>SI(ET(ESTNUM(E978);ESTNUM(F978);ESTNUM(G978));E978*F978*G978;"")</f>
        <v>0</v>
      </c>
      <c r="I978" s="5">
        <f>SI(H978="";"";SI(H978&gt;=50;"Haut";SI(H978&gt;=20;"Moyen";"Bas")))</f>
        <v>0</v>
      </c>
    </row>
    <row r="979" spans="8:9">
      <c r="H979" s="8">
        <f>SI(ET(ESTNUM(E979);ESTNUM(F979);ESTNUM(G979));E979*F979*G979;"")</f>
        <v>0</v>
      </c>
      <c r="I979" s="5">
        <f>SI(H979="";"";SI(H979&gt;=50;"Haut";SI(H979&gt;=20;"Moyen";"Bas")))</f>
        <v>0</v>
      </c>
    </row>
    <row r="980" spans="8:9">
      <c r="H980" s="8">
        <f>SI(ET(ESTNUM(E980);ESTNUM(F980);ESTNUM(G980));E980*F980*G980;"")</f>
        <v>0</v>
      </c>
      <c r="I980" s="5">
        <f>SI(H980="";"";SI(H980&gt;=50;"Haut";SI(H980&gt;=20;"Moyen";"Bas")))</f>
        <v>0</v>
      </c>
    </row>
    <row r="981" spans="8:9">
      <c r="H981" s="8">
        <f>SI(ET(ESTNUM(E981);ESTNUM(F981);ESTNUM(G981));E981*F981*G981;"")</f>
        <v>0</v>
      </c>
      <c r="I981" s="5">
        <f>SI(H981="";"";SI(H981&gt;=50;"Haut";SI(H981&gt;=20;"Moyen";"Bas")))</f>
        <v>0</v>
      </c>
    </row>
    <row r="982" spans="8:9">
      <c r="H982" s="8">
        <f>SI(ET(ESTNUM(E982);ESTNUM(F982);ESTNUM(G982));E982*F982*G982;"")</f>
        <v>0</v>
      </c>
      <c r="I982" s="5">
        <f>SI(H982="";"";SI(H982&gt;=50;"Haut";SI(H982&gt;=20;"Moyen";"Bas")))</f>
        <v>0</v>
      </c>
    </row>
    <row r="983" spans="8:9">
      <c r="H983" s="8">
        <f>SI(ET(ESTNUM(E983);ESTNUM(F983);ESTNUM(G983));E983*F983*G983;"")</f>
        <v>0</v>
      </c>
      <c r="I983" s="5">
        <f>SI(H983="";"";SI(H983&gt;=50;"Haut";SI(H983&gt;=20;"Moyen";"Bas")))</f>
        <v>0</v>
      </c>
    </row>
    <row r="984" spans="8:9">
      <c r="H984" s="8">
        <f>SI(ET(ESTNUM(E984);ESTNUM(F984);ESTNUM(G984));E984*F984*G984;"")</f>
        <v>0</v>
      </c>
      <c r="I984" s="5">
        <f>SI(H984="";"";SI(H984&gt;=50;"Haut";SI(H984&gt;=20;"Moyen";"Bas")))</f>
        <v>0</v>
      </c>
    </row>
    <row r="985" spans="8:9">
      <c r="H985" s="8">
        <f>SI(ET(ESTNUM(E985);ESTNUM(F985);ESTNUM(G985));E985*F985*G985;"")</f>
        <v>0</v>
      </c>
      <c r="I985" s="5">
        <f>SI(H985="";"";SI(H985&gt;=50;"Haut";SI(H985&gt;=20;"Moyen";"Bas")))</f>
        <v>0</v>
      </c>
    </row>
    <row r="986" spans="8:9">
      <c r="H986" s="8">
        <f>SI(ET(ESTNUM(E986);ESTNUM(F986);ESTNUM(G986));E986*F986*G986;"")</f>
        <v>0</v>
      </c>
      <c r="I986" s="5">
        <f>SI(H986="";"";SI(H986&gt;=50;"Haut";SI(H986&gt;=20;"Moyen";"Bas")))</f>
        <v>0</v>
      </c>
    </row>
    <row r="987" spans="8:9">
      <c r="H987" s="8">
        <f>SI(ET(ESTNUM(E987);ESTNUM(F987);ESTNUM(G987));E987*F987*G987;"")</f>
        <v>0</v>
      </c>
      <c r="I987" s="5">
        <f>SI(H987="";"";SI(H987&gt;=50;"Haut";SI(H987&gt;=20;"Moyen";"Bas")))</f>
        <v>0</v>
      </c>
    </row>
    <row r="988" spans="8:9">
      <c r="H988" s="8">
        <f>SI(ET(ESTNUM(E988);ESTNUM(F988);ESTNUM(G988));E988*F988*G988;"")</f>
        <v>0</v>
      </c>
      <c r="I988" s="5">
        <f>SI(H988="";"";SI(H988&gt;=50;"Haut";SI(H988&gt;=20;"Moyen";"Bas")))</f>
        <v>0</v>
      </c>
    </row>
    <row r="989" spans="8:9">
      <c r="H989" s="8">
        <f>SI(ET(ESTNUM(E989);ESTNUM(F989);ESTNUM(G989));E989*F989*G989;"")</f>
        <v>0</v>
      </c>
      <c r="I989" s="5">
        <f>SI(H989="";"";SI(H989&gt;=50;"Haut";SI(H989&gt;=20;"Moyen";"Bas")))</f>
        <v>0</v>
      </c>
    </row>
    <row r="990" spans="8:9">
      <c r="H990" s="8">
        <f>SI(ET(ESTNUM(E990);ESTNUM(F990);ESTNUM(G990));E990*F990*G990;"")</f>
        <v>0</v>
      </c>
      <c r="I990" s="5">
        <f>SI(H990="";"";SI(H990&gt;=50;"Haut";SI(H990&gt;=20;"Moyen";"Bas")))</f>
        <v>0</v>
      </c>
    </row>
    <row r="991" spans="8:9">
      <c r="H991" s="8">
        <f>SI(ET(ESTNUM(E991);ESTNUM(F991);ESTNUM(G991));E991*F991*G991;"")</f>
        <v>0</v>
      </c>
      <c r="I991" s="5">
        <f>SI(H991="";"";SI(H991&gt;=50;"Haut";SI(H991&gt;=20;"Moyen";"Bas")))</f>
        <v>0</v>
      </c>
    </row>
    <row r="992" spans="8:9">
      <c r="H992" s="8">
        <f>SI(ET(ESTNUM(E992);ESTNUM(F992);ESTNUM(G992));E992*F992*G992;"")</f>
        <v>0</v>
      </c>
      <c r="I992" s="5">
        <f>SI(H992="";"";SI(H992&gt;=50;"Haut";SI(H992&gt;=20;"Moyen";"Bas")))</f>
        <v>0</v>
      </c>
    </row>
    <row r="993" spans="8:9">
      <c r="H993" s="8">
        <f>SI(ET(ESTNUM(E993);ESTNUM(F993);ESTNUM(G993));E993*F993*G993;"")</f>
        <v>0</v>
      </c>
      <c r="I993" s="5">
        <f>SI(H993="";"";SI(H993&gt;=50;"Haut";SI(H993&gt;=20;"Moyen";"Bas")))</f>
        <v>0</v>
      </c>
    </row>
    <row r="994" spans="8:9">
      <c r="H994" s="8">
        <f>SI(ET(ESTNUM(E994);ESTNUM(F994);ESTNUM(G994));E994*F994*G994;"")</f>
        <v>0</v>
      </c>
      <c r="I994" s="5">
        <f>SI(H994="";"";SI(H994&gt;=50;"Haut";SI(H994&gt;=20;"Moyen";"Bas")))</f>
        <v>0</v>
      </c>
    </row>
    <row r="995" spans="8:9">
      <c r="H995" s="8">
        <f>SI(ET(ESTNUM(E995);ESTNUM(F995);ESTNUM(G995));E995*F995*G995;"")</f>
        <v>0</v>
      </c>
      <c r="I995" s="5">
        <f>SI(H995="";"";SI(H995&gt;=50;"Haut";SI(H995&gt;=20;"Moyen";"Bas")))</f>
        <v>0</v>
      </c>
    </row>
    <row r="996" spans="8:9">
      <c r="H996" s="8">
        <f>SI(ET(ESTNUM(E996);ESTNUM(F996);ESTNUM(G996));E996*F996*G996;"")</f>
        <v>0</v>
      </c>
      <c r="I996" s="5">
        <f>SI(H996="";"";SI(H996&gt;=50;"Haut";SI(H996&gt;=20;"Moyen";"Bas")))</f>
        <v>0</v>
      </c>
    </row>
    <row r="997" spans="8:9">
      <c r="H997" s="8">
        <f>SI(ET(ESTNUM(E997);ESTNUM(F997);ESTNUM(G997));E997*F997*G997;"")</f>
        <v>0</v>
      </c>
      <c r="I997" s="5">
        <f>SI(H997="";"";SI(H997&gt;=50;"Haut";SI(H997&gt;=20;"Moyen";"Bas")))</f>
        <v>0</v>
      </c>
    </row>
    <row r="998" spans="8:9">
      <c r="H998" s="8">
        <f>SI(ET(ESTNUM(E998);ESTNUM(F998);ESTNUM(G998));E998*F998*G998;"")</f>
        <v>0</v>
      </c>
      <c r="I998" s="5">
        <f>SI(H998="";"";SI(H998&gt;=50;"Haut";SI(H998&gt;=20;"Moyen";"Bas")))</f>
        <v>0</v>
      </c>
    </row>
    <row r="999" spans="8:9">
      <c r="H999" s="8">
        <f>SI(ET(ESTNUM(E999);ESTNUM(F999);ESTNUM(G999));E999*F999*G999;"")</f>
        <v>0</v>
      </c>
      <c r="I999" s="5">
        <f>SI(H999="";"";SI(H999&gt;=50;"Haut";SI(H999&gt;=20;"Moyen";"Bas")))</f>
        <v>0</v>
      </c>
    </row>
    <row r="1000" spans="8:9">
      <c r="H1000" s="8">
        <f>SI(ET(ESTNUM(E1000);ESTNUM(F1000);ESTNUM(G1000));E1000*F1000*G1000;"")</f>
        <v>0</v>
      </c>
      <c r="I1000" s="5">
        <f>SI(H1000="";"";SI(H1000&gt;=50;"Haut";SI(H1000&gt;=20;"Moyen";"Bas")))</f>
        <v>0</v>
      </c>
    </row>
  </sheetData>
  <mergeCells count="1">
    <mergeCell ref="A1:M1"/>
  </mergeCells>
  <conditionalFormatting sqref="A4:M1001">
    <cfRule type="expression" dxfId="2" priority="1">
      <formula>$I4="Haut"</formula>
    </cfRule>
    <cfRule type="expression" dxfId="1" priority="2">
      <formula>$I4="Moyen"</formula>
    </cfRule>
    <cfRule type="expression" dxfId="0" priority="3">
      <formula>$I4="Bas"</formula>
    </cfRule>
  </conditionalFormatting>
  <dataValidations count="5">
    <dataValidation type="list" allowBlank="1" showInputMessage="1" showErrorMessage="1" sqref="C4:C1000">
      <formula1>"Risque,Opportunité"</formula1>
    </dataValidation>
    <dataValidation type="whole" operator="greaterThanOrEqual" allowBlank="1" showInputMessage="1" showErrorMessage="1" sqref="E4:G1000">
      <formula1>1</formula1>
    </dataValidation>
    <dataValidation type="whole" operator="lessThanOrEqual" allowBlank="1" showInputMessage="1" showErrorMessage="1" sqref="E4:G1000">
      <formula1>5</formula1>
    </dataValidation>
    <dataValidation type="list" allowBlank="1" showInputMessage="1" showErrorMessage="1" sqref="M4:M1000">
      <formula1>"À faire,En cours,Bloqué,Fait"</formula1>
    </dataValidation>
    <dataValidation type="custom" allowBlank="1" showInputMessage="1" showErrorMessage="1" sqref="L4:L1000">
      <formula1>OU(L4="";ET(ESTNUM(L4);ANNEE(L4)&gt;=2024))</formula1>
    </dataValidation>
  </dataValidations>
  <pageMargins left="0.7" right="0.7" top="0.75" bottom="0.75" header="0.3" footer="0.3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00"/>
  <sheetViews>
    <sheetView workbookViewId="0"/>
  </sheetViews>
  <sheetFormatPr defaultRowHeight="15"/>
  <cols>
    <col min="1" max="1" width="36.7109375" customWidth="1"/>
    <col min="2" max="2" width="30.7109375" customWidth="1"/>
    <col min="3" max="4" width="12.7109375" customWidth="1"/>
    <col min="5" max="5" width="18.7109375" customWidth="1"/>
    <col min="6" max="7" width="14.7109375" customWidth="1"/>
    <col min="8" max="8" width="12.7109375" customWidth="1"/>
    <col min="9" max="9" width="14.7109375" customWidth="1"/>
  </cols>
  <sheetData>
    <row r="1" spans="1:9">
      <c r="A1" s="1" t="s">
        <v>77</v>
      </c>
      <c r="B1" s="1"/>
      <c r="C1" s="1"/>
      <c r="D1" s="1"/>
      <c r="E1" s="1"/>
      <c r="F1" s="1"/>
      <c r="G1" s="1"/>
      <c r="H1" s="1"/>
      <c r="I1" s="1"/>
    </row>
    <row r="3" spans="1:9">
      <c r="A3" s="4" t="s">
        <v>78</v>
      </c>
      <c r="B3" s="4" t="s">
        <v>79</v>
      </c>
      <c r="C3" s="4" t="s">
        <v>80</v>
      </c>
      <c r="D3" s="4" t="s">
        <v>11</v>
      </c>
      <c r="E3" s="4" t="s">
        <v>62</v>
      </c>
      <c r="F3" s="4" t="s">
        <v>63</v>
      </c>
      <c r="G3" s="4" t="s">
        <v>81</v>
      </c>
      <c r="H3" s="4" t="s">
        <v>82</v>
      </c>
      <c r="I3" s="4" t="s">
        <v>64</v>
      </c>
    </row>
    <row r="4" spans="1:9">
      <c r="H4" s="12">
        <f>SI(ET(ESTNUM(D4);ESTNUM(G4);D4&lt;&gt;0);G4/D4;"")</f>
        <v>0</v>
      </c>
    </row>
    <row r="5" spans="1:9">
      <c r="H5" s="12">
        <f>SI(ET(ESTNUM(D5);ESTNUM(G5);D5&lt;&gt;0);G5/D5;"")</f>
        <v>0</v>
      </c>
    </row>
    <row r="6" spans="1:9">
      <c r="H6" s="12">
        <f>SI(ET(ESTNUM(D6);ESTNUM(G6);D6&lt;&gt;0);G6/D6;"")</f>
        <v>0</v>
      </c>
    </row>
    <row r="7" spans="1:9">
      <c r="H7" s="12">
        <f>SI(ET(ESTNUM(D7);ESTNUM(G7);D7&lt;&gt;0);G7/D7;"")</f>
        <v>0</v>
      </c>
    </row>
    <row r="8" spans="1:9">
      <c r="H8" s="12">
        <f>SI(ET(ESTNUM(D8);ESTNUM(G8);D8&lt;&gt;0);G8/D8;"")</f>
        <v>0</v>
      </c>
    </row>
    <row r="9" spans="1:9">
      <c r="H9" s="12">
        <f>SI(ET(ESTNUM(D9);ESTNUM(G9);D9&lt;&gt;0);G9/D9;"")</f>
        <v>0</v>
      </c>
    </row>
    <row r="10" spans="1:9">
      <c r="H10" s="12">
        <f>SI(ET(ESTNUM(D10);ESTNUM(G10);D10&lt;&gt;0);G10/D10;"")</f>
        <v>0</v>
      </c>
    </row>
    <row r="11" spans="1:9">
      <c r="H11" s="12">
        <f>SI(ET(ESTNUM(D11);ESTNUM(G11);D11&lt;&gt;0);G11/D11;"")</f>
        <v>0</v>
      </c>
    </row>
    <row r="12" spans="1:9">
      <c r="H12" s="12">
        <f>SI(ET(ESTNUM(D12);ESTNUM(G12);D12&lt;&gt;0);G12/D12;"")</f>
        <v>0</v>
      </c>
    </row>
    <row r="13" spans="1:9">
      <c r="H13" s="12">
        <f>SI(ET(ESTNUM(D13);ESTNUM(G13);D13&lt;&gt;0);G13/D13;"")</f>
        <v>0</v>
      </c>
    </row>
    <row r="14" spans="1:9">
      <c r="H14" s="12">
        <f>SI(ET(ESTNUM(D14);ESTNUM(G14);D14&lt;&gt;0);G14/D14;"")</f>
        <v>0</v>
      </c>
    </row>
    <row r="15" spans="1:9">
      <c r="H15" s="12">
        <f>SI(ET(ESTNUM(D15);ESTNUM(G15);D15&lt;&gt;0);G15/D15;"")</f>
        <v>0</v>
      </c>
    </row>
    <row r="16" spans="1:9">
      <c r="H16" s="12">
        <f>SI(ET(ESTNUM(D16);ESTNUM(G16);D16&lt;&gt;0);G16/D16;"")</f>
        <v>0</v>
      </c>
    </row>
    <row r="17" spans="8:8">
      <c r="H17" s="12">
        <f>SI(ET(ESTNUM(D17);ESTNUM(G17);D17&lt;&gt;0);G17/D17;"")</f>
        <v>0</v>
      </c>
    </row>
    <row r="18" spans="8:8">
      <c r="H18" s="12">
        <f>SI(ET(ESTNUM(D18);ESTNUM(G18);D18&lt;&gt;0);G18/D18;"")</f>
        <v>0</v>
      </c>
    </row>
    <row r="19" spans="8:8">
      <c r="H19" s="12">
        <f>SI(ET(ESTNUM(D19);ESTNUM(G19);D19&lt;&gt;0);G19/D19;"")</f>
        <v>0</v>
      </c>
    </row>
    <row r="20" spans="8:8">
      <c r="H20" s="12">
        <f>SI(ET(ESTNUM(D20);ESTNUM(G20);D20&lt;&gt;0);G20/D20;"")</f>
        <v>0</v>
      </c>
    </row>
    <row r="21" spans="8:8">
      <c r="H21" s="12">
        <f>SI(ET(ESTNUM(D21);ESTNUM(G21);D21&lt;&gt;0);G21/D21;"")</f>
        <v>0</v>
      </c>
    </row>
    <row r="22" spans="8:8">
      <c r="H22" s="12">
        <f>SI(ET(ESTNUM(D22);ESTNUM(G22);D22&lt;&gt;0);G22/D22;"")</f>
        <v>0</v>
      </c>
    </row>
    <row r="23" spans="8:8">
      <c r="H23" s="12">
        <f>SI(ET(ESTNUM(D23);ESTNUM(G23);D23&lt;&gt;0);G23/D23;"")</f>
        <v>0</v>
      </c>
    </row>
    <row r="24" spans="8:8">
      <c r="H24" s="12">
        <f>SI(ET(ESTNUM(D24);ESTNUM(G24);D24&lt;&gt;0);G24/D24;"")</f>
        <v>0</v>
      </c>
    </row>
    <row r="25" spans="8:8">
      <c r="H25" s="12">
        <f>SI(ET(ESTNUM(D25);ESTNUM(G25);D25&lt;&gt;0);G25/D25;"")</f>
        <v>0</v>
      </c>
    </row>
    <row r="26" spans="8:8">
      <c r="H26" s="12">
        <f>SI(ET(ESTNUM(D26);ESTNUM(G26);D26&lt;&gt;0);G26/D26;"")</f>
        <v>0</v>
      </c>
    </row>
    <row r="27" spans="8:8">
      <c r="H27" s="12">
        <f>SI(ET(ESTNUM(D27);ESTNUM(G27);D27&lt;&gt;0);G27/D27;"")</f>
        <v>0</v>
      </c>
    </row>
    <row r="28" spans="8:8">
      <c r="H28" s="12">
        <f>SI(ET(ESTNUM(D28);ESTNUM(G28);D28&lt;&gt;0);G28/D28;"")</f>
        <v>0</v>
      </c>
    </row>
    <row r="29" spans="8:8">
      <c r="H29" s="12">
        <f>SI(ET(ESTNUM(D29);ESTNUM(G29);D29&lt;&gt;0);G29/D29;"")</f>
        <v>0</v>
      </c>
    </row>
    <row r="30" spans="8:8">
      <c r="H30" s="12">
        <f>SI(ET(ESTNUM(D30);ESTNUM(G30);D30&lt;&gt;0);G30/D30;"")</f>
        <v>0</v>
      </c>
    </row>
    <row r="31" spans="8:8">
      <c r="H31" s="12">
        <f>SI(ET(ESTNUM(D31);ESTNUM(G31);D31&lt;&gt;0);G31/D31;"")</f>
        <v>0</v>
      </c>
    </row>
    <row r="32" spans="8:8">
      <c r="H32" s="12">
        <f>SI(ET(ESTNUM(D32);ESTNUM(G32);D32&lt;&gt;0);G32/D32;"")</f>
        <v>0</v>
      </c>
    </row>
    <row r="33" spans="8:8">
      <c r="H33" s="12">
        <f>SI(ET(ESTNUM(D33);ESTNUM(G33);D33&lt;&gt;0);G33/D33;"")</f>
        <v>0</v>
      </c>
    </row>
    <row r="34" spans="8:8">
      <c r="H34" s="12">
        <f>SI(ET(ESTNUM(D34);ESTNUM(G34);D34&lt;&gt;0);G34/D34;"")</f>
        <v>0</v>
      </c>
    </row>
    <row r="35" spans="8:8">
      <c r="H35" s="12">
        <f>SI(ET(ESTNUM(D35);ESTNUM(G35);D35&lt;&gt;0);G35/D35;"")</f>
        <v>0</v>
      </c>
    </row>
    <row r="36" spans="8:8">
      <c r="H36" s="12">
        <f>SI(ET(ESTNUM(D36);ESTNUM(G36);D36&lt;&gt;0);G36/D36;"")</f>
        <v>0</v>
      </c>
    </row>
    <row r="37" spans="8:8">
      <c r="H37" s="12">
        <f>SI(ET(ESTNUM(D37);ESTNUM(G37);D37&lt;&gt;0);G37/D37;"")</f>
        <v>0</v>
      </c>
    </row>
    <row r="38" spans="8:8">
      <c r="H38" s="12">
        <f>SI(ET(ESTNUM(D38);ESTNUM(G38);D38&lt;&gt;0);G38/D38;"")</f>
        <v>0</v>
      </c>
    </row>
    <row r="39" spans="8:8">
      <c r="H39" s="12">
        <f>SI(ET(ESTNUM(D39);ESTNUM(G39);D39&lt;&gt;0);G39/D39;"")</f>
        <v>0</v>
      </c>
    </row>
    <row r="40" spans="8:8">
      <c r="H40" s="12">
        <f>SI(ET(ESTNUM(D40);ESTNUM(G40);D40&lt;&gt;0);G40/D40;"")</f>
        <v>0</v>
      </c>
    </row>
    <row r="41" spans="8:8">
      <c r="H41" s="12">
        <f>SI(ET(ESTNUM(D41);ESTNUM(G41);D41&lt;&gt;0);G41/D41;"")</f>
        <v>0</v>
      </c>
    </row>
    <row r="42" spans="8:8">
      <c r="H42" s="12">
        <f>SI(ET(ESTNUM(D42);ESTNUM(G42);D42&lt;&gt;0);G42/D42;"")</f>
        <v>0</v>
      </c>
    </row>
    <row r="43" spans="8:8">
      <c r="H43" s="12">
        <f>SI(ET(ESTNUM(D43);ESTNUM(G43);D43&lt;&gt;0);G43/D43;"")</f>
        <v>0</v>
      </c>
    </row>
    <row r="44" spans="8:8">
      <c r="H44" s="12">
        <f>SI(ET(ESTNUM(D44);ESTNUM(G44);D44&lt;&gt;0);G44/D44;"")</f>
        <v>0</v>
      </c>
    </row>
    <row r="45" spans="8:8">
      <c r="H45" s="12">
        <f>SI(ET(ESTNUM(D45);ESTNUM(G45);D45&lt;&gt;0);G45/D45;"")</f>
        <v>0</v>
      </c>
    </row>
    <row r="46" spans="8:8">
      <c r="H46" s="12">
        <f>SI(ET(ESTNUM(D46);ESTNUM(G46);D46&lt;&gt;0);G46/D46;"")</f>
        <v>0</v>
      </c>
    </row>
    <row r="47" spans="8:8">
      <c r="H47" s="12">
        <f>SI(ET(ESTNUM(D47);ESTNUM(G47);D47&lt;&gt;0);G47/D47;"")</f>
        <v>0</v>
      </c>
    </row>
    <row r="48" spans="8:8">
      <c r="H48" s="12">
        <f>SI(ET(ESTNUM(D48);ESTNUM(G48);D48&lt;&gt;0);G48/D48;"")</f>
        <v>0</v>
      </c>
    </row>
    <row r="49" spans="8:8">
      <c r="H49" s="12">
        <f>SI(ET(ESTNUM(D49);ESTNUM(G49);D49&lt;&gt;0);G49/D49;"")</f>
        <v>0</v>
      </c>
    </row>
    <row r="50" spans="8:8">
      <c r="H50" s="12">
        <f>SI(ET(ESTNUM(D50);ESTNUM(G50);D50&lt;&gt;0);G50/D50;"")</f>
        <v>0</v>
      </c>
    </row>
    <row r="51" spans="8:8">
      <c r="H51" s="12">
        <f>SI(ET(ESTNUM(D51);ESTNUM(G51);D51&lt;&gt;0);G51/D51;"")</f>
        <v>0</v>
      </c>
    </row>
    <row r="52" spans="8:8">
      <c r="H52" s="12">
        <f>SI(ET(ESTNUM(D52);ESTNUM(G52);D52&lt;&gt;0);G52/D52;"")</f>
        <v>0</v>
      </c>
    </row>
    <row r="53" spans="8:8">
      <c r="H53" s="12">
        <f>SI(ET(ESTNUM(D53);ESTNUM(G53);D53&lt;&gt;0);G53/D53;"")</f>
        <v>0</v>
      </c>
    </row>
    <row r="54" spans="8:8">
      <c r="H54" s="12">
        <f>SI(ET(ESTNUM(D54);ESTNUM(G54);D54&lt;&gt;0);G54/D54;"")</f>
        <v>0</v>
      </c>
    </row>
    <row r="55" spans="8:8">
      <c r="H55" s="12">
        <f>SI(ET(ESTNUM(D55);ESTNUM(G55);D55&lt;&gt;0);G55/D55;"")</f>
        <v>0</v>
      </c>
    </row>
    <row r="56" spans="8:8">
      <c r="H56" s="12">
        <f>SI(ET(ESTNUM(D56);ESTNUM(G56);D56&lt;&gt;0);G56/D56;"")</f>
        <v>0</v>
      </c>
    </row>
    <row r="57" spans="8:8">
      <c r="H57" s="12">
        <f>SI(ET(ESTNUM(D57);ESTNUM(G57);D57&lt;&gt;0);G57/D57;"")</f>
        <v>0</v>
      </c>
    </row>
    <row r="58" spans="8:8">
      <c r="H58" s="12">
        <f>SI(ET(ESTNUM(D58);ESTNUM(G58);D58&lt;&gt;0);G58/D58;"")</f>
        <v>0</v>
      </c>
    </row>
    <row r="59" spans="8:8">
      <c r="H59" s="12">
        <f>SI(ET(ESTNUM(D59);ESTNUM(G59);D59&lt;&gt;0);G59/D59;"")</f>
        <v>0</v>
      </c>
    </row>
    <row r="60" spans="8:8">
      <c r="H60" s="12">
        <f>SI(ET(ESTNUM(D60);ESTNUM(G60);D60&lt;&gt;0);G60/D60;"")</f>
        <v>0</v>
      </c>
    </row>
    <row r="61" spans="8:8">
      <c r="H61" s="12">
        <f>SI(ET(ESTNUM(D61);ESTNUM(G61);D61&lt;&gt;0);G61/D61;"")</f>
        <v>0</v>
      </c>
    </row>
    <row r="62" spans="8:8">
      <c r="H62" s="12">
        <f>SI(ET(ESTNUM(D62);ESTNUM(G62);D62&lt;&gt;0);G62/D62;"")</f>
        <v>0</v>
      </c>
    </row>
    <row r="63" spans="8:8">
      <c r="H63" s="12">
        <f>SI(ET(ESTNUM(D63);ESTNUM(G63);D63&lt;&gt;0);G63/D63;"")</f>
        <v>0</v>
      </c>
    </row>
    <row r="64" spans="8:8">
      <c r="H64" s="12">
        <f>SI(ET(ESTNUM(D64);ESTNUM(G64);D64&lt;&gt;0);G64/D64;"")</f>
        <v>0</v>
      </c>
    </row>
    <row r="65" spans="8:8">
      <c r="H65" s="12">
        <f>SI(ET(ESTNUM(D65);ESTNUM(G65);D65&lt;&gt;0);G65/D65;"")</f>
        <v>0</v>
      </c>
    </row>
    <row r="66" spans="8:8">
      <c r="H66" s="12">
        <f>SI(ET(ESTNUM(D66);ESTNUM(G66);D66&lt;&gt;0);G66/D66;"")</f>
        <v>0</v>
      </c>
    </row>
    <row r="67" spans="8:8">
      <c r="H67" s="12">
        <f>SI(ET(ESTNUM(D67);ESTNUM(G67);D67&lt;&gt;0);G67/D67;"")</f>
        <v>0</v>
      </c>
    </row>
    <row r="68" spans="8:8">
      <c r="H68" s="12">
        <f>SI(ET(ESTNUM(D68);ESTNUM(G68);D68&lt;&gt;0);G68/D68;"")</f>
        <v>0</v>
      </c>
    </row>
    <row r="69" spans="8:8">
      <c r="H69" s="12">
        <f>SI(ET(ESTNUM(D69);ESTNUM(G69);D69&lt;&gt;0);G69/D69;"")</f>
        <v>0</v>
      </c>
    </row>
    <row r="70" spans="8:8">
      <c r="H70" s="12">
        <f>SI(ET(ESTNUM(D70);ESTNUM(G70);D70&lt;&gt;0);G70/D70;"")</f>
        <v>0</v>
      </c>
    </row>
    <row r="71" spans="8:8">
      <c r="H71" s="12">
        <f>SI(ET(ESTNUM(D71);ESTNUM(G71);D71&lt;&gt;0);G71/D71;"")</f>
        <v>0</v>
      </c>
    </row>
    <row r="72" spans="8:8">
      <c r="H72" s="12">
        <f>SI(ET(ESTNUM(D72);ESTNUM(G72);D72&lt;&gt;0);G72/D72;"")</f>
        <v>0</v>
      </c>
    </row>
    <row r="73" spans="8:8">
      <c r="H73" s="12">
        <f>SI(ET(ESTNUM(D73);ESTNUM(G73);D73&lt;&gt;0);G73/D73;"")</f>
        <v>0</v>
      </c>
    </row>
    <row r="74" spans="8:8">
      <c r="H74" s="12">
        <f>SI(ET(ESTNUM(D74);ESTNUM(G74);D74&lt;&gt;0);G74/D74;"")</f>
        <v>0</v>
      </c>
    </row>
    <row r="75" spans="8:8">
      <c r="H75" s="12">
        <f>SI(ET(ESTNUM(D75);ESTNUM(G75);D75&lt;&gt;0);G75/D75;"")</f>
        <v>0</v>
      </c>
    </row>
    <row r="76" spans="8:8">
      <c r="H76" s="12">
        <f>SI(ET(ESTNUM(D76);ESTNUM(G76);D76&lt;&gt;0);G76/D76;"")</f>
        <v>0</v>
      </c>
    </row>
    <row r="77" spans="8:8">
      <c r="H77" s="12">
        <f>SI(ET(ESTNUM(D77);ESTNUM(G77);D77&lt;&gt;0);G77/D77;"")</f>
        <v>0</v>
      </c>
    </row>
    <row r="78" spans="8:8">
      <c r="H78" s="12">
        <f>SI(ET(ESTNUM(D78);ESTNUM(G78);D78&lt;&gt;0);G78/D78;"")</f>
        <v>0</v>
      </c>
    </row>
    <row r="79" spans="8:8">
      <c r="H79" s="12">
        <f>SI(ET(ESTNUM(D79);ESTNUM(G79);D79&lt;&gt;0);G79/D79;"")</f>
        <v>0</v>
      </c>
    </row>
    <row r="80" spans="8:8">
      <c r="H80" s="12">
        <f>SI(ET(ESTNUM(D80);ESTNUM(G80);D80&lt;&gt;0);G80/D80;"")</f>
        <v>0</v>
      </c>
    </row>
    <row r="81" spans="8:8">
      <c r="H81" s="12">
        <f>SI(ET(ESTNUM(D81);ESTNUM(G81);D81&lt;&gt;0);G81/D81;"")</f>
        <v>0</v>
      </c>
    </row>
    <row r="82" spans="8:8">
      <c r="H82" s="12">
        <f>SI(ET(ESTNUM(D82);ESTNUM(G82);D82&lt;&gt;0);G82/D82;"")</f>
        <v>0</v>
      </c>
    </row>
    <row r="83" spans="8:8">
      <c r="H83" s="12">
        <f>SI(ET(ESTNUM(D83);ESTNUM(G83);D83&lt;&gt;0);G83/D83;"")</f>
        <v>0</v>
      </c>
    </row>
    <row r="84" spans="8:8">
      <c r="H84" s="12">
        <f>SI(ET(ESTNUM(D84);ESTNUM(G84);D84&lt;&gt;0);G84/D84;"")</f>
        <v>0</v>
      </c>
    </row>
    <row r="85" spans="8:8">
      <c r="H85" s="12">
        <f>SI(ET(ESTNUM(D85);ESTNUM(G85);D85&lt;&gt;0);G85/D85;"")</f>
        <v>0</v>
      </c>
    </row>
    <row r="86" spans="8:8">
      <c r="H86" s="12">
        <f>SI(ET(ESTNUM(D86);ESTNUM(G86);D86&lt;&gt;0);G86/D86;"")</f>
        <v>0</v>
      </c>
    </row>
    <row r="87" spans="8:8">
      <c r="H87" s="12">
        <f>SI(ET(ESTNUM(D87);ESTNUM(G87);D87&lt;&gt;0);G87/D87;"")</f>
        <v>0</v>
      </c>
    </row>
    <row r="88" spans="8:8">
      <c r="H88" s="12">
        <f>SI(ET(ESTNUM(D88);ESTNUM(G88);D88&lt;&gt;0);G88/D88;"")</f>
        <v>0</v>
      </c>
    </row>
    <row r="89" spans="8:8">
      <c r="H89" s="12">
        <f>SI(ET(ESTNUM(D89);ESTNUM(G89);D89&lt;&gt;0);G89/D89;"")</f>
        <v>0</v>
      </c>
    </row>
    <row r="90" spans="8:8">
      <c r="H90" s="12">
        <f>SI(ET(ESTNUM(D90);ESTNUM(G90);D90&lt;&gt;0);G90/D90;"")</f>
        <v>0</v>
      </c>
    </row>
    <row r="91" spans="8:8">
      <c r="H91" s="12">
        <f>SI(ET(ESTNUM(D91);ESTNUM(G91);D91&lt;&gt;0);G91/D91;"")</f>
        <v>0</v>
      </c>
    </row>
    <row r="92" spans="8:8">
      <c r="H92" s="12">
        <f>SI(ET(ESTNUM(D92);ESTNUM(G92);D92&lt;&gt;0);G92/D92;"")</f>
        <v>0</v>
      </c>
    </row>
    <row r="93" spans="8:8">
      <c r="H93" s="12">
        <f>SI(ET(ESTNUM(D93);ESTNUM(G93);D93&lt;&gt;0);G93/D93;"")</f>
        <v>0</v>
      </c>
    </row>
    <row r="94" spans="8:8">
      <c r="H94" s="12">
        <f>SI(ET(ESTNUM(D94);ESTNUM(G94);D94&lt;&gt;0);G94/D94;"")</f>
        <v>0</v>
      </c>
    </row>
    <row r="95" spans="8:8">
      <c r="H95" s="12">
        <f>SI(ET(ESTNUM(D95);ESTNUM(G95);D95&lt;&gt;0);G95/D95;"")</f>
        <v>0</v>
      </c>
    </row>
    <row r="96" spans="8:8">
      <c r="H96" s="12">
        <f>SI(ET(ESTNUM(D96);ESTNUM(G96);D96&lt;&gt;0);G96/D96;"")</f>
        <v>0</v>
      </c>
    </row>
    <row r="97" spans="8:8">
      <c r="H97" s="12">
        <f>SI(ET(ESTNUM(D97);ESTNUM(G97);D97&lt;&gt;0);G97/D97;"")</f>
        <v>0</v>
      </c>
    </row>
    <row r="98" spans="8:8">
      <c r="H98" s="12">
        <f>SI(ET(ESTNUM(D98);ESTNUM(G98);D98&lt;&gt;0);G98/D98;"")</f>
        <v>0</v>
      </c>
    </row>
    <row r="99" spans="8:8">
      <c r="H99" s="12">
        <f>SI(ET(ESTNUM(D99);ESTNUM(G99);D99&lt;&gt;0);G99/D99;"")</f>
        <v>0</v>
      </c>
    </row>
    <row r="100" spans="8:8">
      <c r="H100" s="12">
        <f>SI(ET(ESTNUM(D100);ESTNUM(G100);D100&lt;&gt;0);G100/D100;"")</f>
        <v>0</v>
      </c>
    </row>
    <row r="101" spans="8:8">
      <c r="H101" s="12">
        <f>SI(ET(ESTNUM(D101);ESTNUM(G101);D101&lt;&gt;0);G101/D101;"")</f>
        <v>0</v>
      </c>
    </row>
    <row r="102" spans="8:8">
      <c r="H102" s="12">
        <f>SI(ET(ESTNUM(D102);ESTNUM(G102);D102&lt;&gt;0);G102/D102;"")</f>
        <v>0</v>
      </c>
    </row>
    <row r="103" spans="8:8">
      <c r="H103" s="12">
        <f>SI(ET(ESTNUM(D103);ESTNUM(G103);D103&lt;&gt;0);G103/D103;"")</f>
        <v>0</v>
      </c>
    </row>
    <row r="104" spans="8:8">
      <c r="H104" s="12">
        <f>SI(ET(ESTNUM(D104);ESTNUM(G104);D104&lt;&gt;0);G104/D104;"")</f>
        <v>0</v>
      </c>
    </row>
    <row r="105" spans="8:8">
      <c r="H105" s="12">
        <f>SI(ET(ESTNUM(D105);ESTNUM(G105);D105&lt;&gt;0);G105/D105;"")</f>
        <v>0</v>
      </c>
    </row>
    <row r="106" spans="8:8">
      <c r="H106" s="12">
        <f>SI(ET(ESTNUM(D106);ESTNUM(G106);D106&lt;&gt;0);G106/D106;"")</f>
        <v>0</v>
      </c>
    </row>
    <row r="107" spans="8:8">
      <c r="H107" s="12">
        <f>SI(ET(ESTNUM(D107);ESTNUM(G107);D107&lt;&gt;0);G107/D107;"")</f>
        <v>0</v>
      </c>
    </row>
    <row r="108" spans="8:8">
      <c r="H108" s="12">
        <f>SI(ET(ESTNUM(D108);ESTNUM(G108);D108&lt;&gt;0);G108/D108;"")</f>
        <v>0</v>
      </c>
    </row>
    <row r="109" spans="8:8">
      <c r="H109" s="12">
        <f>SI(ET(ESTNUM(D109);ESTNUM(G109);D109&lt;&gt;0);G109/D109;"")</f>
        <v>0</v>
      </c>
    </row>
    <row r="110" spans="8:8">
      <c r="H110" s="12">
        <f>SI(ET(ESTNUM(D110);ESTNUM(G110);D110&lt;&gt;0);G110/D110;"")</f>
        <v>0</v>
      </c>
    </row>
    <row r="111" spans="8:8">
      <c r="H111" s="12">
        <f>SI(ET(ESTNUM(D111);ESTNUM(G111);D111&lt;&gt;0);G111/D111;"")</f>
        <v>0</v>
      </c>
    </row>
    <row r="112" spans="8:8">
      <c r="H112" s="12">
        <f>SI(ET(ESTNUM(D112);ESTNUM(G112);D112&lt;&gt;0);G112/D112;"")</f>
        <v>0</v>
      </c>
    </row>
    <row r="113" spans="8:8">
      <c r="H113" s="12">
        <f>SI(ET(ESTNUM(D113);ESTNUM(G113);D113&lt;&gt;0);G113/D113;"")</f>
        <v>0</v>
      </c>
    </row>
    <row r="114" spans="8:8">
      <c r="H114" s="12">
        <f>SI(ET(ESTNUM(D114);ESTNUM(G114);D114&lt;&gt;0);G114/D114;"")</f>
        <v>0</v>
      </c>
    </row>
    <row r="115" spans="8:8">
      <c r="H115" s="12">
        <f>SI(ET(ESTNUM(D115);ESTNUM(G115);D115&lt;&gt;0);G115/D115;"")</f>
        <v>0</v>
      </c>
    </row>
    <row r="116" spans="8:8">
      <c r="H116" s="12">
        <f>SI(ET(ESTNUM(D116);ESTNUM(G116);D116&lt;&gt;0);G116/D116;"")</f>
        <v>0</v>
      </c>
    </row>
    <row r="117" spans="8:8">
      <c r="H117" s="12">
        <f>SI(ET(ESTNUM(D117);ESTNUM(G117);D117&lt;&gt;0);G117/D117;"")</f>
        <v>0</v>
      </c>
    </row>
    <row r="118" spans="8:8">
      <c r="H118" s="12">
        <f>SI(ET(ESTNUM(D118);ESTNUM(G118);D118&lt;&gt;0);G118/D118;"")</f>
        <v>0</v>
      </c>
    </row>
    <row r="119" spans="8:8">
      <c r="H119" s="12">
        <f>SI(ET(ESTNUM(D119);ESTNUM(G119);D119&lt;&gt;0);G119/D119;"")</f>
        <v>0</v>
      </c>
    </row>
    <row r="120" spans="8:8">
      <c r="H120" s="12">
        <f>SI(ET(ESTNUM(D120);ESTNUM(G120);D120&lt;&gt;0);G120/D120;"")</f>
        <v>0</v>
      </c>
    </row>
    <row r="121" spans="8:8">
      <c r="H121" s="12">
        <f>SI(ET(ESTNUM(D121);ESTNUM(G121);D121&lt;&gt;0);G121/D121;"")</f>
        <v>0</v>
      </c>
    </row>
    <row r="122" spans="8:8">
      <c r="H122" s="12">
        <f>SI(ET(ESTNUM(D122);ESTNUM(G122);D122&lt;&gt;0);G122/D122;"")</f>
        <v>0</v>
      </c>
    </row>
    <row r="123" spans="8:8">
      <c r="H123" s="12">
        <f>SI(ET(ESTNUM(D123);ESTNUM(G123);D123&lt;&gt;0);G123/D123;"")</f>
        <v>0</v>
      </c>
    </row>
    <row r="124" spans="8:8">
      <c r="H124" s="12">
        <f>SI(ET(ESTNUM(D124);ESTNUM(G124);D124&lt;&gt;0);G124/D124;"")</f>
        <v>0</v>
      </c>
    </row>
    <row r="125" spans="8:8">
      <c r="H125" s="12">
        <f>SI(ET(ESTNUM(D125);ESTNUM(G125);D125&lt;&gt;0);G125/D125;"")</f>
        <v>0</v>
      </c>
    </row>
    <row r="126" spans="8:8">
      <c r="H126" s="12">
        <f>SI(ET(ESTNUM(D126);ESTNUM(G126);D126&lt;&gt;0);G126/D126;"")</f>
        <v>0</v>
      </c>
    </row>
    <row r="127" spans="8:8">
      <c r="H127" s="12">
        <f>SI(ET(ESTNUM(D127);ESTNUM(G127);D127&lt;&gt;0);G127/D127;"")</f>
        <v>0</v>
      </c>
    </row>
    <row r="128" spans="8:8">
      <c r="H128" s="12">
        <f>SI(ET(ESTNUM(D128);ESTNUM(G128);D128&lt;&gt;0);G128/D128;"")</f>
        <v>0</v>
      </c>
    </row>
    <row r="129" spans="8:8">
      <c r="H129" s="12">
        <f>SI(ET(ESTNUM(D129);ESTNUM(G129);D129&lt;&gt;0);G129/D129;"")</f>
        <v>0</v>
      </c>
    </row>
    <row r="130" spans="8:8">
      <c r="H130" s="12">
        <f>SI(ET(ESTNUM(D130);ESTNUM(G130);D130&lt;&gt;0);G130/D130;"")</f>
        <v>0</v>
      </c>
    </row>
    <row r="131" spans="8:8">
      <c r="H131" s="12">
        <f>SI(ET(ESTNUM(D131);ESTNUM(G131);D131&lt;&gt;0);G131/D131;"")</f>
        <v>0</v>
      </c>
    </row>
    <row r="132" spans="8:8">
      <c r="H132" s="12">
        <f>SI(ET(ESTNUM(D132);ESTNUM(G132);D132&lt;&gt;0);G132/D132;"")</f>
        <v>0</v>
      </c>
    </row>
    <row r="133" spans="8:8">
      <c r="H133" s="12">
        <f>SI(ET(ESTNUM(D133);ESTNUM(G133);D133&lt;&gt;0);G133/D133;"")</f>
        <v>0</v>
      </c>
    </row>
    <row r="134" spans="8:8">
      <c r="H134" s="12">
        <f>SI(ET(ESTNUM(D134);ESTNUM(G134);D134&lt;&gt;0);G134/D134;"")</f>
        <v>0</v>
      </c>
    </row>
    <row r="135" spans="8:8">
      <c r="H135" s="12">
        <f>SI(ET(ESTNUM(D135);ESTNUM(G135);D135&lt;&gt;0);G135/D135;"")</f>
        <v>0</v>
      </c>
    </row>
    <row r="136" spans="8:8">
      <c r="H136" s="12">
        <f>SI(ET(ESTNUM(D136);ESTNUM(G136);D136&lt;&gt;0);G136/D136;"")</f>
        <v>0</v>
      </c>
    </row>
    <row r="137" spans="8:8">
      <c r="H137" s="12">
        <f>SI(ET(ESTNUM(D137);ESTNUM(G137);D137&lt;&gt;0);G137/D137;"")</f>
        <v>0</v>
      </c>
    </row>
    <row r="138" spans="8:8">
      <c r="H138" s="12">
        <f>SI(ET(ESTNUM(D138);ESTNUM(G138);D138&lt;&gt;0);G138/D138;"")</f>
        <v>0</v>
      </c>
    </row>
    <row r="139" spans="8:8">
      <c r="H139" s="12">
        <f>SI(ET(ESTNUM(D139);ESTNUM(G139);D139&lt;&gt;0);G139/D139;"")</f>
        <v>0</v>
      </c>
    </row>
    <row r="140" spans="8:8">
      <c r="H140" s="12">
        <f>SI(ET(ESTNUM(D140);ESTNUM(G140);D140&lt;&gt;0);G140/D140;"")</f>
        <v>0</v>
      </c>
    </row>
    <row r="141" spans="8:8">
      <c r="H141" s="12">
        <f>SI(ET(ESTNUM(D141);ESTNUM(G141);D141&lt;&gt;0);G141/D141;"")</f>
        <v>0</v>
      </c>
    </row>
    <row r="142" spans="8:8">
      <c r="H142" s="12">
        <f>SI(ET(ESTNUM(D142);ESTNUM(G142);D142&lt;&gt;0);G142/D142;"")</f>
        <v>0</v>
      </c>
    </row>
    <row r="143" spans="8:8">
      <c r="H143" s="12">
        <f>SI(ET(ESTNUM(D143);ESTNUM(G143);D143&lt;&gt;0);G143/D143;"")</f>
        <v>0</v>
      </c>
    </row>
    <row r="144" spans="8:8">
      <c r="H144" s="12">
        <f>SI(ET(ESTNUM(D144);ESTNUM(G144);D144&lt;&gt;0);G144/D144;"")</f>
        <v>0</v>
      </c>
    </row>
    <row r="145" spans="8:8">
      <c r="H145" s="12">
        <f>SI(ET(ESTNUM(D145);ESTNUM(G145);D145&lt;&gt;0);G145/D145;"")</f>
        <v>0</v>
      </c>
    </row>
    <row r="146" spans="8:8">
      <c r="H146" s="12">
        <f>SI(ET(ESTNUM(D146);ESTNUM(G146);D146&lt;&gt;0);G146/D146;"")</f>
        <v>0</v>
      </c>
    </row>
    <row r="147" spans="8:8">
      <c r="H147" s="12">
        <f>SI(ET(ESTNUM(D147);ESTNUM(G147);D147&lt;&gt;0);G147/D147;"")</f>
        <v>0</v>
      </c>
    </row>
    <row r="148" spans="8:8">
      <c r="H148" s="12">
        <f>SI(ET(ESTNUM(D148);ESTNUM(G148);D148&lt;&gt;0);G148/D148;"")</f>
        <v>0</v>
      </c>
    </row>
    <row r="149" spans="8:8">
      <c r="H149" s="12">
        <f>SI(ET(ESTNUM(D149);ESTNUM(G149);D149&lt;&gt;0);G149/D149;"")</f>
        <v>0</v>
      </c>
    </row>
    <row r="150" spans="8:8">
      <c r="H150" s="12">
        <f>SI(ET(ESTNUM(D150);ESTNUM(G150);D150&lt;&gt;0);G150/D150;"")</f>
        <v>0</v>
      </c>
    </row>
    <row r="151" spans="8:8">
      <c r="H151" s="12">
        <f>SI(ET(ESTNUM(D151);ESTNUM(G151);D151&lt;&gt;0);G151/D151;"")</f>
        <v>0</v>
      </c>
    </row>
    <row r="152" spans="8:8">
      <c r="H152" s="12">
        <f>SI(ET(ESTNUM(D152);ESTNUM(G152);D152&lt;&gt;0);G152/D152;"")</f>
        <v>0</v>
      </c>
    </row>
    <row r="153" spans="8:8">
      <c r="H153" s="12">
        <f>SI(ET(ESTNUM(D153);ESTNUM(G153);D153&lt;&gt;0);G153/D153;"")</f>
        <v>0</v>
      </c>
    </row>
    <row r="154" spans="8:8">
      <c r="H154" s="12">
        <f>SI(ET(ESTNUM(D154);ESTNUM(G154);D154&lt;&gt;0);G154/D154;"")</f>
        <v>0</v>
      </c>
    </row>
    <row r="155" spans="8:8">
      <c r="H155" s="12">
        <f>SI(ET(ESTNUM(D155);ESTNUM(G155);D155&lt;&gt;0);G155/D155;"")</f>
        <v>0</v>
      </c>
    </row>
    <row r="156" spans="8:8">
      <c r="H156" s="12">
        <f>SI(ET(ESTNUM(D156);ESTNUM(G156);D156&lt;&gt;0);G156/D156;"")</f>
        <v>0</v>
      </c>
    </row>
    <row r="157" spans="8:8">
      <c r="H157" s="12">
        <f>SI(ET(ESTNUM(D157);ESTNUM(G157);D157&lt;&gt;0);G157/D157;"")</f>
        <v>0</v>
      </c>
    </row>
    <row r="158" spans="8:8">
      <c r="H158" s="12">
        <f>SI(ET(ESTNUM(D158);ESTNUM(G158);D158&lt;&gt;0);G158/D158;"")</f>
        <v>0</v>
      </c>
    </row>
    <row r="159" spans="8:8">
      <c r="H159" s="12">
        <f>SI(ET(ESTNUM(D159);ESTNUM(G159);D159&lt;&gt;0);G159/D159;"")</f>
        <v>0</v>
      </c>
    </row>
    <row r="160" spans="8:8">
      <c r="H160" s="12">
        <f>SI(ET(ESTNUM(D160);ESTNUM(G160);D160&lt;&gt;0);G160/D160;"")</f>
        <v>0</v>
      </c>
    </row>
    <row r="161" spans="8:8">
      <c r="H161" s="12">
        <f>SI(ET(ESTNUM(D161);ESTNUM(G161);D161&lt;&gt;0);G161/D161;"")</f>
        <v>0</v>
      </c>
    </row>
    <row r="162" spans="8:8">
      <c r="H162" s="12">
        <f>SI(ET(ESTNUM(D162);ESTNUM(G162);D162&lt;&gt;0);G162/D162;"")</f>
        <v>0</v>
      </c>
    </row>
    <row r="163" spans="8:8">
      <c r="H163" s="12">
        <f>SI(ET(ESTNUM(D163);ESTNUM(G163);D163&lt;&gt;0);G163/D163;"")</f>
        <v>0</v>
      </c>
    </row>
    <row r="164" spans="8:8">
      <c r="H164" s="12">
        <f>SI(ET(ESTNUM(D164);ESTNUM(G164);D164&lt;&gt;0);G164/D164;"")</f>
        <v>0</v>
      </c>
    </row>
    <row r="165" spans="8:8">
      <c r="H165" s="12">
        <f>SI(ET(ESTNUM(D165);ESTNUM(G165);D165&lt;&gt;0);G165/D165;"")</f>
        <v>0</v>
      </c>
    </row>
    <row r="166" spans="8:8">
      <c r="H166" s="12">
        <f>SI(ET(ESTNUM(D166);ESTNUM(G166);D166&lt;&gt;0);G166/D166;"")</f>
        <v>0</v>
      </c>
    </row>
    <row r="167" spans="8:8">
      <c r="H167" s="12">
        <f>SI(ET(ESTNUM(D167);ESTNUM(G167);D167&lt;&gt;0);G167/D167;"")</f>
        <v>0</v>
      </c>
    </row>
    <row r="168" spans="8:8">
      <c r="H168" s="12">
        <f>SI(ET(ESTNUM(D168);ESTNUM(G168);D168&lt;&gt;0);G168/D168;"")</f>
        <v>0</v>
      </c>
    </row>
    <row r="169" spans="8:8">
      <c r="H169" s="12">
        <f>SI(ET(ESTNUM(D169);ESTNUM(G169);D169&lt;&gt;0);G169/D169;"")</f>
        <v>0</v>
      </c>
    </row>
    <row r="170" spans="8:8">
      <c r="H170" s="12">
        <f>SI(ET(ESTNUM(D170);ESTNUM(G170);D170&lt;&gt;0);G170/D170;"")</f>
        <v>0</v>
      </c>
    </row>
    <row r="171" spans="8:8">
      <c r="H171" s="12">
        <f>SI(ET(ESTNUM(D171);ESTNUM(G171);D171&lt;&gt;0);G171/D171;"")</f>
        <v>0</v>
      </c>
    </row>
    <row r="172" spans="8:8">
      <c r="H172" s="12">
        <f>SI(ET(ESTNUM(D172);ESTNUM(G172);D172&lt;&gt;0);G172/D172;"")</f>
        <v>0</v>
      </c>
    </row>
    <row r="173" spans="8:8">
      <c r="H173" s="12">
        <f>SI(ET(ESTNUM(D173);ESTNUM(G173);D173&lt;&gt;0);G173/D173;"")</f>
        <v>0</v>
      </c>
    </row>
    <row r="174" spans="8:8">
      <c r="H174" s="12">
        <f>SI(ET(ESTNUM(D174);ESTNUM(G174);D174&lt;&gt;0);G174/D174;"")</f>
        <v>0</v>
      </c>
    </row>
    <row r="175" spans="8:8">
      <c r="H175" s="12">
        <f>SI(ET(ESTNUM(D175);ESTNUM(G175);D175&lt;&gt;0);G175/D175;"")</f>
        <v>0</v>
      </c>
    </row>
    <row r="176" spans="8:8">
      <c r="H176" s="12">
        <f>SI(ET(ESTNUM(D176);ESTNUM(G176);D176&lt;&gt;0);G176/D176;"")</f>
        <v>0</v>
      </c>
    </row>
    <row r="177" spans="8:8">
      <c r="H177" s="12">
        <f>SI(ET(ESTNUM(D177);ESTNUM(G177);D177&lt;&gt;0);G177/D177;"")</f>
        <v>0</v>
      </c>
    </row>
    <row r="178" spans="8:8">
      <c r="H178" s="12">
        <f>SI(ET(ESTNUM(D178);ESTNUM(G178);D178&lt;&gt;0);G178/D178;"")</f>
        <v>0</v>
      </c>
    </row>
    <row r="179" spans="8:8">
      <c r="H179" s="12">
        <f>SI(ET(ESTNUM(D179);ESTNUM(G179);D179&lt;&gt;0);G179/D179;"")</f>
        <v>0</v>
      </c>
    </row>
    <row r="180" spans="8:8">
      <c r="H180" s="12">
        <f>SI(ET(ESTNUM(D180);ESTNUM(G180);D180&lt;&gt;0);G180/D180;"")</f>
        <v>0</v>
      </c>
    </row>
    <row r="181" spans="8:8">
      <c r="H181" s="12">
        <f>SI(ET(ESTNUM(D181);ESTNUM(G181);D181&lt;&gt;0);G181/D181;"")</f>
        <v>0</v>
      </c>
    </row>
    <row r="182" spans="8:8">
      <c r="H182" s="12">
        <f>SI(ET(ESTNUM(D182);ESTNUM(G182);D182&lt;&gt;0);G182/D182;"")</f>
        <v>0</v>
      </c>
    </row>
    <row r="183" spans="8:8">
      <c r="H183" s="12">
        <f>SI(ET(ESTNUM(D183);ESTNUM(G183);D183&lt;&gt;0);G183/D183;"")</f>
        <v>0</v>
      </c>
    </row>
    <row r="184" spans="8:8">
      <c r="H184" s="12">
        <f>SI(ET(ESTNUM(D184);ESTNUM(G184);D184&lt;&gt;0);G184/D184;"")</f>
        <v>0</v>
      </c>
    </row>
    <row r="185" spans="8:8">
      <c r="H185" s="12">
        <f>SI(ET(ESTNUM(D185);ESTNUM(G185);D185&lt;&gt;0);G185/D185;"")</f>
        <v>0</v>
      </c>
    </row>
    <row r="186" spans="8:8">
      <c r="H186" s="12">
        <f>SI(ET(ESTNUM(D186);ESTNUM(G186);D186&lt;&gt;0);G186/D186;"")</f>
        <v>0</v>
      </c>
    </row>
    <row r="187" spans="8:8">
      <c r="H187" s="12">
        <f>SI(ET(ESTNUM(D187);ESTNUM(G187);D187&lt;&gt;0);G187/D187;"")</f>
        <v>0</v>
      </c>
    </row>
    <row r="188" spans="8:8">
      <c r="H188" s="12">
        <f>SI(ET(ESTNUM(D188);ESTNUM(G188);D188&lt;&gt;0);G188/D188;"")</f>
        <v>0</v>
      </c>
    </row>
    <row r="189" spans="8:8">
      <c r="H189" s="12">
        <f>SI(ET(ESTNUM(D189);ESTNUM(G189);D189&lt;&gt;0);G189/D189;"")</f>
        <v>0</v>
      </c>
    </row>
    <row r="190" spans="8:8">
      <c r="H190" s="12">
        <f>SI(ET(ESTNUM(D190);ESTNUM(G190);D190&lt;&gt;0);G190/D190;"")</f>
        <v>0</v>
      </c>
    </row>
    <row r="191" spans="8:8">
      <c r="H191" s="12">
        <f>SI(ET(ESTNUM(D191);ESTNUM(G191);D191&lt;&gt;0);G191/D191;"")</f>
        <v>0</v>
      </c>
    </row>
    <row r="192" spans="8:8">
      <c r="H192" s="12">
        <f>SI(ET(ESTNUM(D192);ESTNUM(G192);D192&lt;&gt;0);G192/D192;"")</f>
        <v>0</v>
      </c>
    </row>
    <row r="193" spans="8:8">
      <c r="H193" s="12">
        <f>SI(ET(ESTNUM(D193);ESTNUM(G193);D193&lt;&gt;0);G193/D193;"")</f>
        <v>0</v>
      </c>
    </row>
    <row r="194" spans="8:8">
      <c r="H194" s="12">
        <f>SI(ET(ESTNUM(D194);ESTNUM(G194);D194&lt;&gt;0);G194/D194;"")</f>
        <v>0</v>
      </c>
    </row>
    <row r="195" spans="8:8">
      <c r="H195" s="12">
        <f>SI(ET(ESTNUM(D195);ESTNUM(G195);D195&lt;&gt;0);G195/D195;"")</f>
        <v>0</v>
      </c>
    </row>
    <row r="196" spans="8:8">
      <c r="H196" s="12">
        <f>SI(ET(ESTNUM(D196);ESTNUM(G196);D196&lt;&gt;0);G196/D196;"")</f>
        <v>0</v>
      </c>
    </row>
    <row r="197" spans="8:8">
      <c r="H197" s="12">
        <f>SI(ET(ESTNUM(D197);ESTNUM(G197);D197&lt;&gt;0);G197/D197;"")</f>
        <v>0</v>
      </c>
    </row>
    <row r="198" spans="8:8">
      <c r="H198" s="12">
        <f>SI(ET(ESTNUM(D198);ESTNUM(G198);D198&lt;&gt;0);G198/D198;"")</f>
        <v>0</v>
      </c>
    </row>
    <row r="199" spans="8:8">
      <c r="H199" s="12">
        <f>SI(ET(ESTNUM(D199);ESTNUM(G199);D199&lt;&gt;0);G199/D199;"")</f>
        <v>0</v>
      </c>
    </row>
    <row r="200" spans="8:8">
      <c r="H200" s="12">
        <f>SI(ET(ESTNUM(D200);ESTNUM(G200);D200&lt;&gt;0);G200/D200;"")</f>
        <v>0</v>
      </c>
    </row>
    <row r="201" spans="8:8">
      <c r="H201" s="12">
        <f>SI(ET(ESTNUM(D201);ESTNUM(G201);D201&lt;&gt;0);G201/D201;"")</f>
        <v>0</v>
      </c>
    </row>
    <row r="202" spans="8:8">
      <c r="H202" s="12">
        <f>SI(ET(ESTNUM(D202);ESTNUM(G202);D202&lt;&gt;0);G202/D202;"")</f>
        <v>0</v>
      </c>
    </row>
    <row r="203" spans="8:8">
      <c r="H203" s="12">
        <f>SI(ET(ESTNUM(D203);ESTNUM(G203);D203&lt;&gt;0);G203/D203;"")</f>
        <v>0</v>
      </c>
    </row>
    <row r="204" spans="8:8">
      <c r="H204" s="12">
        <f>SI(ET(ESTNUM(D204);ESTNUM(G204);D204&lt;&gt;0);G204/D204;"")</f>
        <v>0</v>
      </c>
    </row>
    <row r="205" spans="8:8">
      <c r="H205" s="12">
        <f>SI(ET(ESTNUM(D205);ESTNUM(G205);D205&lt;&gt;0);G205/D205;"")</f>
        <v>0</v>
      </c>
    </row>
    <row r="206" spans="8:8">
      <c r="H206" s="12">
        <f>SI(ET(ESTNUM(D206);ESTNUM(G206);D206&lt;&gt;0);G206/D206;"")</f>
        <v>0</v>
      </c>
    </row>
    <row r="207" spans="8:8">
      <c r="H207" s="12">
        <f>SI(ET(ESTNUM(D207);ESTNUM(G207);D207&lt;&gt;0);G207/D207;"")</f>
        <v>0</v>
      </c>
    </row>
    <row r="208" spans="8:8">
      <c r="H208" s="12">
        <f>SI(ET(ESTNUM(D208);ESTNUM(G208);D208&lt;&gt;0);G208/D208;"")</f>
        <v>0</v>
      </c>
    </row>
    <row r="209" spans="8:8">
      <c r="H209" s="12">
        <f>SI(ET(ESTNUM(D209);ESTNUM(G209);D209&lt;&gt;0);G209/D209;"")</f>
        <v>0</v>
      </c>
    </row>
    <row r="210" spans="8:8">
      <c r="H210" s="12">
        <f>SI(ET(ESTNUM(D210);ESTNUM(G210);D210&lt;&gt;0);G210/D210;"")</f>
        <v>0</v>
      </c>
    </row>
    <row r="211" spans="8:8">
      <c r="H211" s="12">
        <f>SI(ET(ESTNUM(D211);ESTNUM(G211);D211&lt;&gt;0);G211/D211;"")</f>
        <v>0</v>
      </c>
    </row>
    <row r="212" spans="8:8">
      <c r="H212" s="12">
        <f>SI(ET(ESTNUM(D212);ESTNUM(G212);D212&lt;&gt;0);G212/D212;"")</f>
        <v>0</v>
      </c>
    </row>
    <row r="213" spans="8:8">
      <c r="H213" s="12">
        <f>SI(ET(ESTNUM(D213);ESTNUM(G213);D213&lt;&gt;0);G213/D213;"")</f>
        <v>0</v>
      </c>
    </row>
    <row r="214" spans="8:8">
      <c r="H214" s="12">
        <f>SI(ET(ESTNUM(D214);ESTNUM(G214);D214&lt;&gt;0);G214/D214;"")</f>
        <v>0</v>
      </c>
    </row>
    <row r="215" spans="8:8">
      <c r="H215" s="12">
        <f>SI(ET(ESTNUM(D215);ESTNUM(G215);D215&lt;&gt;0);G215/D215;"")</f>
        <v>0</v>
      </c>
    </row>
    <row r="216" spans="8:8">
      <c r="H216" s="12">
        <f>SI(ET(ESTNUM(D216);ESTNUM(G216);D216&lt;&gt;0);G216/D216;"")</f>
        <v>0</v>
      </c>
    </row>
    <row r="217" spans="8:8">
      <c r="H217" s="12">
        <f>SI(ET(ESTNUM(D217);ESTNUM(G217);D217&lt;&gt;0);G217/D217;"")</f>
        <v>0</v>
      </c>
    </row>
    <row r="218" spans="8:8">
      <c r="H218" s="12">
        <f>SI(ET(ESTNUM(D218);ESTNUM(G218);D218&lt;&gt;0);G218/D218;"")</f>
        <v>0</v>
      </c>
    </row>
    <row r="219" spans="8:8">
      <c r="H219" s="12">
        <f>SI(ET(ESTNUM(D219);ESTNUM(G219);D219&lt;&gt;0);G219/D219;"")</f>
        <v>0</v>
      </c>
    </row>
    <row r="220" spans="8:8">
      <c r="H220" s="12">
        <f>SI(ET(ESTNUM(D220);ESTNUM(G220);D220&lt;&gt;0);G220/D220;"")</f>
        <v>0</v>
      </c>
    </row>
    <row r="221" spans="8:8">
      <c r="H221" s="12">
        <f>SI(ET(ESTNUM(D221);ESTNUM(G221);D221&lt;&gt;0);G221/D221;"")</f>
        <v>0</v>
      </c>
    </row>
    <row r="222" spans="8:8">
      <c r="H222" s="12">
        <f>SI(ET(ESTNUM(D222);ESTNUM(G222);D222&lt;&gt;0);G222/D222;"")</f>
        <v>0</v>
      </c>
    </row>
    <row r="223" spans="8:8">
      <c r="H223" s="12">
        <f>SI(ET(ESTNUM(D223);ESTNUM(G223);D223&lt;&gt;0);G223/D223;"")</f>
        <v>0</v>
      </c>
    </row>
    <row r="224" spans="8:8">
      <c r="H224" s="12">
        <f>SI(ET(ESTNUM(D224);ESTNUM(G224);D224&lt;&gt;0);G224/D224;"")</f>
        <v>0</v>
      </c>
    </row>
    <row r="225" spans="8:8">
      <c r="H225" s="12">
        <f>SI(ET(ESTNUM(D225);ESTNUM(G225);D225&lt;&gt;0);G225/D225;"")</f>
        <v>0</v>
      </c>
    </row>
    <row r="226" spans="8:8">
      <c r="H226" s="12">
        <f>SI(ET(ESTNUM(D226);ESTNUM(G226);D226&lt;&gt;0);G226/D226;"")</f>
        <v>0</v>
      </c>
    </row>
    <row r="227" spans="8:8">
      <c r="H227" s="12">
        <f>SI(ET(ESTNUM(D227);ESTNUM(G227);D227&lt;&gt;0);G227/D227;"")</f>
        <v>0</v>
      </c>
    </row>
    <row r="228" spans="8:8">
      <c r="H228" s="12">
        <f>SI(ET(ESTNUM(D228);ESTNUM(G228);D228&lt;&gt;0);G228/D228;"")</f>
        <v>0</v>
      </c>
    </row>
    <row r="229" spans="8:8">
      <c r="H229" s="12">
        <f>SI(ET(ESTNUM(D229);ESTNUM(G229);D229&lt;&gt;0);G229/D229;"")</f>
        <v>0</v>
      </c>
    </row>
    <row r="230" spans="8:8">
      <c r="H230" s="12">
        <f>SI(ET(ESTNUM(D230);ESTNUM(G230);D230&lt;&gt;0);G230/D230;"")</f>
        <v>0</v>
      </c>
    </row>
    <row r="231" spans="8:8">
      <c r="H231" s="12">
        <f>SI(ET(ESTNUM(D231);ESTNUM(G231);D231&lt;&gt;0);G231/D231;"")</f>
        <v>0</v>
      </c>
    </row>
    <row r="232" spans="8:8">
      <c r="H232" s="12">
        <f>SI(ET(ESTNUM(D232);ESTNUM(G232);D232&lt;&gt;0);G232/D232;"")</f>
        <v>0</v>
      </c>
    </row>
    <row r="233" spans="8:8">
      <c r="H233" s="12">
        <f>SI(ET(ESTNUM(D233);ESTNUM(G233);D233&lt;&gt;0);G233/D233;"")</f>
        <v>0</v>
      </c>
    </row>
    <row r="234" spans="8:8">
      <c r="H234" s="12">
        <f>SI(ET(ESTNUM(D234);ESTNUM(G234);D234&lt;&gt;0);G234/D234;"")</f>
        <v>0</v>
      </c>
    </row>
    <row r="235" spans="8:8">
      <c r="H235" s="12">
        <f>SI(ET(ESTNUM(D235);ESTNUM(G235);D235&lt;&gt;0);G235/D235;"")</f>
        <v>0</v>
      </c>
    </row>
    <row r="236" spans="8:8">
      <c r="H236" s="12">
        <f>SI(ET(ESTNUM(D236);ESTNUM(G236);D236&lt;&gt;0);G236/D236;"")</f>
        <v>0</v>
      </c>
    </row>
    <row r="237" spans="8:8">
      <c r="H237" s="12">
        <f>SI(ET(ESTNUM(D237);ESTNUM(G237);D237&lt;&gt;0);G237/D237;"")</f>
        <v>0</v>
      </c>
    </row>
    <row r="238" spans="8:8">
      <c r="H238" s="12">
        <f>SI(ET(ESTNUM(D238);ESTNUM(G238);D238&lt;&gt;0);G238/D238;"")</f>
        <v>0</v>
      </c>
    </row>
    <row r="239" spans="8:8">
      <c r="H239" s="12">
        <f>SI(ET(ESTNUM(D239);ESTNUM(G239);D239&lt;&gt;0);G239/D239;"")</f>
        <v>0</v>
      </c>
    </row>
    <row r="240" spans="8:8">
      <c r="H240" s="12">
        <f>SI(ET(ESTNUM(D240);ESTNUM(G240);D240&lt;&gt;0);G240/D240;"")</f>
        <v>0</v>
      </c>
    </row>
    <row r="241" spans="8:8">
      <c r="H241" s="12">
        <f>SI(ET(ESTNUM(D241);ESTNUM(G241);D241&lt;&gt;0);G241/D241;"")</f>
        <v>0</v>
      </c>
    </row>
    <row r="242" spans="8:8">
      <c r="H242" s="12">
        <f>SI(ET(ESTNUM(D242);ESTNUM(G242);D242&lt;&gt;0);G242/D242;"")</f>
        <v>0</v>
      </c>
    </row>
    <row r="243" spans="8:8">
      <c r="H243" s="12">
        <f>SI(ET(ESTNUM(D243);ESTNUM(G243);D243&lt;&gt;0);G243/D243;"")</f>
        <v>0</v>
      </c>
    </row>
    <row r="244" spans="8:8">
      <c r="H244" s="12">
        <f>SI(ET(ESTNUM(D244);ESTNUM(G244);D244&lt;&gt;0);G244/D244;"")</f>
        <v>0</v>
      </c>
    </row>
    <row r="245" spans="8:8">
      <c r="H245" s="12">
        <f>SI(ET(ESTNUM(D245);ESTNUM(G245);D245&lt;&gt;0);G245/D245;"")</f>
        <v>0</v>
      </c>
    </row>
    <row r="246" spans="8:8">
      <c r="H246" s="12">
        <f>SI(ET(ESTNUM(D246);ESTNUM(G246);D246&lt;&gt;0);G246/D246;"")</f>
        <v>0</v>
      </c>
    </row>
    <row r="247" spans="8:8">
      <c r="H247" s="12">
        <f>SI(ET(ESTNUM(D247);ESTNUM(G247);D247&lt;&gt;0);G247/D247;"")</f>
        <v>0</v>
      </c>
    </row>
    <row r="248" spans="8:8">
      <c r="H248" s="12">
        <f>SI(ET(ESTNUM(D248);ESTNUM(G248);D248&lt;&gt;0);G248/D248;"")</f>
        <v>0</v>
      </c>
    </row>
    <row r="249" spans="8:8">
      <c r="H249" s="12">
        <f>SI(ET(ESTNUM(D249);ESTNUM(G249);D249&lt;&gt;0);G249/D249;"")</f>
        <v>0</v>
      </c>
    </row>
    <row r="250" spans="8:8">
      <c r="H250" s="12">
        <f>SI(ET(ESTNUM(D250);ESTNUM(G250);D250&lt;&gt;0);G250/D250;"")</f>
        <v>0</v>
      </c>
    </row>
    <row r="251" spans="8:8">
      <c r="H251" s="12">
        <f>SI(ET(ESTNUM(D251);ESTNUM(G251);D251&lt;&gt;0);G251/D251;"")</f>
        <v>0</v>
      </c>
    </row>
    <row r="252" spans="8:8">
      <c r="H252" s="12">
        <f>SI(ET(ESTNUM(D252);ESTNUM(G252);D252&lt;&gt;0);G252/D252;"")</f>
        <v>0</v>
      </c>
    </row>
    <row r="253" spans="8:8">
      <c r="H253" s="12">
        <f>SI(ET(ESTNUM(D253);ESTNUM(G253);D253&lt;&gt;0);G253/D253;"")</f>
        <v>0</v>
      </c>
    </row>
    <row r="254" spans="8:8">
      <c r="H254" s="12">
        <f>SI(ET(ESTNUM(D254);ESTNUM(G254);D254&lt;&gt;0);G254/D254;"")</f>
        <v>0</v>
      </c>
    </row>
    <row r="255" spans="8:8">
      <c r="H255" s="12">
        <f>SI(ET(ESTNUM(D255);ESTNUM(G255);D255&lt;&gt;0);G255/D255;"")</f>
        <v>0</v>
      </c>
    </row>
    <row r="256" spans="8:8">
      <c r="H256" s="12">
        <f>SI(ET(ESTNUM(D256);ESTNUM(G256);D256&lt;&gt;0);G256/D256;"")</f>
        <v>0</v>
      </c>
    </row>
    <row r="257" spans="8:8">
      <c r="H257" s="12">
        <f>SI(ET(ESTNUM(D257);ESTNUM(G257);D257&lt;&gt;0);G257/D257;"")</f>
        <v>0</v>
      </c>
    </row>
    <row r="258" spans="8:8">
      <c r="H258" s="12">
        <f>SI(ET(ESTNUM(D258);ESTNUM(G258);D258&lt;&gt;0);G258/D258;"")</f>
        <v>0</v>
      </c>
    </row>
    <row r="259" spans="8:8">
      <c r="H259" s="12">
        <f>SI(ET(ESTNUM(D259);ESTNUM(G259);D259&lt;&gt;0);G259/D259;"")</f>
        <v>0</v>
      </c>
    </row>
    <row r="260" spans="8:8">
      <c r="H260" s="12">
        <f>SI(ET(ESTNUM(D260);ESTNUM(G260);D260&lt;&gt;0);G260/D260;"")</f>
        <v>0</v>
      </c>
    </row>
    <row r="261" spans="8:8">
      <c r="H261" s="12">
        <f>SI(ET(ESTNUM(D261);ESTNUM(G261);D261&lt;&gt;0);G261/D261;"")</f>
        <v>0</v>
      </c>
    </row>
    <row r="262" spans="8:8">
      <c r="H262" s="12">
        <f>SI(ET(ESTNUM(D262);ESTNUM(G262);D262&lt;&gt;0);G262/D262;"")</f>
        <v>0</v>
      </c>
    </row>
    <row r="263" spans="8:8">
      <c r="H263" s="12">
        <f>SI(ET(ESTNUM(D263);ESTNUM(G263);D263&lt;&gt;0);G263/D263;"")</f>
        <v>0</v>
      </c>
    </row>
    <row r="264" spans="8:8">
      <c r="H264" s="12">
        <f>SI(ET(ESTNUM(D264);ESTNUM(G264);D264&lt;&gt;0);G264/D264;"")</f>
        <v>0</v>
      </c>
    </row>
    <row r="265" spans="8:8">
      <c r="H265" s="12">
        <f>SI(ET(ESTNUM(D265);ESTNUM(G265);D265&lt;&gt;0);G265/D265;"")</f>
        <v>0</v>
      </c>
    </row>
    <row r="266" spans="8:8">
      <c r="H266" s="12">
        <f>SI(ET(ESTNUM(D266);ESTNUM(G266);D266&lt;&gt;0);G266/D266;"")</f>
        <v>0</v>
      </c>
    </row>
    <row r="267" spans="8:8">
      <c r="H267" s="12">
        <f>SI(ET(ESTNUM(D267);ESTNUM(G267);D267&lt;&gt;0);G267/D267;"")</f>
        <v>0</v>
      </c>
    </row>
    <row r="268" spans="8:8">
      <c r="H268" s="12">
        <f>SI(ET(ESTNUM(D268);ESTNUM(G268);D268&lt;&gt;0);G268/D268;"")</f>
        <v>0</v>
      </c>
    </row>
    <row r="269" spans="8:8">
      <c r="H269" s="12">
        <f>SI(ET(ESTNUM(D269);ESTNUM(G269);D269&lt;&gt;0);G269/D269;"")</f>
        <v>0</v>
      </c>
    </row>
    <row r="270" spans="8:8">
      <c r="H270" s="12">
        <f>SI(ET(ESTNUM(D270);ESTNUM(G270);D270&lt;&gt;0);G270/D270;"")</f>
        <v>0</v>
      </c>
    </row>
    <row r="271" spans="8:8">
      <c r="H271" s="12">
        <f>SI(ET(ESTNUM(D271);ESTNUM(G271);D271&lt;&gt;0);G271/D271;"")</f>
        <v>0</v>
      </c>
    </row>
    <row r="272" spans="8:8">
      <c r="H272" s="12">
        <f>SI(ET(ESTNUM(D272);ESTNUM(G272);D272&lt;&gt;0);G272/D272;"")</f>
        <v>0</v>
      </c>
    </row>
    <row r="273" spans="8:8">
      <c r="H273" s="12">
        <f>SI(ET(ESTNUM(D273);ESTNUM(G273);D273&lt;&gt;0);G273/D273;"")</f>
        <v>0</v>
      </c>
    </row>
    <row r="274" spans="8:8">
      <c r="H274" s="12">
        <f>SI(ET(ESTNUM(D274);ESTNUM(G274);D274&lt;&gt;0);G274/D274;"")</f>
        <v>0</v>
      </c>
    </row>
    <row r="275" spans="8:8">
      <c r="H275" s="12">
        <f>SI(ET(ESTNUM(D275);ESTNUM(G275);D275&lt;&gt;0);G275/D275;"")</f>
        <v>0</v>
      </c>
    </row>
    <row r="276" spans="8:8">
      <c r="H276" s="12">
        <f>SI(ET(ESTNUM(D276);ESTNUM(G276);D276&lt;&gt;0);G276/D276;"")</f>
        <v>0</v>
      </c>
    </row>
    <row r="277" spans="8:8">
      <c r="H277" s="12">
        <f>SI(ET(ESTNUM(D277);ESTNUM(G277);D277&lt;&gt;0);G277/D277;"")</f>
        <v>0</v>
      </c>
    </row>
    <row r="278" spans="8:8">
      <c r="H278" s="12">
        <f>SI(ET(ESTNUM(D278);ESTNUM(G278);D278&lt;&gt;0);G278/D278;"")</f>
        <v>0</v>
      </c>
    </row>
    <row r="279" spans="8:8">
      <c r="H279" s="12">
        <f>SI(ET(ESTNUM(D279);ESTNUM(G279);D279&lt;&gt;0);G279/D279;"")</f>
        <v>0</v>
      </c>
    </row>
    <row r="280" spans="8:8">
      <c r="H280" s="12">
        <f>SI(ET(ESTNUM(D280);ESTNUM(G280);D280&lt;&gt;0);G280/D280;"")</f>
        <v>0</v>
      </c>
    </row>
    <row r="281" spans="8:8">
      <c r="H281" s="12">
        <f>SI(ET(ESTNUM(D281);ESTNUM(G281);D281&lt;&gt;0);G281/D281;"")</f>
        <v>0</v>
      </c>
    </row>
    <row r="282" spans="8:8">
      <c r="H282" s="12">
        <f>SI(ET(ESTNUM(D282);ESTNUM(G282);D282&lt;&gt;0);G282/D282;"")</f>
        <v>0</v>
      </c>
    </row>
    <row r="283" spans="8:8">
      <c r="H283" s="12">
        <f>SI(ET(ESTNUM(D283);ESTNUM(G283);D283&lt;&gt;0);G283/D283;"")</f>
        <v>0</v>
      </c>
    </row>
    <row r="284" spans="8:8">
      <c r="H284" s="12">
        <f>SI(ET(ESTNUM(D284);ESTNUM(G284);D284&lt;&gt;0);G284/D284;"")</f>
        <v>0</v>
      </c>
    </row>
    <row r="285" spans="8:8">
      <c r="H285" s="12">
        <f>SI(ET(ESTNUM(D285);ESTNUM(G285);D285&lt;&gt;0);G285/D285;"")</f>
        <v>0</v>
      </c>
    </row>
    <row r="286" spans="8:8">
      <c r="H286" s="12">
        <f>SI(ET(ESTNUM(D286);ESTNUM(G286);D286&lt;&gt;0);G286/D286;"")</f>
        <v>0</v>
      </c>
    </row>
    <row r="287" spans="8:8">
      <c r="H287" s="12">
        <f>SI(ET(ESTNUM(D287);ESTNUM(G287);D287&lt;&gt;0);G287/D287;"")</f>
        <v>0</v>
      </c>
    </row>
    <row r="288" spans="8:8">
      <c r="H288" s="12">
        <f>SI(ET(ESTNUM(D288);ESTNUM(G288);D288&lt;&gt;0);G288/D288;"")</f>
        <v>0</v>
      </c>
    </row>
    <row r="289" spans="8:8">
      <c r="H289" s="12">
        <f>SI(ET(ESTNUM(D289);ESTNUM(G289);D289&lt;&gt;0);G289/D289;"")</f>
        <v>0</v>
      </c>
    </row>
    <row r="290" spans="8:8">
      <c r="H290" s="12">
        <f>SI(ET(ESTNUM(D290);ESTNUM(G290);D290&lt;&gt;0);G290/D290;"")</f>
        <v>0</v>
      </c>
    </row>
    <row r="291" spans="8:8">
      <c r="H291" s="12">
        <f>SI(ET(ESTNUM(D291);ESTNUM(G291);D291&lt;&gt;0);G291/D291;"")</f>
        <v>0</v>
      </c>
    </row>
    <row r="292" spans="8:8">
      <c r="H292" s="12">
        <f>SI(ET(ESTNUM(D292);ESTNUM(G292);D292&lt;&gt;0);G292/D292;"")</f>
        <v>0</v>
      </c>
    </row>
    <row r="293" spans="8:8">
      <c r="H293" s="12">
        <f>SI(ET(ESTNUM(D293);ESTNUM(G293);D293&lt;&gt;0);G293/D293;"")</f>
        <v>0</v>
      </c>
    </row>
    <row r="294" spans="8:8">
      <c r="H294" s="12">
        <f>SI(ET(ESTNUM(D294);ESTNUM(G294);D294&lt;&gt;0);G294/D294;"")</f>
        <v>0</v>
      </c>
    </row>
    <row r="295" spans="8:8">
      <c r="H295" s="12">
        <f>SI(ET(ESTNUM(D295);ESTNUM(G295);D295&lt;&gt;0);G295/D295;"")</f>
        <v>0</v>
      </c>
    </row>
    <row r="296" spans="8:8">
      <c r="H296" s="12">
        <f>SI(ET(ESTNUM(D296);ESTNUM(G296);D296&lt;&gt;0);G296/D296;"")</f>
        <v>0</v>
      </c>
    </row>
    <row r="297" spans="8:8">
      <c r="H297" s="12">
        <f>SI(ET(ESTNUM(D297);ESTNUM(G297);D297&lt;&gt;0);G297/D297;"")</f>
        <v>0</v>
      </c>
    </row>
    <row r="298" spans="8:8">
      <c r="H298" s="12">
        <f>SI(ET(ESTNUM(D298);ESTNUM(G298);D298&lt;&gt;0);G298/D298;"")</f>
        <v>0</v>
      </c>
    </row>
    <row r="299" spans="8:8">
      <c r="H299" s="12">
        <f>SI(ET(ESTNUM(D299);ESTNUM(G299);D299&lt;&gt;0);G299/D299;"")</f>
        <v>0</v>
      </c>
    </row>
    <row r="300" spans="8:8">
      <c r="H300" s="12">
        <f>SI(ET(ESTNUM(D300);ESTNUM(G300);D300&lt;&gt;0);G300/D300;"")</f>
        <v>0</v>
      </c>
    </row>
    <row r="301" spans="8:8">
      <c r="H301" s="12">
        <f>SI(ET(ESTNUM(D301);ESTNUM(G301);D301&lt;&gt;0);G301/D301;"")</f>
        <v>0</v>
      </c>
    </row>
    <row r="302" spans="8:8">
      <c r="H302" s="12">
        <f>SI(ET(ESTNUM(D302);ESTNUM(G302);D302&lt;&gt;0);G302/D302;"")</f>
        <v>0</v>
      </c>
    </row>
    <row r="303" spans="8:8">
      <c r="H303" s="12">
        <f>SI(ET(ESTNUM(D303);ESTNUM(G303);D303&lt;&gt;0);G303/D303;"")</f>
        <v>0</v>
      </c>
    </row>
    <row r="304" spans="8:8">
      <c r="H304" s="12">
        <f>SI(ET(ESTNUM(D304);ESTNUM(G304);D304&lt;&gt;0);G304/D304;"")</f>
        <v>0</v>
      </c>
    </row>
    <row r="305" spans="8:8">
      <c r="H305" s="12">
        <f>SI(ET(ESTNUM(D305);ESTNUM(G305);D305&lt;&gt;0);G305/D305;"")</f>
        <v>0</v>
      </c>
    </row>
    <row r="306" spans="8:8">
      <c r="H306" s="12">
        <f>SI(ET(ESTNUM(D306);ESTNUM(G306);D306&lt;&gt;0);G306/D306;"")</f>
        <v>0</v>
      </c>
    </row>
    <row r="307" spans="8:8">
      <c r="H307" s="12">
        <f>SI(ET(ESTNUM(D307);ESTNUM(G307);D307&lt;&gt;0);G307/D307;"")</f>
        <v>0</v>
      </c>
    </row>
    <row r="308" spans="8:8">
      <c r="H308" s="12">
        <f>SI(ET(ESTNUM(D308);ESTNUM(G308);D308&lt;&gt;0);G308/D308;"")</f>
        <v>0</v>
      </c>
    </row>
    <row r="309" spans="8:8">
      <c r="H309" s="12">
        <f>SI(ET(ESTNUM(D309);ESTNUM(G309);D309&lt;&gt;0);G309/D309;"")</f>
        <v>0</v>
      </c>
    </row>
    <row r="310" spans="8:8">
      <c r="H310" s="12">
        <f>SI(ET(ESTNUM(D310);ESTNUM(G310);D310&lt;&gt;0);G310/D310;"")</f>
        <v>0</v>
      </c>
    </row>
    <row r="311" spans="8:8">
      <c r="H311" s="12">
        <f>SI(ET(ESTNUM(D311);ESTNUM(G311);D311&lt;&gt;0);G311/D311;"")</f>
        <v>0</v>
      </c>
    </row>
    <row r="312" spans="8:8">
      <c r="H312" s="12">
        <f>SI(ET(ESTNUM(D312);ESTNUM(G312);D312&lt;&gt;0);G312/D312;"")</f>
        <v>0</v>
      </c>
    </row>
    <row r="313" spans="8:8">
      <c r="H313" s="12">
        <f>SI(ET(ESTNUM(D313);ESTNUM(G313);D313&lt;&gt;0);G313/D313;"")</f>
        <v>0</v>
      </c>
    </row>
    <row r="314" spans="8:8">
      <c r="H314" s="12">
        <f>SI(ET(ESTNUM(D314);ESTNUM(G314);D314&lt;&gt;0);G314/D314;"")</f>
        <v>0</v>
      </c>
    </row>
    <row r="315" spans="8:8">
      <c r="H315" s="12">
        <f>SI(ET(ESTNUM(D315);ESTNUM(G315);D315&lt;&gt;0);G315/D315;"")</f>
        <v>0</v>
      </c>
    </row>
    <row r="316" spans="8:8">
      <c r="H316" s="12">
        <f>SI(ET(ESTNUM(D316);ESTNUM(G316);D316&lt;&gt;0);G316/D316;"")</f>
        <v>0</v>
      </c>
    </row>
    <row r="317" spans="8:8">
      <c r="H317" s="12">
        <f>SI(ET(ESTNUM(D317);ESTNUM(G317);D317&lt;&gt;0);G317/D317;"")</f>
        <v>0</v>
      </c>
    </row>
    <row r="318" spans="8:8">
      <c r="H318" s="12">
        <f>SI(ET(ESTNUM(D318);ESTNUM(G318);D318&lt;&gt;0);G318/D318;"")</f>
        <v>0</v>
      </c>
    </row>
    <row r="319" spans="8:8">
      <c r="H319" s="12">
        <f>SI(ET(ESTNUM(D319);ESTNUM(G319);D319&lt;&gt;0);G319/D319;"")</f>
        <v>0</v>
      </c>
    </row>
    <row r="320" spans="8:8">
      <c r="H320" s="12">
        <f>SI(ET(ESTNUM(D320);ESTNUM(G320);D320&lt;&gt;0);G320/D320;"")</f>
        <v>0</v>
      </c>
    </row>
    <row r="321" spans="8:8">
      <c r="H321" s="12">
        <f>SI(ET(ESTNUM(D321);ESTNUM(G321);D321&lt;&gt;0);G321/D321;"")</f>
        <v>0</v>
      </c>
    </row>
    <row r="322" spans="8:8">
      <c r="H322" s="12">
        <f>SI(ET(ESTNUM(D322);ESTNUM(G322);D322&lt;&gt;0);G322/D322;"")</f>
        <v>0</v>
      </c>
    </row>
    <row r="323" spans="8:8">
      <c r="H323" s="12">
        <f>SI(ET(ESTNUM(D323);ESTNUM(G323);D323&lt;&gt;0);G323/D323;"")</f>
        <v>0</v>
      </c>
    </row>
    <row r="324" spans="8:8">
      <c r="H324" s="12">
        <f>SI(ET(ESTNUM(D324);ESTNUM(G324);D324&lt;&gt;0);G324/D324;"")</f>
        <v>0</v>
      </c>
    </row>
    <row r="325" spans="8:8">
      <c r="H325" s="12">
        <f>SI(ET(ESTNUM(D325);ESTNUM(G325);D325&lt;&gt;0);G325/D325;"")</f>
        <v>0</v>
      </c>
    </row>
    <row r="326" spans="8:8">
      <c r="H326" s="12">
        <f>SI(ET(ESTNUM(D326);ESTNUM(G326);D326&lt;&gt;0);G326/D326;"")</f>
        <v>0</v>
      </c>
    </row>
    <row r="327" spans="8:8">
      <c r="H327" s="12">
        <f>SI(ET(ESTNUM(D327);ESTNUM(G327);D327&lt;&gt;0);G327/D327;"")</f>
        <v>0</v>
      </c>
    </row>
    <row r="328" spans="8:8">
      <c r="H328" s="12">
        <f>SI(ET(ESTNUM(D328);ESTNUM(G328);D328&lt;&gt;0);G328/D328;"")</f>
        <v>0</v>
      </c>
    </row>
    <row r="329" spans="8:8">
      <c r="H329" s="12">
        <f>SI(ET(ESTNUM(D329);ESTNUM(G329);D329&lt;&gt;0);G329/D329;"")</f>
        <v>0</v>
      </c>
    </row>
    <row r="330" spans="8:8">
      <c r="H330" s="12">
        <f>SI(ET(ESTNUM(D330);ESTNUM(G330);D330&lt;&gt;0);G330/D330;"")</f>
        <v>0</v>
      </c>
    </row>
    <row r="331" spans="8:8">
      <c r="H331" s="12">
        <f>SI(ET(ESTNUM(D331);ESTNUM(G331);D331&lt;&gt;0);G331/D331;"")</f>
        <v>0</v>
      </c>
    </row>
    <row r="332" spans="8:8">
      <c r="H332" s="12">
        <f>SI(ET(ESTNUM(D332);ESTNUM(G332);D332&lt;&gt;0);G332/D332;"")</f>
        <v>0</v>
      </c>
    </row>
    <row r="333" spans="8:8">
      <c r="H333" s="12">
        <f>SI(ET(ESTNUM(D333);ESTNUM(G333);D333&lt;&gt;0);G333/D333;"")</f>
        <v>0</v>
      </c>
    </row>
    <row r="334" spans="8:8">
      <c r="H334" s="12">
        <f>SI(ET(ESTNUM(D334);ESTNUM(G334);D334&lt;&gt;0);G334/D334;"")</f>
        <v>0</v>
      </c>
    </row>
    <row r="335" spans="8:8">
      <c r="H335" s="12">
        <f>SI(ET(ESTNUM(D335);ESTNUM(G335);D335&lt;&gt;0);G335/D335;"")</f>
        <v>0</v>
      </c>
    </row>
    <row r="336" spans="8:8">
      <c r="H336" s="12">
        <f>SI(ET(ESTNUM(D336);ESTNUM(G336);D336&lt;&gt;0);G336/D336;"")</f>
        <v>0</v>
      </c>
    </row>
    <row r="337" spans="8:8">
      <c r="H337" s="12">
        <f>SI(ET(ESTNUM(D337);ESTNUM(G337);D337&lt;&gt;0);G337/D337;"")</f>
        <v>0</v>
      </c>
    </row>
    <row r="338" spans="8:8">
      <c r="H338" s="12">
        <f>SI(ET(ESTNUM(D338);ESTNUM(G338);D338&lt;&gt;0);G338/D338;"")</f>
        <v>0</v>
      </c>
    </row>
    <row r="339" spans="8:8">
      <c r="H339" s="12">
        <f>SI(ET(ESTNUM(D339);ESTNUM(G339);D339&lt;&gt;0);G339/D339;"")</f>
        <v>0</v>
      </c>
    </row>
    <row r="340" spans="8:8">
      <c r="H340" s="12">
        <f>SI(ET(ESTNUM(D340);ESTNUM(G340);D340&lt;&gt;0);G340/D340;"")</f>
        <v>0</v>
      </c>
    </row>
    <row r="341" spans="8:8">
      <c r="H341" s="12">
        <f>SI(ET(ESTNUM(D341);ESTNUM(G341);D341&lt;&gt;0);G341/D341;"")</f>
        <v>0</v>
      </c>
    </row>
    <row r="342" spans="8:8">
      <c r="H342" s="12">
        <f>SI(ET(ESTNUM(D342);ESTNUM(G342);D342&lt;&gt;0);G342/D342;"")</f>
        <v>0</v>
      </c>
    </row>
    <row r="343" spans="8:8">
      <c r="H343" s="12">
        <f>SI(ET(ESTNUM(D343);ESTNUM(G343);D343&lt;&gt;0);G343/D343;"")</f>
        <v>0</v>
      </c>
    </row>
    <row r="344" spans="8:8">
      <c r="H344" s="12">
        <f>SI(ET(ESTNUM(D344);ESTNUM(G344);D344&lt;&gt;0);G344/D344;"")</f>
        <v>0</v>
      </c>
    </row>
    <row r="345" spans="8:8">
      <c r="H345" s="12">
        <f>SI(ET(ESTNUM(D345);ESTNUM(G345);D345&lt;&gt;0);G345/D345;"")</f>
        <v>0</v>
      </c>
    </row>
    <row r="346" spans="8:8">
      <c r="H346" s="12">
        <f>SI(ET(ESTNUM(D346);ESTNUM(G346);D346&lt;&gt;0);G346/D346;"")</f>
        <v>0</v>
      </c>
    </row>
    <row r="347" spans="8:8">
      <c r="H347" s="12">
        <f>SI(ET(ESTNUM(D347);ESTNUM(G347);D347&lt;&gt;0);G347/D347;"")</f>
        <v>0</v>
      </c>
    </row>
    <row r="348" spans="8:8">
      <c r="H348" s="12">
        <f>SI(ET(ESTNUM(D348);ESTNUM(G348);D348&lt;&gt;0);G348/D348;"")</f>
        <v>0</v>
      </c>
    </row>
    <row r="349" spans="8:8">
      <c r="H349" s="12">
        <f>SI(ET(ESTNUM(D349);ESTNUM(G349);D349&lt;&gt;0);G349/D349;"")</f>
        <v>0</v>
      </c>
    </row>
    <row r="350" spans="8:8">
      <c r="H350" s="12">
        <f>SI(ET(ESTNUM(D350);ESTNUM(G350);D350&lt;&gt;0);G350/D350;"")</f>
        <v>0</v>
      </c>
    </row>
    <row r="351" spans="8:8">
      <c r="H351" s="12">
        <f>SI(ET(ESTNUM(D351);ESTNUM(G351);D351&lt;&gt;0);G351/D351;"")</f>
        <v>0</v>
      </c>
    </row>
    <row r="352" spans="8:8">
      <c r="H352" s="12">
        <f>SI(ET(ESTNUM(D352);ESTNUM(G352);D352&lt;&gt;0);G352/D352;"")</f>
        <v>0</v>
      </c>
    </row>
    <row r="353" spans="8:8">
      <c r="H353" s="12">
        <f>SI(ET(ESTNUM(D353);ESTNUM(G353);D353&lt;&gt;0);G353/D353;"")</f>
        <v>0</v>
      </c>
    </row>
    <row r="354" spans="8:8">
      <c r="H354" s="12">
        <f>SI(ET(ESTNUM(D354);ESTNUM(G354);D354&lt;&gt;0);G354/D354;"")</f>
        <v>0</v>
      </c>
    </row>
    <row r="355" spans="8:8">
      <c r="H355" s="12">
        <f>SI(ET(ESTNUM(D355);ESTNUM(G355);D355&lt;&gt;0);G355/D355;"")</f>
        <v>0</v>
      </c>
    </row>
    <row r="356" spans="8:8">
      <c r="H356" s="12">
        <f>SI(ET(ESTNUM(D356);ESTNUM(G356);D356&lt;&gt;0);G356/D356;"")</f>
        <v>0</v>
      </c>
    </row>
    <row r="357" spans="8:8">
      <c r="H357" s="12">
        <f>SI(ET(ESTNUM(D357);ESTNUM(G357);D357&lt;&gt;0);G357/D357;"")</f>
        <v>0</v>
      </c>
    </row>
    <row r="358" spans="8:8">
      <c r="H358" s="12">
        <f>SI(ET(ESTNUM(D358);ESTNUM(G358);D358&lt;&gt;0);G358/D358;"")</f>
        <v>0</v>
      </c>
    </row>
    <row r="359" spans="8:8">
      <c r="H359" s="12">
        <f>SI(ET(ESTNUM(D359);ESTNUM(G359);D359&lt;&gt;0);G359/D359;"")</f>
        <v>0</v>
      </c>
    </row>
    <row r="360" spans="8:8">
      <c r="H360" s="12">
        <f>SI(ET(ESTNUM(D360);ESTNUM(G360);D360&lt;&gt;0);G360/D360;"")</f>
        <v>0</v>
      </c>
    </row>
    <row r="361" spans="8:8">
      <c r="H361" s="12">
        <f>SI(ET(ESTNUM(D361);ESTNUM(G361);D361&lt;&gt;0);G361/D361;"")</f>
        <v>0</v>
      </c>
    </row>
    <row r="362" spans="8:8">
      <c r="H362" s="12">
        <f>SI(ET(ESTNUM(D362);ESTNUM(G362);D362&lt;&gt;0);G362/D362;"")</f>
        <v>0</v>
      </c>
    </row>
    <row r="363" spans="8:8">
      <c r="H363" s="12">
        <f>SI(ET(ESTNUM(D363);ESTNUM(G363);D363&lt;&gt;0);G363/D363;"")</f>
        <v>0</v>
      </c>
    </row>
    <row r="364" spans="8:8">
      <c r="H364" s="12">
        <f>SI(ET(ESTNUM(D364);ESTNUM(G364);D364&lt;&gt;0);G364/D364;"")</f>
        <v>0</v>
      </c>
    </row>
    <row r="365" spans="8:8">
      <c r="H365" s="12">
        <f>SI(ET(ESTNUM(D365);ESTNUM(G365);D365&lt;&gt;0);G365/D365;"")</f>
        <v>0</v>
      </c>
    </row>
    <row r="366" spans="8:8">
      <c r="H366" s="12">
        <f>SI(ET(ESTNUM(D366);ESTNUM(G366);D366&lt;&gt;0);G366/D366;"")</f>
        <v>0</v>
      </c>
    </row>
    <row r="367" spans="8:8">
      <c r="H367" s="12">
        <f>SI(ET(ESTNUM(D367);ESTNUM(G367);D367&lt;&gt;0);G367/D367;"")</f>
        <v>0</v>
      </c>
    </row>
    <row r="368" spans="8:8">
      <c r="H368" s="12">
        <f>SI(ET(ESTNUM(D368);ESTNUM(G368);D368&lt;&gt;0);G368/D368;"")</f>
        <v>0</v>
      </c>
    </row>
    <row r="369" spans="8:8">
      <c r="H369" s="12">
        <f>SI(ET(ESTNUM(D369);ESTNUM(G369);D369&lt;&gt;0);G369/D369;"")</f>
        <v>0</v>
      </c>
    </row>
    <row r="370" spans="8:8">
      <c r="H370" s="12">
        <f>SI(ET(ESTNUM(D370);ESTNUM(G370);D370&lt;&gt;0);G370/D370;"")</f>
        <v>0</v>
      </c>
    </row>
    <row r="371" spans="8:8">
      <c r="H371" s="12">
        <f>SI(ET(ESTNUM(D371);ESTNUM(G371);D371&lt;&gt;0);G371/D371;"")</f>
        <v>0</v>
      </c>
    </row>
    <row r="372" spans="8:8">
      <c r="H372" s="12">
        <f>SI(ET(ESTNUM(D372);ESTNUM(G372);D372&lt;&gt;0);G372/D372;"")</f>
        <v>0</v>
      </c>
    </row>
    <row r="373" spans="8:8">
      <c r="H373" s="12">
        <f>SI(ET(ESTNUM(D373);ESTNUM(G373);D373&lt;&gt;0);G373/D373;"")</f>
        <v>0</v>
      </c>
    </row>
    <row r="374" spans="8:8">
      <c r="H374" s="12">
        <f>SI(ET(ESTNUM(D374);ESTNUM(G374);D374&lt;&gt;0);G374/D374;"")</f>
        <v>0</v>
      </c>
    </row>
    <row r="375" spans="8:8">
      <c r="H375" s="12">
        <f>SI(ET(ESTNUM(D375);ESTNUM(G375);D375&lt;&gt;0);G375/D375;"")</f>
        <v>0</v>
      </c>
    </row>
    <row r="376" spans="8:8">
      <c r="H376" s="12">
        <f>SI(ET(ESTNUM(D376);ESTNUM(G376);D376&lt;&gt;0);G376/D376;"")</f>
        <v>0</v>
      </c>
    </row>
    <row r="377" spans="8:8">
      <c r="H377" s="12">
        <f>SI(ET(ESTNUM(D377);ESTNUM(G377);D377&lt;&gt;0);G377/D377;"")</f>
        <v>0</v>
      </c>
    </row>
    <row r="378" spans="8:8">
      <c r="H378" s="12">
        <f>SI(ET(ESTNUM(D378);ESTNUM(G378);D378&lt;&gt;0);G378/D378;"")</f>
        <v>0</v>
      </c>
    </row>
    <row r="379" spans="8:8">
      <c r="H379" s="12">
        <f>SI(ET(ESTNUM(D379);ESTNUM(G379);D379&lt;&gt;0);G379/D379;"")</f>
        <v>0</v>
      </c>
    </row>
    <row r="380" spans="8:8">
      <c r="H380" s="12">
        <f>SI(ET(ESTNUM(D380);ESTNUM(G380);D380&lt;&gt;0);G380/D380;"")</f>
        <v>0</v>
      </c>
    </row>
    <row r="381" spans="8:8">
      <c r="H381" s="12">
        <f>SI(ET(ESTNUM(D381);ESTNUM(G381);D381&lt;&gt;0);G381/D381;"")</f>
        <v>0</v>
      </c>
    </row>
    <row r="382" spans="8:8">
      <c r="H382" s="12">
        <f>SI(ET(ESTNUM(D382);ESTNUM(G382);D382&lt;&gt;0);G382/D382;"")</f>
        <v>0</v>
      </c>
    </row>
    <row r="383" spans="8:8">
      <c r="H383" s="12">
        <f>SI(ET(ESTNUM(D383);ESTNUM(G383);D383&lt;&gt;0);G383/D383;"")</f>
        <v>0</v>
      </c>
    </row>
    <row r="384" spans="8:8">
      <c r="H384" s="12">
        <f>SI(ET(ESTNUM(D384);ESTNUM(G384);D384&lt;&gt;0);G384/D384;"")</f>
        <v>0</v>
      </c>
    </row>
    <row r="385" spans="8:8">
      <c r="H385" s="12">
        <f>SI(ET(ESTNUM(D385);ESTNUM(G385);D385&lt;&gt;0);G385/D385;"")</f>
        <v>0</v>
      </c>
    </row>
    <row r="386" spans="8:8">
      <c r="H386" s="12">
        <f>SI(ET(ESTNUM(D386);ESTNUM(G386);D386&lt;&gt;0);G386/D386;"")</f>
        <v>0</v>
      </c>
    </row>
    <row r="387" spans="8:8">
      <c r="H387" s="12">
        <f>SI(ET(ESTNUM(D387);ESTNUM(G387);D387&lt;&gt;0);G387/D387;"")</f>
        <v>0</v>
      </c>
    </row>
    <row r="388" spans="8:8">
      <c r="H388" s="12">
        <f>SI(ET(ESTNUM(D388);ESTNUM(G388);D388&lt;&gt;0);G388/D388;"")</f>
        <v>0</v>
      </c>
    </row>
    <row r="389" spans="8:8">
      <c r="H389" s="12">
        <f>SI(ET(ESTNUM(D389);ESTNUM(G389);D389&lt;&gt;0);G389/D389;"")</f>
        <v>0</v>
      </c>
    </row>
    <row r="390" spans="8:8">
      <c r="H390" s="12">
        <f>SI(ET(ESTNUM(D390);ESTNUM(G390);D390&lt;&gt;0);G390/D390;"")</f>
        <v>0</v>
      </c>
    </row>
    <row r="391" spans="8:8">
      <c r="H391" s="12">
        <f>SI(ET(ESTNUM(D391);ESTNUM(G391);D391&lt;&gt;0);G391/D391;"")</f>
        <v>0</v>
      </c>
    </row>
    <row r="392" spans="8:8">
      <c r="H392" s="12">
        <f>SI(ET(ESTNUM(D392);ESTNUM(G392);D392&lt;&gt;0);G392/D392;"")</f>
        <v>0</v>
      </c>
    </row>
    <row r="393" spans="8:8">
      <c r="H393" s="12">
        <f>SI(ET(ESTNUM(D393);ESTNUM(G393);D393&lt;&gt;0);G393/D393;"")</f>
        <v>0</v>
      </c>
    </row>
    <row r="394" spans="8:8">
      <c r="H394" s="12">
        <f>SI(ET(ESTNUM(D394);ESTNUM(G394);D394&lt;&gt;0);G394/D394;"")</f>
        <v>0</v>
      </c>
    </row>
    <row r="395" spans="8:8">
      <c r="H395" s="12">
        <f>SI(ET(ESTNUM(D395);ESTNUM(G395);D395&lt;&gt;0);G395/D395;"")</f>
        <v>0</v>
      </c>
    </row>
    <row r="396" spans="8:8">
      <c r="H396" s="12">
        <f>SI(ET(ESTNUM(D396);ESTNUM(G396);D396&lt;&gt;0);G396/D396;"")</f>
        <v>0</v>
      </c>
    </row>
    <row r="397" spans="8:8">
      <c r="H397" s="12">
        <f>SI(ET(ESTNUM(D397);ESTNUM(G397);D397&lt;&gt;0);G397/D397;"")</f>
        <v>0</v>
      </c>
    </row>
    <row r="398" spans="8:8">
      <c r="H398" s="12">
        <f>SI(ET(ESTNUM(D398);ESTNUM(G398);D398&lt;&gt;0);G398/D398;"")</f>
        <v>0</v>
      </c>
    </row>
    <row r="399" spans="8:8">
      <c r="H399" s="12">
        <f>SI(ET(ESTNUM(D399);ESTNUM(G399);D399&lt;&gt;0);G399/D399;"")</f>
        <v>0</v>
      </c>
    </row>
    <row r="400" spans="8:8">
      <c r="H400" s="12">
        <f>SI(ET(ESTNUM(D400);ESTNUM(G400);D400&lt;&gt;0);G400/D400;"")</f>
        <v>0</v>
      </c>
    </row>
    <row r="401" spans="8:8">
      <c r="H401" s="12">
        <f>SI(ET(ESTNUM(D401);ESTNUM(G401);D401&lt;&gt;0);G401/D401;"")</f>
        <v>0</v>
      </c>
    </row>
    <row r="402" spans="8:8">
      <c r="H402" s="12">
        <f>SI(ET(ESTNUM(D402);ESTNUM(G402);D402&lt;&gt;0);G402/D402;"")</f>
        <v>0</v>
      </c>
    </row>
    <row r="403" spans="8:8">
      <c r="H403" s="12">
        <f>SI(ET(ESTNUM(D403);ESTNUM(G403);D403&lt;&gt;0);G403/D403;"")</f>
        <v>0</v>
      </c>
    </row>
    <row r="404" spans="8:8">
      <c r="H404" s="12">
        <f>SI(ET(ESTNUM(D404);ESTNUM(G404);D404&lt;&gt;0);G404/D404;"")</f>
        <v>0</v>
      </c>
    </row>
    <row r="405" spans="8:8">
      <c r="H405" s="12">
        <f>SI(ET(ESTNUM(D405);ESTNUM(G405);D405&lt;&gt;0);G405/D405;"")</f>
        <v>0</v>
      </c>
    </row>
    <row r="406" spans="8:8">
      <c r="H406" s="12">
        <f>SI(ET(ESTNUM(D406);ESTNUM(G406);D406&lt;&gt;0);G406/D406;"")</f>
        <v>0</v>
      </c>
    </row>
    <row r="407" spans="8:8">
      <c r="H407" s="12">
        <f>SI(ET(ESTNUM(D407);ESTNUM(G407);D407&lt;&gt;0);G407/D407;"")</f>
        <v>0</v>
      </c>
    </row>
    <row r="408" spans="8:8">
      <c r="H408" s="12">
        <f>SI(ET(ESTNUM(D408);ESTNUM(G408);D408&lt;&gt;0);G408/D408;"")</f>
        <v>0</v>
      </c>
    </row>
    <row r="409" spans="8:8">
      <c r="H409" s="12">
        <f>SI(ET(ESTNUM(D409);ESTNUM(G409);D409&lt;&gt;0);G409/D409;"")</f>
        <v>0</v>
      </c>
    </row>
    <row r="410" spans="8:8">
      <c r="H410" s="12">
        <f>SI(ET(ESTNUM(D410);ESTNUM(G410);D410&lt;&gt;0);G410/D410;"")</f>
        <v>0</v>
      </c>
    </row>
    <row r="411" spans="8:8">
      <c r="H411" s="12">
        <f>SI(ET(ESTNUM(D411);ESTNUM(G411);D411&lt;&gt;0);G411/D411;"")</f>
        <v>0</v>
      </c>
    </row>
    <row r="412" spans="8:8">
      <c r="H412" s="12">
        <f>SI(ET(ESTNUM(D412);ESTNUM(G412);D412&lt;&gt;0);G412/D412;"")</f>
        <v>0</v>
      </c>
    </row>
    <row r="413" spans="8:8">
      <c r="H413" s="12">
        <f>SI(ET(ESTNUM(D413);ESTNUM(G413);D413&lt;&gt;0);G413/D413;"")</f>
        <v>0</v>
      </c>
    </row>
    <row r="414" spans="8:8">
      <c r="H414" s="12">
        <f>SI(ET(ESTNUM(D414);ESTNUM(G414);D414&lt;&gt;0);G414/D414;"")</f>
        <v>0</v>
      </c>
    </row>
    <row r="415" spans="8:8">
      <c r="H415" s="12">
        <f>SI(ET(ESTNUM(D415);ESTNUM(G415);D415&lt;&gt;0);G415/D415;"")</f>
        <v>0</v>
      </c>
    </row>
    <row r="416" spans="8:8">
      <c r="H416" s="12">
        <f>SI(ET(ESTNUM(D416);ESTNUM(G416);D416&lt;&gt;0);G416/D416;"")</f>
        <v>0</v>
      </c>
    </row>
    <row r="417" spans="8:8">
      <c r="H417" s="12">
        <f>SI(ET(ESTNUM(D417);ESTNUM(G417);D417&lt;&gt;0);G417/D417;"")</f>
        <v>0</v>
      </c>
    </row>
    <row r="418" spans="8:8">
      <c r="H418" s="12">
        <f>SI(ET(ESTNUM(D418);ESTNUM(G418);D418&lt;&gt;0);G418/D418;"")</f>
        <v>0</v>
      </c>
    </row>
    <row r="419" spans="8:8">
      <c r="H419" s="12">
        <f>SI(ET(ESTNUM(D419);ESTNUM(G419);D419&lt;&gt;0);G419/D419;"")</f>
        <v>0</v>
      </c>
    </row>
    <row r="420" spans="8:8">
      <c r="H420" s="12">
        <f>SI(ET(ESTNUM(D420);ESTNUM(G420);D420&lt;&gt;0);G420/D420;"")</f>
        <v>0</v>
      </c>
    </row>
    <row r="421" spans="8:8">
      <c r="H421" s="12">
        <f>SI(ET(ESTNUM(D421);ESTNUM(G421);D421&lt;&gt;0);G421/D421;"")</f>
        <v>0</v>
      </c>
    </row>
    <row r="422" spans="8:8">
      <c r="H422" s="12">
        <f>SI(ET(ESTNUM(D422);ESTNUM(G422);D422&lt;&gt;0);G422/D422;"")</f>
        <v>0</v>
      </c>
    </row>
    <row r="423" spans="8:8">
      <c r="H423" s="12">
        <f>SI(ET(ESTNUM(D423);ESTNUM(G423);D423&lt;&gt;0);G423/D423;"")</f>
        <v>0</v>
      </c>
    </row>
    <row r="424" spans="8:8">
      <c r="H424" s="12">
        <f>SI(ET(ESTNUM(D424);ESTNUM(G424);D424&lt;&gt;0);G424/D424;"")</f>
        <v>0</v>
      </c>
    </row>
    <row r="425" spans="8:8">
      <c r="H425" s="12">
        <f>SI(ET(ESTNUM(D425);ESTNUM(G425);D425&lt;&gt;0);G425/D425;"")</f>
        <v>0</v>
      </c>
    </row>
    <row r="426" spans="8:8">
      <c r="H426" s="12">
        <f>SI(ET(ESTNUM(D426);ESTNUM(G426);D426&lt;&gt;0);G426/D426;"")</f>
        <v>0</v>
      </c>
    </row>
    <row r="427" spans="8:8">
      <c r="H427" s="12">
        <f>SI(ET(ESTNUM(D427);ESTNUM(G427);D427&lt;&gt;0);G427/D427;"")</f>
        <v>0</v>
      </c>
    </row>
    <row r="428" spans="8:8">
      <c r="H428" s="12">
        <f>SI(ET(ESTNUM(D428);ESTNUM(G428);D428&lt;&gt;0);G428/D428;"")</f>
        <v>0</v>
      </c>
    </row>
    <row r="429" spans="8:8">
      <c r="H429" s="12">
        <f>SI(ET(ESTNUM(D429);ESTNUM(G429);D429&lt;&gt;0);G429/D429;"")</f>
        <v>0</v>
      </c>
    </row>
    <row r="430" spans="8:8">
      <c r="H430" s="12">
        <f>SI(ET(ESTNUM(D430);ESTNUM(G430);D430&lt;&gt;0);G430/D430;"")</f>
        <v>0</v>
      </c>
    </row>
    <row r="431" spans="8:8">
      <c r="H431" s="12">
        <f>SI(ET(ESTNUM(D431);ESTNUM(G431);D431&lt;&gt;0);G431/D431;"")</f>
        <v>0</v>
      </c>
    </row>
    <row r="432" spans="8:8">
      <c r="H432" s="12">
        <f>SI(ET(ESTNUM(D432);ESTNUM(G432);D432&lt;&gt;0);G432/D432;"")</f>
        <v>0</v>
      </c>
    </row>
    <row r="433" spans="8:8">
      <c r="H433" s="12">
        <f>SI(ET(ESTNUM(D433);ESTNUM(G433);D433&lt;&gt;0);G433/D433;"")</f>
        <v>0</v>
      </c>
    </row>
    <row r="434" spans="8:8">
      <c r="H434" s="12">
        <f>SI(ET(ESTNUM(D434);ESTNUM(G434);D434&lt;&gt;0);G434/D434;"")</f>
        <v>0</v>
      </c>
    </row>
    <row r="435" spans="8:8">
      <c r="H435" s="12">
        <f>SI(ET(ESTNUM(D435);ESTNUM(G435);D435&lt;&gt;0);G435/D435;"")</f>
        <v>0</v>
      </c>
    </row>
    <row r="436" spans="8:8">
      <c r="H436" s="12">
        <f>SI(ET(ESTNUM(D436);ESTNUM(G436);D436&lt;&gt;0);G436/D436;"")</f>
        <v>0</v>
      </c>
    </row>
    <row r="437" spans="8:8">
      <c r="H437" s="12">
        <f>SI(ET(ESTNUM(D437);ESTNUM(G437);D437&lt;&gt;0);G437/D437;"")</f>
        <v>0</v>
      </c>
    </row>
    <row r="438" spans="8:8">
      <c r="H438" s="12">
        <f>SI(ET(ESTNUM(D438);ESTNUM(G438);D438&lt;&gt;0);G438/D438;"")</f>
        <v>0</v>
      </c>
    </row>
    <row r="439" spans="8:8">
      <c r="H439" s="12">
        <f>SI(ET(ESTNUM(D439);ESTNUM(G439);D439&lt;&gt;0);G439/D439;"")</f>
        <v>0</v>
      </c>
    </row>
    <row r="440" spans="8:8">
      <c r="H440" s="12">
        <f>SI(ET(ESTNUM(D440);ESTNUM(G440);D440&lt;&gt;0);G440/D440;"")</f>
        <v>0</v>
      </c>
    </row>
    <row r="441" spans="8:8">
      <c r="H441" s="12">
        <f>SI(ET(ESTNUM(D441);ESTNUM(G441);D441&lt;&gt;0);G441/D441;"")</f>
        <v>0</v>
      </c>
    </row>
    <row r="442" spans="8:8">
      <c r="H442" s="12">
        <f>SI(ET(ESTNUM(D442);ESTNUM(G442);D442&lt;&gt;0);G442/D442;"")</f>
        <v>0</v>
      </c>
    </row>
    <row r="443" spans="8:8">
      <c r="H443" s="12">
        <f>SI(ET(ESTNUM(D443);ESTNUM(G443);D443&lt;&gt;0);G443/D443;"")</f>
        <v>0</v>
      </c>
    </row>
    <row r="444" spans="8:8">
      <c r="H444" s="12">
        <f>SI(ET(ESTNUM(D444);ESTNUM(G444);D444&lt;&gt;0);G444/D444;"")</f>
        <v>0</v>
      </c>
    </row>
    <row r="445" spans="8:8">
      <c r="H445" s="12">
        <f>SI(ET(ESTNUM(D445);ESTNUM(G445);D445&lt;&gt;0);G445/D445;"")</f>
        <v>0</v>
      </c>
    </row>
    <row r="446" spans="8:8">
      <c r="H446" s="12">
        <f>SI(ET(ESTNUM(D446);ESTNUM(G446);D446&lt;&gt;0);G446/D446;"")</f>
        <v>0</v>
      </c>
    </row>
    <row r="447" spans="8:8">
      <c r="H447" s="12">
        <f>SI(ET(ESTNUM(D447);ESTNUM(G447);D447&lt;&gt;0);G447/D447;"")</f>
        <v>0</v>
      </c>
    </row>
    <row r="448" spans="8:8">
      <c r="H448" s="12">
        <f>SI(ET(ESTNUM(D448);ESTNUM(G448);D448&lt;&gt;0);G448/D448;"")</f>
        <v>0</v>
      </c>
    </row>
    <row r="449" spans="8:8">
      <c r="H449" s="12">
        <f>SI(ET(ESTNUM(D449);ESTNUM(G449);D449&lt;&gt;0);G449/D449;"")</f>
        <v>0</v>
      </c>
    </row>
    <row r="450" spans="8:8">
      <c r="H450" s="12">
        <f>SI(ET(ESTNUM(D450);ESTNUM(G450);D450&lt;&gt;0);G450/D450;"")</f>
        <v>0</v>
      </c>
    </row>
    <row r="451" spans="8:8">
      <c r="H451" s="12">
        <f>SI(ET(ESTNUM(D451);ESTNUM(G451);D451&lt;&gt;0);G451/D451;"")</f>
        <v>0</v>
      </c>
    </row>
    <row r="452" spans="8:8">
      <c r="H452" s="12">
        <f>SI(ET(ESTNUM(D452);ESTNUM(G452);D452&lt;&gt;0);G452/D452;"")</f>
        <v>0</v>
      </c>
    </row>
    <row r="453" spans="8:8">
      <c r="H453" s="12">
        <f>SI(ET(ESTNUM(D453);ESTNUM(G453);D453&lt;&gt;0);G453/D453;"")</f>
        <v>0</v>
      </c>
    </row>
    <row r="454" spans="8:8">
      <c r="H454" s="12">
        <f>SI(ET(ESTNUM(D454);ESTNUM(G454);D454&lt;&gt;0);G454/D454;"")</f>
        <v>0</v>
      </c>
    </row>
    <row r="455" spans="8:8">
      <c r="H455" s="12">
        <f>SI(ET(ESTNUM(D455);ESTNUM(G455);D455&lt;&gt;0);G455/D455;"")</f>
        <v>0</v>
      </c>
    </row>
    <row r="456" spans="8:8">
      <c r="H456" s="12">
        <f>SI(ET(ESTNUM(D456);ESTNUM(G456);D456&lt;&gt;0);G456/D456;"")</f>
        <v>0</v>
      </c>
    </row>
    <row r="457" spans="8:8">
      <c r="H457" s="12">
        <f>SI(ET(ESTNUM(D457);ESTNUM(G457);D457&lt;&gt;0);G457/D457;"")</f>
        <v>0</v>
      </c>
    </row>
    <row r="458" spans="8:8">
      <c r="H458" s="12">
        <f>SI(ET(ESTNUM(D458);ESTNUM(G458);D458&lt;&gt;0);G458/D458;"")</f>
        <v>0</v>
      </c>
    </row>
    <row r="459" spans="8:8">
      <c r="H459" s="12">
        <f>SI(ET(ESTNUM(D459);ESTNUM(G459);D459&lt;&gt;0);G459/D459;"")</f>
        <v>0</v>
      </c>
    </row>
    <row r="460" spans="8:8">
      <c r="H460" s="12">
        <f>SI(ET(ESTNUM(D460);ESTNUM(G460);D460&lt;&gt;0);G460/D460;"")</f>
        <v>0</v>
      </c>
    </row>
    <row r="461" spans="8:8">
      <c r="H461" s="12">
        <f>SI(ET(ESTNUM(D461);ESTNUM(G461);D461&lt;&gt;0);G461/D461;"")</f>
        <v>0</v>
      </c>
    </row>
    <row r="462" spans="8:8">
      <c r="H462" s="12">
        <f>SI(ET(ESTNUM(D462);ESTNUM(G462);D462&lt;&gt;0);G462/D462;"")</f>
        <v>0</v>
      </c>
    </row>
    <row r="463" spans="8:8">
      <c r="H463" s="12">
        <f>SI(ET(ESTNUM(D463);ESTNUM(G463);D463&lt;&gt;0);G463/D463;"")</f>
        <v>0</v>
      </c>
    </row>
    <row r="464" spans="8:8">
      <c r="H464" s="12">
        <f>SI(ET(ESTNUM(D464);ESTNUM(G464);D464&lt;&gt;0);G464/D464;"")</f>
        <v>0</v>
      </c>
    </row>
    <row r="465" spans="8:8">
      <c r="H465" s="12">
        <f>SI(ET(ESTNUM(D465);ESTNUM(G465);D465&lt;&gt;0);G465/D465;"")</f>
        <v>0</v>
      </c>
    </row>
    <row r="466" spans="8:8">
      <c r="H466" s="12">
        <f>SI(ET(ESTNUM(D466);ESTNUM(G466);D466&lt;&gt;0);G466/D466;"")</f>
        <v>0</v>
      </c>
    </row>
    <row r="467" spans="8:8">
      <c r="H467" s="12">
        <f>SI(ET(ESTNUM(D467);ESTNUM(G467);D467&lt;&gt;0);G467/D467;"")</f>
        <v>0</v>
      </c>
    </row>
    <row r="468" spans="8:8">
      <c r="H468" s="12">
        <f>SI(ET(ESTNUM(D468);ESTNUM(G468);D468&lt;&gt;0);G468/D468;"")</f>
        <v>0</v>
      </c>
    </row>
    <row r="469" spans="8:8">
      <c r="H469" s="12">
        <f>SI(ET(ESTNUM(D469);ESTNUM(G469);D469&lt;&gt;0);G469/D469;"")</f>
        <v>0</v>
      </c>
    </row>
    <row r="470" spans="8:8">
      <c r="H470" s="12">
        <f>SI(ET(ESTNUM(D470);ESTNUM(G470);D470&lt;&gt;0);G470/D470;"")</f>
        <v>0</v>
      </c>
    </row>
    <row r="471" spans="8:8">
      <c r="H471" s="12">
        <f>SI(ET(ESTNUM(D471);ESTNUM(G471);D471&lt;&gt;0);G471/D471;"")</f>
        <v>0</v>
      </c>
    </row>
    <row r="472" spans="8:8">
      <c r="H472" s="12">
        <f>SI(ET(ESTNUM(D472);ESTNUM(G472);D472&lt;&gt;0);G472/D472;"")</f>
        <v>0</v>
      </c>
    </row>
    <row r="473" spans="8:8">
      <c r="H473" s="12">
        <f>SI(ET(ESTNUM(D473);ESTNUM(G473);D473&lt;&gt;0);G473/D473;"")</f>
        <v>0</v>
      </c>
    </row>
    <row r="474" spans="8:8">
      <c r="H474" s="12">
        <f>SI(ET(ESTNUM(D474);ESTNUM(G474);D474&lt;&gt;0);G474/D474;"")</f>
        <v>0</v>
      </c>
    </row>
    <row r="475" spans="8:8">
      <c r="H475" s="12">
        <f>SI(ET(ESTNUM(D475);ESTNUM(G475);D475&lt;&gt;0);G475/D475;"")</f>
        <v>0</v>
      </c>
    </row>
    <row r="476" spans="8:8">
      <c r="H476" s="12">
        <f>SI(ET(ESTNUM(D476);ESTNUM(G476);D476&lt;&gt;0);G476/D476;"")</f>
        <v>0</v>
      </c>
    </row>
    <row r="477" spans="8:8">
      <c r="H477" s="12">
        <f>SI(ET(ESTNUM(D477);ESTNUM(G477);D477&lt;&gt;0);G477/D477;"")</f>
        <v>0</v>
      </c>
    </row>
    <row r="478" spans="8:8">
      <c r="H478" s="12">
        <f>SI(ET(ESTNUM(D478);ESTNUM(G478);D478&lt;&gt;0);G478/D478;"")</f>
        <v>0</v>
      </c>
    </row>
    <row r="479" spans="8:8">
      <c r="H479" s="12">
        <f>SI(ET(ESTNUM(D479);ESTNUM(G479);D479&lt;&gt;0);G479/D479;"")</f>
        <v>0</v>
      </c>
    </row>
    <row r="480" spans="8:8">
      <c r="H480" s="12">
        <f>SI(ET(ESTNUM(D480);ESTNUM(G480);D480&lt;&gt;0);G480/D480;"")</f>
        <v>0</v>
      </c>
    </row>
    <row r="481" spans="8:8">
      <c r="H481" s="12">
        <f>SI(ET(ESTNUM(D481);ESTNUM(G481);D481&lt;&gt;0);G481/D481;"")</f>
        <v>0</v>
      </c>
    </row>
    <row r="482" spans="8:8">
      <c r="H482" s="12">
        <f>SI(ET(ESTNUM(D482);ESTNUM(G482);D482&lt;&gt;0);G482/D482;"")</f>
        <v>0</v>
      </c>
    </row>
    <row r="483" spans="8:8">
      <c r="H483" s="12">
        <f>SI(ET(ESTNUM(D483);ESTNUM(G483);D483&lt;&gt;0);G483/D483;"")</f>
        <v>0</v>
      </c>
    </row>
    <row r="484" spans="8:8">
      <c r="H484" s="12">
        <f>SI(ET(ESTNUM(D484);ESTNUM(G484);D484&lt;&gt;0);G484/D484;"")</f>
        <v>0</v>
      </c>
    </row>
    <row r="485" spans="8:8">
      <c r="H485" s="12">
        <f>SI(ET(ESTNUM(D485);ESTNUM(G485);D485&lt;&gt;0);G485/D485;"")</f>
        <v>0</v>
      </c>
    </row>
    <row r="486" spans="8:8">
      <c r="H486" s="12">
        <f>SI(ET(ESTNUM(D486);ESTNUM(G486);D486&lt;&gt;0);G486/D486;"")</f>
        <v>0</v>
      </c>
    </row>
    <row r="487" spans="8:8">
      <c r="H487" s="12">
        <f>SI(ET(ESTNUM(D487);ESTNUM(G487);D487&lt;&gt;0);G487/D487;"")</f>
        <v>0</v>
      </c>
    </row>
    <row r="488" spans="8:8">
      <c r="H488" s="12">
        <f>SI(ET(ESTNUM(D488);ESTNUM(G488);D488&lt;&gt;0);G488/D488;"")</f>
        <v>0</v>
      </c>
    </row>
    <row r="489" spans="8:8">
      <c r="H489" s="12">
        <f>SI(ET(ESTNUM(D489);ESTNUM(G489);D489&lt;&gt;0);G489/D489;"")</f>
        <v>0</v>
      </c>
    </row>
    <row r="490" spans="8:8">
      <c r="H490" s="12">
        <f>SI(ET(ESTNUM(D490);ESTNUM(G490);D490&lt;&gt;0);G490/D490;"")</f>
        <v>0</v>
      </c>
    </row>
    <row r="491" spans="8:8">
      <c r="H491" s="12">
        <f>SI(ET(ESTNUM(D491);ESTNUM(G491);D491&lt;&gt;0);G491/D491;"")</f>
        <v>0</v>
      </c>
    </row>
    <row r="492" spans="8:8">
      <c r="H492" s="12">
        <f>SI(ET(ESTNUM(D492);ESTNUM(G492);D492&lt;&gt;0);G492/D492;"")</f>
        <v>0</v>
      </c>
    </row>
    <row r="493" spans="8:8">
      <c r="H493" s="12">
        <f>SI(ET(ESTNUM(D493);ESTNUM(G493);D493&lt;&gt;0);G493/D493;"")</f>
        <v>0</v>
      </c>
    </row>
    <row r="494" spans="8:8">
      <c r="H494" s="12">
        <f>SI(ET(ESTNUM(D494);ESTNUM(G494);D494&lt;&gt;0);G494/D494;"")</f>
        <v>0</v>
      </c>
    </row>
    <row r="495" spans="8:8">
      <c r="H495" s="12">
        <f>SI(ET(ESTNUM(D495);ESTNUM(G495);D495&lt;&gt;0);G495/D495;"")</f>
        <v>0</v>
      </c>
    </row>
    <row r="496" spans="8:8">
      <c r="H496" s="12">
        <f>SI(ET(ESTNUM(D496);ESTNUM(G496);D496&lt;&gt;0);G496/D496;"")</f>
        <v>0</v>
      </c>
    </row>
    <row r="497" spans="8:8">
      <c r="H497" s="12">
        <f>SI(ET(ESTNUM(D497);ESTNUM(G497);D497&lt;&gt;0);G497/D497;"")</f>
        <v>0</v>
      </c>
    </row>
    <row r="498" spans="8:8">
      <c r="H498" s="12">
        <f>SI(ET(ESTNUM(D498);ESTNUM(G498);D498&lt;&gt;0);G498/D498;"")</f>
        <v>0</v>
      </c>
    </row>
    <row r="499" spans="8:8">
      <c r="H499" s="12">
        <f>SI(ET(ESTNUM(D499);ESTNUM(G499);D499&lt;&gt;0);G499/D499;"")</f>
        <v>0</v>
      </c>
    </row>
    <row r="500" spans="8:8">
      <c r="H500" s="12">
        <f>SI(ET(ESTNUM(D500);ESTNUM(G500);D500&lt;&gt;0);G500/D500;"")</f>
        <v>0</v>
      </c>
    </row>
    <row r="501" spans="8:8">
      <c r="H501" s="12">
        <f>SI(ET(ESTNUM(D501);ESTNUM(G501);D501&lt;&gt;0);G501/D501;"")</f>
        <v>0</v>
      </c>
    </row>
    <row r="502" spans="8:8">
      <c r="H502" s="12">
        <f>SI(ET(ESTNUM(D502);ESTNUM(G502);D502&lt;&gt;0);G502/D502;"")</f>
        <v>0</v>
      </c>
    </row>
    <row r="503" spans="8:8">
      <c r="H503" s="12">
        <f>SI(ET(ESTNUM(D503);ESTNUM(G503);D503&lt;&gt;0);G503/D503;"")</f>
        <v>0</v>
      </c>
    </row>
    <row r="504" spans="8:8">
      <c r="H504" s="12">
        <f>SI(ET(ESTNUM(D504);ESTNUM(G504);D504&lt;&gt;0);G504/D504;"")</f>
        <v>0</v>
      </c>
    </row>
    <row r="505" spans="8:8">
      <c r="H505" s="12">
        <f>SI(ET(ESTNUM(D505);ESTNUM(G505);D505&lt;&gt;0);G505/D505;"")</f>
        <v>0</v>
      </c>
    </row>
    <row r="506" spans="8:8">
      <c r="H506" s="12">
        <f>SI(ET(ESTNUM(D506);ESTNUM(G506);D506&lt;&gt;0);G506/D506;"")</f>
        <v>0</v>
      </c>
    </row>
    <row r="507" spans="8:8">
      <c r="H507" s="12">
        <f>SI(ET(ESTNUM(D507);ESTNUM(G507);D507&lt;&gt;0);G507/D507;"")</f>
        <v>0</v>
      </c>
    </row>
    <row r="508" spans="8:8">
      <c r="H508" s="12">
        <f>SI(ET(ESTNUM(D508);ESTNUM(G508);D508&lt;&gt;0);G508/D508;"")</f>
        <v>0</v>
      </c>
    </row>
    <row r="509" spans="8:8">
      <c r="H509" s="12">
        <f>SI(ET(ESTNUM(D509);ESTNUM(G509);D509&lt;&gt;0);G509/D509;"")</f>
        <v>0</v>
      </c>
    </row>
    <row r="510" spans="8:8">
      <c r="H510" s="12">
        <f>SI(ET(ESTNUM(D510);ESTNUM(G510);D510&lt;&gt;0);G510/D510;"")</f>
        <v>0</v>
      </c>
    </row>
    <row r="511" spans="8:8">
      <c r="H511" s="12">
        <f>SI(ET(ESTNUM(D511);ESTNUM(G511);D511&lt;&gt;0);G511/D511;"")</f>
        <v>0</v>
      </c>
    </row>
    <row r="512" spans="8:8">
      <c r="H512" s="12">
        <f>SI(ET(ESTNUM(D512);ESTNUM(G512);D512&lt;&gt;0);G512/D512;"")</f>
        <v>0</v>
      </c>
    </row>
    <row r="513" spans="8:8">
      <c r="H513" s="12">
        <f>SI(ET(ESTNUM(D513);ESTNUM(G513);D513&lt;&gt;0);G513/D513;"")</f>
        <v>0</v>
      </c>
    </row>
    <row r="514" spans="8:8">
      <c r="H514" s="12">
        <f>SI(ET(ESTNUM(D514);ESTNUM(G514);D514&lt;&gt;0);G514/D514;"")</f>
        <v>0</v>
      </c>
    </row>
    <row r="515" spans="8:8">
      <c r="H515" s="12">
        <f>SI(ET(ESTNUM(D515);ESTNUM(G515);D515&lt;&gt;0);G515/D515;"")</f>
        <v>0</v>
      </c>
    </row>
    <row r="516" spans="8:8">
      <c r="H516" s="12">
        <f>SI(ET(ESTNUM(D516);ESTNUM(G516);D516&lt;&gt;0);G516/D516;"")</f>
        <v>0</v>
      </c>
    </row>
    <row r="517" spans="8:8">
      <c r="H517" s="12">
        <f>SI(ET(ESTNUM(D517);ESTNUM(G517);D517&lt;&gt;0);G517/D517;"")</f>
        <v>0</v>
      </c>
    </row>
    <row r="518" spans="8:8">
      <c r="H518" s="12">
        <f>SI(ET(ESTNUM(D518);ESTNUM(G518);D518&lt;&gt;0);G518/D518;"")</f>
        <v>0</v>
      </c>
    </row>
    <row r="519" spans="8:8">
      <c r="H519" s="12">
        <f>SI(ET(ESTNUM(D519);ESTNUM(G519);D519&lt;&gt;0);G519/D519;"")</f>
        <v>0</v>
      </c>
    </row>
    <row r="520" spans="8:8">
      <c r="H520" s="12">
        <f>SI(ET(ESTNUM(D520);ESTNUM(G520);D520&lt;&gt;0);G520/D520;"")</f>
        <v>0</v>
      </c>
    </row>
    <row r="521" spans="8:8">
      <c r="H521" s="12">
        <f>SI(ET(ESTNUM(D521);ESTNUM(G521);D521&lt;&gt;0);G521/D521;"")</f>
        <v>0</v>
      </c>
    </row>
    <row r="522" spans="8:8">
      <c r="H522" s="12">
        <f>SI(ET(ESTNUM(D522);ESTNUM(G522);D522&lt;&gt;0);G522/D522;"")</f>
        <v>0</v>
      </c>
    </row>
    <row r="523" spans="8:8">
      <c r="H523" s="12">
        <f>SI(ET(ESTNUM(D523);ESTNUM(G523);D523&lt;&gt;0);G523/D523;"")</f>
        <v>0</v>
      </c>
    </row>
    <row r="524" spans="8:8">
      <c r="H524" s="12">
        <f>SI(ET(ESTNUM(D524);ESTNUM(G524);D524&lt;&gt;0);G524/D524;"")</f>
        <v>0</v>
      </c>
    </row>
    <row r="525" spans="8:8">
      <c r="H525" s="12">
        <f>SI(ET(ESTNUM(D525);ESTNUM(G525);D525&lt;&gt;0);G525/D525;"")</f>
        <v>0</v>
      </c>
    </row>
    <row r="526" spans="8:8">
      <c r="H526" s="12">
        <f>SI(ET(ESTNUM(D526);ESTNUM(G526);D526&lt;&gt;0);G526/D526;"")</f>
        <v>0</v>
      </c>
    </row>
    <row r="527" spans="8:8">
      <c r="H527" s="12">
        <f>SI(ET(ESTNUM(D527);ESTNUM(G527);D527&lt;&gt;0);G527/D527;"")</f>
        <v>0</v>
      </c>
    </row>
    <row r="528" spans="8:8">
      <c r="H528" s="12">
        <f>SI(ET(ESTNUM(D528);ESTNUM(G528);D528&lt;&gt;0);G528/D528;"")</f>
        <v>0</v>
      </c>
    </row>
    <row r="529" spans="8:8">
      <c r="H529" s="12">
        <f>SI(ET(ESTNUM(D529);ESTNUM(G529);D529&lt;&gt;0);G529/D529;"")</f>
        <v>0</v>
      </c>
    </row>
    <row r="530" spans="8:8">
      <c r="H530" s="12">
        <f>SI(ET(ESTNUM(D530);ESTNUM(G530);D530&lt;&gt;0);G530/D530;"")</f>
        <v>0</v>
      </c>
    </row>
    <row r="531" spans="8:8">
      <c r="H531" s="12">
        <f>SI(ET(ESTNUM(D531);ESTNUM(G531);D531&lt;&gt;0);G531/D531;"")</f>
        <v>0</v>
      </c>
    </row>
    <row r="532" spans="8:8">
      <c r="H532" s="12">
        <f>SI(ET(ESTNUM(D532);ESTNUM(G532);D532&lt;&gt;0);G532/D532;"")</f>
        <v>0</v>
      </c>
    </row>
    <row r="533" spans="8:8">
      <c r="H533" s="12">
        <f>SI(ET(ESTNUM(D533);ESTNUM(G533);D533&lt;&gt;0);G533/D533;"")</f>
        <v>0</v>
      </c>
    </row>
    <row r="534" spans="8:8">
      <c r="H534" s="12">
        <f>SI(ET(ESTNUM(D534);ESTNUM(G534);D534&lt;&gt;0);G534/D534;"")</f>
        <v>0</v>
      </c>
    </row>
    <row r="535" spans="8:8">
      <c r="H535" s="12">
        <f>SI(ET(ESTNUM(D535);ESTNUM(G535);D535&lt;&gt;0);G535/D535;"")</f>
        <v>0</v>
      </c>
    </row>
    <row r="536" spans="8:8">
      <c r="H536" s="12">
        <f>SI(ET(ESTNUM(D536);ESTNUM(G536);D536&lt;&gt;0);G536/D536;"")</f>
        <v>0</v>
      </c>
    </row>
    <row r="537" spans="8:8">
      <c r="H537" s="12">
        <f>SI(ET(ESTNUM(D537);ESTNUM(G537);D537&lt;&gt;0);G537/D537;"")</f>
        <v>0</v>
      </c>
    </row>
    <row r="538" spans="8:8">
      <c r="H538" s="12">
        <f>SI(ET(ESTNUM(D538);ESTNUM(G538);D538&lt;&gt;0);G538/D538;"")</f>
        <v>0</v>
      </c>
    </row>
    <row r="539" spans="8:8">
      <c r="H539" s="12">
        <f>SI(ET(ESTNUM(D539);ESTNUM(G539);D539&lt;&gt;0);G539/D539;"")</f>
        <v>0</v>
      </c>
    </row>
    <row r="540" spans="8:8">
      <c r="H540" s="12">
        <f>SI(ET(ESTNUM(D540);ESTNUM(G540);D540&lt;&gt;0);G540/D540;"")</f>
        <v>0</v>
      </c>
    </row>
    <row r="541" spans="8:8">
      <c r="H541" s="12">
        <f>SI(ET(ESTNUM(D541);ESTNUM(G541);D541&lt;&gt;0);G541/D541;"")</f>
        <v>0</v>
      </c>
    </row>
    <row r="542" spans="8:8">
      <c r="H542" s="12">
        <f>SI(ET(ESTNUM(D542);ESTNUM(G542);D542&lt;&gt;0);G542/D542;"")</f>
        <v>0</v>
      </c>
    </row>
    <row r="543" spans="8:8">
      <c r="H543" s="12">
        <f>SI(ET(ESTNUM(D543);ESTNUM(G543);D543&lt;&gt;0);G543/D543;"")</f>
        <v>0</v>
      </c>
    </row>
    <row r="544" spans="8:8">
      <c r="H544" s="12">
        <f>SI(ET(ESTNUM(D544);ESTNUM(G544);D544&lt;&gt;0);G544/D544;"")</f>
        <v>0</v>
      </c>
    </row>
    <row r="545" spans="8:8">
      <c r="H545" s="12">
        <f>SI(ET(ESTNUM(D545);ESTNUM(G545);D545&lt;&gt;0);G545/D545;"")</f>
        <v>0</v>
      </c>
    </row>
    <row r="546" spans="8:8">
      <c r="H546" s="12">
        <f>SI(ET(ESTNUM(D546);ESTNUM(G546);D546&lt;&gt;0);G546/D546;"")</f>
        <v>0</v>
      </c>
    </row>
    <row r="547" spans="8:8">
      <c r="H547" s="12">
        <f>SI(ET(ESTNUM(D547);ESTNUM(G547);D547&lt;&gt;0);G547/D547;"")</f>
        <v>0</v>
      </c>
    </row>
    <row r="548" spans="8:8">
      <c r="H548" s="12">
        <f>SI(ET(ESTNUM(D548);ESTNUM(G548);D548&lt;&gt;0);G548/D548;"")</f>
        <v>0</v>
      </c>
    </row>
    <row r="549" spans="8:8">
      <c r="H549" s="12">
        <f>SI(ET(ESTNUM(D549);ESTNUM(G549);D549&lt;&gt;0);G549/D549;"")</f>
        <v>0</v>
      </c>
    </row>
    <row r="550" spans="8:8">
      <c r="H550" s="12">
        <f>SI(ET(ESTNUM(D550);ESTNUM(G550);D550&lt;&gt;0);G550/D550;"")</f>
        <v>0</v>
      </c>
    </row>
    <row r="551" spans="8:8">
      <c r="H551" s="12">
        <f>SI(ET(ESTNUM(D551);ESTNUM(G551);D551&lt;&gt;0);G551/D551;"")</f>
        <v>0</v>
      </c>
    </row>
    <row r="552" spans="8:8">
      <c r="H552" s="12">
        <f>SI(ET(ESTNUM(D552);ESTNUM(G552);D552&lt;&gt;0);G552/D552;"")</f>
        <v>0</v>
      </c>
    </row>
    <row r="553" spans="8:8">
      <c r="H553" s="12">
        <f>SI(ET(ESTNUM(D553);ESTNUM(G553);D553&lt;&gt;0);G553/D553;"")</f>
        <v>0</v>
      </c>
    </row>
    <row r="554" spans="8:8">
      <c r="H554" s="12">
        <f>SI(ET(ESTNUM(D554);ESTNUM(G554);D554&lt;&gt;0);G554/D554;"")</f>
        <v>0</v>
      </c>
    </row>
    <row r="555" spans="8:8">
      <c r="H555" s="12">
        <f>SI(ET(ESTNUM(D555);ESTNUM(G555);D555&lt;&gt;0);G555/D555;"")</f>
        <v>0</v>
      </c>
    </row>
    <row r="556" spans="8:8">
      <c r="H556" s="12">
        <f>SI(ET(ESTNUM(D556);ESTNUM(G556);D556&lt;&gt;0);G556/D556;"")</f>
        <v>0</v>
      </c>
    </row>
    <row r="557" spans="8:8">
      <c r="H557" s="12">
        <f>SI(ET(ESTNUM(D557);ESTNUM(G557);D557&lt;&gt;0);G557/D557;"")</f>
        <v>0</v>
      </c>
    </row>
    <row r="558" spans="8:8">
      <c r="H558" s="12">
        <f>SI(ET(ESTNUM(D558);ESTNUM(G558);D558&lt;&gt;0);G558/D558;"")</f>
        <v>0</v>
      </c>
    </row>
    <row r="559" spans="8:8">
      <c r="H559" s="12">
        <f>SI(ET(ESTNUM(D559);ESTNUM(G559);D559&lt;&gt;0);G559/D559;"")</f>
        <v>0</v>
      </c>
    </row>
    <row r="560" spans="8:8">
      <c r="H560" s="12">
        <f>SI(ET(ESTNUM(D560);ESTNUM(G560);D560&lt;&gt;0);G560/D560;"")</f>
        <v>0</v>
      </c>
    </row>
    <row r="561" spans="8:8">
      <c r="H561" s="12">
        <f>SI(ET(ESTNUM(D561);ESTNUM(G561);D561&lt;&gt;0);G561/D561;"")</f>
        <v>0</v>
      </c>
    </row>
    <row r="562" spans="8:8">
      <c r="H562" s="12">
        <f>SI(ET(ESTNUM(D562);ESTNUM(G562);D562&lt;&gt;0);G562/D562;"")</f>
        <v>0</v>
      </c>
    </row>
    <row r="563" spans="8:8">
      <c r="H563" s="12">
        <f>SI(ET(ESTNUM(D563);ESTNUM(G563);D563&lt;&gt;0);G563/D563;"")</f>
        <v>0</v>
      </c>
    </row>
    <row r="564" spans="8:8">
      <c r="H564" s="12">
        <f>SI(ET(ESTNUM(D564);ESTNUM(G564);D564&lt;&gt;0);G564/D564;"")</f>
        <v>0</v>
      </c>
    </row>
    <row r="565" spans="8:8">
      <c r="H565" s="12">
        <f>SI(ET(ESTNUM(D565);ESTNUM(G565);D565&lt;&gt;0);G565/D565;"")</f>
        <v>0</v>
      </c>
    </row>
    <row r="566" spans="8:8">
      <c r="H566" s="12">
        <f>SI(ET(ESTNUM(D566);ESTNUM(G566);D566&lt;&gt;0);G566/D566;"")</f>
        <v>0</v>
      </c>
    </row>
    <row r="567" spans="8:8">
      <c r="H567" s="12">
        <f>SI(ET(ESTNUM(D567);ESTNUM(G567);D567&lt;&gt;0);G567/D567;"")</f>
        <v>0</v>
      </c>
    </row>
    <row r="568" spans="8:8">
      <c r="H568" s="12">
        <f>SI(ET(ESTNUM(D568);ESTNUM(G568);D568&lt;&gt;0);G568/D568;"")</f>
        <v>0</v>
      </c>
    </row>
    <row r="569" spans="8:8">
      <c r="H569" s="12">
        <f>SI(ET(ESTNUM(D569);ESTNUM(G569);D569&lt;&gt;0);G569/D569;"")</f>
        <v>0</v>
      </c>
    </row>
    <row r="570" spans="8:8">
      <c r="H570" s="12">
        <f>SI(ET(ESTNUM(D570);ESTNUM(G570);D570&lt;&gt;0);G570/D570;"")</f>
        <v>0</v>
      </c>
    </row>
    <row r="571" spans="8:8">
      <c r="H571" s="12">
        <f>SI(ET(ESTNUM(D571);ESTNUM(G571);D571&lt;&gt;0);G571/D571;"")</f>
        <v>0</v>
      </c>
    </row>
    <row r="572" spans="8:8">
      <c r="H572" s="12">
        <f>SI(ET(ESTNUM(D572);ESTNUM(G572);D572&lt;&gt;0);G572/D572;"")</f>
        <v>0</v>
      </c>
    </row>
    <row r="573" spans="8:8">
      <c r="H573" s="12">
        <f>SI(ET(ESTNUM(D573);ESTNUM(G573);D573&lt;&gt;0);G573/D573;"")</f>
        <v>0</v>
      </c>
    </row>
    <row r="574" spans="8:8">
      <c r="H574" s="12">
        <f>SI(ET(ESTNUM(D574);ESTNUM(G574);D574&lt;&gt;0);G574/D574;"")</f>
        <v>0</v>
      </c>
    </row>
    <row r="575" spans="8:8">
      <c r="H575" s="12">
        <f>SI(ET(ESTNUM(D575);ESTNUM(G575);D575&lt;&gt;0);G575/D575;"")</f>
        <v>0</v>
      </c>
    </row>
    <row r="576" spans="8:8">
      <c r="H576" s="12">
        <f>SI(ET(ESTNUM(D576);ESTNUM(G576);D576&lt;&gt;0);G576/D576;"")</f>
        <v>0</v>
      </c>
    </row>
    <row r="577" spans="8:8">
      <c r="H577" s="12">
        <f>SI(ET(ESTNUM(D577);ESTNUM(G577);D577&lt;&gt;0);G577/D577;"")</f>
        <v>0</v>
      </c>
    </row>
    <row r="578" spans="8:8">
      <c r="H578" s="12">
        <f>SI(ET(ESTNUM(D578);ESTNUM(G578);D578&lt;&gt;0);G578/D578;"")</f>
        <v>0</v>
      </c>
    </row>
    <row r="579" spans="8:8">
      <c r="H579" s="12">
        <f>SI(ET(ESTNUM(D579);ESTNUM(G579);D579&lt;&gt;0);G579/D579;"")</f>
        <v>0</v>
      </c>
    </row>
    <row r="580" spans="8:8">
      <c r="H580" s="12">
        <f>SI(ET(ESTNUM(D580);ESTNUM(G580);D580&lt;&gt;0);G580/D580;"")</f>
        <v>0</v>
      </c>
    </row>
    <row r="581" spans="8:8">
      <c r="H581" s="12">
        <f>SI(ET(ESTNUM(D581);ESTNUM(G581);D581&lt;&gt;0);G581/D581;"")</f>
        <v>0</v>
      </c>
    </row>
    <row r="582" spans="8:8">
      <c r="H582" s="12">
        <f>SI(ET(ESTNUM(D582);ESTNUM(G582);D582&lt;&gt;0);G582/D582;"")</f>
        <v>0</v>
      </c>
    </row>
    <row r="583" spans="8:8">
      <c r="H583" s="12">
        <f>SI(ET(ESTNUM(D583);ESTNUM(G583);D583&lt;&gt;0);G583/D583;"")</f>
        <v>0</v>
      </c>
    </row>
    <row r="584" spans="8:8">
      <c r="H584" s="12">
        <f>SI(ET(ESTNUM(D584);ESTNUM(G584);D584&lt;&gt;0);G584/D584;"")</f>
        <v>0</v>
      </c>
    </row>
    <row r="585" spans="8:8">
      <c r="H585" s="12">
        <f>SI(ET(ESTNUM(D585);ESTNUM(G585);D585&lt;&gt;0);G585/D585;"")</f>
        <v>0</v>
      </c>
    </row>
    <row r="586" spans="8:8">
      <c r="H586" s="12">
        <f>SI(ET(ESTNUM(D586);ESTNUM(G586);D586&lt;&gt;0);G586/D586;"")</f>
        <v>0</v>
      </c>
    </row>
    <row r="587" spans="8:8">
      <c r="H587" s="12">
        <f>SI(ET(ESTNUM(D587);ESTNUM(G587);D587&lt;&gt;0);G587/D587;"")</f>
        <v>0</v>
      </c>
    </row>
    <row r="588" spans="8:8">
      <c r="H588" s="12">
        <f>SI(ET(ESTNUM(D588);ESTNUM(G588);D588&lt;&gt;0);G588/D588;"")</f>
        <v>0</v>
      </c>
    </row>
    <row r="589" spans="8:8">
      <c r="H589" s="12">
        <f>SI(ET(ESTNUM(D589);ESTNUM(G589);D589&lt;&gt;0);G589/D589;"")</f>
        <v>0</v>
      </c>
    </row>
    <row r="590" spans="8:8">
      <c r="H590" s="12">
        <f>SI(ET(ESTNUM(D590);ESTNUM(G590);D590&lt;&gt;0);G590/D590;"")</f>
        <v>0</v>
      </c>
    </row>
    <row r="591" spans="8:8">
      <c r="H591" s="12">
        <f>SI(ET(ESTNUM(D591);ESTNUM(G591);D591&lt;&gt;0);G591/D591;"")</f>
        <v>0</v>
      </c>
    </row>
    <row r="592" spans="8:8">
      <c r="H592" s="12">
        <f>SI(ET(ESTNUM(D592);ESTNUM(G592);D592&lt;&gt;0);G592/D592;"")</f>
        <v>0</v>
      </c>
    </row>
    <row r="593" spans="8:8">
      <c r="H593" s="12">
        <f>SI(ET(ESTNUM(D593);ESTNUM(G593);D593&lt;&gt;0);G593/D593;"")</f>
        <v>0</v>
      </c>
    </row>
    <row r="594" spans="8:8">
      <c r="H594" s="12">
        <f>SI(ET(ESTNUM(D594);ESTNUM(G594);D594&lt;&gt;0);G594/D594;"")</f>
        <v>0</v>
      </c>
    </row>
    <row r="595" spans="8:8">
      <c r="H595" s="12">
        <f>SI(ET(ESTNUM(D595);ESTNUM(G595);D595&lt;&gt;0);G595/D595;"")</f>
        <v>0</v>
      </c>
    </row>
    <row r="596" spans="8:8">
      <c r="H596" s="12">
        <f>SI(ET(ESTNUM(D596);ESTNUM(G596);D596&lt;&gt;0);G596/D596;"")</f>
        <v>0</v>
      </c>
    </row>
    <row r="597" spans="8:8">
      <c r="H597" s="12">
        <f>SI(ET(ESTNUM(D597);ESTNUM(G597);D597&lt;&gt;0);G597/D597;"")</f>
        <v>0</v>
      </c>
    </row>
    <row r="598" spans="8:8">
      <c r="H598" s="12">
        <f>SI(ET(ESTNUM(D598);ESTNUM(G598);D598&lt;&gt;0);G598/D598;"")</f>
        <v>0</v>
      </c>
    </row>
    <row r="599" spans="8:8">
      <c r="H599" s="12">
        <f>SI(ET(ESTNUM(D599);ESTNUM(G599);D599&lt;&gt;0);G599/D599;"")</f>
        <v>0</v>
      </c>
    </row>
    <row r="600" spans="8:8">
      <c r="H600" s="12">
        <f>SI(ET(ESTNUM(D600);ESTNUM(G600);D600&lt;&gt;0);G600/D600;"")</f>
        <v>0</v>
      </c>
    </row>
    <row r="601" spans="8:8">
      <c r="H601" s="12">
        <f>SI(ET(ESTNUM(D601);ESTNUM(G601);D601&lt;&gt;0);G601/D601;"")</f>
        <v>0</v>
      </c>
    </row>
    <row r="602" spans="8:8">
      <c r="H602" s="12">
        <f>SI(ET(ESTNUM(D602);ESTNUM(G602);D602&lt;&gt;0);G602/D602;"")</f>
        <v>0</v>
      </c>
    </row>
    <row r="603" spans="8:8">
      <c r="H603" s="12">
        <f>SI(ET(ESTNUM(D603);ESTNUM(G603);D603&lt;&gt;0);G603/D603;"")</f>
        <v>0</v>
      </c>
    </row>
    <row r="604" spans="8:8">
      <c r="H604" s="12">
        <f>SI(ET(ESTNUM(D604);ESTNUM(G604);D604&lt;&gt;0);G604/D604;"")</f>
        <v>0</v>
      </c>
    </row>
    <row r="605" spans="8:8">
      <c r="H605" s="12">
        <f>SI(ET(ESTNUM(D605);ESTNUM(G605);D605&lt;&gt;0);G605/D605;"")</f>
        <v>0</v>
      </c>
    </row>
    <row r="606" spans="8:8">
      <c r="H606" s="12">
        <f>SI(ET(ESTNUM(D606);ESTNUM(G606);D606&lt;&gt;0);G606/D606;"")</f>
        <v>0</v>
      </c>
    </row>
    <row r="607" spans="8:8">
      <c r="H607" s="12">
        <f>SI(ET(ESTNUM(D607);ESTNUM(G607);D607&lt;&gt;0);G607/D607;"")</f>
        <v>0</v>
      </c>
    </row>
    <row r="608" spans="8:8">
      <c r="H608" s="12">
        <f>SI(ET(ESTNUM(D608);ESTNUM(G608);D608&lt;&gt;0);G608/D608;"")</f>
        <v>0</v>
      </c>
    </row>
    <row r="609" spans="8:8">
      <c r="H609" s="12">
        <f>SI(ET(ESTNUM(D609);ESTNUM(G609);D609&lt;&gt;0);G609/D609;"")</f>
        <v>0</v>
      </c>
    </row>
    <row r="610" spans="8:8">
      <c r="H610" s="12">
        <f>SI(ET(ESTNUM(D610);ESTNUM(G610);D610&lt;&gt;0);G610/D610;"")</f>
        <v>0</v>
      </c>
    </row>
    <row r="611" spans="8:8">
      <c r="H611" s="12">
        <f>SI(ET(ESTNUM(D611);ESTNUM(G611);D611&lt;&gt;0);G611/D611;"")</f>
        <v>0</v>
      </c>
    </row>
    <row r="612" spans="8:8">
      <c r="H612" s="12">
        <f>SI(ET(ESTNUM(D612);ESTNUM(G612);D612&lt;&gt;0);G612/D612;"")</f>
        <v>0</v>
      </c>
    </row>
    <row r="613" spans="8:8">
      <c r="H613" s="12">
        <f>SI(ET(ESTNUM(D613);ESTNUM(G613);D613&lt;&gt;0);G613/D613;"")</f>
        <v>0</v>
      </c>
    </row>
    <row r="614" spans="8:8">
      <c r="H614" s="12">
        <f>SI(ET(ESTNUM(D614);ESTNUM(G614);D614&lt;&gt;0);G614/D614;"")</f>
        <v>0</v>
      </c>
    </row>
    <row r="615" spans="8:8">
      <c r="H615" s="12">
        <f>SI(ET(ESTNUM(D615);ESTNUM(G615);D615&lt;&gt;0);G615/D615;"")</f>
        <v>0</v>
      </c>
    </row>
    <row r="616" spans="8:8">
      <c r="H616" s="12">
        <f>SI(ET(ESTNUM(D616);ESTNUM(G616);D616&lt;&gt;0);G616/D616;"")</f>
        <v>0</v>
      </c>
    </row>
    <row r="617" spans="8:8">
      <c r="H617" s="12">
        <f>SI(ET(ESTNUM(D617);ESTNUM(G617);D617&lt;&gt;0);G617/D617;"")</f>
        <v>0</v>
      </c>
    </row>
    <row r="618" spans="8:8">
      <c r="H618" s="12">
        <f>SI(ET(ESTNUM(D618);ESTNUM(G618);D618&lt;&gt;0);G618/D618;"")</f>
        <v>0</v>
      </c>
    </row>
    <row r="619" spans="8:8">
      <c r="H619" s="12">
        <f>SI(ET(ESTNUM(D619);ESTNUM(G619);D619&lt;&gt;0);G619/D619;"")</f>
        <v>0</v>
      </c>
    </row>
    <row r="620" spans="8:8">
      <c r="H620" s="12">
        <f>SI(ET(ESTNUM(D620);ESTNUM(G620);D620&lt;&gt;0);G620/D620;"")</f>
        <v>0</v>
      </c>
    </row>
    <row r="621" spans="8:8">
      <c r="H621" s="12">
        <f>SI(ET(ESTNUM(D621);ESTNUM(G621);D621&lt;&gt;0);G621/D621;"")</f>
        <v>0</v>
      </c>
    </row>
    <row r="622" spans="8:8">
      <c r="H622" s="12">
        <f>SI(ET(ESTNUM(D622);ESTNUM(G622);D622&lt;&gt;0);G622/D622;"")</f>
        <v>0</v>
      </c>
    </row>
    <row r="623" spans="8:8">
      <c r="H623" s="12">
        <f>SI(ET(ESTNUM(D623);ESTNUM(G623);D623&lt;&gt;0);G623/D623;"")</f>
        <v>0</v>
      </c>
    </row>
    <row r="624" spans="8:8">
      <c r="H624" s="12">
        <f>SI(ET(ESTNUM(D624);ESTNUM(G624);D624&lt;&gt;0);G624/D624;"")</f>
        <v>0</v>
      </c>
    </row>
    <row r="625" spans="8:8">
      <c r="H625" s="12">
        <f>SI(ET(ESTNUM(D625);ESTNUM(G625);D625&lt;&gt;0);G625/D625;"")</f>
        <v>0</v>
      </c>
    </row>
    <row r="626" spans="8:8">
      <c r="H626" s="12">
        <f>SI(ET(ESTNUM(D626);ESTNUM(G626);D626&lt;&gt;0);G626/D626;"")</f>
        <v>0</v>
      </c>
    </row>
    <row r="627" spans="8:8">
      <c r="H627" s="12">
        <f>SI(ET(ESTNUM(D627);ESTNUM(G627);D627&lt;&gt;0);G627/D627;"")</f>
        <v>0</v>
      </c>
    </row>
    <row r="628" spans="8:8">
      <c r="H628" s="12">
        <f>SI(ET(ESTNUM(D628);ESTNUM(G628);D628&lt;&gt;0);G628/D628;"")</f>
        <v>0</v>
      </c>
    </row>
    <row r="629" spans="8:8">
      <c r="H629" s="12">
        <f>SI(ET(ESTNUM(D629);ESTNUM(G629);D629&lt;&gt;0);G629/D629;"")</f>
        <v>0</v>
      </c>
    </row>
    <row r="630" spans="8:8">
      <c r="H630" s="12">
        <f>SI(ET(ESTNUM(D630);ESTNUM(G630);D630&lt;&gt;0);G630/D630;"")</f>
        <v>0</v>
      </c>
    </row>
    <row r="631" spans="8:8">
      <c r="H631" s="12">
        <f>SI(ET(ESTNUM(D631);ESTNUM(G631);D631&lt;&gt;0);G631/D631;"")</f>
        <v>0</v>
      </c>
    </row>
    <row r="632" spans="8:8">
      <c r="H632" s="12">
        <f>SI(ET(ESTNUM(D632);ESTNUM(G632);D632&lt;&gt;0);G632/D632;"")</f>
        <v>0</v>
      </c>
    </row>
    <row r="633" spans="8:8">
      <c r="H633" s="12">
        <f>SI(ET(ESTNUM(D633);ESTNUM(G633);D633&lt;&gt;0);G633/D633;"")</f>
        <v>0</v>
      </c>
    </row>
    <row r="634" spans="8:8">
      <c r="H634" s="12">
        <f>SI(ET(ESTNUM(D634);ESTNUM(G634);D634&lt;&gt;0);G634/D634;"")</f>
        <v>0</v>
      </c>
    </row>
    <row r="635" spans="8:8">
      <c r="H635" s="12">
        <f>SI(ET(ESTNUM(D635);ESTNUM(G635);D635&lt;&gt;0);G635/D635;"")</f>
        <v>0</v>
      </c>
    </row>
    <row r="636" spans="8:8">
      <c r="H636" s="12">
        <f>SI(ET(ESTNUM(D636);ESTNUM(G636);D636&lt;&gt;0);G636/D636;"")</f>
        <v>0</v>
      </c>
    </row>
    <row r="637" spans="8:8">
      <c r="H637" s="12">
        <f>SI(ET(ESTNUM(D637);ESTNUM(G637);D637&lt;&gt;0);G637/D637;"")</f>
        <v>0</v>
      </c>
    </row>
    <row r="638" spans="8:8">
      <c r="H638" s="12">
        <f>SI(ET(ESTNUM(D638);ESTNUM(G638);D638&lt;&gt;0);G638/D638;"")</f>
        <v>0</v>
      </c>
    </row>
    <row r="639" spans="8:8">
      <c r="H639" s="12">
        <f>SI(ET(ESTNUM(D639);ESTNUM(G639);D639&lt;&gt;0);G639/D639;"")</f>
        <v>0</v>
      </c>
    </row>
    <row r="640" spans="8:8">
      <c r="H640" s="12">
        <f>SI(ET(ESTNUM(D640);ESTNUM(G640);D640&lt;&gt;0);G640/D640;"")</f>
        <v>0</v>
      </c>
    </row>
    <row r="641" spans="8:8">
      <c r="H641" s="12">
        <f>SI(ET(ESTNUM(D641);ESTNUM(G641);D641&lt;&gt;0);G641/D641;"")</f>
        <v>0</v>
      </c>
    </row>
    <row r="642" spans="8:8">
      <c r="H642" s="12">
        <f>SI(ET(ESTNUM(D642);ESTNUM(G642);D642&lt;&gt;0);G642/D642;"")</f>
        <v>0</v>
      </c>
    </row>
    <row r="643" spans="8:8">
      <c r="H643" s="12">
        <f>SI(ET(ESTNUM(D643);ESTNUM(G643);D643&lt;&gt;0);G643/D643;"")</f>
        <v>0</v>
      </c>
    </row>
    <row r="644" spans="8:8">
      <c r="H644" s="12">
        <f>SI(ET(ESTNUM(D644);ESTNUM(G644);D644&lt;&gt;0);G644/D644;"")</f>
        <v>0</v>
      </c>
    </row>
    <row r="645" spans="8:8">
      <c r="H645" s="12">
        <f>SI(ET(ESTNUM(D645);ESTNUM(G645);D645&lt;&gt;0);G645/D645;"")</f>
        <v>0</v>
      </c>
    </row>
    <row r="646" spans="8:8">
      <c r="H646" s="12">
        <f>SI(ET(ESTNUM(D646);ESTNUM(G646);D646&lt;&gt;0);G646/D646;"")</f>
        <v>0</v>
      </c>
    </row>
    <row r="647" spans="8:8">
      <c r="H647" s="12">
        <f>SI(ET(ESTNUM(D647);ESTNUM(G647);D647&lt;&gt;0);G647/D647;"")</f>
        <v>0</v>
      </c>
    </row>
    <row r="648" spans="8:8">
      <c r="H648" s="12">
        <f>SI(ET(ESTNUM(D648);ESTNUM(G648);D648&lt;&gt;0);G648/D648;"")</f>
        <v>0</v>
      </c>
    </row>
    <row r="649" spans="8:8">
      <c r="H649" s="12">
        <f>SI(ET(ESTNUM(D649);ESTNUM(G649);D649&lt;&gt;0);G649/D649;"")</f>
        <v>0</v>
      </c>
    </row>
    <row r="650" spans="8:8">
      <c r="H650" s="12">
        <f>SI(ET(ESTNUM(D650);ESTNUM(G650);D650&lt;&gt;0);G650/D650;"")</f>
        <v>0</v>
      </c>
    </row>
    <row r="651" spans="8:8">
      <c r="H651" s="12">
        <f>SI(ET(ESTNUM(D651);ESTNUM(G651);D651&lt;&gt;0);G651/D651;"")</f>
        <v>0</v>
      </c>
    </row>
    <row r="652" spans="8:8">
      <c r="H652" s="12">
        <f>SI(ET(ESTNUM(D652);ESTNUM(G652);D652&lt;&gt;0);G652/D652;"")</f>
        <v>0</v>
      </c>
    </row>
    <row r="653" spans="8:8">
      <c r="H653" s="12">
        <f>SI(ET(ESTNUM(D653);ESTNUM(G653);D653&lt;&gt;0);G653/D653;"")</f>
        <v>0</v>
      </c>
    </row>
    <row r="654" spans="8:8">
      <c r="H654" s="12">
        <f>SI(ET(ESTNUM(D654);ESTNUM(G654);D654&lt;&gt;0);G654/D654;"")</f>
        <v>0</v>
      </c>
    </row>
    <row r="655" spans="8:8">
      <c r="H655" s="12">
        <f>SI(ET(ESTNUM(D655);ESTNUM(G655);D655&lt;&gt;0);G655/D655;"")</f>
        <v>0</v>
      </c>
    </row>
    <row r="656" spans="8:8">
      <c r="H656" s="12">
        <f>SI(ET(ESTNUM(D656);ESTNUM(G656);D656&lt;&gt;0);G656/D656;"")</f>
        <v>0</v>
      </c>
    </row>
    <row r="657" spans="8:8">
      <c r="H657" s="12">
        <f>SI(ET(ESTNUM(D657);ESTNUM(G657);D657&lt;&gt;0);G657/D657;"")</f>
        <v>0</v>
      </c>
    </row>
    <row r="658" spans="8:8">
      <c r="H658" s="12">
        <f>SI(ET(ESTNUM(D658);ESTNUM(G658);D658&lt;&gt;0);G658/D658;"")</f>
        <v>0</v>
      </c>
    </row>
    <row r="659" spans="8:8">
      <c r="H659" s="12">
        <f>SI(ET(ESTNUM(D659);ESTNUM(G659);D659&lt;&gt;0);G659/D659;"")</f>
        <v>0</v>
      </c>
    </row>
    <row r="660" spans="8:8">
      <c r="H660" s="12">
        <f>SI(ET(ESTNUM(D660);ESTNUM(G660);D660&lt;&gt;0);G660/D660;"")</f>
        <v>0</v>
      </c>
    </row>
    <row r="661" spans="8:8">
      <c r="H661" s="12">
        <f>SI(ET(ESTNUM(D661);ESTNUM(G661);D661&lt;&gt;0);G661/D661;"")</f>
        <v>0</v>
      </c>
    </row>
    <row r="662" spans="8:8">
      <c r="H662" s="12">
        <f>SI(ET(ESTNUM(D662);ESTNUM(G662);D662&lt;&gt;0);G662/D662;"")</f>
        <v>0</v>
      </c>
    </row>
    <row r="663" spans="8:8">
      <c r="H663" s="12">
        <f>SI(ET(ESTNUM(D663);ESTNUM(G663);D663&lt;&gt;0);G663/D663;"")</f>
        <v>0</v>
      </c>
    </row>
    <row r="664" spans="8:8">
      <c r="H664" s="12">
        <f>SI(ET(ESTNUM(D664);ESTNUM(G664);D664&lt;&gt;0);G664/D664;"")</f>
        <v>0</v>
      </c>
    </row>
    <row r="665" spans="8:8">
      <c r="H665" s="12">
        <f>SI(ET(ESTNUM(D665);ESTNUM(G665);D665&lt;&gt;0);G665/D665;"")</f>
        <v>0</v>
      </c>
    </row>
    <row r="666" spans="8:8">
      <c r="H666" s="12">
        <f>SI(ET(ESTNUM(D666);ESTNUM(G666);D666&lt;&gt;0);G666/D666;"")</f>
        <v>0</v>
      </c>
    </row>
    <row r="667" spans="8:8">
      <c r="H667" s="12">
        <f>SI(ET(ESTNUM(D667);ESTNUM(G667);D667&lt;&gt;0);G667/D667;"")</f>
        <v>0</v>
      </c>
    </row>
    <row r="668" spans="8:8">
      <c r="H668" s="12">
        <f>SI(ET(ESTNUM(D668);ESTNUM(G668);D668&lt;&gt;0);G668/D668;"")</f>
        <v>0</v>
      </c>
    </row>
    <row r="669" spans="8:8">
      <c r="H669" s="12">
        <f>SI(ET(ESTNUM(D669);ESTNUM(G669);D669&lt;&gt;0);G669/D669;"")</f>
        <v>0</v>
      </c>
    </row>
    <row r="670" spans="8:8">
      <c r="H670" s="12">
        <f>SI(ET(ESTNUM(D670);ESTNUM(G670);D670&lt;&gt;0);G670/D670;"")</f>
        <v>0</v>
      </c>
    </row>
    <row r="671" spans="8:8">
      <c r="H671" s="12">
        <f>SI(ET(ESTNUM(D671);ESTNUM(G671);D671&lt;&gt;0);G671/D671;"")</f>
        <v>0</v>
      </c>
    </row>
    <row r="672" spans="8:8">
      <c r="H672" s="12">
        <f>SI(ET(ESTNUM(D672);ESTNUM(G672);D672&lt;&gt;0);G672/D672;"")</f>
        <v>0</v>
      </c>
    </row>
    <row r="673" spans="8:8">
      <c r="H673" s="12">
        <f>SI(ET(ESTNUM(D673);ESTNUM(G673);D673&lt;&gt;0);G673/D673;"")</f>
        <v>0</v>
      </c>
    </row>
    <row r="674" spans="8:8">
      <c r="H674" s="12">
        <f>SI(ET(ESTNUM(D674);ESTNUM(G674);D674&lt;&gt;0);G674/D674;"")</f>
        <v>0</v>
      </c>
    </row>
    <row r="675" spans="8:8">
      <c r="H675" s="12">
        <f>SI(ET(ESTNUM(D675);ESTNUM(G675);D675&lt;&gt;0);G675/D675;"")</f>
        <v>0</v>
      </c>
    </row>
    <row r="676" spans="8:8">
      <c r="H676" s="12">
        <f>SI(ET(ESTNUM(D676);ESTNUM(G676);D676&lt;&gt;0);G676/D676;"")</f>
        <v>0</v>
      </c>
    </row>
    <row r="677" spans="8:8">
      <c r="H677" s="12">
        <f>SI(ET(ESTNUM(D677);ESTNUM(G677);D677&lt;&gt;0);G677/D677;"")</f>
        <v>0</v>
      </c>
    </row>
    <row r="678" spans="8:8">
      <c r="H678" s="12">
        <f>SI(ET(ESTNUM(D678);ESTNUM(G678);D678&lt;&gt;0);G678/D678;"")</f>
        <v>0</v>
      </c>
    </row>
    <row r="679" spans="8:8">
      <c r="H679" s="12">
        <f>SI(ET(ESTNUM(D679);ESTNUM(G679);D679&lt;&gt;0);G679/D679;"")</f>
        <v>0</v>
      </c>
    </row>
    <row r="680" spans="8:8">
      <c r="H680" s="12">
        <f>SI(ET(ESTNUM(D680);ESTNUM(G680);D680&lt;&gt;0);G680/D680;"")</f>
        <v>0</v>
      </c>
    </row>
    <row r="681" spans="8:8">
      <c r="H681" s="12">
        <f>SI(ET(ESTNUM(D681);ESTNUM(G681);D681&lt;&gt;0);G681/D681;"")</f>
        <v>0</v>
      </c>
    </row>
    <row r="682" spans="8:8">
      <c r="H682" s="12">
        <f>SI(ET(ESTNUM(D682);ESTNUM(G682);D682&lt;&gt;0);G682/D682;"")</f>
        <v>0</v>
      </c>
    </row>
    <row r="683" spans="8:8">
      <c r="H683" s="12">
        <f>SI(ET(ESTNUM(D683);ESTNUM(G683);D683&lt;&gt;0);G683/D683;"")</f>
        <v>0</v>
      </c>
    </row>
    <row r="684" spans="8:8">
      <c r="H684" s="12">
        <f>SI(ET(ESTNUM(D684);ESTNUM(G684);D684&lt;&gt;0);G684/D684;"")</f>
        <v>0</v>
      </c>
    </row>
    <row r="685" spans="8:8">
      <c r="H685" s="12">
        <f>SI(ET(ESTNUM(D685);ESTNUM(G685);D685&lt;&gt;0);G685/D685;"")</f>
        <v>0</v>
      </c>
    </row>
    <row r="686" spans="8:8">
      <c r="H686" s="12">
        <f>SI(ET(ESTNUM(D686);ESTNUM(G686);D686&lt;&gt;0);G686/D686;"")</f>
        <v>0</v>
      </c>
    </row>
    <row r="687" spans="8:8">
      <c r="H687" s="12">
        <f>SI(ET(ESTNUM(D687);ESTNUM(G687);D687&lt;&gt;0);G687/D687;"")</f>
        <v>0</v>
      </c>
    </row>
    <row r="688" spans="8:8">
      <c r="H688" s="12">
        <f>SI(ET(ESTNUM(D688);ESTNUM(G688);D688&lt;&gt;0);G688/D688;"")</f>
        <v>0</v>
      </c>
    </row>
    <row r="689" spans="8:8">
      <c r="H689" s="12">
        <f>SI(ET(ESTNUM(D689);ESTNUM(G689);D689&lt;&gt;0);G689/D689;"")</f>
        <v>0</v>
      </c>
    </row>
    <row r="690" spans="8:8">
      <c r="H690" s="12">
        <f>SI(ET(ESTNUM(D690);ESTNUM(G690);D690&lt;&gt;0);G690/D690;"")</f>
        <v>0</v>
      </c>
    </row>
    <row r="691" spans="8:8">
      <c r="H691" s="12">
        <f>SI(ET(ESTNUM(D691);ESTNUM(G691);D691&lt;&gt;0);G691/D691;"")</f>
        <v>0</v>
      </c>
    </row>
    <row r="692" spans="8:8">
      <c r="H692" s="12">
        <f>SI(ET(ESTNUM(D692);ESTNUM(G692);D692&lt;&gt;0);G692/D692;"")</f>
        <v>0</v>
      </c>
    </row>
    <row r="693" spans="8:8">
      <c r="H693" s="12">
        <f>SI(ET(ESTNUM(D693);ESTNUM(G693);D693&lt;&gt;0);G693/D693;"")</f>
        <v>0</v>
      </c>
    </row>
    <row r="694" spans="8:8">
      <c r="H694" s="12">
        <f>SI(ET(ESTNUM(D694);ESTNUM(G694);D694&lt;&gt;0);G694/D694;"")</f>
        <v>0</v>
      </c>
    </row>
    <row r="695" spans="8:8">
      <c r="H695" s="12">
        <f>SI(ET(ESTNUM(D695);ESTNUM(G695);D695&lt;&gt;0);G695/D695;"")</f>
        <v>0</v>
      </c>
    </row>
    <row r="696" spans="8:8">
      <c r="H696" s="12">
        <f>SI(ET(ESTNUM(D696);ESTNUM(G696);D696&lt;&gt;0);G696/D696;"")</f>
        <v>0</v>
      </c>
    </row>
    <row r="697" spans="8:8">
      <c r="H697" s="12">
        <f>SI(ET(ESTNUM(D697);ESTNUM(G697);D697&lt;&gt;0);G697/D697;"")</f>
        <v>0</v>
      </c>
    </row>
    <row r="698" spans="8:8">
      <c r="H698" s="12">
        <f>SI(ET(ESTNUM(D698);ESTNUM(G698);D698&lt;&gt;0);G698/D698;"")</f>
        <v>0</v>
      </c>
    </row>
    <row r="699" spans="8:8">
      <c r="H699" s="12">
        <f>SI(ET(ESTNUM(D699);ESTNUM(G699);D699&lt;&gt;0);G699/D699;"")</f>
        <v>0</v>
      </c>
    </row>
    <row r="700" spans="8:8">
      <c r="H700" s="12">
        <f>SI(ET(ESTNUM(D700);ESTNUM(G700);D700&lt;&gt;0);G700/D700;"")</f>
        <v>0</v>
      </c>
    </row>
    <row r="701" spans="8:8">
      <c r="H701" s="12">
        <f>SI(ET(ESTNUM(D701);ESTNUM(G701);D701&lt;&gt;0);G701/D701;"")</f>
        <v>0</v>
      </c>
    </row>
    <row r="702" spans="8:8">
      <c r="H702" s="12">
        <f>SI(ET(ESTNUM(D702);ESTNUM(G702);D702&lt;&gt;0);G702/D702;"")</f>
        <v>0</v>
      </c>
    </row>
    <row r="703" spans="8:8">
      <c r="H703" s="12">
        <f>SI(ET(ESTNUM(D703);ESTNUM(G703);D703&lt;&gt;0);G703/D703;"")</f>
        <v>0</v>
      </c>
    </row>
    <row r="704" spans="8:8">
      <c r="H704" s="12">
        <f>SI(ET(ESTNUM(D704);ESTNUM(G704);D704&lt;&gt;0);G704/D704;"")</f>
        <v>0</v>
      </c>
    </row>
    <row r="705" spans="8:8">
      <c r="H705" s="12">
        <f>SI(ET(ESTNUM(D705);ESTNUM(G705);D705&lt;&gt;0);G705/D705;"")</f>
        <v>0</v>
      </c>
    </row>
    <row r="706" spans="8:8">
      <c r="H706" s="12">
        <f>SI(ET(ESTNUM(D706);ESTNUM(G706);D706&lt;&gt;0);G706/D706;"")</f>
        <v>0</v>
      </c>
    </row>
    <row r="707" spans="8:8">
      <c r="H707" s="12">
        <f>SI(ET(ESTNUM(D707);ESTNUM(G707);D707&lt;&gt;0);G707/D707;"")</f>
        <v>0</v>
      </c>
    </row>
    <row r="708" spans="8:8">
      <c r="H708" s="12">
        <f>SI(ET(ESTNUM(D708);ESTNUM(G708);D708&lt;&gt;0);G708/D708;"")</f>
        <v>0</v>
      </c>
    </row>
    <row r="709" spans="8:8">
      <c r="H709" s="12">
        <f>SI(ET(ESTNUM(D709);ESTNUM(G709);D709&lt;&gt;0);G709/D709;"")</f>
        <v>0</v>
      </c>
    </row>
    <row r="710" spans="8:8">
      <c r="H710" s="12">
        <f>SI(ET(ESTNUM(D710);ESTNUM(G710);D710&lt;&gt;0);G710/D710;"")</f>
        <v>0</v>
      </c>
    </row>
    <row r="711" spans="8:8">
      <c r="H711" s="12">
        <f>SI(ET(ESTNUM(D711);ESTNUM(G711);D711&lt;&gt;0);G711/D711;"")</f>
        <v>0</v>
      </c>
    </row>
    <row r="712" spans="8:8">
      <c r="H712" s="12">
        <f>SI(ET(ESTNUM(D712);ESTNUM(G712);D712&lt;&gt;0);G712/D712;"")</f>
        <v>0</v>
      </c>
    </row>
    <row r="713" spans="8:8">
      <c r="H713" s="12">
        <f>SI(ET(ESTNUM(D713);ESTNUM(G713);D713&lt;&gt;0);G713/D713;"")</f>
        <v>0</v>
      </c>
    </row>
    <row r="714" spans="8:8">
      <c r="H714" s="12">
        <f>SI(ET(ESTNUM(D714);ESTNUM(G714);D714&lt;&gt;0);G714/D714;"")</f>
        <v>0</v>
      </c>
    </row>
    <row r="715" spans="8:8">
      <c r="H715" s="12">
        <f>SI(ET(ESTNUM(D715);ESTNUM(G715);D715&lt;&gt;0);G715/D715;"")</f>
        <v>0</v>
      </c>
    </row>
    <row r="716" spans="8:8">
      <c r="H716" s="12">
        <f>SI(ET(ESTNUM(D716);ESTNUM(G716);D716&lt;&gt;0);G716/D716;"")</f>
        <v>0</v>
      </c>
    </row>
    <row r="717" spans="8:8">
      <c r="H717" s="12">
        <f>SI(ET(ESTNUM(D717);ESTNUM(G717);D717&lt;&gt;0);G717/D717;"")</f>
        <v>0</v>
      </c>
    </row>
    <row r="718" spans="8:8">
      <c r="H718" s="12">
        <f>SI(ET(ESTNUM(D718);ESTNUM(G718);D718&lt;&gt;0);G718/D718;"")</f>
        <v>0</v>
      </c>
    </row>
    <row r="719" spans="8:8">
      <c r="H719" s="12">
        <f>SI(ET(ESTNUM(D719);ESTNUM(G719);D719&lt;&gt;0);G719/D719;"")</f>
        <v>0</v>
      </c>
    </row>
    <row r="720" spans="8:8">
      <c r="H720" s="12">
        <f>SI(ET(ESTNUM(D720);ESTNUM(G720);D720&lt;&gt;0);G720/D720;"")</f>
        <v>0</v>
      </c>
    </row>
    <row r="721" spans="8:8">
      <c r="H721" s="12">
        <f>SI(ET(ESTNUM(D721);ESTNUM(G721);D721&lt;&gt;0);G721/D721;"")</f>
        <v>0</v>
      </c>
    </row>
    <row r="722" spans="8:8">
      <c r="H722" s="12">
        <f>SI(ET(ESTNUM(D722);ESTNUM(G722);D722&lt;&gt;0);G722/D722;"")</f>
        <v>0</v>
      </c>
    </row>
    <row r="723" spans="8:8">
      <c r="H723" s="12">
        <f>SI(ET(ESTNUM(D723);ESTNUM(G723);D723&lt;&gt;0);G723/D723;"")</f>
        <v>0</v>
      </c>
    </row>
    <row r="724" spans="8:8">
      <c r="H724" s="12">
        <f>SI(ET(ESTNUM(D724);ESTNUM(G724);D724&lt;&gt;0);G724/D724;"")</f>
        <v>0</v>
      </c>
    </row>
    <row r="725" spans="8:8">
      <c r="H725" s="12">
        <f>SI(ET(ESTNUM(D725);ESTNUM(G725);D725&lt;&gt;0);G725/D725;"")</f>
        <v>0</v>
      </c>
    </row>
    <row r="726" spans="8:8">
      <c r="H726" s="12">
        <f>SI(ET(ESTNUM(D726);ESTNUM(G726);D726&lt;&gt;0);G726/D726;"")</f>
        <v>0</v>
      </c>
    </row>
    <row r="727" spans="8:8">
      <c r="H727" s="12">
        <f>SI(ET(ESTNUM(D727);ESTNUM(G727);D727&lt;&gt;0);G727/D727;"")</f>
        <v>0</v>
      </c>
    </row>
    <row r="728" spans="8:8">
      <c r="H728" s="12">
        <f>SI(ET(ESTNUM(D728);ESTNUM(G728);D728&lt;&gt;0);G728/D728;"")</f>
        <v>0</v>
      </c>
    </row>
    <row r="729" spans="8:8">
      <c r="H729" s="12">
        <f>SI(ET(ESTNUM(D729);ESTNUM(G729);D729&lt;&gt;0);G729/D729;"")</f>
        <v>0</v>
      </c>
    </row>
    <row r="730" spans="8:8">
      <c r="H730" s="12">
        <f>SI(ET(ESTNUM(D730);ESTNUM(G730);D730&lt;&gt;0);G730/D730;"")</f>
        <v>0</v>
      </c>
    </row>
    <row r="731" spans="8:8">
      <c r="H731" s="12">
        <f>SI(ET(ESTNUM(D731);ESTNUM(G731);D731&lt;&gt;0);G731/D731;"")</f>
        <v>0</v>
      </c>
    </row>
    <row r="732" spans="8:8">
      <c r="H732" s="12">
        <f>SI(ET(ESTNUM(D732);ESTNUM(G732);D732&lt;&gt;0);G732/D732;"")</f>
        <v>0</v>
      </c>
    </row>
    <row r="733" spans="8:8">
      <c r="H733" s="12">
        <f>SI(ET(ESTNUM(D733);ESTNUM(G733);D733&lt;&gt;0);G733/D733;"")</f>
        <v>0</v>
      </c>
    </row>
    <row r="734" spans="8:8">
      <c r="H734" s="12">
        <f>SI(ET(ESTNUM(D734);ESTNUM(G734);D734&lt;&gt;0);G734/D734;"")</f>
        <v>0</v>
      </c>
    </row>
    <row r="735" spans="8:8">
      <c r="H735" s="12">
        <f>SI(ET(ESTNUM(D735);ESTNUM(G735);D735&lt;&gt;0);G735/D735;"")</f>
        <v>0</v>
      </c>
    </row>
    <row r="736" spans="8:8">
      <c r="H736" s="12">
        <f>SI(ET(ESTNUM(D736);ESTNUM(G736);D736&lt;&gt;0);G736/D736;"")</f>
        <v>0</v>
      </c>
    </row>
    <row r="737" spans="8:8">
      <c r="H737" s="12">
        <f>SI(ET(ESTNUM(D737);ESTNUM(G737);D737&lt;&gt;0);G737/D737;"")</f>
        <v>0</v>
      </c>
    </row>
    <row r="738" spans="8:8">
      <c r="H738" s="12">
        <f>SI(ET(ESTNUM(D738);ESTNUM(G738);D738&lt;&gt;0);G738/D738;"")</f>
        <v>0</v>
      </c>
    </row>
    <row r="739" spans="8:8">
      <c r="H739" s="12">
        <f>SI(ET(ESTNUM(D739);ESTNUM(G739);D739&lt;&gt;0);G739/D739;"")</f>
        <v>0</v>
      </c>
    </row>
    <row r="740" spans="8:8">
      <c r="H740" s="12">
        <f>SI(ET(ESTNUM(D740);ESTNUM(G740);D740&lt;&gt;0);G740/D740;"")</f>
        <v>0</v>
      </c>
    </row>
    <row r="741" spans="8:8">
      <c r="H741" s="12">
        <f>SI(ET(ESTNUM(D741);ESTNUM(G741);D741&lt;&gt;0);G741/D741;"")</f>
        <v>0</v>
      </c>
    </row>
    <row r="742" spans="8:8">
      <c r="H742" s="12">
        <f>SI(ET(ESTNUM(D742);ESTNUM(G742);D742&lt;&gt;0);G742/D742;"")</f>
        <v>0</v>
      </c>
    </row>
    <row r="743" spans="8:8">
      <c r="H743" s="12">
        <f>SI(ET(ESTNUM(D743);ESTNUM(G743);D743&lt;&gt;0);G743/D743;"")</f>
        <v>0</v>
      </c>
    </row>
    <row r="744" spans="8:8">
      <c r="H744" s="12">
        <f>SI(ET(ESTNUM(D744);ESTNUM(G744);D744&lt;&gt;0);G744/D744;"")</f>
        <v>0</v>
      </c>
    </row>
    <row r="745" spans="8:8">
      <c r="H745" s="12">
        <f>SI(ET(ESTNUM(D745);ESTNUM(G745);D745&lt;&gt;0);G745/D745;"")</f>
        <v>0</v>
      </c>
    </row>
    <row r="746" spans="8:8">
      <c r="H746" s="12">
        <f>SI(ET(ESTNUM(D746);ESTNUM(G746);D746&lt;&gt;0);G746/D746;"")</f>
        <v>0</v>
      </c>
    </row>
    <row r="747" spans="8:8">
      <c r="H747" s="12">
        <f>SI(ET(ESTNUM(D747);ESTNUM(G747);D747&lt;&gt;0);G747/D747;"")</f>
        <v>0</v>
      </c>
    </row>
    <row r="748" spans="8:8">
      <c r="H748" s="12">
        <f>SI(ET(ESTNUM(D748);ESTNUM(G748);D748&lt;&gt;0);G748/D748;"")</f>
        <v>0</v>
      </c>
    </row>
    <row r="749" spans="8:8">
      <c r="H749" s="12">
        <f>SI(ET(ESTNUM(D749);ESTNUM(G749);D749&lt;&gt;0);G749/D749;"")</f>
        <v>0</v>
      </c>
    </row>
    <row r="750" spans="8:8">
      <c r="H750" s="12">
        <f>SI(ET(ESTNUM(D750);ESTNUM(G750);D750&lt;&gt;0);G750/D750;"")</f>
        <v>0</v>
      </c>
    </row>
    <row r="751" spans="8:8">
      <c r="H751" s="12">
        <f>SI(ET(ESTNUM(D751);ESTNUM(G751);D751&lt;&gt;0);G751/D751;"")</f>
        <v>0</v>
      </c>
    </row>
    <row r="752" spans="8:8">
      <c r="H752" s="12">
        <f>SI(ET(ESTNUM(D752);ESTNUM(G752);D752&lt;&gt;0);G752/D752;"")</f>
        <v>0</v>
      </c>
    </row>
    <row r="753" spans="8:8">
      <c r="H753" s="12">
        <f>SI(ET(ESTNUM(D753);ESTNUM(G753);D753&lt;&gt;0);G753/D753;"")</f>
        <v>0</v>
      </c>
    </row>
    <row r="754" spans="8:8">
      <c r="H754" s="12">
        <f>SI(ET(ESTNUM(D754);ESTNUM(G754);D754&lt;&gt;0);G754/D754;"")</f>
        <v>0</v>
      </c>
    </row>
    <row r="755" spans="8:8">
      <c r="H755" s="12">
        <f>SI(ET(ESTNUM(D755);ESTNUM(G755);D755&lt;&gt;0);G755/D755;"")</f>
        <v>0</v>
      </c>
    </row>
    <row r="756" spans="8:8">
      <c r="H756" s="12">
        <f>SI(ET(ESTNUM(D756);ESTNUM(G756);D756&lt;&gt;0);G756/D756;"")</f>
        <v>0</v>
      </c>
    </row>
    <row r="757" spans="8:8">
      <c r="H757" s="12">
        <f>SI(ET(ESTNUM(D757);ESTNUM(G757);D757&lt;&gt;0);G757/D757;"")</f>
        <v>0</v>
      </c>
    </row>
    <row r="758" spans="8:8">
      <c r="H758" s="12">
        <f>SI(ET(ESTNUM(D758);ESTNUM(G758);D758&lt;&gt;0);G758/D758;"")</f>
        <v>0</v>
      </c>
    </row>
    <row r="759" spans="8:8">
      <c r="H759" s="12">
        <f>SI(ET(ESTNUM(D759);ESTNUM(G759);D759&lt;&gt;0);G759/D759;"")</f>
        <v>0</v>
      </c>
    </row>
    <row r="760" spans="8:8">
      <c r="H760" s="12">
        <f>SI(ET(ESTNUM(D760);ESTNUM(G760);D760&lt;&gt;0);G760/D760;"")</f>
        <v>0</v>
      </c>
    </row>
    <row r="761" spans="8:8">
      <c r="H761" s="12">
        <f>SI(ET(ESTNUM(D761);ESTNUM(G761);D761&lt;&gt;0);G761/D761;"")</f>
        <v>0</v>
      </c>
    </row>
    <row r="762" spans="8:8">
      <c r="H762" s="12">
        <f>SI(ET(ESTNUM(D762);ESTNUM(G762);D762&lt;&gt;0);G762/D762;"")</f>
        <v>0</v>
      </c>
    </row>
    <row r="763" spans="8:8">
      <c r="H763" s="12">
        <f>SI(ET(ESTNUM(D763);ESTNUM(G763);D763&lt;&gt;0);G763/D763;"")</f>
        <v>0</v>
      </c>
    </row>
    <row r="764" spans="8:8">
      <c r="H764" s="12">
        <f>SI(ET(ESTNUM(D764);ESTNUM(G764);D764&lt;&gt;0);G764/D764;"")</f>
        <v>0</v>
      </c>
    </row>
    <row r="765" spans="8:8">
      <c r="H765" s="12">
        <f>SI(ET(ESTNUM(D765);ESTNUM(G765);D765&lt;&gt;0);G765/D765;"")</f>
        <v>0</v>
      </c>
    </row>
    <row r="766" spans="8:8">
      <c r="H766" s="12">
        <f>SI(ET(ESTNUM(D766);ESTNUM(G766);D766&lt;&gt;0);G766/D766;"")</f>
        <v>0</v>
      </c>
    </row>
    <row r="767" spans="8:8">
      <c r="H767" s="12">
        <f>SI(ET(ESTNUM(D767);ESTNUM(G767);D767&lt;&gt;0);G767/D767;"")</f>
        <v>0</v>
      </c>
    </row>
    <row r="768" spans="8:8">
      <c r="H768" s="12">
        <f>SI(ET(ESTNUM(D768);ESTNUM(G768);D768&lt;&gt;0);G768/D768;"")</f>
        <v>0</v>
      </c>
    </row>
    <row r="769" spans="8:8">
      <c r="H769" s="12">
        <f>SI(ET(ESTNUM(D769);ESTNUM(G769);D769&lt;&gt;0);G769/D769;"")</f>
        <v>0</v>
      </c>
    </row>
    <row r="770" spans="8:8">
      <c r="H770" s="12">
        <f>SI(ET(ESTNUM(D770);ESTNUM(G770);D770&lt;&gt;0);G770/D770;"")</f>
        <v>0</v>
      </c>
    </row>
    <row r="771" spans="8:8">
      <c r="H771" s="12">
        <f>SI(ET(ESTNUM(D771);ESTNUM(G771);D771&lt;&gt;0);G771/D771;"")</f>
        <v>0</v>
      </c>
    </row>
    <row r="772" spans="8:8">
      <c r="H772" s="12">
        <f>SI(ET(ESTNUM(D772);ESTNUM(G772);D772&lt;&gt;0);G772/D772;"")</f>
        <v>0</v>
      </c>
    </row>
    <row r="773" spans="8:8">
      <c r="H773" s="12">
        <f>SI(ET(ESTNUM(D773);ESTNUM(G773);D773&lt;&gt;0);G773/D773;"")</f>
        <v>0</v>
      </c>
    </row>
    <row r="774" spans="8:8">
      <c r="H774" s="12">
        <f>SI(ET(ESTNUM(D774);ESTNUM(G774);D774&lt;&gt;0);G774/D774;"")</f>
        <v>0</v>
      </c>
    </row>
    <row r="775" spans="8:8">
      <c r="H775" s="12">
        <f>SI(ET(ESTNUM(D775);ESTNUM(G775);D775&lt;&gt;0);G775/D775;"")</f>
        <v>0</v>
      </c>
    </row>
    <row r="776" spans="8:8">
      <c r="H776" s="12">
        <f>SI(ET(ESTNUM(D776);ESTNUM(G776);D776&lt;&gt;0);G776/D776;"")</f>
        <v>0</v>
      </c>
    </row>
    <row r="777" spans="8:8">
      <c r="H777" s="12">
        <f>SI(ET(ESTNUM(D777);ESTNUM(G777);D777&lt;&gt;0);G777/D777;"")</f>
        <v>0</v>
      </c>
    </row>
    <row r="778" spans="8:8">
      <c r="H778" s="12">
        <f>SI(ET(ESTNUM(D778);ESTNUM(G778);D778&lt;&gt;0);G778/D778;"")</f>
        <v>0</v>
      </c>
    </row>
    <row r="779" spans="8:8">
      <c r="H779" s="12">
        <f>SI(ET(ESTNUM(D779);ESTNUM(G779);D779&lt;&gt;0);G779/D779;"")</f>
        <v>0</v>
      </c>
    </row>
    <row r="780" spans="8:8">
      <c r="H780" s="12">
        <f>SI(ET(ESTNUM(D780);ESTNUM(G780);D780&lt;&gt;0);G780/D780;"")</f>
        <v>0</v>
      </c>
    </row>
    <row r="781" spans="8:8">
      <c r="H781" s="12">
        <f>SI(ET(ESTNUM(D781);ESTNUM(G781);D781&lt;&gt;0);G781/D781;"")</f>
        <v>0</v>
      </c>
    </row>
    <row r="782" spans="8:8">
      <c r="H782" s="12">
        <f>SI(ET(ESTNUM(D782);ESTNUM(G782);D782&lt;&gt;0);G782/D782;"")</f>
        <v>0</v>
      </c>
    </row>
    <row r="783" spans="8:8">
      <c r="H783" s="12">
        <f>SI(ET(ESTNUM(D783);ESTNUM(G783);D783&lt;&gt;0);G783/D783;"")</f>
        <v>0</v>
      </c>
    </row>
    <row r="784" spans="8:8">
      <c r="H784" s="12">
        <f>SI(ET(ESTNUM(D784);ESTNUM(G784);D784&lt;&gt;0);G784/D784;"")</f>
        <v>0</v>
      </c>
    </row>
    <row r="785" spans="8:8">
      <c r="H785" s="12">
        <f>SI(ET(ESTNUM(D785);ESTNUM(G785);D785&lt;&gt;0);G785/D785;"")</f>
        <v>0</v>
      </c>
    </row>
    <row r="786" spans="8:8">
      <c r="H786" s="12">
        <f>SI(ET(ESTNUM(D786);ESTNUM(G786);D786&lt;&gt;0);G786/D786;"")</f>
        <v>0</v>
      </c>
    </row>
    <row r="787" spans="8:8">
      <c r="H787" s="12">
        <f>SI(ET(ESTNUM(D787);ESTNUM(G787);D787&lt;&gt;0);G787/D787;"")</f>
        <v>0</v>
      </c>
    </row>
    <row r="788" spans="8:8">
      <c r="H788" s="12">
        <f>SI(ET(ESTNUM(D788);ESTNUM(G788);D788&lt;&gt;0);G788/D788;"")</f>
        <v>0</v>
      </c>
    </row>
    <row r="789" spans="8:8">
      <c r="H789" s="12">
        <f>SI(ET(ESTNUM(D789);ESTNUM(G789);D789&lt;&gt;0);G789/D789;"")</f>
        <v>0</v>
      </c>
    </row>
    <row r="790" spans="8:8">
      <c r="H790" s="12">
        <f>SI(ET(ESTNUM(D790);ESTNUM(G790);D790&lt;&gt;0);G790/D790;"")</f>
        <v>0</v>
      </c>
    </row>
    <row r="791" spans="8:8">
      <c r="H791" s="12">
        <f>SI(ET(ESTNUM(D791);ESTNUM(G791);D791&lt;&gt;0);G791/D791;"")</f>
        <v>0</v>
      </c>
    </row>
    <row r="792" spans="8:8">
      <c r="H792" s="12">
        <f>SI(ET(ESTNUM(D792);ESTNUM(G792);D792&lt;&gt;0);G792/D792;"")</f>
        <v>0</v>
      </c>
    </row>
    <row r="793" spans="8:8">
      <c r="H793" s="12">
        <f>SI(ET(ESTNUM(D793);ESTNUM(G793);D793&lt;&gt;0);G793/D793;"")</f>
        <v>0</v>
      </c>
    </row>
    <row r="794" spans="8:8">
      <c r="H794" s="12">
        <f>SI(ET(ESTNUM(D794);ESTNUM(G794);D794&lt;&gt;0);G794/D794;"")</f>
        <v>0</v>
      </c>
    </row>
    <row r="795" spans="8:8">
      <c r="H795" s="12">
        <f>SI(ET(ESTNUM(D795);ESTNUM(G795);D795&lt;&gt;0);G795/D795;"")</f>
        <v>0</v>
      </c>
    </row>
    <row r="796" spans="8:8">
      <c r="H796" s="12">
        <f>SI(ET(ESTNUM(D796);ESTNUM(G796);D796&lt;&gt;0);G796/D796;"")</f>
        <v>0</v>
      </c>
    </row>
    <row r="797" spans="8:8">
      <c r="H797" s="12">
        <f>SI(ET(ESTNUM(D797);ESTNUM(G797);D797&lt;&gt;0);G797/D797;"")</f>
        <v>0</v>
      </c>
    </row>
    <row r="798" spans="8:8">
      <c r="H798" s="12">
        <f>SI(ET(ESTNUM(D798);ESTNUM(G798);D798&lt;&gt;0);G798/D798;"")</f>
        <v>0</v>
      </c>
    </row>
    <row r="799" spans="8:8">
      <c r="H799" s="12">
        <f>SI(ET(ESTNUM(D799);ESTNUM(G799);D799&lt;&gt;0);G799/D799;"")</f>
        <v>0</v>
      </c>
    </row>
    <row r="800" spans="8:8">
      <c r="H800" s="12">
        <f>SI(ET(ESTNUM(D800);ESTNUM(G800);D800&lt;&gt;0);G800/D800;"")</f>
        <v>0</v>
      </c>
    </row>
    <row r="801" spans="8:8">
      <c r="H801" s="12">
        <f>SI(ET(ESTNUM(D801);ESTNUM(G801);D801&lt;&gt;0);G801/D801;"")</f>
        <v>0</v>
      </c>
    </row>
    <row r="802" spans="8:8">
      <c r="H802" s="12">
        <f>SI(ET(ESTNUM(D802);ESTNUM(G802);D802&lt;&gt;0);G802/D802;"")</f>
        <v>0</v>
      </c>
    </row>
    <row r="803" spans="8:8">
      <c r="H803" s="12">
        <f>SI(ET(ESTNUM(D803);ESTNUM(G803);D803&lt;&gt;0);G803/D803;"")</f>
        <v>0</v>
      </c>
    </row>
    <row r="804" spans="8:8">
      <c r="H804" s="12">
        <f>SI(ET(ESTNUM(D804);ESTNUM(G804);D804&lt;&gt;0);G804/D804;"")</f>
        <v>0</v>
      </c>
    </row>
    <row r="805" spans="8:8">
      <c r="H805" s="12">
        <f>SI(ET(ESTNUM(D805);ESTNUM(G805);D805&lt;&gt;0);G805/D805;"")</f>
        <v>0</v>
      </c>
    </row>
    <row r="806" spans="8:8">
      <c r="H806" s="12">
        <f>SI(ET(ESTNUM(D806);ESTNUM(G806);D806&lt;&gt;0);G806/D806;"")</f>
        <v>0</v>
      </c>
    </row>
    <row r="807" spans="8:8">
      <c r="H807" s="12">
        <f>SI(ET(ESTNUM(D807);ESTNUM(G807);D807&lt;&gt;0);G807/D807;"")</f>
        <v>0</v>
      </c>
    </row>
    <row r="808" spans="8:8">
      <c r="H808" s="12">
        <f>SI(ET(ESTNUM(D808);ESTNUM(G808);D808&lt;&gt;0);G808/D808;"")</f>
        <v>0</v>
      </c>
    </row>
    <row r="809" spans="8:8">
      <c r="H809" s="12">
        <f>SI(ET(ESTNUM(D809);ESTNUM(G809);D809&lt;&gt;0);G809/D809;"")</f>
        <v>0</v>
      </c>
    </row>
    <row r="810" spans="8:8">
      <c r="H810" s="12">
        <f>SI(ET(ESTNUM(D810);ESTNUM(G810);D810&lt;&gt;0);G810/D810;"")</f>
        <v>0</v>
      </c>
    </row>
    <row r="811" spans="8:8">
      <c r="H811" s="12">
        <f>SI(ET(ESTNUM(D811);ESTNUM(G811);D811&lt;&gt;0);G811/D811;"")</f>
        <v>0</v>
      </c>
    </row>
    <row r="812" spans="8:8">
      <c r="H812" s="12">
        <f>SI(ET(ESTNUM(D812);ESTNUM(G812);D812&lt;&gt;0);G812/D812;"")</f>
        <v>0</v>
      </c>
    </row>
    <row r="813" spans="8:8">
      <c r="H813" s="12">
        <f>SI(ET(ESTNUM(D813);ESTNUM(G813);D813&lt;&gt;0);G813/D813;"")</f>
        <v>0</v>
      </c>
    </row>
    <row r="814" spans="8:8">
      <c r="H814" s="12">
        <f>SI(ET(ESTNUM(D814);ESTNUM(G814);D814&lt;&gt;0);G814/D814;"")</f>
        <v>0</v>
      </c>
    </row>
    <row r="815" spans="8:8">
      <c r="H815" s="12">
        <f>SI(ET(ESTNUM(D815);ESTNUM(G815);D815&lt;&gt;0);G815/D815;"")</f>
        <v>0</v>
      </c>
    </row>
    <row r="816" spans="8:8">
      <c r="H816" s="12">
        <f>SI(ET(ESTNUM(D816);ESTNUM(G816);D816&lt;&gt;0);G816/D816;"")</f>
        <v>0</v>
      </c>
    </row>
    <row r="817" spans="8:8">
      <c r="H817" s="12">
        <f>SI(ET(ESTNUM(D817);ESTNUM(G817);D817&lt;&gt;0);G817/D817;"")</f>
        <v>0</v>
      </c>
    </row>
    <row r="818" spans="8:8">
      <c r="H818" s="12">
        <f>SI(ET(ESTNUM(D818);ESTNUM(G818);D818&lt;&gt;0);G818/D818;"")</f>
        <v>0</v>
      </c>
    </row>
    <row r="819" spans="8:8">
      <c r="H819" s="12">
        <f>SI(ET(ESTNUM(D819);ESTNUM(G819);D819&lt;&gt;0);G819/D819;"")</f>
        <v>0</v>
      </c>
    </row>
    <row r="820" spans="8:8">
      <c r="H820" s="12">
        <f>SI(ET(ESTNUM(D820);ESTNUM(G820);D820&lt;&gt;0);G820/D820;"")</f>
        <v>0</v>
      </c>
    </row>
    <row r="821" spans="8:8">
      <c r="H821" s="12">
        <f>SI(ET(ESTNUM(D821);ESTNUM(G821);D821&lt;&gt;0);G821/D821;"")</f>
        <v>0</v>
      </c>
    </row>
    <row r="822" spans="8:8">
      <c r="H822" s="12">
        <f>SI(ET(ESTNUM(D822);ESTNUM(G822);D822&lt;&gt;0);G822/D822;"")</f>
        <v>0</v>
      </c>
    </row>
    <row r="823" spans="8:8">
      <c r="H823" s="12">
        <f>SI(ET(ESTNUM(D823);ESTNUM(G823);D823&lt;&gt;0);G823/D823;"")</f>
        <v>0</v>
      </c>
    </row>
    <row r="824" spans="8:8">
      <c r="H824" s="12">
        <f>SI(ET(ESTNUM(D824);ESTNUM(G824);D824&lt;&gt;0);G824/D824;"")</f>
        <v>0</v>
      </c>
    </row>
    <row r="825" spans="8:8">
      <c r="H825" s="12">
        <f>SI(ET(ESTNUM(D825);ESTNUM(G825);D825&lt;&gt;0);G825/D825;"")</f>
        <v>0</v>
      </c>
    </row>
    <row r="826" spans="8:8">
      <c r="H826" s="12">
        <f>SI(ET(ESTNUM(D826);ESTNUM(G826);D826&lt;&gt;0);G826/D826;"")</f>
        <v>0</v>
      </c>
    </row>
    <row r="827" spans="8:8">
      <c r="H827" s="12">
        <f>SI(ET(ESTNUM(D827);ESTNUM(G827);D827&lt;&gt;0);G827/D827;"")</f>
        <v>0</v>
      </c>
    </row>
    <row r="828" spans="8:8">
      <c r="H828" s="12">
        <f>SI(ET(ESTNUM(D828);ESTNUM(G828);D828&lt;&gt;0);G828/D828;"")</f>
        <v>0</v>
      </c>
    </row>
    <row r="829" spans="8:8">
      <c r="H829" s="12">
        <f>SI(ET(ESTNUM(D829);ESTNUM(G829);D829&lt;&gt;0);G829/D829;"")</f>
        <v>0</v>
      </c>
    </row>
    <row r="830" spans="8:8">
      <c r="H830" s="12">
        <f>SI(ET(ESTNUM(D830);ESTNUM(G830);D830&lt;&gt;0);G830/D830;"")</f>
        <v>0</v>
      </c>
    </row>
    <row r="831" spans="8:8">
      <c r="H831" s="12">
        <f>SI(ET(ESTNUM(D831);ESTNUM(G831);D831&lt;&gt;0);G831/D831;"")</f>
        <v>0</v>
      </c>
    </row>
    <row r="832" spans="8:8">
      <c r="H832" s="12">
        <f>SI(ET(ESTNUM(D832);ESTNUM(G832);D832&lt;&gt;0);G832/D832;"")</f>
        <v>0</v>
      </c>
    </row>
    <row r="833" spans="8:8">
      <c r="H833" s="12">
        <f>SI(ET(ESTNUM(D833);ESTNUM(G833);D833&lt;&gt;0);G833/D833;"")</f>
        <v>0</v>
      </c>
    </row>
    <row r="834" spans="8:8">
      <c r="H834" s="12">
        <f>SI(ET(ESTNUM(D834);ESTNUM(G834);D834&lt;&gt;0);G834/D834;"")</f>
        <v>0</v>
      </c>
    </row>
    <row r="835" spans="8:8">
      <c r="H835" s="12">
        <f>SI(ET(ESTNUM(D835);ESTNUM(G835);D835&lt;&gt;0);G835/D835;"")</f>
        <v>0</v>
      </c>
    </row>
    <row r="836" spans="8:8">
      <c r="H836" s="12">
        <f>SI(ET(ESTNUM(D836);ESTNUM(G836);D836&lt;&gt;0);G836/D836;"")</f>
        <v>0</v>
      </c>
    </row>
    <row r="837" spans="8:8">
      <c r="H837" s="12">
        <f>SI(ET(ESTNUM(D837);ESTNUM(G837);D837&lt;&gt;0);G837/D837;"")</f>
        <v>0</v>
      </c>
    </row>
    <row r="838" spans="8:8">
      <c r="H838" s="12">
        <f>SI(ET(ESTNUM(D838);ESTNUM(G838);D838&lt;&gt;0);G838/D838;"")</f>
        <v>0</v>
      </c>
    </row>
    <row r="839" spans="8:8">
      <c r="H839" s="12">
        <f>SI(ET(ESTNUM(D839);ESTNUM(G839);D839&lt;&gt;0);G839/D839;"")</f>
        <v>0</v>
      </c>
    </row>
    <row r="840" spans="8:8">
      <c r="H840" s="12">
        <f>SI(ET(ESTNUM(D840);ESTNUM(G840);D840&lt;&gt;0);G840/D840;"")</f>
        <v>0</v>
      </c>
    </row>
    <row r="841" spans="8:8">
      <c r="H841" s="12">
        <f>SI(ET(ESTNUM(D841);ESTNUM(G841);D841&lt;&gt;0);G841/D841;"")</f>
        <v>0</v>
      </c>
    </row>
    <row r="842" spans="8:8">
      <c r="H842" s="12">
        <f>SI(ET(ESTNUM(D842);ESTNUM(G842);D842&lt;&gt;0);G842/D842;"")</f>
        <v>0</v>
      </c>
    </row>
    <row r="843" spans="8:8">
      <c r="H843" s="12">
        <f>SI(ET(ESTNUM(D843);ESTNUM(G843);D843&lt;&gt;0);G843/D843;"")</f>
        <v>0</v>
      </c>
    </row>
    <row r="844" spans="8:8">
      <c r="H844" s="12">
        <f>SI(ET(ESTNUM(D844);ESTNUM(G844);D844&lt;&gt;0);G844/D844;"")</f>
        <v>0</v>
      </c>
    </row>
    <row r="845" spans="8:8">
      <c r="H845" s="12">
        <f>SI(ET(ESTNUM(D845);ESTNUM(G845);D845&lt;&gt;0);G845/D845;"")</f>
        <v>0</v>
      </c>
    </row>
    <row r="846" spans="8:8">
      <c r="H846" s="12">
        <f>SI(ET(ESTNUM(D846);ESTNUM(G846);D846&lt;&gt;0);G846/D846;"")</f>
        <v>0</v>
      </c>
    </row>
    <row r="847" spans="8:8">
      <c r="H847" s="12">
        <f>SI(ET(ESTNUM(D847);ESTNUM(G847);D847&lt;&gt;0);G847/D847;"")</f>
        <v>0</v>
      </c>
    </row>
    <row r="848" spans="8:8">
      <c r="H848" s="12">
        <f>SI(ET(ESTNUM(D848);ESTNUM(G848);D848&lt;&gt;0);G848/D848;"")</f>
        <v>0</v>
      </c>
    </row>
    <row r="849" spans="8:8">
      <c r="H849" s="12">
        <f>SI(ET(ESTNUM(D849);ESTNUM(G849);D849&lt;&gt;0);G849/D849;"")</f>
        <v>0</v>
      </c>
    </row>
    <row r="850" spans="8:8">
      <c r="H850" s="12">
        <f>SI(ET(ESTNUM(D850);ESTNUM(G850);D850&lt;&gt;0);G850/D850;"")</f>
        <v>0</v>
      </c>
    </row>
    <row r="851" spans="8:8">
      <c r="H851" s="12">
        <f>SI(ET(ESTNUM(D851);ESTNUM(G851);D851&lt;&gt;0);G851/D851;"")</f>
        <v>0</v>
      </c>
    </row>
    <row r="852" spans="8:8">
      <c r="H852" s="12">
        <f>SI(ET(ESTNUM(D852);ESTNUM(G852);D852&lt;&gt;0);G852/D852;"")</f>
        <v>0</v>
      </c>
    </row>
    <row r="853" spans="8:8">
      <c r="H853" s="12">
        <f>SI(ET(ESTNUM(D853);ESTNUM(G853);D853&lt;&gt;0);G853/D853;"")</f>
        <v>0</v>
      </c>
    </row>
    <row r="854" spans="8:8">
      <c r="H854" s="12">
        <f>SI(ET(ESTNUM(D854);ESTNUM(G854);D854&lt;&gt;0);G854/D854;"")</f>
        <v>0</v>
      </c>
    </row>
    <row r="855" spans="8:8">
      <c r="H855" s="12">
        <f>SI(ET(ESTNUM(D855);ESTNUM(G855);D855&lt;&gt;0);G855/D855;"")</f>
        <v>0</v>
      </c>
    </row>
    <row r="856" spans="8:8">
      <c r="H856" s="12">
        <f>SI(ET(ESTNUM(D856);ESTNUM(G856);D856&lt;&gt;0);G856/D856;"")</f>
        <v>0</v>
      </c>
    </row>
    <row r="857" spans="8:8">
      <c r="H857" s="12">
        <f>SI(ET(ESTNUM(D857);ESTNUM(G857);D857&lt;&gt;0);G857/D857;"")</f>
        <v>0</v>
      </c>
    </row>
    <row r="858" spans="8:8">
      <c r="H858" s="12">
        <f>SI(ET(ESTNUM(D858);ESTNUM(G858);D858&lt;&gt;0);G858/D858;"")</f>
        <v>0</v>
      </c>
    </row>
    <row r="859" spans="8:8">
      <c r="H859" s="12">
        <f>SI(ET(ESTNUM(D859);ESTNUM(G859);D859&lt;&gt;0);G859/D859;"")</f>
        <v>0</v>
      </c>
    </row>
    <row r="860" spans="8:8">
      <c r="H860" s="12">
        <f>SI(ET(ESTNUM(D860);ESTNUM(G860);D860&lt;&gt;0);G860/D860;"")</f>
        <v>0</v>
      </c>
    </row>
    <row r="861" spans="8:8">
      <c r="H861" s="12">
        <f>SI(ET(ESTNUM(D861);ESTNUM(G861);D861&lt;&gt;0);G861/D861;"")</f>
        <v>0</v>
      </c>
    </row>
    <row r="862" spans="8:8">
      <c r="H862" s="12">
        <f>SI(ET(ESTNUM(D862);ESTNUM(G862);D862&lt;&gt;0);G862/D862;"")</f>
        <v>0</v>
      </c>
    </row>
    <row r="863" spans="8:8">
      <c r="H863" s="12">
        <f>SI(ET(ESTNUM(D863);ESTNUM(G863);D863&lt;&gt;0);G863/D863;"")</f>
        <v>0</v>
      </c>
    </row>
    <row r="864" spans="8:8">
      <c r="H864" s="12">
        <f>SI(ET(ESTNUM(D864);ESTNUM(G864);D864&lt;&gt;0);G864/D864;"")</f>
        <v>0</v>
      </c>
    </row>
    <row r="865" spans="8:8">
      <c r="H865" s="12">
        <f>SI(ET(ESTNUM(D865);ESTNUM(G865);D865&lt;&gt;0);G865/D865;"")</f>
        <v>0</v>
      </c>
    </row>
    <row r="866" spans="8:8">
      <c r="H866" s="12">
        <f>SI(ET(ESTNUM(D866);ESTNUM(G866);D866&lt;&gt;0);G866/D866;"")</f>
        <v>0</v>
      </c>
    </row>
    <row r="867" spans="8:8">
      <c r="H867" s="12">
        <f>SI(ET(ESTNUM(D867);ESTNUM(G867);D867&lt;&gt;0);G867/D867;"")</f>
        <v>0</v>
      </c>
    </row>
    <row r="868" spans="8:8">
      <c r="H868" s="12">
        <f>SI(ET(ESTNUM(D868);ESTNUM(G868);D868&lt;&gt;0);G868/D868;"")</f>
        <v>0</v>
      </c>
    </row>
    <row r="869" spans="8:8">
      <c r="H869" s="12">
        <f>SI(ET(ESTNUM(D869);ESTNUM(G869);D869&lt;&gt;0);G869/D869;"")</f>
        <v>0</v>
      </c>
    </row>
    <row r="870" spans="8:8">
      <c r="H870" s="12">
        <f>SI(ET(ESTNUM(D870);ESTNUM(G870);D870&lt;&gt;0);G870/D870;"")</f>
        <v>0</v>
      </c>
    </row>
    <row r="871" spans="8:8">
      <c r="H871" s="12">
        <f>SI(ET(ESTNUM(D871);ESTNUM(G871);D871&lt;&gt;0);G871/D871;"")</f>
        <v>0</v>
      </c>
    </row>
    <row r="872" spans="8:8">
      <c r="H872" s="12">
        <f>SI(ET(ESTNUM(D872);ESTNUM(G872);D872&lt;&gt;0);G872/D872;"")</f>
        <v>0</v>
      </c>
    </row>
    <row r="873" spans="8:8">
      <c r="H873" s="12">
        <f>SI(ET(ESTNUM(D873);ESTNUM(G873);D873&lt;&gt;0);G873/D873;"")</f>
        <v>0</v>
      </c>
    </row>
    <row r="874" spans="8:8">
      <c r="H874" s="12">
        <f>SI(ET(ESTNUM(D874);ESTNUM(G874);D874&lt;&gt;0);G874/D874;"")</f>
        <v>0</v>
      </c>
    </row>
    <row r="875" spans="8:8">
      <c r="H875" s="12">
        <f>SI(ET(ESTNUM(D875);ESTNUM(G875);D875&lt;&gt;0);G875/D875;"")</f>
        <v>0</v>
      </c>
    </row>
    <row r="876" spans="8:8">
      <c r="H876" s="12">
        <f>SI(ET(ESTNUM(D876);ESTNUM(G876);D876&lt;&gt;0);G876/D876;"")</f>
        <v>0</v>
      </c>
    </row>
    <row r="877" spans="8:8">
      <c r="H877" s="12">
        <f>SI(ET(ESTNUM(D877);ESTNUM(G877);D877&lt;&gt;0);G877/D877;"")</f>
        <v>0</v>
      </c>
    </row>
    <row r="878" spans="8:8">
      <c r="H878" s="12">
        <f>SI(ET(ESTNUM(D878);ESTNUM(G878);D878&lt;&gt;0);G878/D878;"")</f>
        <v>0</v>
      </c>
    </row>
    <row r="879" spans="8:8">
      <c r="H879" s="12">
        <f>SI(ET(ESTNUM(D879);ESTNUM(G879);D879&lt;&gt;0);G879/D879;"")</f>
        <v>0</v>
      </c>
    </row>
    <row r="880" spans="8:8">
      <c r="H880" s="12">
        <f>SI(ET(ESTNUM(D880);ESTNUM(G880);D880&lt;&gt;0);G880/D880;"")</f>
        <v>0</v>
      </c>
    </row>
    <row r="881" spans="8:8">
      <c r="H881" s="12">
        <f>SI(ET(ESTNUM(D881);ESTNUM(G881);D881&lt;&gt;0);G881/D881;"")</f>
        <v>0</v>
      </c>
    </row>
    <row r="882" spans="8:8">
      <c r="H882" s="12">
        <f>SI(ET(ESTNUM(D882);ESTNUM(G882);D882&lt;&gt;0);G882/D882;"")</f>
        <v>0</v>
      </c>
    </row>
    <row r="883" spans="8:8">
      <c r="H883" s="12">
        <f>SI(ET(ESTNUM(D883);ESTNUM(G883);D883&lt;&gt;0);G883/D883;"")</f>
        <v>0</v>
      </c>
    </row>
    <row r="884" spans="8:8">
      <c r="H884" s="12">
        <f>SI(ET(ESTNUM(D884);ESTNUM(G884);D884&lt;&gt;0);G884/D884;"")</f>
        <v>0</v>
      </c>
    </row>
    <row r="885" spans="8:8">
      <c r="H885" s="12">
        <f>SI(ET(ESTNUM(D885);ESTNUM(G885);D885&lt;&gt;0);G885/D885;"")</f>
        <v>0</v>
      </c>
    </row>
    <row r="886" spans="8:8">
      <c r="H886" s="12">
        <f>SI(ET(ESTNUM(D886);ESTNUM(G886);D886&lt;&gt;0);G886/D886;"")</f>
        <v>0</v>
      </c>
    </row>
    <row r="887" spans="8:8">
      <c r="H887" s="12">
        <f>SI(ET(ESTNUM(D887);ESTNUM(G887);D887&lt;&gt;0);G887/D887;"")</f>
        <v>0</v>
      </c>
    </row>
    <row r="888" spans="8:8">
      <c r="H888" s="12">
        <f>SI(ET(ESTNUM(D888);ESTNUM(G888);D888&lt;&gt;0);G888/D888;"")</f>
        <v>0</v>
      </c>
    </row>
    <row r="889" spans="8:8">
      <c r="H889" s="12">
        <f>SI(ET(ESTNUM(D889);ESTNUM(G889);D889&lt;&gt;0);G889/D889;"")</f>
        <v>0</v>
      </c>
    </row>
    <row r="890" spans="8:8">
      <c r="H890" s="12">
        <f>SI(ET(ESTNUM(D890);ESTNUM(G890);D890&lt;&gt;0);G890/D890;"")</f>
        <v>0</v>
      </c>
    </row>
    <row r="891" spans="8:8">
      <c r="H891" s="12">
        <f>SI(ET(ESTNUM(D891);ESTNUM(G891);D891&lt;&gt;0);G891/D891;"")</f>
        <v>0</v>
      </c>
    </row>
    <row r="892" spans="8:8">
      <c r="H892" s="12">
        <f>SI(ET(ESTNUM(D892);ESTNUM(G892);D892&lt;&gt;0);G892/D892;"")</f>
        <v>0</v>
      </c>
    </row>
    <row r="893" spans="8:8">
      <c r="H893" s="12">
        <f>SI(ET(ESTNUM(D893);ESTNUM(G893);D893&lt;&gt;0);G893/D893;"")</f>
        <v>0</v>
      </c>
    </row>
    <row r="894" spans="8:8">
      <c r="H894" s="12">
        <f>SI(ET(ESTNUM(D894);ESTNUM(G894);D894&lt;&gt;0);G894/D894;"")</f>
        <v>0</v>
      </c>
    </row>
    <row r="895" spans="8:8">
      <c r="H895" s="12">
        <f>SI(ET(ESTNUM(D895);ESTNUM(G895);D895&lt;&gt;0);G895/D895;"")</f>
        <v>0</v>
      </c>
    </row>
    <row r="896" spans="8:8">
      <c r="H896" s="12">
        <f>SI(ET(ESTNUM(D896);ESTNUM(G896);D896&lt;&gt;0);G896/D896;"")</f>
        <v>0</v>
      </c>
    </row>
    <row r="897" spans="8:8">
      <c r="H897" s="12">
        <f>SI(ET(ESTNUM(D897);ESTNUM(G897);D897&lt;&gt;0);G897/D897;"")</f>
        <v>0</v>
      </c>
    </row>
    <row r="898" spans="8:8">
      <c r="H898" s="12">
        <f>SI(ET(ESTNUM(D898);ESTNUM(G898);D898&lt;&gt;0);G898/D898;"")</f>
        <v>0</v>
      </c>
    </row>
    <row r="899" spans="8:8">
      <c r="H899" s="12">
        <f>SI(ET(ESTNUM(D899);ESTNUM(G899);D899&lt;&gt;0);G899/D899;"")</f>
        <v>0</v>
      </c>
    </row>
    <row r="900" spans="8:8">
      <c r="H900" s="12">
        <f>SI(ET(ESTNUM(D900);ESTNUM(G900);D900&lt;&gt;0);G900/D900;"")</f>
        <v>0</v>
      </c>
    </row>
    <row r="901" spans="8:8">
      <c r="H901" s="12">
        <f>SI(ET(ESTNUM(D901);ESTNUM(G901);D901&lt;&gt;0);G901/D901;"")</f>
        <v>0</v>
      </c>
    </row>
    <row r="902" spans="8:8">
      <c r="H902" s="12">
        <f>SI(ET(ESTNUM(D902);ESTNUM(G902);D902&lt;&gt;0);G902/D902;"")</f>
        <v>0</v>
      </c>
    </row>
    <row r="903" spans="8:8">
      <c r="H903" s="12">
        <f>SI(ET(ESTNUM(D903);ESTNUM(G903);D903&lt;&gt;0);G903/D903;"")</f>
        <v>0</v>
      </c>
    </row>
    <row r="904" spans="8:8">
      <c r="H904" s="12">
        <f>SI(ET(ESTNUM(D904);ESTNUM(G904);D904&lt;&gt;0);G904/D904;"")</f>
        <v>0</v>
      </c>
    </row>
    <row r="905" spans="8:8">
      <c r="H905" s="12">
        <f>SI(ET(ESTNUM(D905);ESTNUM(G905);D905&lt;&gt;0);G905/D905;"")</f>
        <v>0</v>
      </c>
    </row>
    <row r="906" spans="8:8">
      <c r="H906" s="12">
        <f>SI(ET(ESTNUM(D906);ESTNUM(G906);D906&lt;&gt;0);G906/D906;"")</f>
        <v>0</v>
      </c>
    </row>
    <row r="907" spans="8:8">
      <c r="H907" s="12">
        <f>SI(ET(ESTNUM(D907);ESTNUM(G907);D907&lt;&gt;0);G907/D907;"")</f>
        <v>0</v>
      </c>
    </row>
    <row r="908" spans="8:8">
      <c r="H908" s="12">
        <f>SI(ET(ESTNUM(D908);ESTNUM(G908);D908&lt;&gt;0);G908/D908;"")</f>
        <v>0</v>
      </c>
    </row>
    <row r="909" spans="8:8">
      <c r="H909" s="12">
        <f>SI(ET(ESTNUM(D909);ESTNUM(G909);D909&lt;&gt;0);G909/D909;"")</f>
        <v>0</v>
      </c>
    </row>
    <row r="910" spans="8:8">
      <c r="H910" s="12">
        <f>SI(ET(ESTNUM(D910);ESTNUM(G910);D910&lt;&gt;0);G910/D910;"")</f>
        <v>0</v>
      </c>
    </row>
    <row r="911" spans="8:8">
      <c r="H911" s="12">
        <f>SI(ET(ESTNUM(D911);ESTNUM(G911);D911&lt;&gt;0);G911/D911;"")</f>
        <v>0</v>
      </c>
    </row>
    <row r="912" spans="8:8">
      <c r="H912" s="12">
        <f>SI(ET(ESTNUM(D912);ESTNUM(G912);D912&lt;&gt;0);G912/D912;"")</f>
        <v>0</v>
      </c>
    </row>
    <row r="913" spans="8:8">
      <c r="H913" s="12">
        <f>SI(ET(ESTNUM(D913);ESTNUM(G913);D913&lt;&gt;0);G913/D913;"")</f>
        <v>0</v>
      </c>
    </row>
    <row r="914" spans="8:8">
      <c r="H914" s="12">
        <f>SI(ET(ESTNUM(D914);ESTNUM(G914);D914&lt;&gt;0);G914/D914;"")</f>
        <v>0</v>
      </c>
    </row>
    <row r="915" spans="8:8">
      <c r="H915" s="12">
        <f>SI(ET(ESTNUM(D915);ESTNUM(G915);D915&lt;&gt;0);G915/D915;"")</f>
        <v>0</v>
      </c>
    </row>
    <row r="916" spans="8:8">
      <c r="H916" s="12">
        <f>SI(ET(ESTNUM(D916);ESTNUM(G916);D916&lt;&gt;0);G916/D916;"")</f>
        <v>0</v>
      </c>
    </row>
    <row r="917" spans="8:8">
      <c r="H917" s="12">
        <f>SI(ET(ESTNUM(D917);ESTNUM(G917);D917&lt;&gt;0);G917/D917;"")</f>
        <v>0</v>
      </c>
    </row>
    <row r="918" spans="8:8">
      <c r="H918" s="12">
        <f>SI(ET(ESTNUM(D918);ESTNUM(G918);D918&lt;&gt;0);G918/D918;"")</f>
        <v>0</v>
      </c>
    </row>
    <row r="919" spans="8:8">
      <c r="H919" s="12">
        <f>SI(ET(ESTNUM(D919);ESTNUM(G919);D919&lt;&gt;0);G919/D919;"")</f>
        <v>0</v>
      </c>
    </row>
    <row r="920" spans="8:8">
      <c r="H920" s="12">
        <f>SI(ET(ESTNUM(D920);ESTNUM(G920);D920&lt;&gt;0);G920/D920;"")</f>
        <v>0</v>
      </c>
    </row>
    <row r="921" spans="8:8">
      <c r="H921" s="12">
        <f>SI(ET(ESTNUM(D921);ESTNUM(G921);D921&lt;&gt;0);G921/D921;"")</f>
        <v>0</v>
      </c>
    </row>
    <row r="922" spans="8:8">
      <c r="H922" s="12">
        <f>SI(ET(ESTNUM(D922);ESTNUM(G922);D922&lt;&gt;0);G922/D922;"")</f>
        <v>0</v>
      </c>
    </row>
    <row r="923" spans="8:8">
      <c r="H923" s="12">
        <f>SI(ET(ESTNUM(D923);ESTNUM(G923);D923&lt;&gt;0);G923/D923;"")</f>
        <v>0</v>
      </c>
    </row>
    <row r="924" spans="8:8">
      <c r="H924" s="12">
        <f>SI(ET(ESTNUM(D924);ESTNUM(G924);D924&lt;&gt;0);G924/D924;"")</f>
        <v>0</v>
      </c>
    </row>
    <row r="925" spans="8:8">
      <c r="H925" s="12">
        <f>SI(ET(ESTNUM(D925);ESTNUM(G925);D925&lt;&gt;0);G925/D925;"")</f>
        <v>0</v>
      </c>
    </row>
    <row r="926" spans="8:8">
      <c r="H926" s="12">
        <f>SI(ET(ESTNUM(D926);ESTNUM(G926);D926&lt;&gt;0);G926/D926;"")</f>
        <v>0</v>
      </c>
    </row>
    <row r="927" spans="8:8">
      <c r="H927" s="12">
        <f>SI(ET(ESTNUM(D927);ESTNUM(G927);D927&lt;&gt;0);G927/D927;"")</f>
        <v>0</v>
      </c>
    </row>
    <row r="928" spans="8:8">
      <c r="H928" s="12">
        <f>SI(ET(ESTNUM(D928);ESTNUM(G928);D928&lt;&gt;0);G928/D928;"")</f>
        <v>0</v>
      </c>
    </row>
    <row r="929" spans="8:8">
      <c r="H929" s="12">
        <f>SI(ET(ESTNUM(D929);ESTNUM(G929);D929&lt;&gt;0);G929/D929;"")</f>
        <v>0</v>
      </c>
    </row>
    <row r="930" spans="8:8">
      <c r="H930" s="12">
        <f>SI(ET(ESTNUM(D930);ESTNUM(G930);D930&lt;&gt;0);G930/D930;"")</f>
        <v>0</v>
      </c>
    </row>
    <row r="931" spans="8:8">
      <c r="H931" s="12">
        <f>SI(ET(ESTNUM(D931);ESTNUM(G931);D931&lt;&gt;0);G931/D931;"")</f>
        <v>0</v>
      </c>
    </row>
    <row r="932" spans="8:8">
      <c r="H932" s="12">
        <f>SI(ET(ESTNUM(D932);ESTNUM(G932);D932&lt;&gt;0);G932/D932;"")</f>
        <v>0</v>
      </c>
    </row>
    <row r="933" spans="8:8">
      <c r="H933" s="12">
        <f>SI(ET(ESTNUM(D933);ESTNUM(G933);D933&lt;&gt;0);G933/D933;"")</f>
        <v>0</v>
      </c>
    </row>
    <row r="934" spans="8:8">
      <c r="H934" s="12">
        <f>SI(ET(ESTNUM(D934);ESTNUM(G934);D934&lt;&gt;0);G934/D934;"")</f>
        <v>0</v>
      </c>
    </row>
    <row r="935" spans="8:8">
      <c r="H935" s="12">
        <f>SI(ET(ESTNUM(D935);ESTNUM(G935);D935&lt;&gt;0);G935/D935;"")</f>
        <v>0</v>
      </c>
    </row>
    <row r="936" spans="8:8">
      <c r="H936" s="12">
        <f>SI(ET(ESTNUM(D936);ESTNUM(G936);D936&lt;&gt;0);G936/D936;"")</f>
        <v>0</v>
      </c>
    </row>
    <row r="937" spans="8:8">
      <c r="H937" s="12">
        <f>SI(ET(ESTNUM(D937);ESTNUM(G937);D937&lt;&gt;0);G937/D937;"")</f>
        <v>0</v>
      </c>
    </row>
    <row r="938" spans="8:8">
      <c r="H938" s="12">
        <f>SI(ET(ESTNUM(D938);ESTNUM(G938);D938&lt;&gt;0);G938/D938;"")</f>
        <v>0</v>
      </c>
    </row>
    <row r="939" spans="8:8">
      <c r="H939" s="12">
        <f>SI(ET(ESTNUM(D939);ESTNUM(G939);D939&lt;&gt;0);G939/D939;"")</f>
        <v>0</v>
      </c>
    </row>
    <row r="940" spans="8:8">
      <c r="H940" s="12">
        <f>SI(ET(ESTNUM(D940);ESTNUM(G940);D940&lt;&gt;0);G940/D940;"")</f>
        <v>0</v>
      </c>
    </row>
    <row r="941" spans="8:8">
      <c r="H941" s="12">
        <f>SI(ET(ESTNUM(D941);ESTNUM(G941);D941&lt;&gt;0);G941/D941;"")</f>
        <v>0</v>
      </c>
    </row>
    <row r="942" spans="8:8">
      <c r="H942" s="12">
        <f>SI(ET(ESTNUM(D942);ESTNUM(G942);D942&lt;&gt;0);G942/D942;"")</f>
        <v>0</v>
      </c>
    </row>
    <row r="943" spans="8:8">
      <c r="H943" s="12">
        <f>SI(ET(ESTNUM(D943);ESTNUM(G943);D943&lt;&gt;0);G943/D943;"")</f>
        <v>0</v>
      </c>
    </row>
    <row r="944" spans="8:8">
      <c r="H944" s="12">
        <f>SI(ET(ESTNUM(D944);ESTNUM(G944);D944&lt;&gt;0);G944/D944;"")</f>
        <v>0</v>
      </c>
    </row>
    <row r="945" spans="8:8">
      <c r="H945" s="12">
        <f>SI(ET(ESTNUM(D945);ESTNUM(G945);D945&lt;&gt;0);G945/D945;"")</f>
        <v>0</v>
      </c>
    </row>
    <row r="946" spans="8:8">
      <c r="H946" s="12">
        <f>SI(ET(ESTNUM(D946);ESTNUM(G946);D946&lt;&gt;0);G946/D946;"")</f>
        <v>0</v>
      </c>
    </row>
    <row r="947" spans="8:8">
      <c r="H947" s="12">
        <f>SI(ET(ESTNUM(D947);ESTNUM(G947);D947&lt;&gt;0);G947/D947;"")</f>
        <v>0</v>
      </c>
    </row>
    <row r="948" spans="8:8">
      <c r="H948" s="12">
        <f>SI(ET(ESTNUM(D948);ESTNUM(G948);D948&lt;&gt;0);G948/D948;"")</f>
        <v>0</v>
      </c>
    </row>
    <row r="949" spans="8:8">
      <c r="H949" s="12">
        <f>SI(ET(ESTNUM(D949);ESTNUM(G949);D949&lt;&gt;0);G949/D949;"")</f>
        <v>0</v>
      </c>
    </row>
    <row r="950" spans="8:8">
      <c r="H950" s="12">
        <f>SI(ET(ESTNUM(D950);ESTNUM(G950);D950&lt;&gt;0);G950/D950;"")</f>
        <v>0</v>
      </c>
    </row>
    <row r="951" spans="8:8">
      <c r="H951" s="12">
        <f>SI(ET(ESTNUM(D951);ESTNUM(G951);D951&lt;&gt;0);G951/D951;"")</f>
        <v>0</v>
      </c>
    </row>
    <row r="952" spans="8:8">
      <c r="H952" s="12">
        <f>SI(ET(ESTNUM(D952);ESTNUM(G952);D952&lt;&gt;0);G952/D952;"")</f>
        <v>0</v>
      </c>
    </row>
    <row r="953" spans="8:8">
      <c r="H953" s="12">
        <f>SI(ET(ESTNUM(D953);ESTNUM(G953);D953&lt;&gt;0);G953/D953;"")</f>
        <v>0</v>
      </c>
    </row>
    <row r="954" spans="8:8">
      <c r="H954" s="12">
        <f>SI(ET(ESTNUM(D954);ESTNUM(G954);D954&lt;&gt;0);G954/D954;"")</f>
        <v>0</v>
      </c>
    </row>
    <row r="955" spans="8:8">
      <c r="H955" s="12">
        <f>SI(ET(ESTNUM(D955);ESTNUM(G955);D955&lt;&gt;0);G955/D955;"")</f>
        <v>0</v>
      </c>
    </row>
    <row r="956" spans="8:8">
      <c r="H956" s="12">
        <f>SI(ET(ESTNUM(D956);ESTNUM(G956);D956&lt;&gt;0);G956/D956;"")</f>
        <v>0</v>
      </c>
    </row>
    <row r="957" spans="8:8">
      <c r="H957" s="12">
        <f>SI(ET(ESTNUM(D957);ESTNUM(G957);D957&lt;&gt;0);G957/D957;"")</f>
        <v>0</v>
      </c>
    </row>
    <row r="958" spans="8:8">
      <c r="H958" s="12">
        <f>SI(ET(ESTNUM(D958);ESTNUM(G958);D958&lt;&gt;0);G958/D958;"")</f>
        <v>0</v>
      </c>
    </row>
    <row r="959" spans="8:8">
      <c r="H959" s="12">
        <f>SI(ET(ESTNUM(D959);ESTNUM(G959);D959&lt;&gt;0);G959/D959;"")</f>
        <v>0</v>
      </c>
    </row>
    <row r="960" spans="8:8">
      <c r="H960" s="12">
        <f>SI(ET(ESTNUM(D960);ESTNUM(G960);D960&lt;&gt;0);G960/D960;"")</f>
        <v>0</v>
      </c>
    </row>
    <row r="961" spans="8:8">
      <c r="H961" s="12">
        <f>SI(ET(ESTNUM(D961);ESTNUM(G961);D961&lt;&gt;0);G961/D961;"")</f>
        <v>0</v>
      </c>
    </row>
    <row r="962" spans="8:8">
      <c r="H962" s="12">
        <f>SI(ET(ESTNUM(D962);ESTNUM(G962);D962&lt;&gt;0);G962/D962;"")</f>
        <v>0</v>
      </c>
    </row>
    <row r="963" spans="8:8">
      <c r="H963" s="12">
        <f>SI(ET(ESTNUM(D963);ESTNUM(G963);D963&lt;&gt;0);G963/D963;"")</f>
        <v>0</v>
      </c>
    </row>
    <row r="964" spans="8:8">
      <c r="H964" s="12">
        <f>SI(ET(ESTNUM(D964);ESTNUM(G964);D964&lt;&gt;0);G964/D964;"")</f>
        <v>0</v>
      </c>
    </row>
    <row r="965" spans="8:8">
      <c r="H965" s="12">
        <f>SI(ET(ESTNUM(D965);ESTNUM(G965);D965&lt;&gt;0);G965/D965;"")</f>
        <v>0</v>
      </c>
    </row>
    <row r="966" spans="8:8">
      <c r="H966" s="12">
        <f>SI(ET(ESTNUM(D966);ESTNUM(G966);D966&lt;&gt;0);G966/D966;"")</f>
        <v>0</v>
      </c>
    </row>
    <row r="967" spans="8:8">
      <c r="H967" s="12">
        <f>SI(ET(ESTNUM(D967);ESTNUM(G967);D967&lt;&gt;0);G967/D967;"")</f>
        <v>0</v>
      </c>
    </row>
    <row r="968" spans="8:8">
      <c r="H968" s="12">
        <f>SI(ET(ESTNUM(D968);ESTNUM(G968);D968&lt;&gt;0);G968/D968;"")</f>
        <v>0</v>
      </c>
    </row>
    <row r="969" spans="8:8">
      <c r="H969" s="12">
        <f>SI(ET(ESTNUM(D969);ESTNUM(G969);D969&lt;&gt;0);G969/D969;"")</f>
        <v>0</v>
      </c>
    </row>
    <row r="970" spans="8:8">
      <c r="H970" s="12">
        <f>SI(ET(ESTNUM(D970);ESTNUM(G970);D970&lt;&gt;0);G970/D970;"")</f>
        <v>0</v>
      </c>
    </row>
    <row r="971" spans="8:8">
      <c r="H971" s="12">
        <f>SI(ET(ESTNUM(D971);ESTNUM(G971);D971&lt;&gt;0);G971/D971;"")</f>
        <v>0</v>
      </c>
    </row>
    <row r="972" spans="8:8">
      <c r="H972" s="12">
        <f>SI(ET(ESTNUM(D972);ESTNUM(G972);D972&lt;&gt;0);G972/D972;"")</f>
        <v>0</v>
      </c>
    </row>
    <row r="973" spans="8:8">
      <c r="H973" s="12">
        <f>SI(ET(ESTNUM(D973);ESTNUM(G973);D973&lt;&gt;0);G973/D973;"")</f>
        <v>0</v>
      </c>
    </row>
    <row r="974" spans="8:8">
      <c r="H974" s="12">
        <f>SI(ET(ESTNUM(D974);ESTNUM(G974);D974&lt;&gt;0);G974/D974;"")</f>
        <v>0</v>
      </c>
    </row>
    <row r="975" spans="8:8">
      <c r="H975" s="12">
        <f>SI(ET(ESTNUM(D975);ESTNUM(G975);D975&lt;&gt;0);G975/D975;"")</f>
        <v>0</v>
      </c>
    </row>
    <row r="976" spans="8:8">
      <c r="H976" s="12">
        <f>SI(ET(ESTNUM(D976);ESTNUM(G976);D976&lt;&gt;0);G976/D976;"")</f>
        <v>0</v>
      </c>
    </row>
    <row r="977" spans="8:8">
      <c r="H977" s="12">
        <f>SI(ET(ESTNUM(D977);ESTNUM(G977);D977&lt;&gt;0);G977/D977;"")</f>
        <v>0</v>
      </c>
    </row>
    <row r="978" spans="8:8">
      <c r="H978" s="12">
        <f>SI(ET(ESTNUM(D978);ESTNUM(G978);D978&lt;&gt;0);G978/D978;"")</f>
        <v>0</v>
      </c>
    </row>
    <row r="979" spans="8:8">
      <c r="H979" s="12">
        <f>SI(ET(ESTNUM(D979);ESTNUM(G979);D979&lt;&gt;0);G979/D979;"")</f>
        <v>0</v>
      </c>
    </row>
    <row r="980" spans="8:8">
      <c r="H980" s="12">
        <f>SI(ET(ESTNUM(D980);ESTNUM(G980);D980&lt;&gt;0);G980/D980;"")</f>
        <v>0</v>
      </c>
    </row>
    <row r="981" spans="8:8">
      <c r="H981" s="12">
        <f>SI(ET(ESTNUM(D981);ESTNUM(G981);D981&lt;&gt;0);G981/D981;"")</f>
        <v>0</v>
      </c>
    </row>
    <row r="982" spans="8:8">
      <c r="H982" s="12">
        <f>SI(ET(ESTNUM(D982);ESTNUM(G982);D982&lt;&gt;0);G982/D982;"")</f>
        <v>0</v>
      </c>
    </row>
    <row r="983" spans="8:8">
      <c r="H983" s="12">
        <f>SI(ET(ESTNUM(D983);ESTNUM(G983);D983&lt;&gt;0);G983/D983;"")</f>
        <v>0</v>
      </c>
    </row>
    <row r="984" spans="8:8">
      <c r="H984" s="12">
        <f>SI(ET(ESTNUM(D984);ESTNUM(G984);D984&lt;&gt;0);G984/D984;"")</f>
        <v>0</v>
      </c>
    </row>
    <row r="985" spans="8:8">
      <c r="H985" s="12">
        <f>SI(ET(ESTNUM(D985);ESTNUM(G985);D985&lt;&gt;0);G985/D985;"")</f>
        <v>0</v>
      </c>
    </row>
    <row r="986" spans="8:8">
      <c r="H986" s="12">
        <f>SI(ET(ESTNUM(D986);ESTNUM(G986);D986&lt;&gt;0);G986/D986;"")</f>
        <v>0</v>
      </c>
    </row>
    <row r="987" spans="8:8">
      <c r="H987" s="12">
        <f>SI(ET(ESTNUM(D987);ESTNUM(G987);D987&lt;&gt;0);G987/D987;"")</f>
        <v>0</v>
      </c>
    </row>
    <row r="988" spans="8:8">
      <c r="H988" s="12">
        <f>SI(ET(ESTNUM(D988);ESTNUM(G988);D988&lt;&gt;0);G988/D988;"")</f>
        <v>0</v>
      </c>
    </row>
    <row r="989" spans="8:8">
      <c r="H989" s="12">
        <f>SI(ET(ESTNUM(D989);ESTNUM(G989);D989&lt;&gt;0);G989/D989;"")</f>
        <v>0</v>
      </c>
    </row>
    <row r="990" spans="8:8">
      <c r="H990" s="12">
        <f>SI(ET(ESTNUM(D990);ESTNUM(G990);D990&lt;&gt;0);G990/D990;"")</f>
        <v>0</v>
      </c>
    </row>
    <row r="991" spans="8:8">
      <c r="H991" s="12">
        <f>SI(ET(ESTNUM(D991);ESTNUM(G991);D991&lt;&gt;0);G991/D991;"")</f>
        <v>0</v>
      </c>
    </row>
    <row r="992" spans="8:8">
      <c r="H992" s="12">
        <f>SI(ET(ESTNUM(D992);ESTNUM(G992);D992&lt;&gt;0);G992/D992;"")</f>
        <v>0</v>
      </c>
    </row>
    <row r="993" spans="8:8">
      <c r="H993" s="12">
        <f>SI(ET(ESTNUM(D993);ESTNUM(G993);D993&lt;&gt;0);G993/D993;"")</f>
        <v>0</v>
      </c>
    </row>
    <row r="994" spans="8:8">
      <c r="H994" s="12">
        <f>SI(ET(ESTNUM(D994);ESTNUM(G994);D994&lt;&gt;0);G994/D994;"")</f>
        <v>0</v>
      </c>
    </row>
    <row r="995" spans="8:8">
      <c r="H995" s="12">
        <f>SI(ET(ESTNUM(D995);ESTNUM(G995);D995&lt;&gt;0);G995/D995;"")</f>
        <v>0</v>
      </c>
    </row>
    <row r="996" spans="8:8">
      <c r="H996" s="12">
        <f>SI(ET(ESTNUM(D996);ESTNUM(G996);D996&lt;&gt;0);G996/D996;"")</f>
        <v>0</v>
      </c>
    </row>
    <row r="997" spans="8:8">
      <c r="H997" s="12">
        <f>SI(ET(ESTNUM(D997);ESTNUM(G997);D997&lt;&gt;0);G997/D997;"")</f>
        <v>0</v>
      </c>
    </row>
    <row r="998" spans="8:8">
      <c r="H998" s="12">
        <f>SI(ET(ESTNUM(D998);ESTNUM(G998);D998&lt;&gt;0);G998/D998;"")</f>
        <v>0</v>
      </c>
    </row>
    <row r="999" spans="8:8">
      <c r="H999" s="12">
        <f>SI(ET(ESTNUM(D999);ESTNUM(G999);D999&lt;&gt;0);G999/D999;"")</f>
        <v>0</v>
      </c>
    </row>
    <row r="1000" spans="8:8">
      <c r="H1000" s="12">
        <f>SI(ET(ESTNUM(D1000);ESTNUM(G1000);D1000&lt;&gt;0);G1000/D1000;"")</f>
        <v>0</v>
      </c>
    </row>
  </sheetData>
  <mergeCells count="1">
    <mergeCell ref="A1:I1"/>
  </mergeCells>
  <conditionalFormatting sqref="A4:I1001">
    <cfRule type="expression" dxfId="0" priority="1">
      <formula>$I4="Fait"</formula>
    </cfRule>
    <cfRule type="expression" dxfId="1" priority="2">
      <formula>$I4="En cours"</formula>
    </cfRule>
    <cfRule type="expression" dxfId="2" priority="3">
      <formula>$I4="Bloqué"</formula>
    </cfRule>
  </conditionalFormatting>
  <dataValidations count="2">
    <dataValidation type="list" allowBlank="1" showInputMessage="1" showErrorMessage="1" sqref="I4:I1000">
      <formula1>"À faire,En cours,Bloqué,Fait"</formula1>
    </dataValidation>
    <dataValidation type="custom" allowBlank="1" showInputMessage="1" showErrorMessage="1" sqref="F4:F1000">
      <formula1>OU(F4="";ET(ESTNUM(F4);ANNEE(F4)&gt;=2024))</formula1>
    </dataValidation>
  </dataValidations>
  <pageMargins left="0.7" right="0.7" top="0.75" bottom="0.75" header="0.3" footer="0.3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0"/>
  <sheetViews>
    <sheetView workbookViewId="0"/>
  </sheetViews>
  <sheetFormatPr defaultRowHeight="15"/>
  <cols>
    <col min="1" max="1" width="58.7109375" customWidth="1"/>
    <col min="2" max="2" width="72.7109375" customWidth="1"/>
    <col min="3" max="3" width="18.7109375" customWidth="1"/>
    <col min="4" max="5" width="36.7109375" customWidth="1"/>
    <col min="6" max="6" width="20.7109375" customWidth="1"/>
  </cols>
  <sheetData>
    <row r="1" spans="1:8">
      <c r="A1" s="1" t="s">
        <v>83</v>
      </c>
      <c r="B1" s="1"/>
      <c r="C1" s="1"/>
      <c r="D1" s="1"/>
      <c r="E1" s="1"/>
      <c r="F1" s="1"/>
      <c r="G1" s="1"/>
      <c r="H1" s="1"/>
    </row>
    <row r="3" spans="1:8">
      <c r="A3" s="4" t="s">
        <v>28</v>
      </c>
      <c r="B3" s="4" t="s">
        <v>84</v>
      </c>
      <c r="C3" s="4" t="s">
        <v>85</v>
      </c>
      <c r="D3" s="4" t="s">
        <v>86</v>
      </c>
      <c r="E3" s="4" t="s">
        <v>87</v>
      </c>
      <c r="F3" s="4" t="s">
        <v>88</v>
      </c>
    </row>
    <row r="5" spans="1:8">
      <c r="A5" s="2" t="s">
        <v>89</v>
      </c>
    </row>
    <row r="6" spans="1:8">
      <c r="A6" s="4" t="s">
        <v>90</v>
      </c>
      <c r="B6" s="4" t="s">
        <v>91</v>
      </c>
    </row>
    <row r="7" spans="1:8">
      <c r="A7" s="3" t="s">
        <v>92</v>
      </c>
      <c r="B7" s="3"/>
    </row>
    <row r="8" spans="1:8">
      <c r="A8" s="3" t="s">
        <v>93</v>
      </c>
      <c r="B8" s="3"/>
    </row>
    <row r="9" spans="1:8">
      <c r="A9" s="3" t="s">
        <v>94</v>
      </c>
      <c r="B9" s="3"/>
    </row>
    <row r="10" spans="1:8">
      <c r="A10" s="3" t="s">
        <v>95</v>
      </c>
      <c r="B10" s="3"/>
    </row>
    <row r="11" spans="1:8">
      <c r="A11" s="3" t="s">
        <v>96</v>
      </c>
      <c r="B11" s="3"/>
    </row>
    <row r="12" spans="1:8">
      <c r="A12" s="3" t="s">
        <v>97</v>
      </c>
      <c r="B12" s="3"/>
    </row>
    <row r="13" spans="1:8">
      <c r="A13" s="3" t="s">
        <v>98</v>
      </c>
      <c r="B13" s="3"/>
    </row>
    <row r="14" spans="1:8">
      <c r="A14" s="3" t="s">
        <v>99</v>
      </c>
      <c r="B14" s="3"/>
    </row>
    <row r="15" spans="1:8">
      <c r="A15" s="3" t="s">
        <v>100</v>
      </c>
      <c r="B15" s="3"/>
    </row>
    <row r="16" spans="1:8">
      <c r="A16" s="3" t="s">
        <v>101</v>
      </c>
      <c r="B16" s="3"/>
    </row>
    <row r="17" spans="1:2">
      <c r="A17" s="3" t="s">
        <v>102</v>
      </c>
      <c r="B17" s="3"/>
    </row>
    <row r="20" spans="1:2">
      <c r="A20" s="13" t="s">
        <v>103</v>
      </c>
    </row>
  </sheetData>
  <mergeCells count="1">
    <mergeCell ref="A1:H1"/>
  </mergeCells>
  <pageMargins left="0.7" right="0.7" top="0.75" bottom="0.75" header="0.3" footer="0.3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000"/>
  <sheetViews>
    <sheetView workbookViewId="0"/>
  </sheetViews>
  <sheetFormatPr defaultRowHeight="15"/>
  <cols>
    <col min="1" max="1" width="44.7109375" customWidth="1"/>
    <col min="2" max="2" width="24.7109375" customWidth="1"/>
    <col min="3" max="3" width="16.7109375" customWidth="1"/>
    <col min="4" max="4" width="18.7109375" customWidth="1"/>
    <col min="5" max="6" width="14.7109375" customWidth="1"/>
    <col min="7" max="7" width="12.7109375" customWidth="1"/>
    <col min="8" max="8" width="28.7109375" customWidth="1"/>
    <col min="9" max="9" width="20.7109375" customWidth="1"/>
    <col min="10" max="10" width="12.7109375" customWidth="1"/>
    <col min="11" max="11" width="36.7109375" customWidth="1"/>
  </cols>
  <sheetData>
    <row r="1" spans="1:11">
      <c r="A1" s="1" t="s">
        <v>104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spans="1:11">
      <c r="A3" s="4" t="s">
        <v>105</v>
      </c>
      <c r="B3" s="4" t="s">
        <v>106</v>
      </c>
      <c r="C3" s="4" t="s">
        <v>107</v>
      </c>
      <c r="D3" s="4" t="s">
        <v>108</v>
      </c>
      <c r="E3" s="4" t="s">
        <v>63</v>
      </c>
      <c r="F3" s="4" t="s">
        <v>64</v>
      </c>
      <c r="G3" s="4" t="s">
        <v>65</v>
      </c>
      <c r="H3" s="4" t="s">
        <v>66</v>
      </c>
      <c r="I3" s="4" t="s">
        <v>109</v>
      </c>
      <c r="J3" s="4" t="s">
        <v>110</v>
      </c>
      <c r="K3" s="4" t="s">
        <v>55</v>
      </c>
    </row>
    <row r="4" spans="1:11">
      <c r="G4" s="8">
        <f>SI(ET(ESTNUM(E4);E4-AUJOURDHUI()&lt;=7;E4-AUJOURDHUI()&gt;=0);1;0)</f>
        <v>0</v>
      </c>
    </row>
    <row r="5" spans="1:11">
      <c r="G5" s="8">
        <f>SI(ET(ESTNUM(E5);E5-AUJOURDHUI()&lt;=7;E5-AUJOURDHUI()&gt;=0);1;0)</f>
        <v>0</v>
      </c>
    </row>
    <row r="6" spans="1:11">
      <c r="G6" s="8">
        <f>SI(ET(ESTNUM(E6);E6-AUJOURDHUI()&lt;=7;E6-AUJOURDHUI()&gt;=0);1;0)</f>
        <v>0</v>
      </c>
    </row>
    <row r="7" spans="1:11">
      <c r="G7" s="8">
        <f>SI(ET(ESTNUM(E7);E7-AUJOURDHUI()&lt;=7;E7-AUJOURDHUI()&gt;=0);1;0)</f>
        <v>0</v>
      </c>
    </row>
    <row r="8" spans="1:11">
      <c r="G8" s="8">
        <f>SI(ET(ESTNUM(E8);E8-AUJOURDHUI()&lt;=7;E8-AUJOURDHUI()&gt;=0);1;0)</f>
        <v>0</v>
      </c>
    </row>
    <row r="9" spans="1:11">
      <c r="G9" s="8">
        <f>SI(ET(ESTNUM(E9);E9-AUJOURDHUI()&lt;=7;E9-AUJOURDHUI()&gt;=0);1;0)</f>
        <v>0</v>
      </c>
    </row>
    <row r="10" spans="1:11">
      <c r="G10" s="8">
        <f>SI(ET(ESTNUM(E10);E10-AUJOURDHUI()&lt;=7;E10-AUJOURDHUI()&gt;=0);1;0)</f>
        <v>0</v>
      </c>
    </row>
    <row r="11" spans="1:11">
      <c r="G11" s="8">
        <f>SI(ET(ESTNUM(E11);E11-AUJOURDHUI()&lt;=7;E11-AUJOURDHUI()&gt;=0);1;0)</f>
        <v>0</v>
      </c>
    </row>
    <row r="12" spans="1:11">
      <c r="G12" s="8">
        <f>SI(ET(ESTNUM(E12);E12-AUJOURDHUI()&lt;=7;E12-AUJOURDHUI()&gt;=0);1;0)</f>
        <v>0</v>
      </c>
    </row>
    <row r="13" spans="1:11">
      <c r="G13" s="8">
        <f>SI(ET(ESTNUM(E13);E13-AUJOURDHUI()&lt;=7;E13-AUJOURDHUI()&gt;=0);1;0)</f>
        <v>0</v>
      </c>
    </row>
    <row r="14" spans="1:11">
      <c r="G14" s="8">
        <f>SI(ET(ESTNUM(E14);E14-AUJOURDHUI()&lt;=7;E14-AUJOURDHUI()&gt;=0);1;0)</f>
        <v>0</v>
      </c>
    </row>
    <row r="15" spans="1:11">
      <c r="G15" s="8">
        <f>SI(ET(ESTNUM(E15);E15-AUJOURDHUI()&lt;=7;E15-AUJOURDHUI()&gt;=0);1;0)</f>
        <v>0</v>
      </c>
    </row>
    <row r="16" spans="1:11">
      <c r="G16" s="8">
        <f>SI(ET(ESTNUM(E16);E16-AUJOURDHUI()&lt;=7;E16-AUJOURDHUI()&gt;=0);1;0)</f>
        <v>0</v>
      </c>
    </row>
    <row r="17" spans="7:7">
      <c r="G17" s="8">
        <f>SI(ET(ESTNUM(E17);E17-AUJOURDHUI()&lt;=7;E17-AUJOURDHUI()&gt;=0);1;0)</f>
        <v>0</v>
      </c>
    </row>
    <row r="18" spans="7:7">
      <c r="G18" s="8">
        <f>SI(ET(ESTNUM(E18);E18-AUJOURDHUI()&lt;=7;E18-AUJOURDHUI()&gt;=0);1;0)</f>
        <v>0</v>
      </c>
    </row>
    <row r="19" spans="7:7">
      <c r="G19" s="8">
        <f>SI(ET(ESTNUM(E19);E19-AUJOURDHUI()&lt;=7;E19-AUJOURDHUI()&gt;=0);1;0)</f>
        <v>0</v>
      </c>
    </row>
    <row r="20" spans="7:7">
      <c r="G20" s="8">
        <f>SI(ET(ESTNUM(E20);E20-AUJOURDHUI()&lt;=7;E20-AUJOURDHUI()&gt;=0);1;0)</f>
        <v>0</v>
      </c>
    </row>
    <row r="21" spans="7:7">
      <c r="G21" s="8">
        <f>SI(ET(ESTNUM(E21);E21-AUJOURDHUI()&lt;=7;E21-AUJOURDHUI()&gt;=0);1;0)</f>
        <v>0</v>
      </c>
    </row>
    <row r="22" spans="7:7">
      <c r="G22" s="8">
        <f>SI(ET(ESTNUM(E22);E22-AUJOURDHUI()&lt;=7;E22-AUJOURDHUI()&gt;=0);1;0)</f>
        <v>0</v>
      </c>
    </row>
    <row r="23" spans="7:7">
      <c r="G23" s="8">
        <f>SI(ET(ESTNUM(E23);E23-AUJOURDHUI()&lt;=7;E23-AUJOURDHUI()&gt;=0);1;0)</f>
        <v>0</v>
      </c>
    </row>
    <row r="24" spans="7:7">
      <c r="G24" s="8">
        <f>SI(ET(ESTNUM(E24);E24-AUJOURDHUI()&lt;=7;E24-AUJOURDHUI()&gt;=0);1;0)</f>
        <v>0</v>
      </c>
    </row>
    <row r="25" spans="7:7">
      <c r="G25" s="8">
        <f>SI(ET(ESTNUM(E25);E25-AUJOURDHUI()&lt;=7;E25-AUJOURDHUI()&gt;=0);1;0)</f>
        <v>0</v>
      </c>
    </row>
    <row r="26" spans="7:7">
      <c r="G26" s="8">
        <f>SI(ET(ESTNUM(E26);E26-AUJOURDHUI()&lt;=7;E26-AUJOURDHUI()&gt;=0);1;0)</f>
        <v>0</v>
      </c>
    </row>
    <row r="27" spans="7:7">
      <c r="G27" s="8">
        <f>SI(ET(ESTNUM(E27);E27-AUJOURDHUI()&lt;=7;E27-AUJOURDHUI()&gt;=0);1;0)</f>
        <v>0</v>
      </c>
    </row>
    <row r="28" spans="7:7">
      <c r="G28" s="8">
        <f>SI(ET(ESTNUM(E28);E28-AUJOURDHUI()&lt;=7;E28-AUJOURDHUI()&gt;=0);1;0)</f>
        <v>0</v>
      </c>
    </row>
    <row r="29" spans="7:7">
      <c r="G29" s="8">
        <f>SI(ET(ESTNUM(E29);E29-AUJOURDHUI()&lt;=7;E29-AUJOURDHUI()&gt;=0);1;0)</f>
        <v>0</v>
      </c>
    </row>
    <row r="30" spans="7:7">
      <c r="G30" s="8">
        <f>SI(ET(ESTNUM(E30);E30-AUJOURDHUI()&lt;=7;E30-AUJOURDHUI()&gt;=0);1;0)</f>
        <v>0</v>
      </c>
    </row>
    <row r="31" spans="7:7">
      <c r="G31" s="8">
        <f>SI(ET(ESTNUM(E31);E31-AUJOURDHUI()&lt;=7;E31-AUJOURDHUI()&gt;=0);1;0)</f>
        <v>0</v>
      </c>
    </row>
    <row r="32" spans="7:7">
      <c r="G32" s="8">
        <f>SI(ET(ESTNUM(E32);E32-AUJOURDHUI()&lt;=7;E32-AUJOURDHUI()&gt;=0);1;0)</f>
        <v>0</v>
      </c>
    </row>
    <row r="33" spans="7:7">
      <c r="G33" s="8">
        <f>SI(ET(ESTNUM(E33);E33-AUJOURDHUI()&lt;=7;E33-AUJOURDHUI()&gt;=0);1;0)</f>
        <v>0</v>
      </c>
    </row>
    <row r="34" spans="7:7">
      <c r="G34" s="8">
        <f>SI(ET(ESTNUM(E34);E34-AUJOURDHUI()&lt;=7;E34-AUJOURDHUI()&gt;=0);1;0)</f>
        <v>0</v>
      </c>
    </row>
    <row r="35" spans="7:7">
      <c r="G35" s="8">
        <f>SI(ET(ESTNUM(E35);E35-AUJOURDHUI()&lt;=7;E35-AUJOURDHUI()&gt;=0);1;0)</f>
        <v>0</v>
      </c>
    </row>
    <row r="36" spans="7:7">
      <c r="G36" s="8">
        <f>SI(ET(ESTNUM(E36);E36-AUJOURDHUI()&lt;=7;E36-AUJOURDHUI()&gt;=0);1;0)</f>
        <v>0</v>
      </c>
    </row>
    <row r="37" spans="7:7">
      <c r="G37" s="8">
        <f>SI(ET(ESTNUM(E37);E37-AUJOURDHUI()&lt;=7;E37-AUJOURDHUI()&gt;=0);1;0)</f>
        <v>0</v>
      </c>
    </row>
    <row r="38" spans="7:7">
      <c r="G38" s="8">
        <f>SI(ET(ESTNUM(E38);E38-AUJOURDHUI()&lt;=7;E38-AUJOURDHUI()&gt;=0);1;0)</f>
        <v>0</v>
      </c>
    </row>
    <row r="39" spans="7:7">
      <c r="G39" s="8">
        <f>SI(ET(ESTNUM(E39);E39-AUJOURDHUI()&lt;=7;E39-AUJOURDHUI()&gt;=0);1;0)</f>
        <v>0</v>
      </c>
    </row>
    <row r="40" spans="7:7">
      <c r="G40" s="8">
        <f>SI(ET(ESTNUM(E40);E40-AUJOURDHUI()&lt;=7;E40-AUJOURDHUI()&gt;=0);1;0)</f>
        <v>0</v>
      </c>
    </row>
    <row r="41" spans="7:7">
      <c r="G41" s="8">
        <f>SI(ET(ESTNUM(E41);E41-AUJOURDHUI()&lt;=7;E41-AUJOURDHUI()&gt;=0);1;0)</f>
        <v>0</v>
      </c>
    </row>
    <row r="42" spans="7:7">
      <c r="G42" s="8">
        <f>SI(ET(ESTNUM(E42);E42-AUJOURDHUI()&lt;=7;E42-AUJOURDHUI()&gt;=0);1;0)</f>
        <v>0</v>
      </c>
    </row>
    <row r="43" spans="7:7">
      <c r="G43" s="8">
        <f>SI(ET(ESTNUM(E43);E43-AUJOURDHUI()&lt;=7;E43-AUJOURDHUI()&gt;=0);1;0)</f>
        <v>0</v>
      </c>
    </row>
    <row r="44" spans="7:7">
      <c r="G44" s="8">
        <f>SI(ET(ESTNUM(E44);E44-AUJOURDHUI()&lt;=7;E44-AUJOURDHUI()&gt;=0);1;0)</f>
        <v>0</v>
      </c>
    </row>
    <row r="45" spans="7:7">
      <c r="G45" s="8">
        <f>SI(ET(ESTNUM(E45);E45-AUJOURDHUI()&lt;=7;E45-AUJOURDHUI()&gt;=0);1;0)</f>
        <v>0</v>
      </c>
    </row>
    <row r="46" spans="7:7">
      <c r="G46" s="8">
        <f>SI(ET(ESTNUM(E46);E46-AUJOURDHUI()&lt;=7;E46-AUJOURDHUI()&gt;=0);1;0)</f>
        <v>0</v>
      </c>
    </row>
    <row r="47" spans="7:7">
      <c r="G47" s="8">
        <f>SI(ET(ESTNUM(E47);E47-AUJOURDHUI()&lt;=7;E47-AUJOURDHUI()&gt;=0);1;0)</f>
        <v>0</v>
      </c>
    </row>
    <row r="48" spans="7:7">
      <c r="G48" s="8">
        <f>SI(ET(ESTNUM(E48);E48-AUJOURDHUI()&lt;=7;E48-AUJOURDHUI()&gt;=0);1;0)</f>
        <v>0</v>
      </c>
    </row>
    <row r="49" spans="7:7">
      <c r="G49" s="8">
        <f>SI(ET(ESTNUM(E49);E49-AUJOURDHUI()&lt;=7;E49-AUJOURDHUI()&gt;=0);1;0)</f>
        <v>0</v>
      </c>
    </row>
    <row r="50" spans="7:7">
      <c r="G50" s="8">
        <f>SI(ET(ESTNUM(E50);E50-AUJOURDHUI()&lt;=7;E50-AUJOURDHUI()&gt;=0);1;0)</f>
        <v>0</v>
      </c>
    </row>
    <row r="51" spans="7:7">
      <c r="G51" s="8">
        <f>SI(ET(ESTNUM(E51);E51-AUJOURDHUI()&lt;=7;E51-AUJOURDHUI()&gt;=0);1;0)</f>
        <v>0</v>
      </c>
    </row>
    <row r="52" spans="7:7">
      <c r="G52" s="8">
        <f>SI(ET(ESTNUM(E52);E52-AUJOURDHUI()&lt;=7;E52-AUJOURDHUI()&gt;=0);1;0)</f>
        <v>0</v>
      </c>
    </row>
    <row r="53" spans="7:7">
      <c r="G53" s="8">
        <f>SI(ET(ESTNUM(E53);E53-AUJOURDHUI()&lt;=7;E53-AUJOURDHUI()&gt;=0);1;0)</f>
        <v>0</v>
      </c>
    </row>
    <row r="54" spans="7:7">
      <c r="G54" s="8">
        <f>SI(ET(ESTNUM(E54);E54-AUJOURDHUI()&lt;=7;E54-AUJOURDHUI()&gt;=0);1;0)</f>
        <v>0</v>
      </c>
    </row>
    <row r="55" spans="7:7">
      <c r="G55" s="8">
        <f>SI(ET(ESTNUM(E55);E55-AUJOURDHUI()&lt;=7;E55-AUJOURDHUI()&gt;=0);1;0)</f>
        <v>0</v>
      </c>
    </row>
    <row r="56" spans="7:7">
      <c r="G56" s="8">
        <f>SI(ET(ESTNUM(E56);E56-AUJOURDHUI()&lt;=7;E56-AUJOURDHUI()&gt;=0);1;0)</f>
        <v>0</v>
      </c>
    </row>
    <row r="57" spans="7:7">
      <c r="G57" s="8">
        <f>SI(ET(ESTNUM(E57);E57-AUJOURDHUI()&lt;=7;E57-AUJOURDHUI()&gt;=0);1;0)</f>
        <v>0</v>
      </c>
    </row>
    <row r="58" spans="7:7">
      <c r="G58" s="8">
        <f>SI(ET(ESTNUM(E58);E58-AUJOURDHUI()&lt;=7;E58-AUJOURDHUI()&gt;=0);1;0)</f>
        <v>0</v>
      </c>
    </row>
    <row r="59" spans="7:7">
      <c r="G59" s="8">
        <f>SI(ET(ESTNUM(E59);E59-AUJOURDHUI()&lt;=7;E59-AUJOURDHUI()&gt;=0);1;0)</f>
        <v>0</v>
      </c>
    </row>
    <row r="60" spans="7:7">
      <c r="G60" s="8">
        <f>SI(ET(ESTNUM(E60);E60-AUJOURDHUI()&lt;=7;E60-AUJOURDHUI()&gt;=0);1;0)</f>
        <v>0</v>
      </c>
    </row>
    <row r="61" spans="7:7">
      <c r="G61" s="8">
        <f>SI(ET(ESTNUM(E61);E61-AUJOURDHUI()&lt;=7;E61-AUJOURDHUI()&gt;=0);1;0)</f>
        <v>0</v>
      </c>
    </row>
    <row r="62" spans="7:7">
      <c r="G62" s="8">
        <f>SI(ET(ESTNUM(E62);E62-AUJOURDHUI()&lt;=7;E62-AUJOURDHUI()&gt;=0);1;0)</f>
        <v>0</v>
      </c>
    </row>
    <row r="63" spans="7:7">
      <c r="G63" s="8">
        <f>SI(ET(ESTNUM(E63);E63-AUJOURDHUI()&lt;=7;E63-AUJOURDHUI()&gt;=0);1;0)</f>
        <v>0</v>
      </c>
    </row>
    <row r="64" spans="7:7">
      <c r="G64" s="8">
        <f>SI(ET(ESTNUM(E64);E64-AUJOURDHUI()&lt;=7;E64-AUJOURDHUI()&gt;=0);1;0)</f>
        <v>0</v>
      </c>
    </row>
    <row r="65" spans="7:7">
      <c r="G65" s="8">
        <f>SI(ET(ESTNUM(E65);E65-AUJOURDHUI()&lt;=7;E65-AUJOURDHUI()&gt;=0);1;0)</f>
        <v>0</v>
      </c>
    </row>
    <row r="66" spans="7:7">
      <c r="G66" s="8">
        <f>SI(ET(ESTNUM(E66);E66-AUJOURDHUI()&lt;=7;E66-AUJOURDHUI()&gt;=0);1;0)</f>
        <v>0</v>
      </c>
    </row>
    <row r="67" spans="7:7">
      <c r="G67" s="8">
        <f>SI(ET(ESTNUM(E67);E67-AUJOURDHUI()&lt;=7;E67-AUJOURDHUI()&gt;=0);1;0)</f>
        <v>0</v>
      </c>
    </row>
    <row r="68" spans="7:7">
      <c r="G68" s="8">
        <f>SI(ET(ESTNUM(E68);E68-AUJOURDHUI()&lt;=7;E68-AUJOURDHUI()&gt;=0);1;0)</f>
        <v>0</v>
      </c>
    </row>
    <row r="69" spans="7:7">
      <c r="G69" s="8">
        <f>SI(ET(ESTNUM(E69);E69-AUJOURDHUI()&lt;=7;E69-AUJOURDHUI()&gt;=0);1;0)</f>
        <v>0</v>
      </c>
    </row>
    <row r="70" spans="7:7">
      <c r="G70" s="8">
        <f>SI(ET(ESTNUM(E70);E70-AUJOURDHUI()&lt;=7;E70-AUJOURDHUI()&gt;=0);1;0)</f>
        <v>0</v>
      </c>
    </row>
    <row r="71" spans="7:7">
      <c r="G71" s="8">
        <f>SI(ET(ESTNUM(E71);E71-AUJOURDHUI()&lt;=7;E71-AUJOURDHUI()&gt;=0);1;0)</f>
        <v>0</v>
      </c>
    </row>
    <row r="72" spans="7:7">
      <c r="G72" s="8">
        <f>SI(ET(ESTNUM(E72);E72-AUJOURDHUI()&lt;=7;E72-AUJOURDHUI()&gt;=0);1;0)</f>
        <v>0</v>
      </c>
    </row>
    <row r="73" spans="7:7">
      <c r="G73" s="8">
        <f>SI(ET(ESTNUM(E73);E73-AUJOURDHUI()&lt;=7;E73-AUJOURDHUI()&gt;=0);1;0)</f>
        <v>0</v>
      </c>
    </row>
    <row r="74" spans="7:7">
      <c r="G74" s="8">
        <f>SI(ET(ESTNUM(E74);E74-AUJOURDHUI()&lt;=7;E74-AUJOURDHUI()&gt;=0);1;0)</f>
        <v>0</v>
      </c>
    </row>
    <row r="75" spans="7:7">
      <c r="G75" s="8">
        <f>SI(ET(ESTNUM(E75);E75-AUJOURDHUI()&lt;=7;E75-AUJOURDHUI()&gt;=0);1;0)</f>
        <v>0</v>
      </c>
    </row>
    <row r="76" spans="7:7">
      <c r="G76" s="8">
        <f>SI(ET(ESTNUM(E76);E76-AUJOURDHUI()&lt;=7;E76-AUJOURDHUI()&gt;=0);1;0)</f>
        <v>0</v>
      </c>
    </row>
    <row r="77" spans="7:7">
      <c r="G77" s="8">
        <f>SI(ET(ESTNUM(E77);E77-AUJOURDHUI()&lt;=7;E77-AUJOURDHUI()&gt;=0);1;0)</f>
        <v>0</v>
      </c>
    </row>
    <row r="78" spans="7:7">
      <c r="G78" s="8">
        <f>SI(ET(ESTNUM(E78);E78-AUJOURDHUI()&lt;=7;E78-AUJOURDHUI()&gt;=0);1;0)</f>
        <v>0</v>
      </c>
    </row>
    <row r="79" spans="7:7">
      <c r="G79" s="8">
        <f>SI(ET(ESTNUM(E79);E79-AUJOURDHUI()&lt;=7;E79-AUJOURDHUI()&gt;=0);1;0)</f>
        <v>0</v>
      </c>
    </row>
    <row r="80" spans="7:7">
      <c r="G80" s="8">
        <f>SI(ET(ESTNUM(E80);E80-AUJOURDHUI()&lt;=7;E80-AUJOURDHUI()&gt;=0);1;0)</f>
        <v>0</v>
      </c>
    </row>
    <row r="81" spans="7:7">
      <c r="G81" s="8">
        <f>SI(ET(ESTNUM(E81);E81-AUJOURDHUI()&lt;=7;E81-AUJOURDHUI()&gt;=0);1;0)</f>
        <v>0</v>
      </c>
    </row>
    <row r="82" spans="7:7">
      <c r="G82" s="8">
        <f>SI(ET(ESTNUM(E82);E82-AUJOURDHUI()&lt;=7;E82-AUJOURDHUI()&gt;=0);1;0)</f>
        <v>0</v>
      </c>
    </row>
    <row r="83" spans="7:7">
      <c r="G83" s="8">
        <f>SI(ET(ESTNUM(E83);E83-AUJOURDHUI()&lt;=7;E83-AUJOURDHUI()&gt;=0);1;0)</f>
        <v>0</v>
      </c>
    </row>
    <row r="84" spans="7:7">
      <c r="G84" s="8">
        <f>SI(ET(ESTNUM(E84);E84-AUJOURDHUI()&lt;=7;E84-AUJOURDHUI()&gt;=0);1;0)</f>
        <v>0</v>
      </c>
    </row>
    <row r="85" spans="7:7">
      <c r="G85" s="8">
        <f>SI(ET(ESTNUM(E85);E85-AUJOURDHUI()&lt;=7;E85-AUJOURDHUI()&gt;=0);1;0)</f>
        <v>0</v>
      </c>
    </row>
    <row r="86" spans="7:7">
      <c r="G86" s="8">
        <f>SI(ET(ESTNUM(E86);E86-AUJOURDHUI()&lt;=7;E86-AUJOURDHUI()&gt;=0);1;0)</f>
        <v>0</v>
      </c>
    </row>
    <row r="87" spans="7:7">
      <c r="G87" s="8">
        <f>SI(ET(ESTNUM(E87);E87-AUJOURDHUI()&lt;=7;E87-AUJOURDHUI()&gt;=0);1;0)</f>
        <v>0</v>
      </c>
    </row>
    <row r="88" spans="7:7">
      <c r="G88" s="8">
        <f>SI(ET(ESTNUM(E88);E88-AUJOURDHUI()&lt;=7;E88-AUJOURDHUI()&gt;=0);1;0)</f>
        <v>0</v>
      </c>
    </row>
    <row r="89" spans="7:7">
      <c r="G89" s="8">
        <f>SI(ET(ESTNUM(E89);E89-AUJOURDHUI()&lt;=7;E89-AUJOURDHUI()&gt;=0);1;0)</f>
        <v>0</v>
      </c>
    </row>
    <row r="90" spans="7:7">
      <c r="G90" s="8">
        <f>SI(ET(ESTNUM(E90);E90-AUJOURDHUI()&lt;=7;E90-AUJOURDHUI()&gt;=0);1;0)</f>
        <v>0</v>
      </c>
    </row>
    <row r="91" spans="7:7">
      <c r="G91" s="8">
        <f>SI(ET(ESTNUM(E91);E91-AUJOURDHUI()&lt;=7;E91-AUJOURDHUI()&gt;=0);1;0)</f>
        <v>0</v>
      </c>
    </row>
    <row r="92" spans="7:7">
      <c r="G92" s="8">
        <f>SI(ET(ESTNUM(E92);E92-AUJOURDHUI()&lt;=7;E92-AUJOURDHUI()&gt;=0);1;0)</f>
        <v>0</v>
      </c>
    </row>
    <row r="93" spans="7:7">
      <c r="G93" s="8">
        <f>SI(ET(ESTNUM(E93);E93-AUJOURDHUI()&lt;=7;E93-AUJOURDHUI()&gt;=0);1;0)</f>
        <v>0</v>
      </c>
    </row>
    <row r="94" spans="7:7">
      <c r="G94" s="8">
        <f>SI(ET(ESTNUM(E94);E94-AUJOURDHUI()&lt;=7;E94-AUJOURDHUI()&gt;=0);1;0)</f>
        <v>0</v>
      </c>
    </row>
    <row r="95" spans="7:7">
      <c r="G95" s="8">
        <f>SI(ET(ESTNUM(E95);E95-AUJOURDHUI()&lt;=7;E95-AUJOURDHUI()&gt;=0);1;0)</f>
        <v>0</v>
      </c>
    </row>
    <row r="96" spans="7:7">
      <c r="G96" s="8">
        <f>SI(ET(ESTNUM(E96);E96-AUJOURDHUI()&lt;=7;E96-AUJOURDHUI()&gt;=0);1;0)</f>
        <v>0</v>
      </c>
    </row>
    <row r="97" spans="7:7">
      <c r="G97" s="8">
        <f>SI(ET(ESTNUM(E97);E97-AUJOURDHUI()&lt;=7;E97-AUJOURDHUI()&gt;=0);1;0)</f>
        <v>0</v>
      </c>
    </row>
    <row r="98" spans="7:7">
      <c r="G98" s="8">
        <f>SI(ET(ESTNUM(E98);E98-AUJOURDHUI()&lt;=7;E98-AUJOURDHUI()&gt;=0);1;0)</f>
        <v>0</v>
      </c>
    </row>
    <row r="99" spans="7:7">
      <c r="G99" s="8">
        <f>SI(ET(ESTNUM(E99);E99-AUJOURDHUI()&lt;=7;E99-AUJOURDHUI()&gt;=0);1;0)</f>
        <v>0</v>
      </c>
    </row>
    <row r="100" spans="7:7">
      <c r="G100" s="8">
        <f>SI(ET(ESTNUM(E100);E100-AUJOURDHUI()&lt;=7;E100-AUJOURDHUI()&gt;=0);1;0)</f>
        <v>0</v>
      </c>
    </row>
    <row r="101" spans="7:7">
      <c r="G101" s="8">
        <f>SI(ET(ESTNUM(E101);E101-AUJOURDHUI()&lt;=7;E101-AUJOURDHUI()&gt;=0);1;0)</f>
        <v>0</v>
      </c>
    </row>
    <row r="102" spans="7:7">
      <c r="G102" s="8">
        <f>SI(ET(ESTNUM(E102);E102-AUJOURDHUI()&lt;=7;E102-AUJOURDHUI()&gt;=0);1;0)</f>
        <v>0</v>
      </c>
    </row>
    <row r="103" spans="7:7">
      <c r="G103" s="8">
        <f>SI(ET(ESTNUM(E103);E103-AUJOURDHUI()&lt;=7;E103-AUJOURDHUI()&gt;=0);1;0)</f>
        <v>0</v>
      </c>
    </row>
    <row r="104" spans="7:7">
      <c r="G104" s="8">
        <f>SI(ET(ESTNUM(E104);E104-AUJOURDHUI()&lt;=7;E104-AUJOURDHUI()&gt;=0);1;0)</f>
        <v>0</v>
      </c>
    </row>
    <row r="105" spans="7:7">
      <c r="G105" s="8">
        <f>SI(ET(ESTNUM(E105);E105-AUJOURDHUI()&lt;=7;E105-AUJOURDHUI()&gt;=0);1;0)</f>
        <v>0</v>
      </c>
    </row>
    <row r="106" spans="7:7">
      <c r="G106" s="8">
        <f>SI(ET(ESTNUM(E106);E106-AUJOURDHUI()&lt;=7;E106-AUJOURDHUI()&gt;=0);1;0)</f>
        <v>0</v>
      </c>
    </row>
    <row r="107" spans="7:7">
      <c r="G107" s="8">
        <f>SI(ET(ESTNUM(E107);E107-AUJOURDHUI()&lt;=7;E107-AUJOURDHUI()&gt;=0);1;0)</f>
        <v>0</v>
      </c>
    </row>
    <row r="108" spans="7:7">
      <c r="G108" s="8">
        <f>SI(ET(ESTNUM(E108);E108-AUJOURDHUI()&lt;=7;E108-AUJOURDHUI()&gt;=0);1;0)</f>
        <v>0</v>
      </c>
    </row>
    <row r="109" spans="7:7">
      <c r="G109" s="8">
        <f>SI(ET(ESTNUM(E109);E109-AUJOURDHUI()&lt;=7;E109-AUJOURDHUI()&gt;=0);1;0)</f>
        <v>0</v>
      </c>
    </row>
    <row r="110" spans="7:7">
      <c r="G110" s="8">
        <f>SI(ET(ESTNUM(E110);E110-AUJOURDHUI()&lt;=7;E110-AUJOURDHUI()&gt;=0);1;0)</f>
        <v>0</v>
      </c>
    </row>
    <row r="111" spans="7:7">
      <c r="G111" s="8">
        <f>SI(ET(ESTNUM(E111);E111-AUJOURDHUI()&lt;=7;E111-AUJOURDHUI()&gt;=0);1;0)</f>
        <v>0</v>
      </c>
    </row>
    <row r="112" spans="7:7">
      <c r="G112" s="8">
        <f>SI(ET(ESTNUM(E112);E112-AUJOURDHUI()&lt;=7;E112-AUJOURDHUI()&gt;=0);1;0)</f>
        <v>0</v>
      </c>
    </row>
    <row r="113" spans="7:7">
      <c r="G113" s="8">
        <f>SI(ET(ESTNUM(E113);E113-AUJOURDHUI()&lt;=7;E113-AUJOURDHUI()&gt;=0);1;0)</f>
        <v>0</v>
      </c>
    </row>
    <row r="114" spans="7:7">
      <c r="G114" s="8">
        <f>SI(ET(ESTNUM(E114);E114-AUJOURDHUI()&lt;=7;E114-AUJOURDHUI()&gt;=0);1;0)</f>
        <v>0</v>
      </c>
    </row>
    <row r="115" spans="7:7">
      <c r="G115" s="8">
        <f>SI(ET(ESTNUM(E115);E115-AUJOURDHUI()&lt;=7;E115-AUJOURDHUI()&gt;=0);1;0)</f>
        <v>0</v>
      </c>
    </row>
    <row r="116" spans="7:7">
      <c r="G116" s="8">
        <f>SI(ET(ESTNUM(E116);E116-AUJOURDHUI()&lt;=7;E116-AUJOURDHUI()&gt;=0);1;0)</f>
        <v>0</v>
      </c>
    </row>
    <row r="117" spans="7:7">
      <c r="G117" s="8">
        <f>SI(ET(ESTNUM(E117);E117-AUJOURDHUI()&lt;=7;E117-AUJOURDHUI()&gt;=0);1;0)</f>
        <v>0</v>
      </c>
    </row>
    <row r="118" spans="7:7">
      <c r="G118" s="8">
        <f>SI(ET(ESTNUM(E118);E118-AUJOURDHUI()&lt;=7;E118-AUJOURDHUI()&gt;=0);1;0)</f>
        <v>0</v>
      </c>
    </row>
    <row r="119" spans="7:7">
      <c r="G119" s="8">
        <f>SI(ET(ESTNUM(E119);E119-AUJOURDHUI()&lt;=7;E119-AUJOURDHUI()&gt;=0);1;0)</f>
        <v>0</v>
      </c>
    </row>
    <row r="120" spans="7:7">
      <c r="G120" s="8">
        <f>SI(ET(ESTNUM(E120);E120-AUJOURDHUI()&lt;=7;E120-AUJOURDHUI()&gt;=0);1;0)</f>
        <v>0</v>
      </c>
    </row>
    <row r="121" spans="7:7">
      <c r="G121" s="8">
        <f>SI(ET(ESTNUM(E121);E121-AUJOURDHUI()&lt;=7;E121-AUJOURDHUI()&gt;=0);1;0)</f>
        <v>0</v>
      </c>
    </row>
    <row r="122" spans="7:7">
      <c r="G122" s="8">
        <f>SI(ET(ESTNUM(E122);E122-AUJOURDHUI()&lt;=7;E122-AUJOURDHUI()&gt;=0);1;0)</f>
        <v>0</v>
      </c>
    </row>
    <row r="123" spans="7:7">
      <c r="G123" s="8">
        <f>SI(ET(ESTNUM(E123);E123-AUJOURDHUI()&lt;=7;E123-AUJOURDHUI()&gt;=0);1;0)</f>
        <v>0</v>
      </c>
    </row>
    <row r="124" spans="7:7">
      <c r="G124" s="8">
        <f>SI(ET(ESTNUM(E124);E124-AUJOURDHUI()&lt;=7;E124-AUJOURDHUI()&gt;=0);1;0)</f>
        <v>0</v>
      </c>
    </row>
    <row r="125" spans="7:7">
      <c r="G125" s="8">
        <f>SI(ET(ESTNUM(E125);E125-AUJOURDHUI()&lt;=7;E125-AUJOURDHUI()&gt;=0);1;0)</f>
        <v>0</v>
      </c>
    </row>
    <row r="126" spans="7:7">
      <c r="G126" s="8">
        <f>SI(ET(ESTNUM(E126);E126-AUJOURDHUI()&lt;=7;E126-AUJOURDHUI()&gt;=0);1;0)</f>
        <v>0</v>
      </c>
    </row>
    <row r="127" spans="7:7">
      <c r="G127" s="8">
        <f>SI(ET(ESTNUM(E127);E127-AUJOURDHUI()&lt;=7;E127-AUJOURDHUI()&gt;=0);1;0)</f>
        <v>0</v>
      </c>
    </row>
    <row r="128" spans="7:7">
      <c r="G128" s="8">
        <f>SI(ET(ESTNUM(E128);E128-AUJOURDHUI()&lt;=7;E128-AUJOURDHUI()&gt;=0);1;0)</f>
        <v>0</v>
      </c>
    </row>
    <row r="129" spans="7:7">
      <c r="G129" s="8">
        <f>SI(ET(ESTNUM(E129);E129-AUJOURDHUI()&lt;=7;E129-AUJOURDHUI()&gt;=0);1;0)</f>
        <v>0</v>
      </c>
    </row>
    <row r="130" spans="7:7">
      <c r="G130" s="8">
        <f>SI(ET(ESTNUM(E130);E130-AUJOURDHUI()&lt;=7;E130-AUJOURDHUI()&gt;=0);1;0)</f>
        <v>0</v>
      </c>
    </row>
    <row r="131" spans="7:7">
      <c r="G131" s="8">
        <f>SI(ET(ESTNUM(E131);E131-AUJOURDHUI()&lt;=7;E131-AUJOURDHUI()&gt;=0);1;0)</f>
        <v>0</v>
      </c>
    </row>
    <row r="132" spans="7:7">
      <c r="G132" s="8">
        <f>SI(ET(ESTNUM(E132);E132-AUJOURDHUI()&lt;=7;E132-AUJOURDHUI()&gt;=0);1;0)</f>
        <v>0</v>
      </c>
    </row>
    <row r="133" spans="7:7">
      <c r="G133" s="8">
        <f>SI(ET(ESTNUM(E133);E133-AUJOURDHUI()&lt;=7;E133-AUJOURDHUI()&gt;=0);1;0)</f>
        <v>0</v>
      </c>
    </row>
    <row r="134" spans="7:7">
      <c r="G134" s="8">
        <f>SI(ET(ESTNUM(E134);E134-AUJOURDHUI()&lt;=7;E134-AUJOURDHUI()&gt;=0);1;0)</f>
        <v>0</v>
      </c>
    </row>
    <row r="135" spans="7:7">
      <c r="G135" s="8">
        <f>SI(ET(ESTNUM(E135);E135-AUJOURDHUI()&lt;=7;E135-AUJOURDHUI()&gt;=0);1;0)</f>
        <v>0</v>
      </c>
    </row>
    <row r="136" spans="7:7">
      <c r="G136" s="8">
        <f>SI(ET(ESTNUM(E136);E136-AUJOURDHUI()&lt;=7;E136-AUJOURDHUI()&gt;=0);1;0)</f>
        <v>0</v>
      </c>
    </row>
    <row r="137" spans="7:7">
      <c r="G137" s="8">
        <f>SI(ET(ESTNUM(E137);E137-AUJOURDHUI()&lt;=7;E137-AUJOURDHUI()&gt;=0);1;0)</f>
        <v>0</v>
      </c>
    </row>
    <row r="138" spans="7:7">
      <c r="G138" s="8">
        <f>SI(ET(ESTNUM(E138);E138-AUJOURDHUI()&lt;=7;E138-AUJOURDHUI()&gt;=0);1;0)</f>
        <v>0</v>
      </c>
    </row>
    <row r="139" spans="7:7">
      <c r="G139" s="8">
        <f>SI(ET(ESTNUM(E139);E139-AUJOURDHUI()&lt;=7;E139-AUJOURDHUI()&gt;=0);1;0)</f>
        <v>0</v>
      </c>
    </row>
    <row r="140" spans="7:7">
      <c r="G140" s="8">
        <f>SI(ET(ESTNUM(E140);E140-AUJOURDHUI()&lt;=7;E140-AUJOURDHUI()&gt;=0);1;0)</f>
        <v>0</v>
      </c>
    </row>
    <row r="141" spans="7:7">
      <c r="G141" s="8">
        <f>SI(ET(ESTNUM(E141);E141-AUJOURDHUI()&lt;=7;E141-AUJOURDHUI()&gt;=0);1;0)</f>
        <v>0</v>
      </c>
    </row>
    <row r="142" spans="7:7">
      <c r="G142" s="8">
        <f>SI(ET(ESTNUM(E142);E142-AUJOURDHUI()&lt;=7;E142-AUJOURDHUI()&gt;=0);1;0)</f>
        <v>0</v>
      </c>
    </row>
    <row r="143" spans="7:7">
      <c r="G143" s="8">
        <f>SI(ET(ESTNUM(E143);E143-AUJOURDHUI()&lt;=7;E143-AUJOURDHUI()&gt;=0);1;0)</f>
        <v>0</v>
      </c>
    </row>
    <row r="144" spans="7:7">
      <c r="G144" s="8">
        <f>SI(ET(ESTNUM(E144);E144-AUJOURDHUI()&lt;=7;E144-AUJOURDHUI()&gt;=0);1;0)</f>
        <v>0</v>
      </c>
    </row>
    <row r="145" spans="7:7">
      <c r="G145" s="8">
        <f>SI(ET(ESTNUM(E145);E145-AUJOURDHUI()&lt;=7;E145-AUJOURDHUI()&gt;=0);1;0)</f>
        <v>0</v>
      </c>
    </row>
    <row r="146" spans="7:7">
      <c r="G146" s="8">
        <f>SI(ET(ESTNUM(E146);E146-AUJOURDHUI()&lt;=7;E146-AUJOURDHUI()&gt;=0);1;0)</f>
        <v>0</v>
      </c>
    </row>
    <row r="147" spans="7:7">
      <c r="G147" s="8">
        <f>SI(ET(ESTNUM(E147);E147-AUJOURDHUI()&lt;=7;E147-AUJOURDHUI()&gt;=0);1;0)</f>
        <v>0</v>
      </c>
    </row>
    <row r="148" spans="7:7">
      <c r="G148" s="8">
        <f>SI(ET(ESTNUM(E148);E148-AUJOURDHUI()&lt;=7;E148-AUJOURDHUI()&gt;=0);1;0)</f>
        <v>0</v>
      </c>
    </row>
    <row r="149" spans="7:7">
      <c r="G149" s="8">
        <f>SI(ET(ESTNUM(E149);E149-AUJOURDHUI()&lt;=7;E149-AUJOURDHUI()&gt;=0);1;0)</f>
        <v>0</v>
      </c>
    </row>
    <row r="150" spans="7:7">
      <c r="G150" s="8">
        <f>SI(ET(ESTNUM(E150);E150-AUJOURDHUI()&lt;=7;E150-AUJOURDHUI()&gt;=0);1;0)</f>
        <v>0</v>
      </c>
    </row>
    <row r="151" spans="7:7">
      <c r="G151" s="8">
        <f>SI(ET(ESTNUM(E151);E151-AUJOURDHUI()&lt;=7;E151-AUJOURDHUI()&gt;=0);1;0)</f>
        <v>0</v>
      </c>
    </row>
    <row r="152" spans="7:7">
      <c r="G152" s="8">
        <f>SI(ET(ESTNUM(E152);E152-AUJOURDHUI()&lt;=7;E152-AUJOURDHUI()&gt;=0);1;0)</f>
        <v>0</v>
      </c>
    </row>
    <row r="153" spans="7:7">
      <c r="G153" s="8">
        <f>SI(ET(ESTNUM(E153);E153-AUJOURDHUI()&lt;=7;E153-AUJOURDHUI()&gt;=0);1;0)</f>
        <v>0</v>
      </c>
    </row>
    <row r="154" spans="7:7">
      <c r="G154" s="8">
        <f>SI(ET(ESTNUM(E154);E154-AUJOURDHUI()&lt;=7;E154-AUJOURDHUI()&gt;=0);1;0)</f>
        <v>0</v>
      </c>
    </row>
    <row r="155" spans="7:7">
      <c r="G155" s="8">
        <f>SI(ET(ESTNUM(E155);E155-AUJOURDHUI()&lt;=7;E155-AUJOURDHUI()&gt;=0);1;0)</f>
        <v>0</v>
      </c>
    </row>
    <row r="156" spans="7:7">
      <c r="G156" s="8">
        <f>SI(ET(ESTNUM(E156);E156-AUJOURDHUI()&lt;=7;E156-AUJOURDHUI()&gt;=0);1;0)</f>
        <v>0</v>
      </c>
    </row>
    <row r="157" spans="7:7">
      <c r="G157" s="8">
        <f>SI(ET(ESTNUM(E157);E157-AUJOURDHUI()&lt;=7;E157-AUJOURDHUI()&gt;=0);1;0)</f>
        <v>0</v>
      </c>
    </row>
    <row r="158" spans="7:7">
      <c r="G158" s="8">
        <f>SI(ET(ESTNUM(E158);E158-AUJOURDHUI()&lt;=7;E158-AUJOURDHUI()&gt;=0);1;0)</f>
        <v>0</v>
      </c>
    </row>
    <row r="159" spans="7:7">
      <c r="G159" s="8">
        <f>SI(ET(ESTNUM(E159);E159-AUJOURDHUI()&lt;=7;E159-AUJOURDHUI()&gt;=0);1;0)</f>
        <v>0</v>
      </c>
    </row>
    <row r="160" spans="7:7">
      <c r="G160" s="8">
        <f>SI(ET(ESTNUM(E160);E160-AUJOURDHUI()&lt;=7;E160-AUJOURDHUI()&gt;=0);1;0)</f>
        <v>0</v>
      </c>
    </row>
    <row r="161" spans="7:7">
      <c r="G161" s="8">
        <f>SI(ET(ESTNUM(E161);E161-AUJOURDHUI()&lt;=7;E161-AUJOURDHUI()&gt;=0);1;0)</f>
        <v>0</v>
      </c>
    </row>
    <row r="162" spans="7:7">
      <c r="G162" s="8">
        <f>SI(ET(ESTNUM(E162);E162-AUJOURDHUI()&lt;=7;E162-AUJOURDHUI()&gt;=0);1;0)</f>
        <v>0</v>
      </c>
    </row>
    <row r="163" spans="7:7">
      <c r="G163" s="8">
        <f>SI(ET(ESTNUM(E163);E163-AUJOURDHUI()&lt;=7;E163-AUJOURDHUI()&gt;=0);1;0)</f>
        <v>0</v>
      </c>
    </row>
    <row r="164" spans="7:7">
      <c r="G164" s="8">
        <f>SI(ET(ESTNUM(E164);E164-AUJOURDHUI()&lt;=7;E164-AUJOURDHUI()&gt;=0);1;0)</f>
        <v>0</v>
      </c>
    </row>
    <row r="165" spans="7:7">
      <c r="G165" s="8">
        <f>SI(ET(ESTNUM(E165);E165-AUJOURDHUI()&lt;=7;E165-AUJOURDHUI()&gt;=0);1;0)</f>
        <v>0</v>
      </c>
    </row>
    <row r="166" spans="7:7">
      <c r="G166" s="8">
        <f>SI(ET(ESTNUM(E166);E166-AUJOURDHUI()&lt;=7;E166-AUJOURDHUI()&gt;=0);1;0)</f>
        <v>0</v>
      </c>
    </row>
    <row r="167" spans="7:7">
      <c r="G167" s="8">
        <f>SI(ET(ESTNUM(E167);E167-AUJOURDHUI()&lt;=7;E167-AUJOURDHUI()&gt;=0);1;0)</f>
        <v>0</v>
      </c>
    </row>
    <row r="168" spans="7:7">
      <c r="G168" s="8">
        <f>SI(ET(ESTNUM(E168);E168-AUJOURDHUI()&lt;=7;E168-AUJOURDHUI()&gt;=0);1;0)</f>
        <v>0</v>
      </c>
    </row>
    <row r="169" spans="7:7">
      <c r="G169" s="8">
        <f>SI(ET(ESTNUM(E169);E169-AUJOURDHUI()&lt;=7;E169-AUJOURDHUI()&gt;=0);1;0)</f>
        <v>0</v>
      </c>
    </row>
    <row r="170" spans="7:7">
      <c r="G170" s="8">
        <f>SI(ET(ESTNUM(E170);E170-AUJOURDHUI()&lt;=7;E170-AUJOURDHUI()&gt;=0);1;0)</f>
        <v>0</v>
      </c>
    </row>
    <row r="171" spans="7:7">
      <c r="G171" s="8">
        <f>SI(ET(ESTNUM(E171);E171-AUJOURDHUI()&lt;=7;E171-AUJOURDHUI()&gt;=0);1;0)</f>
        <v>0</v>
      </c>
    </row>
    <row r="172" spans="7:7">
      <c r="G172" s="8">
        <f>SI(ET(ESTNUM(E172);E172-AUJOURDHUI()&lt;=7;E172-AUJOURDHUI()&gt;=0);1;0)</f>
        <v>0</v>
      </c>
    </row>
    <row r="173" spans="7:7">
      <c r="G173" s="8">
        <f>SI(ET(ESTNUM(E173);E173-AUJOURDHUI()&lt;=7;E173-AUJOURDHUI()&gt;=0);1;0)</f>
        <v>0</v>
      </c>
    </row>
    <row r="174" spans="7:7">
      <c r="G174" s="8">
        <f>SI(ET(ESTNUM(E174);E174-AUJOURDHUI()&lt;=7;E174-AUJOURDHUI()&gt;=0);1;0)</f>
        <v>0</v>
      </c>
    </row>
    <row r="175" spans="7:7">
      <c r="G175" s="8">
        <f>SI(ET(ESTNUM(E175);E175-AUJOURDHUI()&lt;=7;E175-AUJOURDHUI()&gt;=0);1;0)</f>
        <v>0</v>
      </c>
    </row>
    <row r="176" spans="7:7">
      <c r="G176" s="8">
        <f>SI(ET(ESTNUM(E176);E176-AUJOURDHUI()&lt;=7;E176-AUJOURDHUI()&gt;=0);1;0)</f>
        <v>0</v>
      </c>
    </row>
    <row r="177" spans="7:7">
      <c r="G177" s="8">
        <f>SI(ET(ESTNUM(E177);E177-AUJOURDHUI()&lt;=7;E177-AUJOURDHUI()&gt;=0);1;0)</f>
        <v>0</v>
      </c>
    </row>
    <row r="178" spans="7:7">
      <c r="G178" s="8">
        <f>SI(ET(ESTNUM(E178);E178-AUJOURDHUI()&lt;=7;E178-AUJOURDHUI()&gt;=0);1;0)</f>
        <v>0</v>
      </c>
    </row>
    <row r="179" spans="7:7">
      <c r="G179" s="8">
        <f>SI(ET(ESTNUM(E179);E179-AUJOURDHUI()&lt;=7;E179-AUJOURDHUI()&gt;=0);1;0)</f>
        <v>0</v>
      </c>
    </row>
    <row r="180" spans="7:7">
      <c r="G180" s="8">
        <f>SI(ET(ESTNUM(E180);E180-AUJOURDHUI()&lt;=7;E180-AUJOURDHUI()&gt;=0);1;0)</f>
        <v>0</v>
      </c>
    </row>
    <row r="181" spans="7:7">
      <c r="G181" s="8">
        <f>SI(ET(ESTNUM(E181);E181-AUJOURDHUI()&lt;=7;E181-AUJOURDHUI()&gt;=0);1;0)</f>
        <v>0</v>
      </c>
    </row>
    <row r="182" spans="7:7">
      <c r="G182" s="8">
        <f>SI(ET(ESTNUM(E182);E182-AUJOURDHUI()&lt;=7;E182-AUJOURDHUI()&gt;=0);1;0)</f>
        <v>0</v>
      </c>
    </row>
    <row r="183" spans="7:7">
      <c r="G183" s="8">
        <f>SI(ET(ESTNUM(E183);E183-AUJOURDHUI()&lt;=7;E183-AUJOURDHUI()&gt;=0);1;0)</f>
        <v>0</v>
      </c>
    </row>
    <row r="184" spans="7:7">
      <c r="G184" s="8">
        <f>SI(ET(ESTNUM(E184);E184-AUJOURDHUI()&lt;=7;E184-AUJOURDHUI()&gt;=0);1;0)</f>
        <v>0</v>
      </c>
    </row>
    <row r="185" spans="7:7">
      <c r="G185" s="8">
        <f>SI(ET(ESTNUM(E185);E185-AUJOURDHUI()&lt;=7;E185-AUJOURDHUI()&gt;=0);1;0)</f>
        <v>0</v>
      </c>
    </row>
    <row r="186" spans="7:7">
      <c r="G186" s="8">
        <f>SI(ET(ESTNUM(E186);E186-AUJOURDHUI()&lt;=7;E186-AUJOURDHUI()&gt;=0);1;0)</f>
        <v>0</v>
      </c>
    </row>
    <row r="187" spans="7:7">
      <c r="G187" s="8">
        <f>SI(ET(ESTNUM(E187);E187-AUJOURDHUI()&lt;=7;E187-AUJOURDHUI()&gt;=0);1;0)</f>
        <v>0</v>
      </c>
    </row>
    <row r="188" spans="7:7">
      <c r="G188" s="8">
        <f>SI(ET(ESTNUM(E188);E188-AUJOURDHUI()&lt;=7;E188-AUJOURDHUI()&gt;=0);1;0)</f>
        <v>0</v>
      </c>
    </row>
    <row r="189" spans="7:7">
      <c r="G189" s="8">
        <f>SI(ET(ESTNUM(E189);E189-AUJOURDHUI()&lt;=7;E189-AUJOURDHUI()&gt;=0);1;0)</f>
        <v>0</v>
      </c>
    </row>
    <row r="190" spans="7:7">
      <c r="G190" s="8">
        <f>SI(ET(ESTNUM(E190);E190-AUJOURDHUI()&lt;=7;E190-AUJOURDHUI()&gt;=0);1;0)</f>
        <v>0</v>
      </c>
    </row>
    <row r="191" spans="7:7">
      <c r="G191" s="8">
        <f>SI(ET(ESTNUM(E191);E191-AUJOURDHUI()&lt;=7;E191-AUJOURDHUI()&gt;=0);1;0)</f>
        <v>0</v>
      </c>
    </row>
    <row r="192" spans="7:7">
      <c r="G192" s="8">
        <f>SI(ET(ESTNUM(E192);E192-AUJOURDHUI()&lt;=7;E192-AUJOURDHUI()&gt;=0);1;0)</f>
        <v>0</v>
      </c>
    </row>
    <row r="193" spans="7:7">
      <c r="G193" s="8">
        <f>SI(ET(ESTNUM(E193);E193-AUJOURDHUI()&lt;=7;E193-AUJOURDHUI()&gt;=0);1;0)</f>
        <v>0</v>
      </c>
    </row>
    <row r="194" spans="7:7">
      <c r="G194" s="8">
        <f>SI(ET(ESTNUM(E194);E194-AUJOURDHUI()&lt;=7;E194-AUJOURDHUI()&gt;=0);1;0)</f>
        <v>0</v>
      </c>
    </row>
    <row r="195" spans="7:7">
      <c r="G195" s="8">
        <f>SI(ET(ESTNUM(E195);E195-AUJOURDHUI()&lt;=7;E195-AUJOURDHUI()&gt;=0);1;0)</f>
        <v>0</v>
      </c>
    </row>
    <row r="196" spans="7:7">
      <c r="G196" s="8">
        <f>SI(ET(ESTNUM(E196);E196-AUJOURDHUI()&lt;=7;E196-AUJOURDHUI()&gt;=0);1;0)</f>
        <v>0</v>
      </c>
    </row>
    <row r="197" spans="7:7">
      <c r="G197" s="8">
        <f>SI(ET(ESTNUM(E197);E197-AUJOURDHUI()&lt;=7;E197-AUJOURDHUI()&gt;=0);1;0)</f>
        <v>0</v>
      </c>
    </row>
    <row r="198" spans="7:7">
      <c r="G198" s="8">
        <f>SI(ET(ESTNUM(E198);E198-AUJOURDHUI()&lt;=7;E198-AUJOURDHUI()&gt;=0);1;0)</f>
        <v>0</v>
      </c>
    </row>
    <row r="199" spans="7:7">
      <c r="G199" s="8">
        <f>SI(ET(ESTNUM(E199);E199-AUJOURDHUI()&lt;=7;E199-AUJOURDHUI()&gt;=0);1;0)</f>
        <v>0</v>
      </c>
    </row>
    <row r="200" spans="7:7">
      <c r="G200" s="8">
        <f>SI(ET(ESTNUM(E200);E200-AUJOURDHUI()&lt;=7;E200-AUJOURDHUI()&gt;=0);1;0)</f>
        <v>0</v>
      </c>
    </row>
    <row r="201" spans="7:7">
      <c r="G201" s="8">
        <f>SI(ET(ESTNUM(E201);E201-AUJOURDHUI()&lt;=7;E201-AUJOURDHUI()&gt;=0);1;0)</f>
        <v>0</v>
      </c>
    </row>
    <row r="202" spans="7:7">
      <c r="G202" s="8">
        <f>SI(ET(ESTNUM(E202);E202-AUJOURDHUI()&lt;=7;E202-AUJOURDHUI()&gt;=0);1;0)</f>
        <v>0</v>
      </c>
    </row>
    <row r="203" spans="7:7">
      <c r="G203" s="8">
        <f>SI(ET(ESTNUM(E203);E203-AUJOURDHUI()&lt;=7;E203-AUJOURDHUI()&gt;=0);1;0)</f>
        <v>0</v>
      </c>
    </row>
    <row r="204" spans="7:7">
      <c r="G204" s="8">
        <f>SI(ET(ESTNUM(E204);E204-AUJOURDHUI()&lt;=7;E204-AUJOURDHUI()&gt;=0);1;0)</f>
        <v>0</v>
      </c>
    </row>
    <row r="205" spans="7:7">
      <c r="G205" s="8">
        <f>SI(ET(ESTNUM(E205);E205-AUJOURDHUI()&lt;=7;E205-AUJOURDHUI()&gt;=0);1;0)</f>
        <v>0</v>
      </c>
    </row>
    <row r="206" spans="7:7">
      <c r="G206" s="8">
        <f>SI(ET(ESTNUM(E206);E206-AUJOURDHUI()&lt;=7;E206-AUJOURDHUI()&gt;=0);1;0)</f>
        <v>0</v>
      </c>
    </row>
    <row r="207" spans="7:7">
      <c r="G207" s="8">
        <f>SI(ET(ESTNUM(E207);E207-AUJOURDHUI()&lt;=7;E207-AUJOURDHUI()&gt;=0);1;0)</f>
        <v>0</v>
      </c>
    </row>
    <row r="208" spans="7:7">
      <c r="G208" s="8">
        <f>SI(ET(ESTNUM(E208);E208-AUJOURDHUI()&lt;=7;E208-AUJOURDHUI()&gt;=0);1;0)</f>
        <v>0</v>
      </c>
    </row>
    <row r="209" spans="7:7">
      <c r="G209" s="8">
        <f>SI(ET(ESTNUM(E209);E209-AUJOURDHUI()&lt;=7;E209-AUJOURDHUI()&gt;=0);1;0)</f>
        <v>0</v>
      </c>
    </row>
    <row r="210" spans="7:7">
      <c r="G210" s="8">
        <f>SI(ET(ESTNUM(E210);E210-AUJOURDHUI()&lt;=7;E210-AUJOURDHUI()&gt;=0);1;0)</f>
        <v>0</v>
      </c>
    </row>
    <row r="211" spans="7:7">
      <c r="G211" s="8">
        <f>SI(ET(ESTNUM(E211);E211-AUJOURDHUI()&lt;=7;E211-AUJOURDHUI()&gt;=0);1;0)</f>
        <v>0</v>
      </c>
    </row>
    <row r="212" spans="7:7">
      <c r="G212" s="8">
        <f>SI(ET(ESTNUM(E212);E212-AUJOURDHUI()&lt;=7;E212-AUJOURDHUI()&gt;=0);1;0)</f>
        <v>0</v>
      </c>
    </row>
    <row r="213" spans="7:7">
      <c r="G213" s="8">
        <f>SI(ET(ESTNUM(E213);E213-AUJOURDHUI()&lt;=7;E213-AUJOURDHUI()&gt;=0);1;0)</f>
        <v>0</v>
      </c>
    </row>
    <row r="214" spans="7:7">
      <c r="G214" s="8">
        <f>SI(ET(ESTNUM(E214);E214-AUJOURDHUI()&lt;=7;E214-AUJOURDHUI()&gt;=0);1;0)</f>
        <v>0</v>
      </c>
    </row>
    <row r="215" spans="7:7">
      <c r="G215" s="8">
        <f>SI(ET(ESTNUM(E215);E215-AUJOURDHUI()&lt;=7;E215-AUJOURDHUI()&gt;=0);1;0)</f>
        <v>0</v>
      </c>
    </row>
    <row r="216" spans="7:7">
      <c r="G216" s="8">
        <f>SI(ET(ESTNUM(E216);E216-AUJOURDHUI()&lt;=7;E216-AUJOURDHUI()&gt;=0);1;0)</f>
        <v>0</v>
      </c>
    </row>
    <row r="217" spans="7:7">
      <c r="G217" s="8">
        <f>SI(ET(ESTNUM(E217);E217-AUJOURDHUI()&lt;=7;E217-AUJOURDHUI()&gt;=0);1;0)</f>
        <v>0</v>
      </c>
    </row>
    <row r="218" spans="7:7">
      <c r="G218" s="8">
        <f>SI(ET(ESTNUM(E218);E218-AUJOURDHUI()&lt;=7;E218-AUJOURDHUI()&gt;=0);1;0)</f>
        <v>0</v>
      </c>
    </row>
    <row r="219" spans="7:7">
      <c r="G219" s="8">
        <f>SI(ET(ESTNUM(E219);E219-AUJOURDHUI()&lt;=7;E219-AUJOURDHUI()&gt;=0);1;0)</f>
        <v>0</v>
      </c>
    </row>
    <row r="220" spans="7:7">
      <c r="G220" s="8">
        <f>SI(ET(ESTNUM(E220);E220-AUJOURDHUI()&lt;=7;E220-AUJOURDHUI()&gt;=0);1;0)</f>
        <v>0</v>
      </c>
    </row>
    <row r="221" spans="7:7">
      <c r="G221" s="8">
        <f>SI(ET(ESTNUM(E221);E221-AUJOURDHUI()&lt;=7;E221-AUJOURDHUI()&gt;=0);1;0)</f>
        <v>0</v>
      </c>
    </row>
    <row r="222" spans="7:7">
      <c r="G222" s="8">
        <f>SI(ET(ESTNUM(E222);E222-AUJOURDHUI()&lt;=7;E222-AUJOURDHUI()&gt;=0);1;0)</f>
        <v>0</v>
      </c>
    </row>
    <row r="223" spans="7:7">
      <c r="G223" s="8">
        <f>SI(ET(ESTNUM(E223);E223-AUJOURDHUI()&lt;=7;E223-AUJOURDHUI()&gt;=0);1;0)</f>
        <v>0</v>
      </c>
    </row>
    <row r="224" spans="7:7">
      <c r="G224" s="8">
        <f>SI(ET(ESTNUM(E224);E224-AUJOURDHUI()&lt;=7;E224-AUJOURDHUI()&gt;=0);1;0)</f>
        <v>0</v>
      </c>
    </row>
    <row r="225" spans="7:7">
      <c r="G225" s="8">
        <f>SI(ET(ESTNUM(E225);E225-AUJOURDHUI()&lt;=7;E225-AUJOURDHUI()&gt;=0);1;0)</f>
        <v>0</v>
      </c>
    </row>
    <row r="226" spans="7:7">
      <c r="G226" s="8">
        <f>SI(ET(ESTNUM(E226);E226-AUJOURDHUI()&lt;=7;E226-AUJOURDHUI()&gt;=0);1;0)</f>
        <v>0</v>
      </c>
    </row>
    <row r="227" spans="7:7">
      <c r="G227" s="8">
        <f>SI(ET(ESTNUM(E227);E227-AUJOURDHUI()&lt;=7;E227-AUJOURDHUI()&gt;=0);1;0)</f>
        <v>0</v>
      </c>
    </row>
    <row r="228" spans="7:7">
      <c r="G228" s="8">
        <f>SI(ET(ESTNUM(E228);E228-AUJOURDHUI()&lt;=7;E228-AUJOURDHUI()&gt;=0);1;0)</f>
        <v>0</v>
      </c>
    </row>
    <row r="229" spans="7:7">
      <c r="G229" s="8">
        <f>SI(ET(ESTNUM(E229);E229-AUJOURDHUI()&lt;=7;E229-AUJOURDHUI()&gt;=0);1;0)</f>
        <v>0</v>
      </c>
    </row>
    <row r="230" spans="7:7">
      <c r="G230" s="8">
        <f>SI(ET(ESTNUM(E230);E230-AUJOURDHUI()&lt;=7;E230-AUJOURDHUI()&gt;=0);1;0)</f>
        <v>0</v>
      </c>
    </row>
    <row r="231" spans="7:7">
      <c r="G231" s="8">
        <f>SI(ET(ESTNUM(E231);E231-AUJOURDHUI()&lt;=7;E231-AUJOURDHUI()&gt;=0);1;0)</f>
        <v>0</v>
      </c>
    </row>
    <row r="232" spans="7:7">
      <c r="G232" s="8">
        <f>SI(ET(ESTNUM(E232);E232-AUJOURDHUI()&lt;=7;E232-AUJOURDHUI()&gt;=0);1;0)</f>
        <v>0</v>
      </c>
    </row>
    <row r="233" spans="7:7">
      <c r="G233" s="8">
        <f>SI(ET(ESTNUM(E233);E233-AUJOURDHUI()&lt;=7;E233-AUJOURDHUI()&gt;=0);1;0)</f>
        <v>0</v>
      </c>
    </row>
    <row r="234" spans="7:7">
      <c r="G234" s="8">
        <f>SI(ET(ESTNUM(E234);E234-AUJOURDHUI()&lt;=7;E234-AUJOURDHUI()&gt;=0);1;0)</f>
        <v>0</v>
      </c>
    </row>
    <row r="235" spans="7:7">
      <c r="G235" s="8">
        <f>SI(ET(ESTNUM(E235);E235-AUJOURDHUI()&lt;=7;E235-AUJOURDHUI()&gt;=0);1;0)</f>
        <v>0</v>
      </c>
    </row>
    <row r="236" spans="7:7">
      <c r="G236" s="8">
        <f>SI(ET(ESTNUM(E236);E236-AUJOURDHUI()&lt;=7;E236-AUJOURDHUI()&gt;=0);1;0)</f>
        <v>0</v>
      </c>
    </row>
    <row r="237" spans="7:7">
      <c r="G237" s="8">
        <f>SI(ET(ESTNUM(E237);E237-AUJOURDHUI()&lt;=7;E237-AUJOURDHUI()&gt;=0);1;0)</f>
        <v>0</v>
      </c>
    </row>
    <row r="238" spans="7:7">
      <c r="G238" s="8">
        <f>SI(ET(ESTNUM(E238);E238-AUJOURDHUI()&lt;=7;E238-AUJOURDHUI()&gt;=0);1;0)</f>
        <v>0</v>
      </c>
    </row>
    <row r="239" spans="7:7">
      <c r="G239" s="8">
        <f>SI(ET(ESTNUM(E239);E239-AUJOURDHUI()&lt;=7;E239-AUJOURDHUI()&gt;=0);1;0)</f>
        <v>0</v>
      </c>
    </row>
    <row r="240" spans="7:7">
      <c r="G240" s="8">
        <f>SI(ET(ESTNUM(E240);E240-AUJOURDHUI()&lt;=7;E240-AUJOURDHUI()&gt;=0);1;0)</f>
        <v>0</v>
      </c>
    </row>
    <row r="241" spans="7:7">
      <c r="G241" s="8">
        <f>SI(ET(ESTNUM(E241);E241-AUJOURDHUI()&lt;=7;E241-AUJOURDHUI()&gt;=0);1;0)</f>
        <v>0</v>
      </c>
    </row>
    <row r="242" spans="7:7">
      <c r="G242" s="8">
        <f>SI(ET(ESTNUM(E242);E242-AUJOURDHUI()&lt;=7;E242-AUJOURDHUI()&gt;=0);1;0)</f>
        <v>0</v>
      </c>
    </row>
    <row r="243" spans="7:7">
      <c r="G243" s="8">
        <f>SI(ET(ESTNUM(E243);E243-AUJOURDHUI()&lt;=7;E243-AUJOURDHUI()&gt;=0);1;0)</f>
        <v>0</v>
      </c>
    </row>
    <row r="244" spans="7:7">
      <c r="G244" s="8">
        <f>SI(ET(ESTNUM(E244);E244-AUJOURDHUI()&lt;=7;E244-AUJOURDHUI()&gt;=0);1;0)</f>
        <v>0</v>
      </c>
    </row>
    <row r="245" spans="7:7">
      <c r="G245" s="8">
        <f>SI(ET(ESTNUM(E245);E245-AUJOURDHUI()&lt;=7;E245-AUJOURDHUI()&gt;=0);1;0)</f>
        <v>0</v>
      </c>
    </row>
    <row r="246" spans="7:7">
      <c r="G246" s="8">
        <f>SI(ET(ESTNUM(E246);E246-AUJOURDHUI()&lt;=7;E246-AUJOURDHUI()&gt;=0);1;0)</f>
        <v>0</v>
      </c>
    </row>
    <row r="247" spans="7:7">
      <c r="G247" s="8">
        <f>SI(ET(ESTNUM(E247);E247-AUJOURDHUI()&lt;=7;E247-AUJOURDHUI()&gt;=0);1;0)</f>
        <v>0</v>
      </c>
    </row>
    <row r="248" spans="7:7">
      <c r="G248" s="8">
        <f>SI(ET(ESTNUM(E248);E248-AUJOURDHUI()&lt;=7;E248-AUJOURDHUI()&gt;=0);1;0)</f>
        <v>0</v>
      </c>
    </row>
    <row r="249" spans="7:7">
      <c r="G249" s="8">
        <f>SI(ET(ESTNUM(E249);E249-AUJOURDHUI()&lt;=7;E249-AUJOURDHUI()&gt;=0);1;0)</f>
        <v>0</v>
      </c>
    </row>
    <row r="250" spans="7:7">
      <c r="G250" s="8">
        <f>SI(ET(ESTNUM(E250);E250-AUJOURDHUI()&lt;=7;E250-AUJOURDHUI()&gt;=0);1;0)</f>
        <v>0</v>
      </c>
    </row>
    <row r="251" spans="7:7">
      <c r="G251" s="8">
        <f>SI(ET(ESTNUM(E251);E251-AUJOURDHUI()&lt;=7;E251-AUJOURDHUI()&gt;=0);1;0)</f>
        <v>0</v>
      </c>
    </row>
    <row r="252" spans="7:7">
      <c r="G252" s="8">
        <f>SI(ET(ESTNUM(E252);E252-AUJOURDHUI()&lt;=7;E252-AUJOURDHUI()&gt;=0);1;0)</f>
        <v>0</v>
      </c>
    </row>
    <row r="253" spans="7:7">
      <c r="G253" s="8">
        <f>SI(ET(ESTNUM(E253);E253-AUJOURDHUI()&lt;=7;E253-AUJOURDHUI()&gt;=0);1;0)</f>
        <v>0</v>
      </c>
    </row>
    <row r="254" spans="7:7">
      <c r="G254" s="8">
        <f>SI(ET(ESTNUM(E254);E254-AUJOURDHUI()&lt;=7;E254-AUJOURDHUI()&gt;=0);1;0)</f>
        <v>0</v>
      </c>
    </row>
    <row r="255" spans="7:7">
      <c r="G255" s="8">
        <f>SI(ET(ESTNUM(E255);E255-AUJOURDHUI()&lt;=7;E255-AUJOURDHUI()&gt;=0);1;0)</f>
        <v>0</v>
      </c>
    </row>
    <row r="256" spans="7:7">
      <c r="G256" s="8">
        <f>SI(ET(ESTNUM(E256);E256-AUJOURDHUI()&lt;=7;E256-AUJOURDHUI()&gt;=0);1;0)</f>
        <v>0</v>
      </c>
    </row>
    <row r="257" spans="7:7">
      <c r="G257" s="8">
        <f>SI(ET(ESTNUM(E257);E257-AUJOURDHUI()&lt;=7;E257-AUJOURDHUI()&gt;=0);1;0)</f>
        <v>0</v>
      </c>
    </row>
    <row r="258" spans="7:7">
      <c r="G258" s="8">
        <f>SI(ET(ESTNUM(E258);E258-AUJOURDHUI()&lt;=7;E258-AUJOURDHUI()&gt;=0);1;0)</f>
        <v>0</v>
      </c>
    </row>
    <row r="259" spans="7:7">
      <c r="G259" s="8">
        <f>SI(ET(ESTNUM(E259);E259-AUJOURDHUI()&lt;=7;E259-AUJOURDHUI()&gt;=0);1;0)</f>
        <v>0</v>
      </c>
    </row>
    <row r="260" spans="7:7">
      <c r="G260" s="8">
        <f>SI(ET(ESTNUM(E260);E260-AUJOURDHUI()&lt;=7;E260-AUJOURDHUI()&gt;=0);1;0)</f>
        <v>0</v>
      </c>
    </row>
    <row r="261" spans="7:7">
      <c r="G261" s="8">
        <f>SI(ET(ESTNUM(E261);E261-AUJOURDHUI()&lt;=7;E261-AUJOURDHUI()&gt;=0);1;0)</f>
        <v>0</v>
      </c>
    </row>
    <row r="262" spans="7:7">
      <c r="G262" s="8">
        <f>SI(ET(ESTNUM(E262);E262-AUJOURDHUI()&lt;=7;E262-AUJOURDHUI()&gt;=0);1;0)</f>
        <v>0</v>
      </c>
    </row>
    <row r="263" spans="7:7">
      <c r="G263" s="8">
        <f>SI(ET(ESTNUM(E263);E263-AUJOURDHUI()&lt;=7;E263-AUJOURDHUI()&gt;=0);1;0)</f>
        <v>0</v>
      </c>
    </row>
    <row r="264" spans="7:7">
      <c r="G264" s="8">
        <f>SI(ET(ESTNUM(E264);E264-AUJOURDHUI()&lt;=7;E264-AUJOURDHUI()&gt;=0);1;0)</f>
        <v>0</v>
      </c>
    </row>
    <row r="265" spans="7:7">
      <c r="G265" s="8">
        <f>SI(ET(ESTNUM(E265);E265-AUJOURDHUI()&lt;=7;E265-AUJOURDHUI()&gt;=0);1;0)</f>
        <v>0</v>
      </c>
    </row>
    <row r="266" spans="7:7">
      <c r="G266" s="8">
        <f>SI(ET(ESTNUM(E266);E266-AUJOURDHUI()&lt;=7;E266-AUJOURDHUI()&gt;=0);1;0)</f>
        <v>0</v>
      </c>
    </row>
    <row r="267" spans="7:7">
      <c r="G267" s="8">
        <f>SI(ET(ESTNUM(E267);E267-AUJOURDHUI()&lt;=7;E267-AUJOURDHUI()&gt;=0);1;0)</f>
        <v>0</v>
      </c>
    </row>
    <row r="268" spans="7:7">
      <c r="G268" s="8">
        <f>SI(ET(ESTNUM(E268);E268-AUJOURDHUI()&lt;=7;E268-AUJOURDHUI()&gt;=0);1;0)</f>
        <v>0</v>
      </c>
    </row>
    <row r="269" spans="7:7">
      <c r="G269" s="8">
        <f>SI(ET(ESTNUM(E269);E269-AUJOURDHUI()&lt;=7;E269-AUJOURDHUI()&gt;=0);1;0)</f>
        <v>0</v>
      </c>
    </row>
    <row r="270" spans="7:7">
      <c r="G270" s="8">
        <f>SI(ET(ESTNUM(E270);E270-AUJOURDHUI()&lt;=7;E270-AUJOURDHUI()&gt;=0);1;0)</f>
        <v>0</v>
      </c>
    </row>
    <row r="271" spans="7:7">
      <c r="G271" s="8">
        <f>SI(ET(ESTNUM(E271);E271-AUJOURDHUI()&lt;=7;E271-AUJOURDHUI()&gt;=0);1;0)</f>
        <v>0</v>
      </c>
    </row>
    <row r="272" spans="7:7">
      <c r="G272" s="8">
        <f>SI(ET(ESTNUM(E272);E272-AUJOURDHUI()&lt;=7;E272-AUJOURDHUI()&gt;=0);1;0)</f>
        <v>0</v>
      </c>
    </row>
    <row r="273" spans="7:7">
      <c r="G273" s="8">
        <f>SI(ET(ESTNUM(E273);E273-AUJOURDHUI()&lt;=7;E273-AUJOURDHUI()&gt;=0);1;0)</f>
        <v>0</v>
      </c>
    </row>
    <row r="274" spans="7:7">
      <c r="G274" s="8">
        <f>SI(ET(ESTNUM(E274);E274-AUJOURDHUI()&lt;=7;E274-AUJOURDHUI()&gt;=0);1;0)</f>
        <v>0</v>
      </c>
    </row>
    <row r="275" spans="7:7">
      <c r="G275" s="8">
        <f>SI(ET(ESTNUM(E275);E275-AUJOURDHUI()&lt;=7;E275-AUJOURDHUI()&gt;=0);1;0)</f>
        <v>0</v>
      </c>
    </row>
    <row r="276" spans="7:7">
      <c r="G276" s="8">
        <f>SI(ET(ESTNUM(E276);E276-AUJOURDHUI()&lt;=7;E276-AUJOURDHUI()&gt;=0);1;0)</f>
        <v>0</v>
      </c>
    </row>
    <row r="277" spans="7:7">
      <c r="G277" s="8">
        <f>SI(ET(ESTNUM(E277);E277-AUJOURDHUI()&lt;=7;E277-AUJOURDHUI()&gt;=0);1;0)</f>
        <v>0</v>
      </c>
    </row>
    <row r="278" spans="7:7">
      <c r="G278" s="8">
        <f>SI(ET(ESTNUM(E278);E278-AUJOURDHUI()&lt;=7;E278-AUJOURDHUI()&gt;=0);1;0)</f>
        <v>0</v>
      </c>
    </row>
    <row r="279" spans="7:7">
      <c r="G279" s="8">
        <f>SI(ET(ESTNUM(E279);E279-AUJOURDHUI()&lt;=7;E279-AUJOURDHUI()&gt;=0);1;0)</f>
        <v>0</v>
      </c>
    </row>
    <row r="280" spans="7:7">
      <c r="G280" s="8">
        <f>SI(ET(ESTNUM(E280);E280-AUJOURDHUI()&lt;=7;E280-AUJOURDHUI()&gt;=0);1;0)</f>
        <v>0</v>
      </c>
    </row>
    <row r="281" spans="7:7">
      <c r="G281" s="8">
        <f>SI(ET(ESTNUM(E281);E281-AUJOURDHUI()&lt;=7;E281-AUJOURDHUI()&gt;=0);1;0)</f>
        <v>0</v>
      </c>
    </row>
    <row r="282" spans="7:7">
      <c r="G282" s="8">
        <f>SI(ET(ESTNUM(E282);E282-AUJOURDHUI()&lt;=7;E282-AUJOURDHUI()&gt;=0);1;0)</f>
        <v>0</v>
      </c>
    </row>
    <row r="283" spans="7:7">
      <c r="G283" s="8">
        <f>SI(ET(ESTNUM(E283);E283-AUJOURDHUI()&lt;=7;E283-AUJOURDHUI()&gt;=0);1;0)</f>
        <v>0</v>
      </c>
    </row>
    <row r="284" spans="7:7">
      <c r="G284" s="8">
        <f>SI(ET(ESTNUM(E284);E284-AUJOURDHUI()&lt;=7;E284-AUJOURDHUI()&gt;=0);1;0)</f>
        <v>0</v>
      </c>
    </row>
    <row r="285" spans="7:7">
      <c r="G285" s="8">
        <f>SI(ET(ESTNUM(E285);E285-AUJOURDHUI()&lt;=7;E285-AUJOURDHUI()&gt;=0);1;0)</f>
        <v>0</v>
      </c>
    </row>
    <row r="286" spans="7:7">
      <c r="G286" s="8">
        <f>SI(ET(ESTNUM(E286);E286-AUJOURDHUI()&lt;=7;E286-AUJOURDHUI()&gt;=0);1;0)</f>
        <v>0</v>
      </c>
    </row>
    <row r="287" spans="7:7">
      <c r="G287" s="8">
        <f>SI(ET(ESTNUM(E287);E287-AUJOURDHUI()&lt;=7;E287-AUJOURDHUI()&gt;=0);1;0)</f>
        <v>0</v>
      </c>
    </row>
    <row r="288" spans="7:7">
      <c r="G288" s="8">
        <f>SI(ET(ESTNUM(E288);E288-AUJOURDHUI()&lt;=7;E288-AUJOURDHUI()&gt;=0);1;0)</f>
        <v>0</v>
      </c>
    </row>
    <row r="289" spans="7:7">
      <c r="G289" s="8">
        <f>SI(ET(ESTNUM(E289);E289-AUJOURDHUI()&lt;=7;E289-AUJOURDHUI()&gt;=0);1;0)</f>
        <v>0</v>
      </c>
    </row>
    <row r="290" spans="7:7">
      <c r="G290" s="8">
        <f>SI(ET(ESTNUM(E290);E290-AUJOURDHUI()&lt;=7;E290-AUJOURDHUI()&gt;=0);1;0)</f>
        <v>0</v>
      </c>
    </row>
    <row r="291" spans="7:7">
      <c r="G291" s="8">
        <f>SI(ET(ESTNUM(E291);E291-AUJOURDHUI()&lt;=7;E291-AUJOURDHUI()&gt;=0);1;0)</f>
        <v>0</v>
      </c>
    </row>
    <row r="292" spans="7:7">
      <c r="G292" s="8">
        <f>SI(ET(ESTNUM(E292);E292-AUJOURDHUI()&lt;=7;E292-AUJOURDHUI()&gt;=0);1;0)</f>
        <v>0</v>
      </c>
    </row>
    <row r="293" spans="7:7">
      <c r="G293" s="8">
        <f>SI(ET(ESTNUM(E293);E293-AUJOURDHUI()&lt;=7;E293-AUJOURDHUI()&gt;=0);1;0)</f>
        <v>0</v>
      </c>
    </row>
    <row r="294" spans="7:7">
      <c r="G294" s="8">
        <f>SI(ET(ESTNUM(E294);E294-AUJOURDHUI()&lt;=7;E294-AUJOURDHUI()&gt;=0);1;0)</f>
        <v>0</v>
      </c>
    </row>
    <row r="295" spans="7:7">
      <c r="G295" s="8">
        <f>SI(ET(ESTNUM(E295);E295-AUJOURDHUI()&lt;=7;E295-AUJOURDHUI()&gt;=0);1;0)</f>
        <v>0</v>
      </c>
    </row>
    <row r="296" spans="7:7">
      <c r="G296" s="8">
        <f>SI(ET(ESTNUM(E296);E296-AUJOURDHUI()&lt;=7;E296-AUJOURDHUI()&gt;=0);1;0)</f>
        <v>0</v>
      </c>
    </row>
    <row r="297" spans="7:7">
      <c r="G297" s="8">
        <f>SI(ET(ESTNUM(E297);E297-AUJOURDHUI()&lt;=7;E297-AUJOURDHUI()&gt;=0);1;0)</f>
        <v>0</v>
      </c>
    </row>
    <row r="298" spans="7:7">
      <c r="G298" s="8">
        <f>SI(ET(ESTNUM(E298);E298-AUJOURDHUI()&lt;=7;E298-AUJOURDHUI()&gt;=0);1;0)</f>
        <v>0</v>
      </c>
    </row>
    <row r="299" spans="7:7">
      <c r="G299" s="8">
        <f>SI(ET(ESTNUM(E299);E299-AUJOURDHUI()&lt;=7;E299-AUJOURDHUI()&gt;=0);1;0)</f>
        <v>0</v>
      </c>
    </row>
    <row r="300" spans="7:7">
      <c r="G300" s="8">
        <f>SI(ET(ESTNUM(E300);E300-AUJOURDHUI()&lt;=7;E300-AUJOURDHUI()&gt;=0);1;0)</f>
        <v>0</v>
      </c>
    </row>
    <row r="301" spans="7:7">
      <c r="G301" s="8">
        <f>SI(ET(ESTNUM(E301);E301-AUJOURDHUI()&lt;=7;E301-AUJOURDHUI()&gt;=0);1;0)</f>
        <v>0</v>
      </c>
    </row>
    <row r="302" spans="7:7">
      <c r="G302" s="8">
        <f>SI(ET(ESTNUM(E302);E302-AUJOURDHUI()&lt;=7;E302-AUJOURDHUI()&gt;=0);1;0)</f>
        <v>0</v>
      </c>
    </row>
    <row r="303" spans="7:7">
      <c r="G303" s="8">
        <f>SI(ET(ESTNUM(E303);E303-AUJOURDHUI()&lt;=7;E303-AUJOURDHUI()&gt;=0);1;0)</f>
        <v>0</v>
      </c>
    </row>
    <row r="304" spans="7:7">
      <c r="G304" s="8">
        <f>SI(ET(ESTNUM(E304);E304-AUJOURDHUI()&lt;=7;E304-AUJOURDHUI()&gt;=0);1;0)</f>
        <v>0</v>
      </c>
    </row>
    <row r="305" spans="7:7">
      <c r="G305" s="8">
        <f>SI(ET(ESTNUM(E305);E305-AUJOURDHUI()&lt;=7;E305-AUJOURDHUI()&gt;=0);1;0)</f>
        <v>0</v>
      </c>
    </row>
    <row r="306" spans="7:7">
      <c r="G306" s="8">
        <f>SI(ET(ESTNUM(E306);E306-AUJOURDHUI()&lt;=7;E306-AUJOURDHUI()&gt;=0);1;0)</f>
        <v>0</v>
      </c>
    </row>
    <row r="307" spans="7:7">
      <c r="G307" s="8">
        <f>SI(ET(ESTNUM(E307);E307-AUJOURDHUI()&lt;=7;E307-AUJOURDHUI()&gt;=0);1;0)</f>
        <v>0</v>
      </c>
    </row>
    <row r="308" spans="7:7">
      <c r="G308" s="8">
        <f>SI(ET(ESTNUM(E308);E308-AUJOURDHUI()&lt;=7;E308-AUJOURDHUI()&gt;=0);1;0)</f>
        <v>0</v>
      </c>
    </row>
    <row r="309" spans="7:7">
      <c r="G309" s="8">
        <f>SI(ET(ESTNUM(E309);E309-AUJOURDHUI()&lt;=7;E309-AUJOURDHUI()&gt;=0);1;0)</f>
        <v>0</v>
      </c>
    </row>
    <row r="310" spans="7:7">
      <c r="G310" s="8">
        <f>SI(ET(ESTNUM(E310);E310-AUJOURDHUI()&lt;=7;E310-AUJOURDHUI()&gt;=0);1;0)</f>
        <v>0</v>
      </c>
    </row>
    <row r="311" spans="7:7">
      <c r="G311" s="8">
        <f>SI(ET(ESTNUM(E311);E311-AUJOURDHUI()&lt;=7;E311-AUJOURDHUI()&gt;=0);1;0)</f>
        <v>0</v>
      </c>
    </row>
    <row r="312" spans="7:7">
      <c r="G312" s="8">
        <f>SI(ET(ESTNUM(E312);E312-AUJOURDHUI()&lt;=7;E312-AUJOURDHUI()&gt;=0);1;0)</f>
        <v>0</v>
      </c>
    </row>
    <row r="313" spans="7:7">
      <c r="G313" s="8">
        <f>SI(ET(ESTNUM(E313);E313-AUJOURDHUI()&lt;=7;E313-AUJOURDHUI()&gt;=0);1;0)</f>
        <v>0</v>
      </c>
    </row>
    <row r="314" spans="7:7">
      <c r="G314" s="8">
        <f>SI(ET(ESTNUM(E314);E314-AUJOURDHUI()&lt;=7;E314-AUJOURDHUI()&gt;=0);1;0)</f>
        <v>0</v>
      </c>
    </row>
    <row r="315" spans="7:7">
      <c r="G315" s="8">
        <f>SI(ET(ESTNUM(E315);E315-AUJOURDHUI()&lt;=7;E315-AUJOURDHUI()&gt;=0);1;0)</f>
        <v>0</v>
      </c>
    </row>
    <row r="316" spans="7:7">
      <c r="G316" s="8">
        <f>SI(ET(ESTNUM(E316);E316-AUJOURDHUI()&lt;=7;E316-AUJOURDHUI()&gt;=0);1;0)</f>
        <v>0</v>
      </c>
    </row>
    <row r="317" spans="7:7">
      <c r="G317" s="8">
        <f>SI(ET(ESTNUM(E317);E317-AUJOURDHUI()&lt;=7;E317-AUJOURDHUI()&gt;=0);1;0)</f>
        <v>0</v>
      </c>
    </row>
    <row r="318" spans="7:7">
      <c r="G318" s="8">
        <f>SI(ET(ESTNUM(E318);E318-AUJOURDHUI()&lt;=7;E318-AUJOURDHUI()&gt;=0);1;0)</f>
        <v>0</v>
      </c>
    </row>
    <row r="319" spans="7:7">
      <c r="G319" s="8">
        <f>SI(ET(ESTNUM(E319);E319-AUJOURDHUI()&lt;=7;E319-AUJOURDHUI()&gt;=0);1;0)</f>
        <v>0</v>
      </c>
    </row>
    <row r="320" spans="7:7">
      <c r="G320" s="8">
        <f>SI(ET(ESTNUM(E320);E320-AUJOURDHUI()&lt;=7;E320-AUJOURDHUI()&gt;=0);1;0)</f>
        <v>0</v>
      </c>
    </row>
    <row r="321" spans="7:7">
      <c r="G321" s="8">
        <f>SI(ET(ESTNUM(E321);E321-AUJOURDHUI()&lt;=7;E321-AUJOURDHUI()&gt;=0);1;0)</f>
        <v>0</v>
      </c>
    </row>
    <row r="322" spans="7:7">
      <c r="G322" s="8">
        <f>SI(ET(ESTNUM(E322);E322-AUJOURDHUI()&lt;=7;E322-AUJOURDHUI()&gt;=0);1;0)</f>
        <v>0</v>
      </c>
    </row>
    <row r="323" spans="7:7">
      <c r="G323" s="8">
        <f>SI(ET(ESTNUM(E323);E323-AUJOURDHUI()&lt;=7;E323-AUJOURDHUI()&gt;=0);1;0)</f>
        <v>0</v>
      </c>
    </row>
    <row r="324" spans="7:7">
      <c r="G324" s="8">
        <f>SI(ET(ESTNUM(E324);E324-AUJOURDHUI()&lt;=7;E324-AUJOURDHUI()&gt;=0);1;0)</f>
        <v>0</v>
      </c>
    </row>
    <row r="325" spans="7:7">
      <c r="G325" s="8">
        <f>SI(ET(ESTNUM(E325);E325-AUJOURDHUI()&lt;=7;E325-AUJOURDHUI()&gt;=0);1;0)</f>
        <v>0</v>
      </c>
    </row>
    <row r="326" spans="7:7">
      <c r="G326" s="8">
        <f>SI(ET(ESTNUM(E326);E326-AUJOURDHUI()&lt;=7;E326-AUJOURDHUI()&gt;=0);1;0)</f>
        <v>0</v>
      </c>
    </row>
    <row r="327" spans="7:7">
      <c r="G327" s="8">
        <f>SI(ET(ESTNUM(E327);E327-AUJOURDHUI()&lt;=7;E327-AUJOURDHUI()&gt;=0);1;0)</f>
        <v>0</v>
      </c>
    </row>
    <row r="328" spans="7:7">
      <c r="G328" s="8">
        <f>SI(ET(ESTNUM(E328);E328-AUJOURDHUI()&lt;=7;E328-AUJOURDHUI()&gt;=0);1;0)</f>
        <v>0</v>
      </c>
    </row>
    <row r="329" spans="7:7">
      <c r="G329" s="8">
        <f>SI(ET(ESTNUM(E329);E329-AUJOURDHUI()&lt;=7;E329-AUJOURDHUI()&gt;=0);1;0)</f>
        <v>0</v>
      </c>
    </row>
    <row r="330" spans="7:7">
      <c r="G330" s="8">
        <f>SI(ET(ESTNUM(E330);E330-AUJOURDHUI()&lt;=7;E330-AUJOURDHUI()&gt;=0);1;0)</f>
        <v>0</v>
      </c>
    </row>
    <row r="331" spans="7:7">
      <c r="G331" s="8">
        <f>SI(ET(ESTNUM(E331);E331-AUJOURDHUI()&lt;=7;E331-AUJOURDHUI()&gt;=0);1;0)</f>
        <v>0</v>
      </c>
    </row>
    <row r="332" spans="7:7">
      <c r="G332" s="8">
        <f>SI(ET(ESTNUM(E332);E332-AUJOURDHUI()&lt;=7;E332-AUJOURDHUI()&gt;=0);1;0)</f>
        <v>0</v>
      </c>
    </row>
    <row r="333" spans="7:7">
      <c r="G333" s="8">
        <f>SI(ET(ESTNUM(E333);E333-AUJOURDHUI()&lt;=7;E333-AUJOURDHUI()&gt;=0);1;0)</f>
        <v>0</v>
      </c>
    </row>
    <row r="334" spans="7:7">
      <c r="G334" s="8">
        <f>SI(ET(ESTNUM(E334);E334-AUJOURDHUI()&lt;=7;E334-AUJOURDHUI()&gt;=0);1;0)</f>
        <v>0</v>
      </c>
    </row>
    <row r="335" spans="7:7">
      <c r="G335" s="8">
        <f>SI(ET(ESTNUM(E335);E335-AUJOURDHUI()&lt;=7;E335-AUJOURDHUI()&gt;=0);1;0)</f>
        <v>0</v>
      </c>
    </row>
    <row r="336" spans="7:7">
      <c r="G336" s="8">
        <f>SI(ET(ESTNUM(E336);E336-AUJOURDHUI()&lt;=7;E336-AUJOURDHUI()&gt;=0);1;0)</f>
        <v>0</v>
      </c>
    </row>
    <row r="337" spans="7:7">
      <c r="G337" s="8">
        <f>SI(ET(ESTNUM(E337);E337-AUJOURDHUI()&lt;=7;E337-AUJOURDHUI()&gt;=0);1;0)</f>
        <v>0</v>
      </c>
    </row>
    <row r="338" spans="7:7">
      <c r="G338" s="8">
        <f>SI(ET(ESTNUM(E338);E338-AUJOURDHUI()&lt;=7;E338-AUJOURDHUI()&gt;=0);1;0)</f>
        <v>0</v>
      </c>
    </row>
    <row r="339" spans="7:7">
      <c r="G339" s="8">
        <f>SI(ET(ESTNUM(E339);E339-AUJOURDHUI()&lt;=7;E339-AUJOURDHUI()&gt;=0);1;0)</f>
        <v>0</v>
      </c>
    </row>
    <row r="340" spans="7:7">
      <c r="G340" s="8">
        <f>SI(ET(ESTNUM(E340);E340-AUJOURDHUI()&lt;=7;E340-AUJOURDHUI()&gt;=0);1;0)</f>
        <v>0</v>
      </c>
    </row>
    <row r="341" spans="7:7">
      <c r="G341" s="8">
        <f>SI(ET(ESTNUM(E341);E341-AUJOURDHUI()&lt;=7;E341-AUJOURDHUI()&gt;=0);1;0)</f>
        <v>0</v>
      </c>
    </row>
    <row r="342" spans="7:7">
      <c r="G342" s="8">
        <f>SI(ET(ESTNUM(E342);E342-AUJOURDHUI()&lt;=7;E342-AUJOURDHUI()&gt;=0);1;0)</f>
        <v>0</v>
      </c>
    </row>
    <row r="343" spans="7:7">
      <c r="G343" s="8">
        <f>SI(ET(ESTNUM(E343);E343-AUJOURDHUI()&lt;=7;E343-AUJOURDHUI()&gt;=0);1;0)</f>
        <v>0</v>
      </c>
    </row>
    <row r="344" spans="7:7">
      <c r="G344" s="8">
        <f>SI(ET(ESTNUM(E344);E344-AUJOURDHUI()&lt;=7;E344-AUJOURDHUI()&gt;=0);1;0)</f>
        <v>0</v>
      </c>
    </row>
    <row r="345" spans="7:7">
      <c r="G345" s="8">
        <f>SI(ET(ESTNUM(E345);E345-AUJOURDHUI()&lt;=7;E345-AUJOURDHUI()&gt;=0);1;0)</f>
        <v>0</v>
      </c>
    </row>
    <row r="346" spans="7:7">
      <c r="G346" s="8">
        <f>SI(ET(ESTNUM(E346);E346-AUJOURDHUI()&lt;=7;E346-AUJOURDHUI()&gt;=0);1;0)</f>
        <v>0</v>
      </c>
    </row>
    <row r="347" spans="7:7">
      <c r="G347" s="8">
        <f>SI(ET(ESTNUM(E347);E347-AUJOURDHUI()&lt;=7;E347-AUJOURDHUI()&gt;=0);1;0)</f>
        <v>0</v>
      </c>
    </row>
    <row r="348" spans="7:7">
      <c r="G348" s="8">
        <f>SI(ET(ESTNUM(E348);E348-AUJOURDHUI()&lt;=7;E348-AUJOURDHUI()&gt;=0);1;0)</f>
        <v>0</v>
      </c>
    </row>
    <row r="349" spans="7:7">
      <c r="G349" s="8">
        <f>SI(ET(ESTNUM(E349);E349-AUJOURDHUI()&lt;=7;E349-AUJOURDHUI()&gt;=0);1;0)</f>
        <v>0</v>
      </c>
    </row>
    <row r="350" spans="7:7">
      <c r="G350" s="8">
        <f>SI(ET(ESTNUM(E350);E350-AUJOURDHUI()&lt;=7;E350-AUJOURDHUI()&gt;=0);1;0)</f>
        <v>0</v>
      </c>
    </row>
    <row r="351" spans="7:7">
      <c r="G351" s="8">
        <f>SI(ET(ESTNUM(E351);E351-AUJOURDHUI()&lt;=7;E351-AUJOURDHUI()&gt;=0);1;0)</f>
        <v>0</v>
      </c>
    </row>
    <row r="352" spans="7:7">
      <c r="G352" s="8">
        <f>SI(ET(ESTNUM(E352);E352-AUJOURDHUI()&lt;=7;E352-AUJOURDHUI()&gt;=0);1;0)</f>
        <v>0</v>
      </c>
    </row>
    <row r="353" spans="7:7">
      <c r="G353" s="8">
        <f>SI(ET(ESTNUM(E353);E353-AUJOURDHUI()&lt;=7;E353-AUJOURDHUI()&gt;=0);1;0)</f>
        <v>0</v>
      </c>
    </row>
    <row r="354" spans="7:7">
      <c r="G354" s="8">
        <f>SI(ET(ESTNUM(E354);E354-AUJOURDHUI()&lt;=7;E354-AUJOURDHUI()&gt;=0);1;0)</f>
        <v>0</v>
      </c>
    </row>
    <row r="355" spans="7:7">
      <c r="G355" s="8">
        <f>SI(ET(ESTNUM(E355);E355-AUJOURDHUI()&lt;=7;E355-AUJOURDHUI()&gt;=0);1;0)</f>
        <v>0</v>
      </c>
    </row>
    <row r="356" spans="7:7">
      <c r="G356" s="8">
        <f>SI(ET(ESTNUM(E356);E356-AUJOURDHUI()&lt;=7;E356-AUJOURDHUI()&gt;=0);1;0)</f>
        <v>0</v>
      </c>
    </row>
    <row r="357" spans="7:7">
      <c r="G357" s="8">
        <f>SI(ET(ESTNUM(E357);E357-AUJOURDHUI()&lt;=7;E357-AUJOURDHUI()&gt;=0);1;0)</f>
        <v>0</v>
      </c>
    </row>
    <row r="358" spans="7:7">
      <c r="G358" s="8">
        <f>SI(ET(ESTNUM(E358);E358-AUJOURDHUI()&lt;=7;E358-AUJOURDHUI()&gt;=0);1;0)</f>
        <v>0</v>
      </c>
    </row>
    <row r="359" spans="7:7">
      <c r="G359" s="8">
        <f>SI(ET(ESTNUM(E359);E359-AUJOURDHUI()&lt;=7;E359-AUJOURDHUI()&gt;=0);1;0)</f>
        <v>0</v>
      </c>
    </row>
    <row r="360" spans="7:7">
      <c r="G360" s="8">
        <f>SI(ET(ESTNUM(E360);E360-AUJOURDHUI()&lt;=7;E360-AUJOURDHUI()&gt;=0);1;0)</f>
        <v>0</v>
      </c>
    </row>
    <row r="361" spans="7:7">
      <c r="G361" s="8">
        <f>SI(ET(ESTNUM(E361);E361-AUJOURDHUI()&lt;=7;E361-AUJOURDHUI()&gt;=0);1;0)</f>
        <v>0</v>
      </c>
    </row>
    <row r="362" spans="7:7">
      <c r="G362" s="8">
        <f>SI(ET(ESTNUM(E362);E362-AUJOURDHUI()&lt;=7;E362-AUJOURDHUI()&gt;=0);1;0)</f>
        <v>0</v>
      </c>
    </row>
    <row r="363" spans="7:7">
      <c r="G363" s="8">
        <f>SI(ET(ESTNUM(E363);E363-AUJOURDHUI()&lt;=7;E363-AUJOURDHUI()&gt;=0);1;0)</f>
        <v>0</v>
      </c>
    </row>
    <row r="364" spans="7:7">
      <c r="G364" s="8">
        <f>SI(ET(ESTNUM(E364);E364-AUJOURDHUI()&lt;=7;E364-AUJOURDHUI()&gt;=0);1;0)</f>
        <v>0</v>
      </c>
    </row>
    <row r="365" spans="7:7">
      <c r="G365" s="8">
        <f>SI(ET(ESTNUM(E365);E365-AUJOURDHUI()&lt;=7;E365-AUJOURDHUI()&gt;=0);1;0)</f>
        <v>0</v>
      </c>
    </row>
    <row r="366" spans="7:7">
      <c r="G366" s="8">
        <f>SI(ET(ESTNUM(E366);E366-AUJOURDHUI()&lt;=7;E366-AUJOURDHUI()&gt;=0);1;0)</f>
        <v>0</v>
      </c>
    </row>
    <row r="367" spans="7:7">
      <c r="G367" s="8">
        <f>SI(ET(ESTNUM(E367);E367-AUJOURDHUI()&lt;=7;E367-AUJOURDHUI()&gt;=0);1;0)</f>
        <v>0</v>
      </c>
    </row>
    <row r="368" spans="7:7">
      <c r="G368" s="8">
        <f>SI(ET(ESTNUM(E368);E368-AUJOURDHUI()&lt;=7;E368-AUJOURDHUI()&gt;=0);1;0)</f>
        <v>0</v>
      </c>
    </row>
    <row r="369" spans="7:7">
      <c r="G369" s="8">
        <f>SI(ET(ESTNUM(E369);E369-AUJOURDHUI()&lt;=7;E369-AUJOURDHUI()&gt;=0);1;0)</f>
        <v>0</v>
      </c>
    </row>
    <row r="370" spans="7:7">
      <c r="G370" s="8">
        <f>SI(ET(ESTNUM(E370);E370-AUJOURDHUI()&lt;=7;E370-AUJOURDHUI()&gt;=0);1;0)</f>
        <v>0</v>
      </c>
    </row>
    <row r="371" spans="7:7">
      <c r="G371" s="8">
        <f>SI(ET(ESTNUM(E371);E371-AUJOURDHUI()&lt;=7;E371-AUJOURDHUI()&gt;=0);1;0)</f>
        <v>0</v>
      </c>
    </row>
    <row r="372" spans="7:7">
      <c r="G372" s="8">
        <f>SI(ET(ESTNUM(E372);E372-AUJOURDHUI()&lt;=7;E372-AUJOURDHUI()&gt;=0);1;0)</f>
        <v>0</v>
      </c>
    </row>
    <row r="373" spans="7:7">
      <c r="G373" s="8">
        <f>SI(ET(ESTNUM(E373);E373-AUJOURDHUI()&lt;=7;E373-AUJOURDHUI()&gt;=0);1;0)</f>
        <v>0</v>
      </c>
    </row>
    <row r="374" spans="7:7">
      <c r="G374" s="8">
        <f>SI(ET(ESTNUM(E374);E374-AUJOURDHUI()&lt;=7;E374-AUJOURDHUI()&gt;=0);1;0)</f>
        <v>0</v>
      </c>
    </row>
    <row r="375" spans="7:7">
      <c r="G375" s="8">
        <f>SI(ET(ESTNUM(E375);E375-AUJOURDHUI()&lt;=7;E375-AUJOURDHUI()&gt;=0);1;0)</f>
        <v>0</v>
      </c>
    </row>
    <row r="376" spans="7:7">
      <c r="G376" s="8">
        <f>SI(ET(ESTNUM(E376);E376-AUJOURDHUI()&lt;=7;E376-AUJOURDHUI()&gt;=0);1;0)</f>
        <v>0</v>
      </c>
    </row>
    <row r="377" spans="7:7">
      <c r="G377" s="8">
        <f>SI(ET(ESTNUM(E377);E377-AUJOURDHUI()&lt;=7;E377-AUJOURDHUI()&gt;=0);1;0)</f>
        <v>0</v>
      </c>
    </row>
    <row r="378" spans="7:7">
      <c r="G378" s="8">
        <f>SI(ET(ESTNUM(E378);E378-AUJOURDHUI()&lt;=7;E378-AUJOURDHUI()&gt;=0);1;0)</f>
        <v>0</v>
      </c>
    </row>
    <row r="379" spans="7:7">
      <c r="G379" s="8">
        <f>SI(ET(ESTNUM(E379);E379-AUJOURDHUI()&lt;=7;E379-AUJOURDHUI()&gt;=0);1;0)</f>
        <v>0</v>
      </c>
    </row>
    <row r="380" spans="7:7">
      <c r="G380" s="8">
        <f>SI(ET(ESTNUM(E380);E380-AUJOURDHUI()&lt;=7;E380-AUJOURDHUI()&gt;=0);1;0)</f>
        <v>0</v>
      </c>
    </row>
    <row r="381" spans="7:7">
      <c r="G381" s="8">
        <f>SI(ET(ESTNUM(E381);E381-AUJOURDHUI()&lt;=7;E381-AUJOURDHUI()&gt;=0);1;0)</f>
        <v>0</v>
      </c>
    </row>
    <row r="382" spans="7:7">
      <c r="G382" s="8">
        <f>SI(ET(ESTNUM(E382);E382-AUJOURDHUI()&lt;=7;E382-AUJOURDHUI()&gt;=0);1;0)</f>
        <v>0</v>
      </c>
    </row>
    <row r="383" spans="7:7">
      <c r="G383" s="8">
        <f>SI(ET(ESTNUM(E383);E383-AUJOURDHUI()&lt;=7;E383-AUJOURDHUI()&gt;=0);1;0)</f>
        <v>0</v>
      </c>
    </row>
    <row r="384" spans="7:7">
      <c r="G384" s="8">
        <f>SI(ET(ESTNUM(E384);E384-AUJOURDHUI()&lt;=7;E384-AUJOURDHUI()&gt;=0);1;0)</f>
        <v>0</v>
      </c>
    </row>
    <row r="385" spans="7:7">
      <c r="G385" s="8">
        <f>SI(ET(ESTNUM(E385);E385-AUJOURDHUI()&lt;=7;E385-AUJOURDHUI()&gt;=0);1;0)</f>
        <v>0</v>
      </c>
    </row>
    <row r="386" spans="7:7">
      <c r="G386" s="8">
        <f>SI(ET(ESTNUM(E386);E386-AUJOURDHUI()&lt;=7;E386-AUJOURDHUI()&gt;=0);1;0)</f>
        <v>0</v>
      </c>
    </row>
    <row r="387" spans="7:7">
      <c r="G387" s="8">
        <f>SI(ET(ESTNUM(E387);E387-AUJOURDHUI()&lt;=7;E387-AUJOURDHUI()&gt;=0);1;0)</f>
        <v>0</v>
      </c>
    </row>
    <row r="388" spans="7:7">
      <c r="G388" s="8">
        <f>SI(ET(ESTNUM(E388);E388-AUJOURDHUI()&lt;=7;E388-AUJOURDHUI()&gt;=0);1;0)</f>
        <v>0</v>
      </c>
    </row>
    <row r="389" spans="7:7">
      <c r="G389" s="8">
        <f>SI(ET(ESTNUM(E389);E389-AUJOURDHUI()&lt;=7;E389-AUJOURDHUI()&gt;=0);1;0)</f>
        <v>0</v>
      </c>
    </row>
    <row r="390" spans="7:7">
      <c r="G390" s="8">
        <f>SI(ET(ESTNUM(E390);E390-AUJOURDHUI()&lt;=7;E390-AUJOURDHUI()&gt;=0);1;0)</f>
        <v>0</v>
      </c>
    </row>
    <row r="391" spans="7:7">
      <c r="G391" s="8">
        <f>SI(ET(ESTNUM(E391);E391-AUJOURDHUI()&lt;=7;E391-AUJOURDHUI()&gt;=0);1;0)</f>
        <v>0</v>
      </c>
    </row>
    <row r="392" spans="7:7">
      <c r="G392" s="8">
        <f>SI(ET(ESTNUM(E392);E392-AUJOURDHUI()&lt;=7;E392-AUJOURDHUI()&gt;=0);1;0)</f>
        <v>0</v>
      </c>
    </row>
    <row r="393" spans="7:7">
      <c r="G393" s="8">
        <f>SI(ET(ESTNUM(E393);E393-AUJOURDHUI()&lt;=7;E393-AUJOURDHUI()&gt;=0);1;0)</f>
        <v>0</v>
      </c>
    </row>
    <row r="394" spans="7:7">
      <c r="G394" s="8">
        <f>SI(ET(ESTNUM(E394);E394-AUJOURDHUI()&lt;=7;E394-AUJOURDHUI()&gt;=0);1;0)</f>
        <v>0</v>
      </c>
    </row>
    <row r="395" spans="7:7">
      <c r="G395" s="8">
        <f>SI(ET(ESTNUM(E395);E395-AUJOURDHUI()&lt;=7;E395-AUJOURDHUI()&gt;=0);1;0)</f>
        <v>0</v>
      </c>
    </row>
    <row r="396" spans="7:7">
      <c r="G396" s="8">
        <f>SI(ET(ESTNUM(E396);E396-AUJOURDHUI()&lt;=7;E396-AUJOURDHUI()&gt;=0);1;0)</f>
        <v>0</v>
      </c>
    </row>
    <row r="397" spans="7:7">
      <c r="G397" s="8">
        <f>SI(ET(ESTNUM(E397);E397-AUJOURDHUI()&lt;=7;E397-AUJOURDHUI()&gt;=0);1;0)</f>
        <v>0</v>
      </c>
    </row>
    <row r="398" spans="7:7">
      <c r="G398" s="8">
        <f>SI(ET(ESTNUM(E398);E398-AUJOURDHUI()&lt;=7;E398-AUJOURDHUI()&gt;=0);1;0)</f>
        <v>0</v>
      </c>
    </row>
    <row r="399" spans="7:7">
      <c r="G399" s="8">
        <f>SI(ET(ESTNUM(E399);E399-AUJOURDHUI()&lt;=7;E399-AUJOURDHUI()&gt;=0);1;0)</f>
        <v>0</v>
      </c>
    </row>
    <row r="400" spans="7:7">
      <c r="G400" s="8">
        <f>SI(ET(ESTNUM(E400);E400-AUJOURDHUI()&lt;=7;E400-AUJOURDHUI()&gt;=0);1;0)</f>
        <v>0</v>
      </c>
    </row>
    <row r="401" spans="7:7">
      <c r="G401" s="8">
        <f>SI(ET(ESTNUM(E401);E401-AUJOURDHUI()&lt;=7;E401-AUJOURDHUI()&gt;=0);1;0)</f>
        <v>0</v>
      </c>
    </row>
    <row r="402" spans="7:7">
      <c r="G402" s="8">
        <f>SI(ET(ESTNUM(E402);E402-AUJOURDHUI()&lt;=7;E402-AUJOURDHUI()&gt;=0);1;0)</f>
        <v>0</v>
      </c>
    </row>
    <row r="403" spans="7:7">
      <c r="G403" s="8">
        <f>SI(ET(ESTNUM(E403);E403-AUJOURDHUI()&lt;=7;E403-AUJOURDHUI()&gt;=0);1;0)</f>
        <v>0</v>
      </c>
    </row>
    <row r="404" spans="7:7">
      <c r="G404" s="8">
        <f>SI(ET(ESTNUM(E404);E404-AUJOURDHUI()&lt;=7;E404-AUJOURDHUI()&gt;=0);1;0)</f>
        <v>0</v>
      </c>
    </row>
    <row r="405" spans="7:7">
      <c r="G405" s="8">
        <f>SI(ET(ESTNUM(E405);E405-AUJOURDHUI()&lt;=7;E405-AUJOURDHUI()&gt;=0);1;0)</f>
        <v>0</v>
      </c>
    </row>
    <row r="406" spans="7:7">
      <c r="G406" s="8">
        <f>SI(ET(ESTNUM(E406);E406-AUJOURDHUI()&lt;=7;E406-AUJOURDHUI()&gt;=0);1;0)</f>
        <v>0</v>
      </c>
    </row>
    <row r="407" spans="7:7">
      <c r="G407" s="8">
        <f>SI(ET(ESTNUM(E407);E407-AUJOURDHUI()&lt;=7;E407-AUJOURDHUI()&gt;=0);1;0)</f>
        <v>0</v>
      </c>
    </row>
    <row r="408" spans="7:7">
      <c r="G408" s="8">
        <f>SI(ET(ESTNUM(E408);E408-AUJOURDHUI()&lt;=7;E408-AUJOURDHUI()&gt;=0);1;0)</f>
        <v>0</v>
      </c>
    </row>
    <row r="409" spans="7:7">
      <c r="G409" s="8">
        <f>SI(ET(ESTNUM(E409);E409-AUJOURDHUI()&lt;=7;E409-AUJOURDHUI()&gt;=0);1;0)</f>
        <v>0</v>
      </c>
    </row>
    <row r="410" spans="7:7">
      <c r="G410" s="8">
        <f>SI(ET(ESTNUM(E410);E410-AUJOURDHUI()&lt;=7;E410-AUJOURDHUI()&gt;=0);1;0)</f>
        <v>0</v>
      </c>
    </row>
    <row r="411" spans="7:7">
      <c r="G411" s="8">
        <f>SI(ET(ESTNUM(E411);E411-AUJOURDHUI()&lt;=7;E411-AUJOURDHUI()&gt;=0);1;0)</f>
        <v>0</v>
      </c>
    </row>
    <row r="412" spans="7:7">
      <c r="G412" s="8">
        <f>SI(ET(ESTNUM(E412);E412-AUJOURDHUI()&lt;=7;E412-AUJOURDHUI()&gt;=0);1;0)</f>
        <v>0</v>
      </c>
    </row>
    <row r="413" spans="7:7">
      <c r="G413" s="8">
        <f>SI(ET(ESTNUM(E413);E413-AUJOURDHUI()&lt;=7;E413-AUJOURDHUI()&gt;=0);1;0)</f>
        <v>0</v>
      </c>
    </row>
    <row r="414" spans="7:7">
      <c r="G414" s="8">
        <f>SI(ET(ESTNUM(E414);E414-AUJOURDHUI()&lt;=7;E414-AUJOURDHUI()&gt;=0);1;0)</f>
        <v>0</v>
      </c>
    </row>
    <row r="415" spans="7:7">
      <c r="G415" s="8">
        <f>SI(ET(ESTNUM(E415);E415-AUJOURDHUI()&lt;=7;E415-AUJOURDHUI()&gt;=0);1;0)</f>
        <v>0</v>
      </c>
    </row>
    <row r="416" spans="7:7">
      <c r="G416" s="8">
        <f>SI(ET(ESTNUM(E416);E416-AUJOURDHUI()&lt;=7;E416-AUJOURDHUI()&gt;=0);1;0)</f>
        <v>0</v>
      </c>
    </row>
    <row r="417" spans="7:7">
      <c r="G417" s="8">
        <f>SI(ET(ESTNUM(E417);E417-AUJOURDHUI()&lt;=7;E417-AUJOURDHUI()&gt;=0);1;0)</f>
        <v>0</v>
      </c>
    </row>
    <row r="418" spans="7:7">
      <c r="G418" s="8">
        <f>SI(ET(ESTNUM(E418);E418-AUJOURDHUI()&lt;=7;E418-AUJOURDHUI()&gt;=0);1;0)</f>
        <v>0</v>
      </c>
    </row>
    <row r="419" spans="7:7">
      <c r="G419" s="8">
        <f>SI(ET(ESTNUM(E419);E419-AUJOURDHUI()&lt;=7;E419-AUJOURDHUI()&gt;=0);1;0)</f>
        <v>0</v>
      </c>
    </row>
    <row r="420" spans="7:7">
      <c r="G420" s="8">
        <f>SI(ET(ESTNUM(E420);E420-AUJOURDHUI()&lt;=7;E420-AUJOURDHUI()&gt;=0);1;0)</f>
        <v>0</v>
      </c>
    </row>
    <row r="421" spans="7:7">
      <c r="G421" s="8">
        <f>SI(ET(ESTNUM(E421);E421-AUJOURDHUI()&lt;=7;E421-AUJOURDHUI()&gt;=0);1;0)</f>
        <v>0</v>
      </c>
    </row>
    <row r="422" spans="7:7">
      <c r="G422" s="8">
        <f>SI(ET(ESTNUM(E422);E422-AUJOURDHUI()&lt;=7;E422-AUJOURDHUI()&gt;=0);1;0)</f>
        <v>0</v>
      </c>
    </row>
    <row r="423" spans="7:7">
      <c r="G423" s="8">
        <f>SI(ET(ESTNUM(E423);E423-AUJOURDHUI()&lt;=7;E423-AUJOURDHUI()&gt;=0);1;0)</f>
        <v>0</v>
      </c>
    </row>
    <row r="424" spans="7:7">
      <c r="G424" s="8">
        <f>SI(ET(ESTNUM(E424);E424-AUJOURDHUI()&lt;=7;E424-AUJOURDHUI()&gt;=0);1;0)</f>
        <v>0</v>
      </c>
    </row>
    <row r="425" spans="7:7">
      <c r="G425" s="8">
        <f>SI(ET(ESTNUM(E425);E425-AUJOURDHUI()&lt;=7;E425-AUJOURDHUI()&gt;=0);1;0)</f>
        <v>0</v>
      </c>
    </row>
    <row r="426" spans="7:7">
      <c r="G426" s="8">
        <f>SI(ET(ESTNUM(E426);E426-AUJOURDHUI()&lt;=7;E426-AUJOURDHUI()&gt;=0);1;0)</f>
        <v>0</v>
      </c>
    </row>
    <row r="427" spans="7:7">
      <c r="G427" s="8">
        <f>SI(ET(ESTNUM(E427);E427-AUJOURDHUI()&lt;=7;E427-AUJOURDHUI()&gt;=0);1;0)</f>
        <v>0</v>
      </c>
    </row>
    <row r="428" spans="7:7">
      <c r="G428" s="8">
        <f>SI(ET(ESTNUM(E428);E428-AUJOURDHUI()&lt;=7;E428-AUJOURDHUI()&gt;=0);1;0)</f>
        <v>0</v>
      </c>
    </row>
    <row r="429" spans="7:7">
      <c r="G429" s="8">
        <f>SI(ET(ESTNUM(E429);E429-AUJOURDHUI()&lt;=7;E429-AUJOURDHUI()&gt;=0);1;0)</f>
        <v>0</v>
      </c>
    </row>
    <row r="430" spans="7:7">
      <c r="G430" s="8">
        <f>SI(ET(ESTNUM(E430);E430-AUJOURDHUI()&lt;=7;E430-AUJOURDHUI()&gt;=0);1;0)</f>
        <v>0</v>
      </c>
    </row>
    <row r="431" spans="7:7">
      <c r="G431" s="8">
        <f>SI(ET(ESTNUM(E431);E431-AUJOURDHUI()&lt;=7;E431-AUJOURDHUI()&gt;=0);1;0)</f>
        <v>0</v>
      </c>
    </row>
    <row r="432" spans="7:7">
      <c r="G432" s="8">
        <f>SI(ET(ESTNUM(E432);E432-AUJOURDHUI()&lt;=7;E432-AUJOURDHUI()&gt;=0);1;0)</f>
        <v>0</v>
      </c>
    </row>
    <row r="433" spans="7:7">
      <c r="G433" s="8">
        <f>SI(ET(ESTNUM(E433);E433-AUJOURDHUI()&lt;=7;E433-AUJOURDHUI()&gt;=0);1;0)</f>
        <v>0</v>
      </c>
    </row>
    <row r="434" spans="7:7">
      <c r="G434" s="8">
        <f>SI(ET(ESTNUM(E434);E434-AUJOURDHUI()&lt;=7;E434-AUJOURDHUI()&gt;=0);1;0)</f>
        <v>0</v>
      </c>
    </row>
    <row r="435" spans="7:7">
      <c r="G435" s="8">
        <f>SI(ET(ESTNUM(E435);E435-AUJOURDHUI()&lt;=7;E435-AUJOURDHUI()&gt;=0);1;0)</f>
        <v>0</v>
      </c>
    </row>
    <row r="436" spans="7:7">
      <c r="G436" s="8">
        <f>SI(ET(ESTNUM(E436);E436-AUJOURDHUI()&lt;=7;E436-AUJOURDHUI()&gt;=0);1;0)</f>
        <v>0</v>
      </c>
    </row>
    <row r="437" spans="7:7">
      <c r="G437" s="8">
        <f>SI(ET(ESTNUM(E437);E437-AUJOURDHUI()&lt;=7;E437-AUJOURDHUI()&gt;=0);1;0)</f>
        <v>0</v>
      </c>
    </row>
    <row r="438" spans="7:7">
      <c r="G438" s="8">
        <f>SI(ET(ESTNUM(E438);E438-AUJOURDHUI()&lt;=7;E438-AUJOURDHUI()&gt;=0);1;0)</f>
        <v>0</v>
      </c>
    </row>
    <row r="439" spans="7:7">
      <c r="G439" s="8">
        <f>SI(ET(ESTNUM(E439);E439-AUJOURDHUI()&lt;=7;E439-AUJOURDHUI()&gt;=0);1;0)</f>
        <v>0</v>
      </c>
    </row>
    <row r="440" spans="7:7">
      <c r="G440" s="8">
        <f>SI(ET(ESTNUM(E440);E440-AUJOURDHUI()&lt;=7;E440-AUJOURDHUI()&gt;=0);1;0)</f>
        <v>0</v>
      </c>
    </row>
    <row r="441" spans="7:7">
      <c r="G441" s="8">
        <f>SI(ET(ESTNUM(E441);E441-AUJOURDHUI()&lt;=7;E441-AUJOURDHUI()&gt;=0);1;0)</f>
        <v>0</v>
      </c>
    </row>
    <row r="442" spans="7:7">
      <c r="G442" s="8">
        <f>SI(ET(ESTNUM(E442);E442-AUJOURDHUI()&lt;=7;E442-AUJOURDHUI()&gt;=0);1;0)</f>
        <v>0</v>
      </c>
    </row>
    <row r="443" spans="7:7">
      <c r="G443" s="8">
        <f>SI(ET(ESTNUM(E443);E443-AUJOURDHUI()&lt;=7;E443-AUJOURDHUI()&gt;=0);1;0)</f>
        <v>0</v>
      </c>
    </row>
    <row r="444" spans="7:7">
      <c r="G444" s="8">
        <f>SI(ET(ESTNUM(E444);E444-AUJOURDHUI()&lt;=7;E444-AUJOURDHUI()&gt;=0);1;0)</f>
        <v>0</v>
      </c>
    </row>
    <row r="445" spans="7:7">
      <c r="G445" s="8">
        <f>SI(ET(ESTNUM(E445);E445-AUJOURDHUI()&lt;=7;E445-AUJOURDHUI()&gt;=0);1;0)</f>
        <v>0</v>
      </c>
    </row>
    <row r="446" spans="7:7">
      <c r="G446" s="8">
        <f>SI(ET(ESTNUM(E446);E446-AUJOURDHUI()&lt;=7;E446-AUJOURDHUI()&gt;=0);1;0)</f>
        <v>0</v>
      </c>
    </row>
    <row r="447" spans="7:7">
      <c r="G447" s="8">
        <f>SI(ET(ESTNUM(E447);E447-AUJOURDHUI()&lt;=7;E447-AUJOURDHUI()&gt;=0);1;0)</f>
        <v>0</v>
      </c>
    </row>
    <row r="448" spans="7:7">
      <c r="G448" s="8">
        <f>SI(ET(ESTNUM(E448);E448-AUJOURDHUI()&lt;=7;E448-AUJOURDHUI()&gt;=0);1;0)</f>
        <v>0</v>
      </c>
    </row>
    <row r="449" spans="7:7">
      <c r="G449" s="8">
        <f>SI(ET(ESTNUM(E449);E449-AUJOURDHUI()&lt;=7;E449-AUJOURDHUI()&gt;=0);1;0)</f>
        <v>0</v>
      </c>
    </row>
    <row r="450" spans="7:7">
      <c r="G450" s="8">
        <f>SI(ET(ESTNUM(E450);E450-AUJOURDHUI()&lt;=7;E450-AUJOURDHUI()&gt;=0);1;0)</f>
        <v>0</v>
      </c>
    </row>
    <row r="451" spans="7:7">
      <c r="G451" s="8">
        <f>SI(ET(ESTNUM(E451);E451-AUJOURDHUI()&lt;=7;E451-AUJOURDHUI()&gt;=0);1;0)</f>
        <v>0</v>
      </c>
    </row>
    <row r="452" spans="7:7">
      <c r="G452" s="8">
        <f>SI(ET(ESTNUM(E452);E452-AUJOURDHUI()&lt;=7;E452-AUJOURDHUI()&gt;=0);1;0)</f>
        <v>0</v>
      </c>
    </row>
    <row r="453" spans="7:7">
      <c r="G453" s="8">
        <f>SI(ET(ESTNUM(E453);E453-AUJOURDHUI()&lt;=7;E453-AUJOURDHUI()&gt;=0);1;0)</f>
        <v>0</v>
      </c>
    </row>
    <row r="454" spans="7:7">
      <c r="G454" s="8">
        <f>SI(ET(ESTNUM(E454);E454-AUJOURDHUI()&lt;=7;E454-AUJOURDHUI()&gt;=0);1;0)</f>
        <v>0</v>
      </c>
    </row>
    <row r="455" spans="7:7">
      <c r="G455" s="8">
        <f>SI(ET(ESTNUM(E455);E455-AUJOURDHUI()&lt;=7;E455-AUJOURDHUI()&gt;=0);1;0)</f>
        <v>0</v>
      </c>
    </row>
    <row r="456" spans="7:7">
      <c r="G456" s="8">
        <f>SI(ET(ESTNUM(E456);E456-AUJOURDHUI()&lt;=7;E456-AUJOURDHUI()&gt;=0);1;0)</f>
        <v>0</v>
      </c>
    </row>
    <row r="457" spans="7:7">
      <c r="G457" s="8">
        <f>SI(ET(ESTNUM(E457);E457-AUJOURDHUI()&lt;=7;E457-AUJOURDHUI()&gt;=0);1;0)</f>
        <v>0</v>
      </c>
    </row>
    <row r="458" spans="7:7">
      <c r="G458" s="8">
        <f>SI(ET(ESTNUM(E458);E458-AUJOURDHUI()&lt;=7;E458-AUJOURDHUI()&gt;=0);1;0)</f>
        <v>0</v>
      </c>
    </row>
    <row r="459" spans="7:7">
      <c r="G459" s="8">
        <f>SI(ET(ESTNUM(E459);E459-AUJOURDHUI()&lt;=7;E459-AUJOURDHUI()&gt;=0);1;0)</f>
        <v>0</v>
      </c>
    </row>
    <row r="460" spans="7:7">
      <c r="G460" s="8">
        <f>SI(ET(ESTNUM(E460);E460-AUJOURDHUI()&lt;=7;E460-AUJOURDHUI()&gt;=0);1;0)</f>
        <v>0</v>
      </c>
    </row>
    <row r="461" spans="7:7">
      <c r="G461" s="8">
        <f>SI(ET(ESTNUM(E461);E461-AUJOURDHUI()&lt;=7;E461-AUJOURDHUI()&gt;=0);1;0)</f>
        <v>0</v>
      </c>
    </row>
    <row r="462" spans="7:7">
      <c r="G462" s="8">
        <f>SI(ET(ESTNUM(E462);E462-AUJOURDHUI()&lt;=7;E462-AUJOURDHUI()&gt;=0);1;0)</f>
        <v>0</v>
      </c>
    </row>
    <row r="463" spans="7:7">
      <c r="G463" s="8">
        <f>SI(ET(ESTNUM(E463);E463-AUJOURDHUI()&lt;=7;E463-AUJOURDHUI()&gt;=0);1;0)</f>
        <v>0</v>
      </c>
    </row>
    <row r="464" spans="7:7">
      <c r="G464" s="8">
        <f>SI(ET(ESTNUM(E464);E464-AUJOURDHUI()&lt;=7;E464-AUJOURDHUI()&gt;=0);1;0)</f>
        <v>0</v>
      </c>
    </row>
    <row r="465" spans="7:7">
      <c r="G465" s="8">
        <f>SI(ET(ESTNUM(E465);E465-AUJOURDHUI()&lt;=7;E465-AUJOURDHUI()&gt;=0);1;0)</f>
        <v>0</v>
      </c>
    </row>
    <row r="466" spans="7:7">
      <c r="G466" s="8">
        <f>SI(ET(ESTNUM(E466);E466-AUJOURDHUI()&lt;=7;E466-AUJOURDHUI()&gt;=0);1;0)</f>
        <v>0</v>
      </c>
    </row>
    <row r="467" spans="7:7">
      <c r="G467" s="8">
        <f>SI(ET(ESTNUM(E467);E467-AUJOURDHUI()&lt;=7;E467-AUJOURDHUI()&gt;=0);1;0)</f>
        <v>0</v>
      </c>
    </row>
    <row r="468" spans="7:7">
      <c r="G468" s="8">
        <f>SI(ET(ESTNUM(E468);E468-AUJOURDHUI()&lt;=7;E468-AUJOURDHUI()&gt;=0);1;0)</f>
        <v>0</v>
      </c>
    </row>
    <row r="469" spans="7:7">
      <c r="G469" s="8">
        <f>SI(ET(ESTNUM(E469);E469-AUJOURDHUI()&lt;=7;E469-AUJOURDHUI()&gt;=0);1;0)</f>
        <v>0</v>
      </c>
    </row>
    <row r="470" spans="7:7">
      <c r="G470" s="8">
        <f>SI(ET(ESTNUM(E470);E470-AUJOURDHUI()&lt;=7;E470-AUJOURDHUI()&gt;=0);1;0)</f>
        <v>0</v>
      </c>
    </row>
    <row r="471" spans="7:7">
      <c r="G471" s="8">
        <f>SI(ET(ESTNUM(E471);E471-AUJOURDHUI()&lt;=7;E471-AUJOURDHUI()&gt;=0);1;0)</f>
        <v>0</v>
      </c>
    </row>
    <row r="472" spans="7:7">
      <c r="G472" s="8">
        <f>SI(ET(ESTNUM(E472);E472-AUJOURDHUI()&lt;=7;E472-AUJOURDHUI()&gt;=0);1;0)</f>
        <v>0</v>
      </c>
    </row>
    <row r="473" spans="7:7">
      <c r="G473" s="8">
        <f>SI(ET(ESTNUM(E473);E473-AUJOURDHUI()&lt;=7;E473-AUJOURDHUI()&gt;=0);1;0)</f>
        <v>0</v>
      </c>
    </row>
    <row r="474" spans="7:7">
      <c r="G474" s="8">
        <f>SI(ET(ESTNUM(E474);E474-AUJOURDHUI()&lt;=7;E474-AUJOURDHUI()&gt;=0);1;0)</f>
        <v>0</v>
      </c>
    </row>
    <row r="475" spans="7:7">
      <c r="G475" s="8">
        <f>SI(ET(ESTNUM(E475);E475-AUJOURDHUI()&lt;=7;E475-AUJOURDHUI()&gt;=0);1;0)</f>
        <v>0</v>
      </c>
    </row>
    <row r="476" spans="7:7">
      <c r="G476" s="8">
        <f>SI(ET(ESTNUM(E476);E476-AUJOURDHUI()&lt;=7;E476-AUJOURDHUI()&gt;=0);1;0)</f>
        <v>0</v>
      </c>
    </row>
    <row r="477" spans="7:7">
      <c r="G477" s="8">
        <f>SI(ET(ESTNUM(E477);E477-AUJOURDHUI()&lt;=7;E477-AUJOURDHUI()&gt;=0);1;0)</f>
        <v>0</v>
      </c>
    </row>
    <row r="478" spans="7:7">
      <c r="G478" s="8">
        <f>SI(ET(ESTNUM(E478);E478-AUJOURDHUI()&lt;=7;E478-AUJOURDHUI()&gt;=0);1;0)</f>
        <v>0</v>
      </c>
    </row>
    <row r="479" spans="7:7">
      <c r="G479" s="8">
        <f>SI(ET(ESTNUM(E479);E479-AUJOURDHUI()&lt;=7;E479-AUJOURDHUI()&gt;=0);1;0)</f>
        <v>0</v>
      </c>
    </row>
    <row r="480" spans="7:7">
      <c r="G480" s="8">
        <f>SI(ET(ESTNUM(E480);E480-AUJOURDHUI()&lt;=7;E480-AUJOURDHUI()&gt;=0);1;0)</f>
        <v>0</v>
      </c>
    </row>
    <row r="481" spans="7:7">
      <c r="G481" s="8">
        <f>SI(ET(ESTNUM(E481);E481-AUJOURDHUI()&lt;=7;E481-AUJOURDHUI()&gt;=0);1;0)</f>
        <v>0</v>
      </c>
    </row>
    <row r="482" spans="7:7">
      <c r="G482" s="8">
        <f>SI(ET(ESTNUM(E482);E482-AUJOURDHUI()&lt;=7;E482-AUJOURDHUI()&gt;=0);1;0)</f>
        <v>0</v>
      </c>
    </row>
    <row r="483" spans="7:7">
      <c r="G483" s="8">
        <f>SI(ET(ESTNUM(E483);E483-AUJOURDHUI()&lt;=7;E483-AUJOURDHUI()&gt;=0);1;0)</f>
        <v>0</v>
      </c>
    </row>
    <row r="484" spans="7:7">
      <c r="G484" s="8">
        <f>SI(ET(ESTNUM(E484);E484-AUJOURDHUI()&lt;=7;E484-AUJOURDHUI()&gt;=0);1;0)</f>
        <v>0</v>
      </c>
    </row>
    <row r="485" spans="7:7">
      <c r="G485" s="8">
        <f>SI(ET(ESTNUM(E485);E485-AUJOURDHUI()&lt;=7;E485-AUJOURDHUI()&gt;=0);1;0)</f>
        <v>0</v>
      </c>
    </row>
    <row r="486" spans="7:7">
      <c r="G486" s="8">
        <f>SI(ET(ESTNUM(E486);E486-AUJOURDHUI()&lt;=7;E486-AUJOURDHUI()&gt;=0);1;0)</f>
        <v>0</v>
      </c>
    </row>
    <row r="487" spans="7:7">
      <c r="G487" s="8">
        <f>SI(ET(ESTNUM(E487);E487-AUJOURDHUI()&lt;=7;E487-AUJOURDHUI()&gt;=0);1;0)</f>
        <v>0</v>
      </c>
    </row>
    <row r="488" spans="7:7">
      <c r="G488" s="8">
        <f>SI(ET(ESTNUM(E488);E488-AUJOURDHUI()&lt;=7;E488-AUJOURDHUI()&gt;=0);1;0)</f>
        <v>0</v>
      </c>
    </row>
    <row r="489" spans="7:7">
      <c r="G489" s="8">
        <f>SI(ET(ESTNUM(E489);E489-AUJOURDHUI()&lt;=7;E489-AUJOURDHUI()&gt;=0);1;0)</f>
        <v>0</v>
      </c>
    </row>
    <row r="490" spans="7:7">
      <c r="G490" s="8">
        <f>SI(ET(ESTNUM(E490);E490-AUJOURDHUI()&lt;=7;E490-AUJOURDHUI()&gt;=0);1;0)</f>
        <v>0</v>
      </c>
    </row>
    <row r="491" spans="7:7">
      <c r="G491" s="8">
        <f>SI(ET(ESTNUM(E491);E491-AUJOURDHUI()&lt;=7;E491-AUJOURDHUI()&gt;=0);1;0)</f>
        <v>0</v>
      </c>
    </row>
    <row r="492" spans="7:7">
      <c r="G492" s="8">
        <f>SI(ET(ESTNUM(E492);E492-AUJOURDHUI()&lt;=7;E492-AUJOURDHUI()&gt;=0);1;0)</f>
        <v>0</v>
      </c>
    </row>
    <row r="493" spans="7:7">
      <c r="G493" s="8">
        <f>SI(ET(ESTNUM(E493);E493-AUJOURDHUI()&lt;=7;E493-AUJOURDHUI()&gt;=0);1;0)</f>
        <v>0</v>
      </c>
    </row>
    <row r="494" spans="7:7">
      <c r="G494" s="8">
        <f>SI(ET(ESTNUM(E494);E494-AUJOURDHUI()&lt;=7;E494-AUJOURDHUI()&gt;=0);1;0)</f>
        <v>0</v>
      </c>
    </row>
    <row r="495" spans="7:7">
      <c r="G495" s="8">
        <f>SI(ET(ESTNUM(E495);E495-AUJOURDHUI()&lt;=7;E495-AUJOURDHUI()&gt;=0);1;0)</f>
        <v>0</v>
      </c>
    </row>
    <row r="496" spans="7:7">
      <c r="G496" s="8">
        <f>SI(ET(ESTNUM(E496);E496-AUJOURDHUI()&lt;=7;E496-AUJOURDHUI()&gt;=0);1;0)</f>
        <v>0</v>
      </c>
    </row>
    <row r="497" spans="7:7">
      <c r="G497" s="8">
        <f>SI(ET(ESTNUM(E497);E497-AUJOURDHUI()&lt;=7;E497-AUJOURDHUI()&gt;=0);1;0)</f>
        <v>0</v>
      </c>
    </row>
    <row r="498" spans="7:7">
      <c r="G498" s="8">
        <f>SI(ET(ESTNUM(E498);E498-AUJOURDHUI()&lt;=7;E498-AUJOURDHUI()&gt;=0);1;0)</f>
        <v>0</v>
      </c>
    </row>
    <row r="499" spans="7:7">
      <c r="G499" s="8">
        <f>SI(ET(ESTNUM(E499);E499-AUJOURDHUI()&lt;=7;E499-AUJOURDHUI()&gt;=0);1;0)</f>
        <v>0</v>
      </c>
    </row>
    <row r="500" spans="7:7">
      <c r="G500" s="8">
        <f>SI(ET(ESTNUM(E500);E500-AUJOURDHUI()&lt;=7;E500-AUJOURDHUI()&gt;=0);1;0)</f>
        <v>0</v>
      </c>
    </row>
    <row r="501" spans="7:7">
      <c r="G501" s="8">
        <f>SI(ET(ESTNUM(E501);E501-AUJOURDHUI()&lt;=7;E501-AUJOURDHUI()&gt;=0);1;0)</f>
        <v>0</v>
      </c>
    </row>
    <row r="502" spans="7:7">
      <c r="G502" s="8">
        <f>SI(ET(ESTNUM(E502);E502-AUJOURDHUI()&lt;=7;E502-AUJOURDHUI()&gt;=0);1;0)</f>
        <v>0</v>
      </c>
    </row>
    <row r="503" spans="7:7">
      <c r="G503" s="8">
        <f>SI(ET(ESTNUM(E503);E503-AUJOURDHUI()&lt;=7;E503-AUJOURDHUI()&gt;=0);1;0)</f>
        <v>0</v>
      </c>
    </row>
    <row r="504" spans="7:7">
      <c r="G504" s="8">
        <f>SI(ET(ESTNUM(E504);E504-AUJOURDHUI()&lt;=7;E504-AUJOURDHUI()&gt;=0);1;0)</f>
        <v>0</v>
      </c>
    </row>
    <row r="505" spans="7:7">
      <c r="G505" s="8">
        <f>SI(ET(ESTNUM(E505);E505-AUJOURDHUI()&lt;=7;E505-AUJOURDHUI()&gt;=0);1;0)</f>
        <v>0</v>
      </c>
    </row>
    <row r="506" spans="7:7">
      <c r="G506" s="8">
        <f>SI(ET(ESTNUM(E506);E506-AUJOURDHUI()&lt;=7;E506-AUJOURDHUI()&gt;=0);1;0)</f>
        <v>0</v>
      </c>
    </row>
    <row r="507" spans="7:7">
      <c r="G507" s="8">
        <f>SI(ET(ESTNUM(E507);E507-AUJOURDHUI()&lt;=7;E507-AUJOURDHUI()&gt;=0);1;0)</f>
        <v>0</v>
      </c>
    </row>
    <row r="508" spans="7:7">
      <c r="G508" s="8">
        <f>SI(ET(ESTNUM(E508);E508-AUJOURDHUI()&lt;=7;E508-AUJOURDHUI()&gt;=0);1;0)</f>
        <v>0</v>
      </c>
    </row>
    <row r="509" spans="7:7">
      <c r="G509" s="8">
        <f>SI(ET(ESTNUM(E509);E509-AUJOURDHUI()&lt;=7;E509-AUJOURDHUI()&gt;=0);1;0)</f>
        <v>0</v>
      </c>
    </row>
    <row r="510" spans="7:7">
      <c r="G510" s="8">
        <f>SI(ET(ESTNUM(E510);E510-AUJOURDHUI()&lt;=7;E510-AUJOURDHUI()&gt;=0);1;0)</f>
        <v>0</v>
      </c>
    </row>
    <row r="511" spans="7:7">
      <c r="G511" s="8">
        <f>SI(ET(ESTNUM(E511);E511-AUJOURDHUI()&lt;=7;E511-AUJOURDHUI()&gt;=0);1;0)</f>
        <v>0</v>
      </c>
    </row>
    <row r="512" spans="7:7">
      <c r="G512" s="8">
        <f>SI(ET(ESTNUM(E512);E512-AUJOURDHUI()&lt;=7;E512-AUJOURDHUI()&gt;=0);1;0)</f>
        <v>0</v>
      </c>
    </row>
    <row r="513" spans="7:7">
      <c r="G513" s="8">
        <f>SI(ET(ESTNUM(E513);E513-AUJOURDHUI()&lt;=7;E513-AUJOURDHUI()&gt;=0);1;0)</f>
        <v>0</v>
      </c>
    </row>
    <row r="514" spans="7:7">
      <c r="G514" s="8">
        <f>SI(ET(ESTNUM(E514);E514-AUJOURDHUI()&lt;=7;E514-AUJOURDHUI()&gt;=0);1;0)</f>
        <v>0</v>
      </c>
    </row>
    <row r="515" spans="7:7">
      <c r="G515" s="8">
        <f>SI(ET(ESTNUM(E515);E515-AUJOURDHUI()&lt;=7;E515-AUJOURDHUI()&gt;=0);1;0)</f>
        <v>0</v>
      </c>
    </row>
    <row r="516" spans="7:7">
      <c r="G516" s="8">
        <f>SI(ET(ESTNUM(E516);E516-AUJOURDHUI()&lt;=7;E516-AUJOURDHUI()&gt;=0);1;0)</f>
        <v>0</v>
      </c>
    </row>
    <row r="517" spans="7:7">
      <c r="G517" s="8">
        <f>SI(ET(ESTNUM(E517);E517-AUJOURDHUI()&lt;=7;E517-AUJOURDHUI()&gt;=0);1;0)</f>
        <v>0</v>
      </c>
    </row>
    <row r="518" spans="7:7">
      <c r="G518" s="8">
        <f>SI(ET(ESTNUM(E518);E518-AUJOURDHUI()&lt;=7;E518-AUJOURDHUI()&gt;=0);1;0)</f>
        <v>0</v>
      </c>
    </row>
    <row r="519" spans="7:7">
      <c r="G519" s="8">
        <f>SI(ET(ESTNUM(E519);E519-AUJOURDHUI()&lt;=7;E519-AUJOURDHUI()&gt;=0);1;0)</f>
        <v>0</v>
      </c>
    </row>
    <row r="520" spans="7:7">
      <c r="G520" s="8">
        <f>SI(ET(ESTNUM(E520);E520-AUJOURDHUI()&lt;=7;E520-AUJOURDHUI()&gt;=0);1;0)</f>
        <v>0</v>
      </c>
    </row>
    <row r="521" spans="7:7">
      <c r="G521" s="8">
        <f>SI(ET(ESTNUM(E521);E521-AUJOURDHUI()&lt;=7;E521-AUJOURDHUI()&gt;=0);1;0)</f>
        <v>0</v>
      </c>
    </row>
    <row r="522" spans="7:7">
      <c r="G522" s="8">
        <f>SI(ET(ESTNUM(E522);E522-AUJOURDHUI()&lt;=7;E522-AUJOURDHUI()&gt;=0);1;0)</f>
        <v>0</v>
      </c>
    </row>
    <row r="523" spans="7:7">
      <c r="G523" s="8">
        <f>SI(ET(ESTNUM(E523);E523-AUJOURDHUI()&lt;=7;E523-AUJOURDHUI()&gt;=0);1;0)</f>
        <v>0</v>
      </c>
    </row>
    <row r="524" spans="7:7">
      <c r="G524" s="8">
        <f>SI(ET(ESTNUM(E524);E524-AUJOURDHUI()&lt;=7;E524-AUJOURDHUI()&gt;=0);1;0)</f>
        <v>0</v>
      </c>
    </row>
    <row r="525" spans="7:7">
      <c r="G525" s="8">
        <f>SI(ET(ESTNUM(E525);E525-AUJOURDHUI()&lt;=7;E525-AUJOURDHUI()&gt;=0);1;0)</f>
        <v>0</v>
      </c>
    </row>
    <row r="526" spans="7:7">
      <c r="G526" s="8">
        <f>SI(ET(ESTNUM(E526);E526-AUJOURDHUI()&lt;=7;E526-AUJOURDHUI()&gt;=0);1;0)</f>
        <v>0</v>
      </c>
    </row>
    <row r="527" spans="7:7">
      <c r="G527" s="8">
        <f>SI(ET(ESTNUM(E527);E527-AUJOURDHUI()&lt;=7;E527-AUJOURDHUI()&gt;=0);1;0)</f>
        <v>0</v>
      </c>
    </row>
    <row r="528" spans="7:7">
      <c r="G528" s="8">
        <f>SI(ET(ESTNUM(E528);E528-AUJOURDHUI()&lt;=7;E528-AUJOURDHUI()&gt;=0);1;0)</f>
        <v>0</v>
      </c>
    </row>
    <row r="529" spans="7:7">
      <c r="G529" s="8">
        <f>SI(ET(ESTNUM(E529);E529-AUJOURDHUI()&lt;=7;E529-AUJOURDHUI()&gt;=0);1;0)</f>
        <v>0</v>
      </c>
    </row>
    <row r="530" spans="7:7">
      <c r="G530" s="8">
        <f>SI(ET(ESTNUM(E530);E530-AUJOURDHUI()&lt;=7;E530-AUJOURDHUI()&gt;=0);1;0)</f>
        <v>0</v>
      </c>
    </row>
    <row r="531" spans="7:7">
      <c r="G531" s="8">
        <f>SI(ET(ESTNUM(E531);E531-AUJOURDHUI()&lt;=7;E531-AUJOURDHUI()&gt;=0);1;0)</f>
        <v>0</v>
      </c>
    </row>
    <row r="532" spans="7:7">
      <c r="G532" s="8">
        <f>SI(ET(ESTNUM(E532);E532-AUJOURDHUI()&lt;=7;E532-AUJOURDHUI()&gt;=0);1;0)</f>
        <v>0</v>
      </c>
    </row>
    <row r="533" spans="7:7">
      <c r="G533" s="8">
        <f>SI(ET(ESTNUM(E533);E533-AUJOURDHUI()&lt;=7;E533-AUJOURDHUI()&gt;=0);1;0)</f>
        <v>0</v>
      </c>
    </row>
    <row r="534" spans="7:7">
      <c r="G534" s="8">
        <f>SI(ET(ESTNUM(E534);E534-AUJOURDHUI()&lt;=7;E534-AUJOURDHUI()&gt;=0);1;0)</f>
        <v>0</v>
      </c>
    </row>
    <row r="535" spans="7:7">
      <c r="G535" s="8">
        <f>SI(ET(ESTNUM(E535);E535-AUJOURDHUI()&lt;=7;E535-AUJOURDHUI()&gt;=0);1;0)</f>
        <v>0</v>
      </c>
    </row>
    <row r="536" spans="7:7">
      <c r="G536" s="8">
        <f>SI(ET(ESTNUM(E536);E536-AUJOURDHUI()&lt;=7;E536-AUJOURDHUI()&gt;=0);1;0)</f>
        <v>0</v>
      </c>
    </row>
    <row r="537" spans="7:7">
      <c r="G537" s="8">
        <f>SI(ET(ESTNUM(E537);E537-AUJOURDHUI()&lt;=7;E537-AUJOURDHUI()&gt;=0);1;0)</f>
        <v>0</v>
      </c>
    </row>
    <row r="538" spans="7:7">
      <c r="G538" s="8">
        <f>SI(ET(ESTNUM(E538);E538-AUJOURDHUI()&lt;=7;E538-AUJOURDHUI()&gt;=0);1;0)</f>
        <v>0</v>
      </c>
    </row>
    <row r="539" spans="7:7">
      <c r="G539" s="8">
        <f>SI(ET(ESTNUM(E539);E539-AUJOURDHUI()&lt;=7;E539-AUJOURDHUI()&gt;=0);1;0)</f>
        <v>0</v>
      </c>
    </row>
    <row r="540" spans="7:7">
      <c r="G540" s="8">
        <f>SI(ET(ESTNUM(E540);E540-AUJOURDHUI()&lt;=7;E540-AUJOURDHUI()&gt;=0);1;0)</f>
        <v>0</v>
      </c>
    </row>
    <row r="541" spans="7:7">
      <c r="G541" s="8">
        <f>SI(ET(ESTNUM(E541);E541-AUJOURDHUI()&lt;=7;E541-AUJOURDHUI()&gt;=0);1;0)</f>
        <v>0</v>
      </c>
    </row>
    <row r="542" spans="7:7">
      <c r="G542" s="8">
        <f>SI(ET(ESTNUM(E542);E542-AUJOURDHUI()&lt;=7;E542-AUJOURDHUI()&gt;=0);1;0)</f>
        <v>0</v>
      </c>
    </row>
    <row r="543" spans="7:7">
      <c r="G543" s="8">
        <f>SI(ET(ESTNUM(E543);E543-AUJOURDHUI()&lt;=7;E543-AUJOURDHUI()&gt;=0);1;0)</f>
        <v>0</v>
      </c>
    </row>
    <row r="544" spans="7:7">
      <c r="G544" s="8">
        <f>SI(ET(ESTNUM(E544);E544-AUJOURDHUI()&lt;=7;E544-AUJOURDHUI()&gt;=0);1;0)</f>
        <v>0</v>
      </c>
    </row>
    <row r="545" spans="7:7">
      <c r="G545" s="8">
        <f>SI(ET(ESTNUM(E545);E545-AUJOURDHUI()&lt;=7;E545-AUJOURDHUI()&gt;=0);1;0)</f>
        <v>0</v>
      </c>
    </row>
    <row r="546" spans="7:7">
      <c r="G546" s="8">
        <f>SI(ET(ESTNUM(E546);E546-AUJOURDHUI()&lt;=7;E546-AUJOURDHUI()&gt;=0);1;0)</f>
        <v>0</v>
      </c>
    </row>
    <row r="547" spans="7:7">
      <c r="G547" s="8">
        <f>SI(ET(ESTNUM(E547);E547-AUJOURDHUI()&lt;=7;E547-AUJOURDHUI()&gt;=0);1;0)</f>
        <v>0</v>
      </c>
    </row>
    <row r="548" spans="7:7">
      <c r="G548" s="8">
        <f>SI(ET(ESTNUM(E548);E548-AUJOURDHUI()&lt;=7;E548-AUJOURDHUI()&gt;=0);1;0)</f>
        <v>0</v>
      </c>
    </row>
    <row r="549" spans="7:7">
      <c r="G549" s="8">
        <f>SI(ET(ESTNUM(E549);E549-AUJOURDHUI()&lt;=7;E549-AUJOURDHUI()&gt;=0);1;0)</f>
        <v>0</v>
      </c>
    </row>
    <row r="550" spans="7:7">
      <c r="G550" s="8">
        <f>SI(ET(ESTNUM(E550);E550-AUJOURDHUI()&lt;=7;E550-AUJOURDHUI()&gt;=0);1;0)</f>
        <v>0</v>
      </c>
    </row>
    <row r="551" spans="7:7">
      <c r="G551" s="8">
        <f>SI(ET(ESTNUM(E551);E551-AUJOURDHUI()&lt;=7;E551-AUJOURDHUI()&gt;=0);1;0)</f>
        <v>0</v>
      </c>
    </row>
    <row r="552" spans="7:7">
      <c r="G552" s="8">
        <f>SI(ET(ESTNUM(E552);E552-AUJOURDHUI()&lt;=7;E552-AUJOURDHUI()&gt;=0);1;0)</f>
        <v>0</v>
      </c>
    </row>
    <row r="553" spans="7:7">
      <c r="G553" s="8">
        <f>SI(ET(ESTNUM(E553);E553-AUJOURDHUI()&lt;=7;E553-AUJOURDHUI()&gt;=0);1;0)</f>
        <v>0</v>
      </c>
    </row>
    <row r="554" spans="7:7">
      <c r="G554" s="8">
        <f>SI(ET(ESTNUM(E554);E554-AUJOURDHUI()&lt;=7;E554-AUJOURDHUI()&gt;=0);1;0)</f>
        <v>0</v>
      </c>
    </row>
    <row r="555" spans="7:7">
      <c r="G555" s="8">
        <f>SI(ET(ESTNUM(E555);E555-AUJOURDHUI()&lt;=7;E555-AUJOURDHUI()&gt;=0);1;0)</f>
        <v>0</v>
      </c>
    </row>
    <row r="556" spans="7:7">
      <c r="G556" s="8">
        <f>SI(ET(ESTNUM(E556);E556-AUJOURDHUI()&lt;=7;E556-AUJOURDHUI()&gt;=0);1;0)</f>
        <v>0</v>
      </c>
    </row>
    <row r="557" spans="7:7">
      <c r="G557" s="8">
        <f>SI(ET(ESTNUM(E557);E557-AUJOURDHUI()&lt;=7;E557-AUJOURDHUI()&gt;=0);1;0)</f>
        <v>0</v>
      </c>
    </row>
    <row r="558" spans="7:7">
      <c r="G558" s="8">
        <f>SI(ET(ESTNUM(E558);E558-AUJOURDHUI()&lt;=7;E558-AUJOURDHUI()&gt;=0);1;0)</f>
        <v>0</v>
      </c>
    </row>
    <row r="559" spans="7:7">
      <c r="G559" s="8">
        <f>SI(ET(ESTNUM(E559);E559-AUJOURDHUI()&lt;=7;E559-AUJOURDHUI()&gt;=0);1;0)</f>
        <v>0</v>
      </c>
    </row>
    <row r="560" spans="7:7">
      <c r="G560" s="8">
        <f>SI(ET(ESTNUM(E560);E560-AUJOURDHUI()&lt;=7;E560-AUJOURDHUI()&gt;=0);1;0)</f>
        <v>0</v>
      </c>
    </row>
    <row r="561" spans="7:7">
      <c r="G561" s="8">
        <f>SI(ET(ESTNUM(E561);E561-AUJOURDHUI()&lt;=7;E561-AUJOURDHUI()&gt;=0);1;0)</f>
        <v>0</v>
      </c>
    </row>
    <row r="562" spans="7:7">
      <c r="G562" s="8">
        <f>SI(ET(ESTNUM(E562);E562-AUJOURDHUI()&lt;=7;E562-AUJOURDHUI()&gt;=0);1;0)</f>
        <v>0</v>
      </c>
    </row>
    <row r="563" spans="7:7">
      <c r="G563" s="8">
        <f>SI(ET(ESTNUM(E563);E563-AUJOURDHUI()&lt;=7;E563-AUJOURDHUI()&gt;=0);1;0)</f>
        <v>0</v>
      </c>
    </row>
    <row r="564" spans="7:7">
      <c r="G564" s="8">
        <f>SI(ET(ESTNUM(E564);E564-AUJOURDHUI()&lt;=7;E564-AUJOURDHUI()&gt;=0);1;0)</f>
        <v>0</v>
      </c>
    </row>
    <row r="565" spans="7:7">
      <c r="G565" s="8">
        <f>SI(ET(ESTNUM(E565);E565-AUJOURDHUI()&lt;=7;E565-AUJOURDHUI()&gt;=0);1;0)</f>
        <v>0</v>
      </c>
    </row>
    <row r="566" spans="7:7">
      <c r="G566" s="8">
        <f>SI(ET(ESTNUM(E566);E566-AUJOURDHUI()&lt;=7;E566-AUJOURDHUI()&gt;=0);1;0)</f>
        <v>0</v>
      </c>
    </row>
    <row r="567" spans="7:7">
      <c r="G567" s="8">
        <f>SI(ET(ESTNUM(E567);E567-AUJOURDHUI()&lt;=7;E567-AUJOURDHUI()&gt;=0);1;0)</f>
        <v>0</v>
      </c>
    </row>
    <row r="568" spans="7:7">
      <c r="G568" s="8">
        <f>SI(ET(ESTNUM(E568);E568-AUJOURDHUI()&lt;=7;E568-AUJOURDHUI()&gt;=0);1;0)</f>
        <v>0</v>
      </c>
    </row>
    <row r="569" spans="7:7">
      <c r="G569" s="8">
        <f>SI(ET(ESTNUM(E569);E569-AUJOURDHUI()&lt;=7;E569-AUJOURDHUI()&gt;=0);1;0)</f>
        <v>0</v>
      </c>
    </row>
    <row r="570" spans="7:7">
      <c r="G570" s="8">
        <f>SI(ET(ESTNUM(E570);E570-AUJOURDHUI()&lt;=7;E570-AUJOURDHUI()&gt;=0);1;0)</f>
        <v>0</v>
      </c>
    </row>
    <row r="571" spans="7:7">
      <c r="G571" s="8">
        <f>SI(ET(ESTNUM(E571);E571-AUJOURDHUI()&lt;=7;E571-AUJOURDHUI()&gt;=0);1;0)</f>
        <v>0</v>
      </c>
    </row>
    <row r="572" spans="7:7">
      <c r="G572" s="8">
        <f>SI(ET(ESTNUM(E572);E572-AUJOURDHUI()&lt;=7;E572-AUJOURDHUI()&gt;=0);1;0)</f>
        <v>0</v>
      </c>
    </row>
    <row r="573" spans="7:7">
      <c r="G573" s="8">
        <f>SI(ET(ESTNUM(E573);E573-AUJOURDHUI()&lt;=7;E573-AUJOURDHUI()&gt;=0);1;0)</f>
        <v>0</v>
      </c>
    </row>
    <row r="574" spans="7:7">
      <c r="G574" s="8">
        <f>SI(ET(ESTNUM(E574);E574-AUJOURDHUI()&lt;=7;E574-AUJOURDHUI()&gt;=0);1;0)</f>
        <v>0</v>
      </c>
    </row>
    <row r="575" spans="7:7">
      <c r="G575" s="8">
        <f>SI(ET(ESTNUM(E575);E575-AUJOURDHUI()&lt;=7;E575-AUJOURDHUI()&gt;=0);1;0)</f>
        <v>0</v>
      </c>
    </row>
    <row r="576" spans="7:7">
      <c r="G576" s="8">
        <f>SI(ET(ESTNUM(E576);E576-AUJOURDHUI()&lt;=7;E576-AUJOURDHUI()&gt;=0);1;0)</f>
        <v>0</v>
      </c>
    </row>
    <row r="577" spans="7:7">
      <c r="G577" s="8">
        <f>SI(ET(ESTNUM(E577);E577-AUJOURDHUI()&lt;=7;E577-AUJOURDHUI()&gt;=0);1;0)</f>
        <v>0</v>
      </c>
    </row>
    <row r="578" spans="7:7">
      <c r="G578" s="8">
        <f>SI(ET(ESTNUM(E578);E578-AUJOURDHUI()&lt;=7;E578-AUJOURDHUI()&gt;=0);1;0)</f>
        <v>0</v>
      </c>
    </row>
    <row r="579" spans="7:7">
      <c r="G579" s="8">
        <f>SI(ET(ESTNUM(E579);E579-AUJOURDHUI()&lt;=7;E579-AUJOURDHUI()&gt;=0);1;0)</f>
        <v>0</v>
      </c>
    </row>
    <row r="580" spans="7:7">
      <c r="G580" s="8">
        <f>SI(ET(ESTNUM(E580);E580-AUJOURDHUI()&lt;=7;E580-AUJOURDHUI()&gt;=0);1;0)</f>
        <v>0</v>
      </c>
    </row>
    <row r="581" spans="7:7">
      <c r="G581" s="8">
        <f>SI(ET(ESTNUM(E581);E581-AUJOURDHUI()&lt;=7;E581-AUJOURDHUI()&gt;=0);1;0)</f>
        <v>0</v>
      </c>
    </row>
    <row r="582" spans="7:7">
      <c r="G582" s="8">
        <f>SI(ET(ESTNUM(E582);E582-AUJOURDHUI()&lt;=7;E582-AUJOURDHUI()&gt;=0);1;0)</f>
        <v>0</v>
      </c>
    </row>
    <row r="583" spans="7:7">
      <c r="G583" s="8">
        <f>SI(ET(ESTNUM(E583);E583-AUJOURDHUI()&lt;=7;E583-AUJOURDHUI()&gt;=0);1;0)</f>
        <v>0</v>
      </c>
    </row>
    <row r="584" spans="7:7">
      <c r="G584" s="8">
        <f>SI(ET(ESTNUM(E584);E584-AUJOURDHUI()&lt;=7;E584-AUJOURDHUI()&gt;=0);1;0)</f>
        <v>0</v>
      </c>
    </row>
    <row r="585" spans="7:7">
      <c r="G585" s="8">
        <f>SI(ET(ESTNUM(E585);E585-AUJOURDHUI()&lt;=7;E585-AUJOURDHUI()&gt;=0);1;0)</f>
        <v>0</v>
      </c>
    </row>
    <row r="586" spans="7:7">
      <c r="G586" s="8">
        <f>SI(ET(ESTNUM(E586);E586-AUJOURDHUI()&lt;=7;E586-AUJOURDHUI()&gt;=0);1;0)</f>
        <v>0</v>
      </c>
    </row>
    <row r="587" spans="7:7">
      <c r="G587" s="8">
        <f>SI(ET(ESTNUM(E587);E587-AUJOURDHUI()&lt;=7;E587-AUJOURDHUI()&gt;=0);1;0)</f>
        <v>0</v>
      </c>
    </row>
    <row r="588" spans="7:7">
      <c r="G588" s="8">
        <f>SI(ET(ESTNUM(E588);E588-AUJOURDHUI()&lt;=7;E588-AUJOURDHUI()&gt;=0);1;0)</f>
        <v>0</v>
      </c>
    </row>
    <row r="589" spans="7:7">
      <c r="G589" s="8">
        <f>SI(ET(ESTNUM(E589);E589-AUJOURDHUI()&lt;=7;E589-AUJOURDHUI()&gt;=0);1;0)</f>
        <v>0</v>
      </c>
    </row>
    <row r="590" spans="7:7">
      <c r="G590" s="8">
        <f>SI(ET(ESTNUM(E590);E590-AUJOURDHUI()&lt;=7;E590-AUJOURDHUI()&gt;=0);1;0)</f>
        <v>0</v>
      </c>
    </row>
    <row r="591" spans="7:7">
      <c r="G591" s="8">
        <f>SI(ET(ESTNUM(E591);E591-AUJOURDHUI()&lt;=7;E591-AUJOURDHUI()&gt;=0);1;0)</f>
        <v>0</v>
      </c>
    </row>
    <row r="592" spans="7:7">
      <c r="G592" s="8">
        <f>SI(ET(ESTNUM(E592);E592-AUJOURDHUI()&lt;=7;E592-AUJOURDHUI()&gt;=0);1;0)</f>
        <v>0</v>
      </c>
    </row>
    <row r="593" spans="7:7">
      <c r="G593" s="8">
        <f>SI(ET(ESTNUM(E593);E593-AUJOURDHUI()&lt;=7;E593-AUJOURDHUI()&gt;=0);1;0)</f>
        <v>0</v>
      </c>
    </row>
    <row r="594" spans="7:7">
      <c r="G594" s="8">
        <f>SI(ET(ESTNUM(E594);E594-AUJOURDHUI()&lt;=7;E594-AUJOURDHUI()&gt;=0);1;0)</f>
        <v>0</v>
      </c>
    </row>
    <row r="595" spans="7:7">
      <c r="G595" s="8">
        <f>SI(ET(ESTNUM(E595);E595-AUJOURDHUI()&lt;=7;E595-AUJOURDHUI()&gt;=0);1;0)</f>
        <v>0</v>
      </c>
    </row>
    <row r="596" spans="7:7">
      <c r="G596" s="8">
        <f>SI(ET(ESTNUM(E596);E596-AUJOURDHUI()&lt;=7;E596-AUJOURDHUI()&gt;=0);1;0)</f>
        <v>0</v>
      </c>
    </row>
    <row r="597" spans="7:7">
      <c r="G597" s="8">
        <f>SI(ET(ESTNUM(E597);E597-AUJOURDHUI()&lt;=7;E597-AUJOURDHUI()&gt;=0);1;0)</f>
        <v>0</v>
      </c>
    </row>
    <row r="598" spans="7:7">
      <c r="G598" s="8">
        <f>SI(ET(ESTNUM(E598);E598-AUJOURDHUI()&lt;=7;E598-AUJOURDHUI()&gt;=0);1;0)</f>
        <v>0</v>
      </c>
    </row>
    <row r="599" spans="7:7">
      <c r="G599" s="8">
        <f>SI(ET(ESTNUM(E599);E599-AUJOURDHUI()&lt;=7;E599-AUJOURDHUI()&gt;=0);1;0)</f>
        <v>0</v>
      </c>
    </row>
    <row r="600" spans="7:7">
      <c r="G600" s="8">
        <f>SI(ET(ESTNUM(E600);E600-AUJOURDHUI()&lt;=7;E600-AUJOURDHUI()&gt;=0);1;0)</f>
        <v>0</v>
      </c>
    </row>
    <row r="601" spans="7:7">
      <c r="G601" s="8">
        <f>SI(ET(ESTNUM(E601);E601-AUJOURDHUI()&lt;=7;E601-AUJOURDHUI()&gt;=0);1;0)</f>
        <v>0</v>
      </c>
    </row>
    <row r="602" spans="7:7">
      <c r="G602" s="8">
        <f>SI(ET(ESTNUM(E602);E602-AUJOURDHUI()&lt;=7;E602-AUJOURDHUI()&gt;=0);1;0)</f>
        <v>0</v>
      </c>
    </row>
    <row r="603" spans="7:7">
      <c r="G603" s="8">
        <f>SI(ET(ESTNUM(E603);E603-AUJOURDHUI()&lt;=7;E603-AUJOURDHUI()&gt;=0);1;0)</f>
        <v>0</v>
      </c>
    </row>
    <row r="604" spans="7:7">
      <c r="G604" s="8">
        <f>SI(ET(ESTNUM(E604);E604-AUJOURDHUI()&lt;=7;E604-AUJOURDHUI()&gt;=0);1;0)</f>
        <v>0</v>
      </c>
    </row>
    <row r="605" spans="7:7">
      <c r="G605" s="8">
        <f>SI(ET(ESTNUM(E605);E605-AUJOURDHUI()&lt;=7;E605-AUJOURDHUI()&gt;=0);1;0)</f>
        <v>0</v>
      </c>
    </row>
    <row r="606" spans="7:7">
      <c r="G606" s="8">
        <f>SI(ET(ESTNUM(E606);E606-AUJOURDHUI()&lt;=7;E606-AUJOURDHUI()&gt;=0);1;0)</f>
        <v>0</v>
      </c>
    </row>
    <row r="607" spans="7:7">
      <c r="G607" s="8">
        <f>SI(ET(ESTNUM(E607);E607-AUJOURDHUI()&lt;=7;E607-AUJOURDHUI()&gt;=0);1;0)</f>
        <v>0</v>
      </c>
    </row>
    <row r="608" spans="7:7">
      <c r="G608" s="8">
        <f>SI(ET(ESTNUM(E608);E608-AUJOURDHUI()&lt;=7;E608-AUJOURDHUI()&gt;=0);1;0)</f>
        <v>0</v>
      </c>
    </row>
    <row r="609" spans="7:7">
      <c r="G609" s="8">
        <f>SI(ET(ESTNUM(E609);E609-AUJOURDHUI()&lt;=7;E609-AUJOURDHUI()&gt;=0);1;0)</f>
        <v>0</v>
      </c>
    </row>
    <row r="610" spans="7:7">
      <c r="G610" s="8">
        <f>SI(ET(ESTNUM(E610);E610-AUJOURDHUI()&lt;=7;E610-AUJOURDHUI()&gt;=0);1;0)</f>
        <v>0</v>
      </c>
    </row>
    <row r="611" spans="7:7">
      <c r="G611" s="8">
        <f>SI(ET(ESTNUM(E611);E611-AUJOURDHUI()&lt;=7;E611-AUJOURDHUI()&gt;=0);1;0)</f>
        <v>0</v>
      </c>
    </row>
    <row r="612" spans="7:7">
      <c r="G612" s="8">
        <f>SI(ET(ESTNUM(E612);E612-AUJOURDHUI()&lt;=7;E612-AUJOURDHUI()&gt;=0);1;0)</f>
        <v>0</v>
      </c>
    </row>
    <row r="613" spans="7:7">
      <c r="G613" s="8">
        <f>SI(ET(ESTNUM(E613);E613-AUJOURDHUI()&lt;=7;E613-AUJOURDHUI()&gt;=0);1;0)</f>
        <v>0</v>
      </c>
    </row>
    <row r="614" spans="7:7">
      <c r="G614" s="8">
        <f>SI(ET(ESTNUM(E614);E614-AUJOURDHUI()&lt;=7;E614-AUJOURDHUI()&gt;=0);1;0)</f>
        <v>0</v>
      </c>
    </row>
    <row r="615" spans="7:7">
      <c r="G615" s="8">
        <f>SI(ET(ESTNUM(E615);E615-AUJOURDHUI()&lt;=7;E615-AUJOURDHUI()&gt;=0);1;0)</f>
        <v>0</v>
      </c>
    </row>
    <row r="616" spans="7:7">
      <c r="G616" s="8">
        <f>SI(ET(ESTNUM(E616);E616-AUJOURDHUI()&lt;=7;E616-AUJOURDHUI()&gt;=0);1;0)</f>
        <v>0</v>
      </c>
    </row>
    <row r="617" spans="7:7">
      <c r="G617" s="8">
        <f>SI(ET(ESTNUM(E617);E617-AUJOURDHUI()&lt;=7;E617-AUJOURDHUI()&gt;=0);1;0)</f>
        <v>0</v>
      </c>
    </row>
    <row r="618" spans="7:7">
      <c r="G618" s="8">
        <f>SI(ET(ESTNUM(E618);E618-AUJOURDHUI()&lt;=7;E618-AUJOURDHUI()&gt;=0);1;0)</f>
        <v>0</v>
      </c>
    </row>
    <row r="619" spans="7:7">
      <c r="G619" s="8">
        <f>SI(ET(ESTNUM(E619);E619-AUJOURDHUI()&lt;=7;E619-AUJOURDHUI()&gt;=0);1;0)</f>
        <v>0</v>
      </c>
    </row>
    <row r="620" spans="7:7">
      <c r="G620" s="8">
        <f>SI(ET(ESTNUM(E620);E620-AUJOURDHUI()&lt;=7;E620-AUJOURDHUI()&gt;=0);1;0)</f>
        <v>0</v>
      </c>
    </row>
    <row r="621" spans="7:7">
      <c r="G621" s="8">
        <f>SI(ET(ESTNUM(E621);E621-AUJOURDHUI()&lt;=7;E621-AUJOURDHUI()&gt;=0);1;0)</f>
        <v>0</v>
      </c>
    </row>
    <row r="622" spans="7:7">
      <c r="G622" s="8">
        <f>SI(ET(ESTNUM(E622);E622-AUJOURDHUI()&lt;=7;E622-AUJOURDHUI()&gt;=0);1;0)</f>
        <v>0</v>
      </c>
    </row>
    <row r="623" spans="7:7">
      <c r="G623" s="8">
        <f>SI(ET(ESTNUM(E623);E623-AUJOURDHUI()&lt;=7;E623-AUJOURDHUI()&gt;=0);1;0)</f>
        <v>0</v>
      </c>
    </row>
    <row r="624" spans="7:7">
      <c r="G624" s="8">
        <f>SI(ET(ESTNUM(E624);E624-AUJOURDHUI()&lt;=7;E624-AUJOURDHUI()&gt;=0);1;0)</f>
        <v>0</v>
      </c>
    </row>
    <row r="625" spans="7:7">
      <c r="G625" s="8">
        <f>SI(ET(ESTNUM(E625);E625-AUJOURDHUI()&lt;=7;E625-AUJOURDHUI()&gt;=0);1;0)</f>
        <v>0</v>
      </c>
    </row>
    <row r="626" spans="7:7">
      <c r="G626" s="8">
        <f>SI(ET(ESTNUM(E626);E626-AUJOURDHUI()&lt;=7;E626-AUJOURDHUI()&gt;=0);1;0)</f>
        <v>0</v>
      </c>
    </row>
    <row r="627" spans="7:7">
      <c r="G627" s="8">
        <f>SI(ET(ESTNUM(E627);E627-AUJOURDHUI()&lt;=7;E627-AUJOURDHUI()&gt;=0);1;0)</f>
        <v>0</v>
      </c>
    </row>
    <row r="628" spans="7:7">
      <c r="G628" s="8">
        <f>SI(ET(ESTNUM(E628);E628-AUJOURDHUI()&lt;=7;E628-AUJOURDHUI()&gt;=0);1;0)</f>
        <v>0</v>
      </c>
    </row>
    <row r="629" spans="7:7">
      <c r="G629" s="8">
        <f>SI(ET(ESTNUM(E629);E629-AUJOURDHUI()&lt;=7;E629-AUJOURDHUI()&gt;=0);1;0)</f>
        <v>0</v>
      </c>
    </row>
    <row r="630" spans="7:7">
      <c r="G630" s="8">
        <f>SI(ET(ESTNUM(E630);E630-AUJOURDHUI()&lt;=7;E630-AUJOURDHUI()&gt;=0);1;0)</f>
        <v>0</v>
      </c>
    </row>
    <row r="631" spans="7:7">
      <c r="G631" s="8">
        <f>SI(ET(ESTNUM(E631);E631-AUJOURDHUI()&lt;=7;E631-AUJOURDHUI()&gt;=0);1;0)</f>
        <v>0</v>
      </c>
    </row>
    <row r="632" spans="7:7">
      <c r="G632" s="8">
        <f>SI(ET(ESTNUM(E632);E632-AUJOURDHUI()&lt;=7;E632-AUJOURDHUI()&gt;=0);1;0)</f>
        <v>0</v>
      </c>
    </row>
    <row r="633" spans="7:7">
      <c r="G633" s="8">
        <f>SI(ET(ESTNUM(E633);E633-AUJOURDHUI()&lt;=7;E633-AUJOURDHUI()&gt;=0);1;0)</f>
        <v>0</v>
      </c>
    </row>
    <row r="634" spans="7:7">
      <c r="G634" s="8">
        <f>SI(ET(ESTNUM(E634);E634-AUJOURDHUI()&lt;=7;E634-AUJOURDHUI()&gt;=0);1;0)</f>
        <v>0</v>
      </c>
    </row>
    <row r="635" spans="7:7">
      <c r="G635" s="8">
        <f>SI(ET(ESTNUM(E635);E635-AUJOURDHUI()&lt;=7;E635-AUJOURDHUI()&gt;=0);1;0)</f>
        <v>0</v>
      </c>
    </row>
    <row r="636" spans="7:7">
      <c r="G636" s="8">
        <f>SI(ET(ESTNUM(E636);E636-AUJOURDHUI()&lt;=7;E636-AUJOURDHUI()&gt;=0);1;0)</f>
        <v>0</v>
      </c>
    </row>
    <row r="637" spans="7:7">
      <c r="G637" s="8">
        <f>SI(ET(ESTNUM(E637);E637-AUJOURDHUI()&lt;=7;E637-AUJOURDHUI()&gt;=0);1;0)</f>
        <v>0</v>
      </c>
    </row>
    <row r="638" spans="7:7">
      <c r="G638" s="8">
        <f>SI(ET(ESTNUM(E638);E638-AUJOURDHUI()&lt;=7;E638-AUJOURDHUI()&gt;=0);1;0)</f>
        <v>0</v>
      </c>
    </row>
    <row r="639" spans="7:7">
      <c r="G639" s="8">
        <f>SI(ET(ESTNUM(E639);E639-AUJOURDHUI()&lt;=7;E639-AUJOURDHUI()&gt;=0);1;0)</f>
        <v>0</v>
      </c>
    </row>
    <row r="640" spans="7:7">
      <c r="G640" s="8">
        <f>SI(ET(ESTNUM(E640);E640-AUJOURDHUI()&lt;=7;E640-AUJOURDHUI()&gt;=0);1;0)</f>
        <v>0</v>
      </c>
    </row>
    <row r="641" spans="7:7">
      <c r="G641" s="8">
        <f>SI(ET(ESTNUM(E641);E641-AUJOURDHUI()&lt;=7;E641-AUJOURDHUI()&gt;=0);1;0)</f>
        <v>0</v>
      </c>
    </row>
    <row r="642" spans="7:7">
      <c r="G642" s="8">
        <f>SI(ET(ESTNUM(E642);E642-AUJOURDHUI()&lt;=7;E642-AUJOURDHUI()&gt;=0);1;0)</f>
        <v>0</v>
      </c>
    </row>
    <row r="643" spans="7:7">
      <c r="G643" s="8">
        <f>SI(ET(ESTNUM(E643);E643-AUJOURDHUI()&lt;=7;E643-AUJOURDHUI()&gt;=0);1;0)</f>
        <v>0</v>
      </c>
    </row>
    <row r="644" spans="7:7">
      <c r="G644" s="8">
        <f>SI(ET(ESTNUM(E644);E644-AUJOURDHUI()&lt;=7;E644-AUJOURDHUI()&gt;=0);1;0)</f>
        <v>0</v>
      </c>
    </row>
    <row r="645" spans="7:7">
      <c r="G645" s="8">
        <f>SI(ET(ESTNUM(E645);E645-AUJOURDHUI()&lt;=7;E645-AUJOURDHUI()&gt;=0);1;0)</f>
        <v>0</v>
      </c>
    </row>
    <row r="646" spans="7:7">
      <c r="G646" s="8">
        <f>SI(ET(ESTNUM(E646);E646-AUJOURDHUI()&lt;=7;E646-AUJOURDHUI()&gt;=0);1;0)</f>
        <v>0</v>
      </c>
    </row>
    <row r="647" spans="7:7">
      <c r="G647" s="8">
        <f>SI(ET(ESTNUM(E647);E647-AUJOURDHUI()&lt;=7;E647-AUJOURDHUI()&gt;=0);1;0)</f>
        <v>0</v>
      </c>
    </row>
    <row r="648" spans="7:7">
      <c r="G648" s="8">
        <f>SI(ET(ESTNUM(E648);E648-AUJOURDHUI()&lt;=7;E648-AUJOURDHUI()&gt;=0);1;0)</f>
        <v>0</v>
      </c>
    </row>
    <row r="649" spans="7:7">
      <c r="G649" s="8">
        <f>SI(ET(ESTNUM(E649);E649-AUJOURDHUI()&lt;=7;E649-AUJOURDHUI()&gt;=0);1;0)</f>
        <v>0</v>
      </c>
    </row>
    <row r="650" spans="7:7">
      <c r="G650" s="8">
        <f>SI(ET(ESTNUM(E650);E650-AUJOURDHUI()&lt;=7;E650-AUJOURDHUI()&gt;=0);1;0)</f>
        <v>0</v>
      </c>
    </row>
    <row r="651" spans="7:7">
      <c r="G651" s="8">
        <f>SI(ET(ESTNUM(E651);E651-AUJOURDHUI()&lt;=7;E651-AUJOURDHUI()&gt;=0);1;0)</f>
        <v>0</v>
      </c>
    </row>
    <row r="652" spans="7:7">
      <c r="G652" s="8">
        <f>SI(ET(ESTNUM(E652);E652-AUJOURDHUI()&lt;=7;E652-AUJOURDHUI()&gt;=0);1;0)</f>
        <v>0</v>
      </c>
    </row>
    <row r="653" spans="7:7">
      <c r="G653" s="8">
        <f>SI(ET(ESTNUM(E653);E653-AUJOURDHUI()&lt;=7;E653-AUJOURDHUI()&gt;=0);1;0)</f>
        <v>0</v>
      </c>
    </row>
    <row r="654" spans="7:7">
      <c r="G654" s="8">
        <f>SI(ET(ESTNUM(E654);E654-AUJOURDHUI()&lt;=7;E654-AUJOURDHUI()&gt;=0);1;0)</f>
        <v>0</v>
      </c>
    </row>
    <row r="655" spans="7:7">
      <c r="G655" s="8">
        <f>SI(ET(ESTNUM(E655);E655-AUJOURDHUI()&lt;=7;E655-AUJOURDHUI()&gt;=0);1;0)</f>
        <v>0</v>
      </c>
    </row>
    <row r="656" spans="7:7">
      <c r="G656" s="8">
        <f>SI(ET(ESTNUM(E656);E656-AUJOURDHUI()&lt;=7;E656-AUJOURDHUI()&gt;=0);1;0)</f>
        <v>0</v>
      </c>
    </row>
    <row r="657" spans="7:7">
      <c r="G657" s="8">
        <f>SI(ET(ESTNUM(E657);E657-AUJOURDHUI()&lt;=7;E657-AUJOURDHUI()&gt;=0);1;0)</f>
        <v>0</v>
      </c>
    </row>
    <row r="658" spans="7:7">
      <c r="G658" s="8">
        <f>SI(ET(ESTNUM(E658);E658-AUJOURDHUI()&lt;=7;E658-AUJOURDHUI()&gt;=0);1;0)</f>
        <v>0</v>
      </c>
    </row>
    <row r="659" spans="7:7">
      <c r="G659" s="8">
        <f>SI(ET(ESTNUM(E659);E659-AUJOURDHUI()&lt;=7;E659-AUJOURDHUI()&gt;=0);1;0)</f>
        <v>0</v>
      </c>
    </row>
    <row r="660" spans="7:7">
      <c r="G660" s="8">
        <f>SI(ET(ESTNUM(E660);E660-AUJOURDHUI()&lt;=7;E660-AUJOURDHUI()&gt;=0);1;0)</f>
        <v>0</v>
      </c>
    </row>
    <row r="661" spans="7:7">
      <c r="G661" s="8">
        <f>SI(ET(ESTNUM(E661);E661-AUJOURDHUI()&lt;=7;E661-AUJOURDHUI()&gt;=0);1;0)</f>
        <v>0</v>
      </c>
    </row>
    <row r="662" spans="7:7">
      <c r="G662" s="8">
        <f>SI(ET(ESTNUM(E662);E662-AUJOURDHUI()&lt;=7;E662-AUJOURDHUI()&gt;=0);1;0)</f>
        <v>0</v>
      </c>
    </row>
    <row r="663" spans="7:7">
      <c r="G663" s="8">
        <f>SI(ET(ESTNUM(E663);E663-AUJOURDHUI()&lt;=7;E663-AUJOURDHUI()&gt;=0);1;0)</f>
        <v>0</v>
      </c>
    </row>
    <row r="664" spans="7:7">
      <c r="G664" s="8">
        <f>SI(ET(ESTNUM(E664);E664-AUJOURDHUI()&lt;=7;E664-AUJOURDHUI()&gt;=0);1;0)</f>
        <v>0</v>
      </c>
    </row>
    <row r="665" spans="7:7">
      <c r="G665" s="8">
        <f>SI(ET(ESTNUM(E665);E665-AUJOURDHUI()&lt;=7;E665-AUJOURDHUI()&gt;=0);1;0)</f>
        <v>0</v>
      </c>
    </row>
    <row r="666" spans="7:7">
      <c r="G666" s="8">
        <f>SI(ET(ESTNUM(E666);E666-AUJOURDHUI()&lt;=7;E666-AUJOURDHUI()&gt;=0);1;0)</f>
        <v>0</v>
      </c>
    </row>
    <row r="667" spans="7:7">
      <c r="G667" s="8">
        <f>SI(ET(ESTNUM(E667);E667-AUJOURDHUI()&lt;=7;E667-AUJOURDHUI()&gt;=0);1;0)</f>
        <v>0</v>
      </c>
    </row>
    <row r="668" spans="7:7">
      <c r="G668" s="8">
        <f>SI(ET(ESTNUM(E668);E668-AUJOURDHUI()&lt;=7;E668-AUJOURDHUI()&gt;=0);1;0)</f>
        <v>0</v>
      </c>
    </row>
    <row r="669" spans="7:7">
      <c r="G669" s="8">
        <f>SI(ET(ESTNUM(E669);E669-AUJOURDHUI()&lt;=7;E669-AUJOURDHUI()&gt;=0);1;0)</f>
        <v>0</v>
      </c>
    </row>
    <row r="670" spans="7:7">
      <c r="G670" s="8">
        <f>SI(ET(ESTNUM(E670);E670-AUJOURDHUI()&lt;=7;E670-AUJOURDHUI()&gt;=0);1;0)</f>
        <v>0</v>
      </c>
    </row>
    <row r="671" spans="7:7">
      <c r="G671" s="8">
        <f>SI(ET(ESTNUM(E671);E671-AUJOURDHUI()&lt;=7;E671-AUJOURDHUI()&gt;=0);1;0)</f>
        <v>0</v>
      </c>
    </row>
    <row r="672" spans="7:7">
      <c r="G672" s="8">
        <f>SI(ET(ESTNUM(E672);E672-AUJOURDHUI()&lt;=7;E672-AUJOURDHUI()&gt;=0);1;0)</f>
        <v>0</v>
      </c>
    </row>
    <row r="673" spans="7:7">
      <c r="G673" s="8">
        <f>SI(ET(ESTNUM(E673);E673-AUJOURDHUI()&lt;=7;E673-AUJOURDHUI()&gt;=0);1;0)</f>
        <v>0</v>
      </c>
    </row>
    <row r="674" spans="7:7">
      <c r="G674" s="8">
        <f>SI(ET(ESTNUM(E674);E674-AUJOURDHUI()&lt;=7;E674-AUJOURDHUI()&gt;=0);1;0)</f>
        <v>0</v>
      </c>
    </row>
    <row r="675" spans="7:7">
      <c r="G675" s="8">
        <f>SI(ET(ESTNUM(E675);E675-AUJOURDHUI()&lt;=7;E675-AUJOURDHUI()&gt;=0);1;0)</f>
        <v>0</v>
      </c>
    </row>
    <row r="676" spans="7:7">
      <c r="G676" s="8">
        <f>SI(ET(ESTNUM(E676);E676-AUJOURDHUI()&lt;=7;E676-AUJOURDHUI()&gt;=0);1;0)</f>
        <v>0</v>
      </c>
    </row>
    <row r="677" spans="7:7">
      <c r="G677" s="8">
        <f>SI(ET(ESTNUM(E677);E677-AUJOURDHUI()&lt;=7;E677-AUJOURDHUI()&gt;=0);1;0)</f>
        <v>0</v>
      </c>
    </row>
    <row r="678" spans="7:7">
      <c r="G678" s="8">
        <f>SI(ET(ESTNUM(E678);E678-AUJOURDHUI()&lt;=7;E678-AUJOURDHUI()&gt;=0);1;0)</f>
        <v>0</v>
      </c>
    </row>
    <row r="679" spans="7:7">
      <c r="G679" s="8">
        <f>SI(ET(ESTNUM(E679);E679-AUJOURDHUI()&lt;=7;E679-AUJOURDHUI()&gt;=0);1;0)</f>
        <v>0</v>
      </c>
    </row>
    <row r="680" spans="7:7">
      <c r="G680" s="8">
        <f>SI(ET(ESTNUM(E680);E680-AUJOURDHUI()&lt;=7;E680-AUJOURDHUI()&gt;=0);1;0)</f>
        <v>0</v>
      </c>
    </row>
    <row r="681" spans="7:7">
      <c r="G681" s="8">
        <f>SI(ET(ESTNUM(E681);E681-AUJOURDHUI()&lt;=7;E681-AUJOURDHUI()&gt;=0);1;0)</f>
        <v>0</v>
      </c>
    </row>
    <row r="682" spans="7:7">
      <c r="G682" s="8">
        <f>SI(ET(ESTNUM(E682);E682-AUJOURDHUI()&lt;=7;E682-AUJOURDHUI()&gt;=0);1;0)</f>
        <v>0</v>
      </c>
    </row>
    <row r="683" spans="7:7">
      <c r="G683" s="8">
        <f>SI(ET(ESTNUM(E683);E683-AUJOURDHUI()&lt;=7;E683-AUJOURDHUI()&gt;=0);1;0)</f>
        <v>0</v>
      </c>
    </row>
    <row r="684" spans="7:7">
      <c r="G684" s="8">
        <f>SI(ET(ESTNUM(E684);E684-AUJOURDHUI()&lt;=7;E684-AUJOURDHUI()&gt;=0);1;0)</f>
        <v>0</v>
      </c>
    </row>
    <row r="685" spans="7:7">
      <c r="G685" s="8">
        <f>SI(ET(ESTNUM(E685);E685-AUJOURDHUI()&lt;=7;E685-AUJOURDHUI()&gt;=0);1;0)</f>
        <v>0</v>
      </c>
    </row>
    <row r="686" spans="7:7">
      <c r="G686" s="8">
        <f>SI(ET(ESTNUM(E686);E686-AUJOURDHUI()&lt;=7;E686-AUJOURDHUI()&gt;=0);1;0)</f>
        <v>0</v>
      </c>
    </row>
    <row r="687" spans="7:7">
      <c r="G687" s="8">
        <f>SI(ET(ESTNUM(E687);E687-AUJOURDHUI()&lt;=7;E687-AUJOURDHUI()&gt;=0);1;0)</f>
        <v>0</v>
      </c>
    </row>
    <row r="688" spans="7:7">
      <c r="G688" s="8">
        <f>SI(ET(ESTNUM(E688);E688-AUJOURDHUI()&lt;=7;E688-AUJOURDHUI()&gt;=0);1;0)</f>
        <v>0</v>
      </c>
    </row>
    <row r="689" spans="7:7">
      <c r="G689" s="8">
        <f>SI(ET(ESTNUM(E689);E689-AUJOURDHUI()&lt;=7;E689-AUJOURDHUI()&gt;=0);1;0)</f>
        <v>0</v>
      </c>
    </row>
    <row r="690" spans="7:7">
      <c r="G690" s="8">
        <f>SI(ET(ESTNUM(E690);E690-AUJOURDHUI()&lt;=7;E690-AUJOURDHUI()&gt;=0);1;0)</f>
        <v>0</v>
      </c>
    </row>
    <row r="691" spans="7:7">
      <c r="G691" s="8">
        <f>SI(ET(ESTNUM(E691);E691-AUJOURDHUI()&lt;=7;E691-AUJOURDHUI()&gt;=0);1;0)</f>
        <v>0</v>
      </c>
    </row>
    <row r="692" spans="7:7">
      <c r="G692" s="8">
        <f>SI(ET(ESTNUM(E692);E692-AUJOURDHUI()&lt;=7;E692-AUJOURDHUI()&gt;=0);1;0)</f>
        <v>0</v>
      </c>
    </row>
    <row r="693" spans="7:7">
      <c r="G693" s="8">
        <f>SI(ET(ESTNUM(E693);E693-AUJOURDHUI()&lt;=7;E693-AUJOURDHUI()&gt;=0);1;0)</f>
        <v>0</v>
      </c>
    </row>
    <row r="694" spans="7:7">
      <c r="G694" s="8">
        <f>SI(ET(ESTNUM(E694);E694-AUJOURDHUI()&lt;=7;E694-AUJOURDHUI()&gt;=0);1;0)</f>
        <v>0</v>
      </c>
    </row>
    <row r="695" spans="7:7">
      <c r="G695" s="8">
        <f>SI(ET(ESTNUM(E695);E695-AUJOURDHUI()&lt;=7;E695-AUJOURDHUI()&gt;=0);1;0)</f>
        <v>0</v>
      </c>
    </row>
    <row r="696" spans="7:7">
      <c r="G696" s="8">
        <f>SI(ET(ESTNUM(E696);E696-AUJOURDHUI()&lt;=7;E696-AUJOURDHUI()&gt;=0);1;0)</f>
        <v>0</v>
      </c>
    </row>
    <row r="697" spans="7:7">
      <c r="G697" s="8">
        <f>SI(ET(ESTNUM(E697);E697-AUJOURDHUI()&lt;=7;E697-AUJOURDHUI()&gt;=0);1;0)</f>
        <v>0</v>
      </c>
    </row>
    <row r="698" spans="7:7">
      <c r="G698" s="8">
        <f>SI(ET(ESTNUM(E698);E698-AUJOURDHUI()&lt;=7;E698-AUJOURDHUI()&gt;=0);1;0)</f>
        <v>0</v>
      </c>
    </row>
    <row r="699" spans="7:7">
      <c r="G699" s="8">
        <f>SI(ET(ESTNUM(E699);E699-AUJOURDHUI()&lt;=7;E699-AUJOURDHUI()&gt;=0);1;0)</f>
        <v>0</v>
      </c>
    </row>
    <row r="700" spans="7:7">
      <c r="G700" s="8">
        <f>SI(ET(ESTNUM(E700);E700-AUJOURDHUI()&lt;=7;E700-AUJOURDHUI()&gt;=0);1;0)</f>
        <v>0</v>
      </c>
    </row>
    <row r="701" spans="7:7">
      <c r="G701" s="8">
        <f>SI(ET(ESTNUM(E701);E701-AUJOURDHUI()&lt;=7;E701-AUJOURDHUI()&gt;=0);1;0)</f>
        <v>0</v>
      </c>
    </row>
    <row r="702" spans="7:7">
      <c r="G702" s="8">
        <f>SI(ET(ESTNUM(E702);E702-AUJOURDHUI()&lt;=7;E702-AUJOURDHUI()&gt;=0);1;0)</f>
        <v>0</v>
      </c>
    </row>
    <row r="703" spans="7:7">
      <c r="G703" s="8">
        <f>SI(ET(ESTNUM(E703);E703-AUJOURDHUI()&lt;=7;E703-AUJOURDHUI()&gt;=0);1;0)</f>
        <v>0</v>
      </c>
    </row>
    <row r="704" spans="7:7">
      <c r="G704" s="8">
        <f>SI(ET(ESTNUM(E704);E704-AUJOURDHUI()&lt;=7;E704-AUJOURDHUI()&gt;=0);1;0)</f>
        <v>0</v>
      </c>
    </row>
    <row r="705" spans="7:7">
      <c r="G705" s="8">
        <f>SI(ET(ESTNUM(E705);E705-AUJOURDHUI()&lt;=7;E705-AUJOURDHUI()&gt;=0);1;0)</f>
        <v>0</v>
      </c>
    </row>
    <row r="706" spans="7:7">
      <c r="G706" s="8">
        <f>SI(ET(ESTNUM(E706);E706-AUJOURDHUI()&lt;=7;E706-AUJOURDHUI()&gt;=0);1;0)</f>
        <v>0</v>
      </c>
    </row>
    <row r="707" spans="7:7">
      <c r="G707" s="8">
        <f>SI(ET(ESTNUM(E707);E707-AUJOURDHUI()&lt;=7;E707-AUJOURDHUI()&gt;=0);1;0)</f>
        <v>0</v>
      </c>
    </row>
    <row r="708" spans="7:7">
      <c r="G708" s="8">
        <f>SI(ET(ESTNUM(E708);E708-AUJOURDHUI()&lt;=7;E708-AUJOURDHUI()&gt;=0);1;0)</f>
        <v>0</v>
      </c>
    </row>
    <row r="709" spans="7:7">
      <c r="G709" s="8">
        <f>SI(ET(ESTNUM(E709);E709-AUJOURDHUI()&lt;=7;E709-AUJOURDHUI()&gt;=0);1;0)</f>
        <v>0</v>
      </c>
    </row>
    <row r="710" spans="7:7">
      <c r="G710" s="8">
        <f>SI(ET(ESTNUM(E710);E710-AUJOURDHUI()&lt;=7;E710-AUJOURDHUI()&gt;=0);1;0)</f>
        <v>0</v>
      </c>
    </row>
    <row r="711" spans="7:7">
      <c r="G711" s="8">
        <f>SI(ET(ESTNUM(E711);E711-AUJOURDHUI()&lt;=7;E711-AUJOURDHUI()&gt;=0);1;0)</f>
        <v>0</v>
      </c>
    </row>
    <row r="712" spans="7:7">
      <c r="G712" s="8">
        <f>SI(ET(ESTNUM(E712);E712-AUJOURDHUI()&lt;=7;E712-AUJOURDHUI()&gt;=0);1;0)</f>
        <v>0</v>
      </c>
    </row>
    <row r="713" spans="7:7">
      <c r="G713" s="8">
        <f>SI(ET(ESTNUM(E713);E713-AUJOURDHUI()&lt;=7;E713-AUJOURDHUI()&gt;=0);1;0)</f>
        <v>0</v>
      </c>
    </row>
    <row r="714" spans="7:7">
      <c r="G714" s="8">
        <f>SI(ET(ESTNUM(E714);E714-AUJOURDHUI()&lt;=7;E714-AUJOURDHUI()&gt;=0);1;0)</f>
        <v>0</v>
      </c>
    </row>
    <row r="715" spans="7:7">
      <c r="G715" s="8">
        <f>SI(ET(ESTNUM(E715);E715-AUJOURDHUI()&lt;=7;E715-AUJOURDHUI()&gt;=0);1;0)</f>
        <v>0</v>
      </c>
    </row>
    <row r="716" spans="7:7">
      <c r="G716" s="8">
        <f>SI(ET(ESTNUM(E716);E716-AUJOURDHUI()&lt;=7;E716-AUJOURDHUI()&gt;=0);1;0)</f>
        <v>0</v>
      </c>
    </row>
    <row r="717" spans="7:7">
      <c r="G717" s="8">
        <f>SI(ET(ESTNUM(E717);E717-AUJOURDHUI()&lt;=7;E717-AUJOURDHUI()&gt;=0);1;0)</f>
        <v>0</v>
      </c>
    </row>
    <row r="718" spans="7:7">
      <c r="G718" s="8">
        <f>SI(ET(ESTNUM(E718);E718-AUJOURDHUI()&lt;=7;E718-AUJOURDHUI()&gt;=0);1;0)</f>
        <v>0</v>
      </c>
    </row>
    <row r="719" spans="7:7">
      <c r="G719" s="8">
        <f>SI(ET(ESTNUM(E719);E719-AUJOURDHUI()&lt;=7;E719-AUJOURDHUI()&gt;=0);1;0)</f>
        <v>0</v>
      </c>
    </row>
    <row r="720" spans="7:7">
      <c r="G720" s="8">
        <f>SI(ET(ESTNUM(E720);E720-AUJOURDHUI()&lt;=7;E720-AUJOURDHUI()&gt;=0);1;0)</f>
        <v>0</v>
      </c>
    </row>
    <row r="721" spans="7:7">
      <c r="G721" s="8">
        <f>SI(ET(ESTNUM(E721);E721-AUJOURDHUI()&lt;=7;E721-AUJOURDHUI()&gt;=0);1;0)</f>
        <v>0</v>
      </c>
    </row>
    <row r="722" spans="7:7">
      <c r="G722" s="8">
        <f>SI(ET(ESTNUM(E722);E722-AUJOURDHUI()&lt;=7;E722-AUJOURDHUI()&gt;=0);1;0)</f>
        <v>0</v>
      </c>
    </row>
    <row r="723" spans="7:7">
      <c r="G723" s="8">
        <f>SI(ET(ESTNUM(E723);E723-AUJOURDHUI()&lt;=7;E723-AUJOURDHUI()&gt;=0);1;0)</f>
        <v>0</v>
      </c>
    </row>
    <row r="724" spans="7:7">
      <c r="G724" s="8">
        <f>SI(ET(ESTNUM(E724);E724-AUJOURDHUI()&lt;=7;E724-AUJOURDHUI()&gt;=0);1;0)</f>
        <v>0</v>
      </c>
    </row>
    <row r="725" spans="7:7">
      <c r="G725" s="8">
        <f>SI(ET(ESTNUM(E725);E725-AUJOURDHUI()&lt;=7;E725-AUJOURDHUI()&gt;=0);1;0)</f>
        <v>0</v>
      </c>
    </row>
    <row r="726" spans="7:7">
      <c r="G726" s="8">
        <f>SI(ET(ESTNUM(E726);E726-AUJOURDHUI()&lt;=7;E726-AUJOURDHUI()&gt;=0);1;0)</f>
        <v>0</v>
      </c>
    </row>
    <row r="727" spans="7:7">
      <c r="G727" s="8">
        <f>SI(ET(ESTNUM(E727);E727-AUJOURDHUI()&lt;=7;E727-AUJOURDHUI()&gt;=0);1;0)</f>
        <v>0</v>
      </c>
    </row>
    <row r="728" spans="7:7">
      <c r="G728" s="8">
        <f>SI(ET(ESTNUM(E728);E728-AUJOURDHUI()&lt;=7;E728-AUJOURDHUI()&gt;=0);1;0)</f>
        <v>0</v>
      </c>
    </row>
    <row r="729" spans="7:7">
      <c r="G729" s="8">
        <f>SI(ET(ESTNUM(E729);E729-AUJOURDHUI()&lt;=7;E729-AUJOURDHUI()&gt;=0);1;0)</f>
        <v>0</v>
      </c>
    </row>
    <row r="730" spans="7:7">
      <c r="G730" s="8">
        <f>SI(ET(ESTNUM(E730);E730-AUJOURDHUI()&lt;=7;E730-AUJOURDHUI()&gt;=0);1;0)</f>
        <v>0</v>
      </c>
    </row>
    <row r="731" spans="7:7">
      <c r="G731" s="8">
        <f>SI(ET(ESTNUM(E731);E731-AUJOURDHUI()&lt;=7;E731-AUJOURDHUI()&gt;=0);1;0)</f>
        <v>0</v>
      </c>
    </row>
    <row r="732" spans="7:7">
      <c r="G732" s="8">
        <f>SI(ET(ESTNUM(E732);E732-AUJOURDHUI()&lt;=7;E732-AUJOURDHUI()&gt;=0);1;0)</f>
        <v>0</v>
      </c>
    </row>
    <row r="733" spans="7:7">
      <c r="G733" s="8">
        <f>SI(ET(ESTNUM(E733);E733-AUJOURDHUI()&lt;=7;E733-AUJOURDHUI()&gt;=0);1;0)</f>
        <v>0</v>
      </c>
    </row>
    <row r="734" spans="7:7">
      <c r="G734" s="8">
        <f>SI(ET(ESTNUM(E734);E734-AUJOURDHUI()&lt;=7;E734-AUJOURDHUI()&gt;=0);1;0)</f>
        <v>0</v>
      </c>
    </row>
    <row r="735" spans="7:7">
      <c r="G735" s="8">
        <f>SI(ET(ESTNUM(E735);E735-AUJOURDHUI()&lt;=7;E735-AUJOURDHUI()&gt;=0);1;0)</f>
        <v>0</v>
      </c>
    </row>
    <row r="736" spans="7:7">
      <c r="G736" s="8">
        <f>SI(ET(ESTNUM(E736);E736-AUJOURDHUI()&lt;=7;E736-AUJOURDHUI()&gt;=0);1;0)</f>
        <v>0</v>
      </c>
    </row>
    <row r="737" spans="7:7">
      <c r="G737" s="8">
        <f>SI(ET(ESTNUM(E737);E737-AUJOURDHUI()&lt;=7;E737-AUJOURDHUI()&gt;=0);1;0)</f>
        <v>0</v>
      </c>
    </row>
    <row r="738" spans="7:7">
      <c r="G738" s="8">
        <f>SI(ET(ESTNUM(E738);E738-AUJOURDHUI()&lt;=7;E738-AUJOURDHUI()&gt;=0);1;0)</f>
        <v>0</v>
      </c>
    </row>
    <row r="739" spans="7:7">
      <c r="G739" s="8">
        <f>SI(ET(ESTNUM(E739);E739-AUJOURDHUI()&lt;=7;E739-AUJOURDHUI()&gt;=0);1;0)</f>
        <v>0</v>
      </c>
    </row>
    <row r="740" spans="7:7">
      <c r="G740" s="8">
        <f>SI(ET(ESTNUM(E740);E740-AUJOURDHUI()&lt;=7;E740-AUJOURDHUI()&gt;=0);1;0)</f>
        <v>0</v>
      </c>
    </row>
    <row r="741" spans="7:7">
      <c r="G741" s="8">
        <f>SI(ET(ESTNUM(E741);E741-AUJOURDHUI()&lt;=7;E741-AUJOURDHUI()&gt;=0);1;0)</f>
        <v>0</v>
      </c>
    </row>
    <row r="742" spans="7:7">
      <c r="G742" s="8">
        <f>SI(ET(ESTNUM(E742);E742-AUJOURDHUI()&lt;=7;E742-AUJOURDHUI()&gt;=0);1;0)</f>
        <v>0</v>
      </c>
    </row>
    <row r="743" spans="7:7">
      <c r="G743" s="8">
        <f>SI(ET(ESTNUM(E743);E743-AUJOURDHUI()&lt;=7;E743-AUJOURDHUI()&gt;=0);1;0)</f>
        <v>0</v>
      </c>
    </row>
    <row r="744" spans="7:7">
      <c r="G744" s="8">
        <f>SI(ET(ESTNUM(E744);E744-AUJOURDHUI()&lt;=7;E744-AUJOURDHUI()&gt;=0);1;0)</f>
        <v>0</v>
      </c>
    </row>
    <row r="745" spans="7:7">
      <c r="G745" s="8">
        <f>SI(ET(ESTNUM(E745);E745-AUJOURDHUI()&lt;=7;E745-AUJOURDHUI()&gt;=0);1;0)</f>
        <v>0</v>
      </c>
    </row>
    <row r="746" spans="7:7">
      <c r="G746" s="8">
        <f>SI(ET(ESTNUM(E746);E746-AUJOURDHUI()&lt;=7;E746-AUJOURDHUI()&gt;=0);1;0)</f>
        <v>0</v>
      </c>
    </row>
    <row r="747" spans="7:7">
      <c r="G747" s="8">
        <f>SI(ET(ESTNUM(E747);E747-AUJOURDHUI()&lt;=7;E747-AUJOURDHUI()&gt;=0);1;0)</f>
        <v>0</v>
      </c>
    </row>
    <row r="748" spans="7:7">
      <c r="G748" s="8">
        <f>SI(ET(ESTNUM(E748);E748-AUJOURDHUI()&lt;=7;E748-AUJOURDHUI()&gt;=0);1;0)</f>
        <v>0</v>
      </c>
    </row>
    <row r="749" spans="7:7">
      <c r="G749" s="8">
        <f>SI(ET(ESTNUM(E749);E749-AUJOURDHUI()&lt;=7;E749-AUJOURDHUI()&gt;=0);1;0)</f>
        <v>0</v>
      </c>
    </row>
    <row r="750" spans="7:7">
      <c r="G750" s="8">
        <f>SI(ET(ESTNUM(E750);E750-AUJOURDHUI()&lt;=7;E750-AUJOURDHUI()&gt;=0);1;0)</f>
        <v>0</v>
      </c>
    </row>
    <row r="751" spans="7:7">
      <c r="G751" s="8">
        <f>SI(ET(ESTNUM(E751);E751-AUJOURDHUI()&lt;=7;E751-AUJOURDHUI()&gt;=0);1;0)</f>
        <v>0</v>
      </c>
    </row>
    <row r="752" spans="7:7">
      <c r="G752" s="8">
        <f>SI(ET(ESTNUM(E752);E752-AUJOURDHUI()&lt;=7;E752-AUJOURDHUI()&gt;=0);1;0)</f>
        <v>0</v>
      </c>
    </row>
    <row r="753" spans="7:7">
      <c r="G753" s="8">
        <f>SI(ET(ESTNUM(E753);E753-AUJOURDHUI()&lt;=7;E753-AUJOURDHUI()&gt;=0);1;0)</f>
        <v>0</v>
      </c>
    </row>
    <row r="754" spans="7:7">
      <c r="G754" s="8">
        <f>SI(ET(ESTNUM(E754);E754-AUJOURDHUI()&lt;=7;E754-AUJOURDHUI()&gt;=0);1;0)</f>
        <v>0</v>
      </c>
    </row>
    <row r="755" spans="7:7">
      <c r="G755" s="8">
        <f>SI(ET(ESTNUM(E755);E755-AUJOURDHUI()&lt;=7;E755-AUJOURDHUI()&gt;=0);1;0)</f>
        <v>0</v>
      </c>
    </row>
    <row r="756" spans="7:7">
      <c r="G756" s="8">
        <f>SI(ET(ESTNUM(E756);E756-AUJOURDHUI()&lt;=7;E756-AUJOURDHUI()&gt;=0);1;0)</f>
        <v>0</v>
      </c>
    </row>
    <row r="757" spans="7:7">
      <c r="G757" s="8">
        <f>SI(ET(ESTNUM(E757);E757-AUJOURDHUI()&lt;=7;E757-AUJOURDHUI()&gt;=0);1;0)</f>
        <v>0</v>
      </c>
    </row>
    <row r="758" spans="7:7">
      <c r="G758" s="8">
        <f>SI(ET(ESTNUM(E758);E758-AUJOURDHUI()&lt;=7;E758-AUJOURDHUI()&gt;=0);1;0)</f>
        <v>0</v>
      </c>
    </row>
    <row r="759" spans="7:7">
      <c r="G759" s="8">
        <f>SI(ET(ESTNUM(E759);E759-AUJOURDHUI()&lt;=7;E759-AUJOURDHUI()&gt;=0);1;0)</f>
        <v>0</v>
      </c>
    </row>
    <row r="760" spans="7:7">
      <c r="G760" s="8">
        <f>SI(ET(ESTNUM(E760);E760-AUJOURDHUI()&lt;=7;E760-AUJOURDHUI()&gt;=0);1;0)</f>
        <v>0</v>
      </c>
    </row>
    <row r="761" spans="7:7">
      <c r="G761" s="8">
        <f>SI(ET(ESTNUM(E761);E761-AUJOURDHUI()&lt;=7;E761-AUJOURDHUI()&gt;=0);1;0)</f>
        <v>0</v>
      </c>
    </row>
    <row r="762" spans="7:7">
      <c r="G762" s="8">
        <f>SI(ET(ESTNUM(E762);E762-AUJOURDHUI()&lt;=7;E762-AUJOURDHUI()&gt;=0);1;0)</f>
        <v>0</v>
      </c>
    </row>
    <row r="763" spans="7:7">
      <c r="G763" s="8">
        <f>SI(ET(ESTNUM(E763);E763-AUJOURDHUI()&lt;=7;E763-AUJOURDHUI()&gt;=0);1;0)</f>
        <v>0</v>
      </c>
    </row>
    <row r="764" spans="7:7">
      <c r="G764" s="8">
        <f>SI(ET(ESTNUM(E764);E764-AUJOURDHUI()&lt;=7;E764-AUJOURDHUI()&gt;=0);1;0)</f>
        <v>0</v>
      </c>
    </row>
    <row r="765" spans="7:7">
      <c r="G765" s="8">
        <f>SI(ET(ESTNUM(E765);E765-AUJOURDHUI()&lt;=7;E765-AUJOURDHUI()&gt;=0);1;0)</f>
        <v>0</v>
      </c>
    </row>
    <row r="766" spans="7:7">
      <c r="G766" s="8">
        <f>SI(ET(ESTNUM(E766);E766-AUJOURDHUI()&lt;=7;E766-AUJOURDHUI()&gt;=0);1;0)</f>
        <v>0</v>
      </c>
    </row>
    <row r="767" spans="7:7">
      <c r="G767" s="8">
        <f>SI(ET(ESTNUM(E767);E767-AUJOURDHUI()&lt;=7;E767-AUJOURDHUI()&gt;=0);1;0)</f>
        <v>0</v>
      </c>
    </row>
    <row r="768" spans="7:7">
      <c r="G768" s="8">
        <f>SI(ET(ESTNUM(E768);E768-AUJOURDHUI()&lt;=7;E768-AUJOURDHUI()&gt;=0);1;0)</f>
        <v>0</v>
      </c>
    </row>
    <row r="769" spans="7:7">
      <c r="G769" s="8">
        <f>SI(ET(ESTNUM(E769);E769-AUJOURDHUI()&lt;=7;E769-AUJOURDHUI()&gt;=0);1;0)</f>
        <v>0</v>
      </c>
    </row>
    <row r="770" spans="7:7">
      <c r="G770" s="8">
        <f>SI(ET(ESTNUM(E770);E770-AUJOURDHUI()&lt;=7;E770-AUJOURDHUI()&gt;=0);1;0)</f>
        <v>0</v>
      </c>
    </row>
    <row r="771" spans="7:7">
      <c r="G771" s="8">
        <f>SI(ET(ESTNUM(E771);E771-AUJOURDHUI()&lt;=7;E771-AUJOURDHUI()&gt;=0);1;0)</f>
        <v>0</v>
      </c>
    </row>
    <row r="772" spans="7:7">
      <c r="G772" s="8">
        <f>SI(ET(ESTNUM(E772);E772-AUJOURDHUI()&lt;=7;E772-AUJOURDHUI()&gt;=0);1;0)</f>
        <v>0</v>
      </c>
    </row>
    <row r="773" spans="7:7">
      <c r="G773" s="8">
        <f>SI(ET(ESTNUM(E773);E773-AUJOURDHUI()&lt;=7;E773-AUJOURDHUI()&gt;=0);1;0)</f>
        <v>0</v>
      </c>
    </row>
    <row r="774" spans="7:7">
      <c r="G774" s="8">
        <f>SI(ET(ESTNUM(E774);E774-AUJOURDHUI()&lt;=7;E774-AUJOURDHUI()&gt;=0);1;0)</f>
        <v>0</v>
      </c>
    </row>
    <row r="775" spans="7:7">
      <c r="G775" s="8">
        <f>SI(ET(ESTNUM(E775);E775-AUJOURDHUI()&lt;=7;E775-AUJOURDHUI()&gt;=0);1;0)</f>
        <v>0</v>
      </c>
    </row>
    <row r="776" spans="7:7">
      <c r="G776" s="8">
        <f>SI(ET(ESTNUM(E776);E776-AUJOURDHUI()&lt;=7;E776-AUJOURDHUI()&gt;=0);1;0)</f>
        <v>0</v>
      </c>
    </row>
    <row r="777" spans="7:7">
      <c r="G777" s="8">
        <f>SI(ET(ESTNUM(E777);E777-AUJOURDHUI()&lt;=7;E777-AUJOURDHUI()&gt;=0);1;0)</f>
        <v>0</v>
      </c>
    </row>
    <row r="778" spans="7:7">
      <c r="G778" s="8">
        <f>SI(ET(ESTNUM(E778);E778-AUJOURDHUI()&lt;=7;E778-AUJOURDHUI()&gt;=0);1;0)</f>
        <v>0</v>
      </c>
    </row>
    <row r="779" spans="7:7">
      <c r="G779" s="8">
        <f>SI(ET(ESTNUM(E779);E779-AUJOURDHUI()&lt;=7;E779-AUJOURDHUI()&gt;=0);1;0)</f>
        <v>0</v>
      </c>
    </row>
    <row r="780" spans="7:7">
      <c r="G780" s="8">
        <f>SI(ET(ESTNUM(E780);E780-AUJOURDHUI()&lt;=7;E780-AUJOURDHUI()&gt;=0);1;0)</f>
        <v>0</v>
      </c>
    </row>
    <row r="781" spans="7:7">
      <c r="G781" s="8">
        <f>SI(ET(ESTNUM(E781);E781-AUJOURDHUI()&lt;=7;E781-AUJOURDHUI()&gt;=0);1;0)</f>
        <v>0</v>
      </c>
    </row>
    <row r="782" spans="7:7">
      <c r="G782" s="8">
        <f>SI(ET(ESTNUM(E782);E782-AUJOURDHUI()&lt;=7;E782-AUJOURDHUI()&gt;=0);1;0)</f>
        <v>0</v>
      </c>
    </row>
    <row r="783" spans="7:7">
      <c r="G783" s="8">
        <f>SI(ET(ESTNUM(E783);E783-AUJOURDHUI()&lt;=7;E783-AUJOURDHUI()&gt;=0);1;0)</f>
        <v>0</v>
      </c>
    </row>
    <row r="784" spans="7:7">
      <c r="G784" s="8">
        <f>SI(ET(ESTNUM(E784);E784-AUJOURDHUI()&lt;=7;E784-AUJOURDHUI()&gt;=0);1;0)</f>
        <v>0</v>
      </c>
    </row>
    <row r="785" spans="7:7">
      <c r="G785" s="8">
        <f>SI(ET(ESTNUM(E785);E785-AUJOURDHUI()&lt;=7;E785-AUJOURDHUI()&gt;=0);1;0)</f>
        <v>0</v>
      </c>
    </row>
    <row r="786" spans="7:7">
      <c r="G786" s="8">
        <f>SI(ET(ESTNUM(E786);E786-AUJOURDHUI()&lt;=7;E786-AUJOURDHUI()&gt;=0);1;0)</f>
        <v>0</v>
      </c>
    </row>
    <row r="787" spans="7:7">
      <c r="G787" s="8">
        <f>SI(ET(ESTNUM(E787);E787-AUJOURDHUI()&lt;=7;E787-AUJOURDHUI()&gt;=0);1;0)</f>
        <v>0</v>
      </c>
    </row>
    <row r="788" spans="7:7">
      <c r="G788" s="8">
        <f>SI(ET(ESTNUM(E788);E788-AUJOURDHUI()&lt;=7;E788-AUJOURDHUI()&gt;=0);1;0)</f>
        <v>0</v>
      </c>
    </row>
    <row r="789" spans="7:7">
      <c r="G789" s="8">
        <f>SI(ET(ESTNUM(E789);E789-AUJOURDHUI()&lt;=7;E789-AUJOURDHUI()&gt;=0);1;0)</f>
        <v>0</v>
      </c>
    </row>
    <row r="790" spans="7:7">
      <c r="G790" s="8">
        <f>SI(ET(ESTNUM(E790);E790-AUJOURDHUI()&lt;=7;E790-AUJOURDHUI()&gt;=0);1;0)</f>
        <v>0</v>
      </c>
    </row>
    <row r="791" spans="7:7">
      <c r="G791" s="8">
        <f>SI(ET(ESTNUM(E791);E791-AUJOURDHUI()&lt;=7;E791-AUJOURDHUI()&gt;=0);1;0)</f>
        <v>0</v>
      </c>
    </row>
    <row r="792" spans="7:7">
      <c r="G792" s="8">
        <f>SI(ET(ESTNUM(E792);E792-AUJOURDHUI()&lt;=7;E792-AUJOURDHUI()&gt;=0);1;0)</f>
        <v>0</v>
      </c>
    </row>
    <row r="793" spans="7:7">
      <c r="G793" s="8">
        <f>SI(ET(ESTNUM(E793);E793-AUJOURDHUI()&lt;=7;E793-AUJOURDHUI()&gt;=0);1;0)</f>
        <v>0</v>
      </c>
    </row>
    <row r="794" spans="7:7">
      <c r="G794" s="8">
        <f>SI(ET(ESTNUM(E794);E794-AUJOURDHUI()&lt;=7;E794-AUJOURDHUI()&gt;=0);1;0)</f>
        <v>0</v>
      </c>
    </row>
    <row r="795" spans="7:7">
      <c r="G795" s="8">
        <f>SI(ET(ESTNUM(E795);E795-AUJOURDHUI()&lt;=7;E795-AUJOURDHUI()&gt;=0);1;0)</f>
        <v>0</v>
      </c>
    </row>
    <row r="796" spans="7:7">
      <c r="G796" s="8">
        <f>SI(ET(ESTNUM(E796);E796-AUJOURDHUI()&lt;=7;E796-AUJOURDHUI()&gt;=0);1;0)</f>
        <v>0</v>
      </c>
    </row>
    <row r="797" spans="7:7">
      <c r="G797" s="8">
        <f>SI(ET(ESTNUM(E797);E797-AUJOURDHUI()&lt;=7;E797-AUJOURDHUI()&gt;=0);1;0)</f>
        <v>0</v>
      </c>
    </row>
    <row r="798" spans="7:7">
      <c r="G798" s="8">
        <f>SI(ET(ESTNUM(E798);E798-AUJOURDHUI()&lt;=7;E798-AUJOURDHUI()&gt;=0);1;0)</f>
        <v>0</v>
      </c>
    </row>
    <row r="799" spans="7:7">
      <c r="G799" s="8">
        <f>SI(ET(ESTNUM(E799);E799-AUJOURDHUI()&lt;=7;E799-AUJOURDHUI()&gt;=0);1;0)</f>
        <v>0</v>
      </c>
    </row>
    <row r="800" spans="7:7">
      <c r="G800" s="8">
        <f>SI(ET(ESTNUM(E800);E800-AUJOURDHUI()&lt;=7;E800-AUJOURDHUI()&gt;=0);1;0)</f>
        <v>0</v>
      </c>
    </row>
    <row r="801" spans="7:7">
      <c r="G801" s="8">
        <f>SI(ET(ESTNUM(E801);E801-AUJOURDHUI()&lt;=7;E801-AUJOURDHUI()&gt;=0);1;0)</f>
        <v>0</v>
      </c>
    </row>
    <row r="802" spans="7:7">
      <c r="G802" s="8">
        <f>SI(ET(ESTNUM(E802);E802-AUJOURDHUI()&lt;=7;E802-AUJOURDHUI()&gt;=0);1;0)</f>
        <v>0</v>
      </c>
    </row>
    <row r="803" spans="7:7">
      <c r="G803" s="8">
        <f>SI(ET(ESTNUM(E803);E803-AUJOURDHUI()&lt;=7;E803-AUJOURDHUI()&gt;=0);1;0)</f>
        <v>0</v>
      </c>
    </row>
    <row r="804" spans="7:7">
      <c r="G804" s="8">
        <f>SI(ET(ESTNUM(E804);E804-AUJOURDHUI()&lt;=7;E804-AUJOURDHUI()&gt;=0);1;0)</f>
        <v>0</v>
      </c>
    </row>
    <row r="805" spans="7:7">
      <c r="G805" s="8">
        <f>SI(ET(ESTNUM(E805);E805-AUJOURDHUI()&lt;=7;E805-AUJOURDHUI()&gt;=0);1;0)</f>
        <v>0</v>
      </c>
    </row>
    <row r="806" spans="7:7">
      <c r="G806" s="8">
        <f>SI(ET(ESTNUM(E806);E806-AUJOURDHUI()&lt;=7;E806-AUJOURDHUI()&gt;=0);1;0)</f>
        <v>0</v>
      </c>
    </row>
    <row r="807" spans="7:7">
      <c r="G807" s="8">
        <f>SI(ET(ESTNUM(E807);E807-AUJOURDHUI()&lt;=7;E807-AUJOURDHUI()&gt;=0);1;0)</f>
        <v>0</v>
      </c>
    </row>
    <row r="808" spans="7:7">
      <c r="G808" s="8">
        <f>SI(ET(ESTNUM(E808);E808-AUJOURDHUI()&lt;=7;E808-AUJOURDHUI()&gt;=0);1;0)</f>
        <v>0</v>
      </c>
    </row>
    <row r="809" spans="7:7">
      <c r="G809" s="8">
        <f>SI(ET(ESTNUM(E809);E809-AUJOURDHUI()&lt;=7;E809-AUJOURDHUI()&gt;=0);1;0)</f>
        <v>0</v>
      </c>
    </row>
    <row r="810" spans="7:7">
      <c r="G810" s="8">
        <f>SI(ET(ESTNUM(E810);E810-AUJOURDHUI()&lt;=7;E810-AUJOURDHUI()&gt;=0);1;0)</f>
        <v>0</v>
      </c>
    </row>
    <row r="811" spans="7:7">
      <c r="G811" s="8">
        <f>SI(ET(ESTNUM(E811);E811-AUJOURDHUI()&lt;=7;E811-AUJOURDHUI()&gt;=0);1;0)</f>
        <v>0</v>
      </c>
    </row>
    <row r="812" spans="7:7">
      <c r="G812" s="8">
        <f>SI(ET(ESTNUM(E812);E812-AUJOURDHUI()&lt;=7;E812-AUJOURDHUI()&gt;=0);1;0)</f>
        <v>0</v>
      </c>
    </row>
    <row r="813" spans="7:7">
      <c r="G813" s="8">
        <f>SI(ET(ESTNUM(E813);E813-AUJOURDHUI()&lt;=7;E813-AUJOURDHUI()&gt;=0);1;0)</f>
        <v>0</v>
      </c>
    </row>
    <row r="814" spans="7:7">
      <c r="G814" s="8">
        <f>SI(ET(ESTNUM(E814);E814-AUJOURDHUI()&lt;=7;E814-AUJOURDHUI()&gt;=0);1;0)</f>
        <v>0</v>
      </c>
    </row>
    <row r="815" spans="7:7">
      <c r="G815" s="8">
        <f>SI(ET(ESTNUM(E815);E815-AUJOURDHUI()&lt;=7;E815-AUJOURDHUI()&gt;=0);1;0)</f>
        <v>0</v>
      </c>
    </row>
    <row r="816" spans="7:7">
      <c r="G816" s="8">
        <f>SI(ET(ESTNUM(E816);E816-AUJOURDHUI()&lt;=7;E816-AUJOURDHUI()&gt;=0);1;0)</f>
        <v>0</v>
      </c>
    </row>
    <row r="817" spans="7:7">
      <c r="G817" s="8">
        <f>SI(ET(ESTNUM(E817);E817-AUJOURDHUI()&lt;=7;E817-AUJOURDHUI()&gt;=0);1;0)</f>
        <v>0</v>
      </c>
    </row>
    <row r="818" spans="7:7">
      <c r="G818" s="8">
        <f>SI(ET(ESTNUM(E818);E818-AUJOURDHUI()&lt;=7;E818-AUJOURDHUI()&gt;=0);1;0)</f>
        <v>0</v>
      </c>
    </row>
    <row r="819" spans="7:7">
      <c r="G819" s="8">
        <f>SI(ET(ESTNUM(E819);E819-AUJOURDHUI()&lt;=7;E819-AUJOURDHUI()&gt;=0);1;0)</f>
        <v>0</v>
      </c>
    </row>
    <row r="820" spans="7:7">
      <c r="G820" s="8">
        <f>SI(ET(ESTNUM(E820);E820-AUJOURDHUI()&lt;=7;E820-AUJOURDHUI()&gt;=0);1;0)</f>
        <v>0</v>
      </c>
    </row>
    <row r="821" spans="7:7">
      <c r="G821" s="8">
        <f>SI(ET(ESTNUM(E821);E821-AUJOURDHUI()&lt;=7;E821-AUJOURDHUI()&gt;=0);1;0)</f>
        <v>0</v>
      </c>
    </row>
    <row r="822" spans="7:7">
      <c r="G822" s="8">
        <f>SI(ET(ESTNUM(E822);E822-AUJOURDHUI()&lt;=7;E822-AUJOURDHUI()&gt;=0);1;0)</f>
        <v>0</v>
      </c>
    </row>
    <row r="823" spans="7:7">
      <c r="G823" s="8">
        <f>SI(ET(ESTNUM(E823);E823-AUJOURDHUI()&lt;=7;E823-AUJOURDHUI()&gt;=0);1;0)</f>
        <v>0</v>
      </c>
    </row>
    <row r="824" spans="7:7">
      <c r="G824" s="8">
        <f>SI(ET(ESTNUM(E824);E824-AUJOURDHUI()&lt;=7;E824-AUJOURDHUI()&gt;=0);1;0)</f>
        <v>0</v>
      </c>
    </row>
    <row r="825" spans="7:7">
      <c r="G825" s="8">
        <f>SI(ET(ESTNUM(E825);E825-AUJOURDHUI()&lt;=7;E825-AUJOURDHUI()&gt;=0);1;0)</f>
        <v>0</v>
      </c>
    </row>
    <row r="826" spans="7:7">
      <c r="G826" s="8">
        <f>SI(ET(ESTNUM(E826);E826-AUJOURDHUI()&lt;=7;E826-AUJOURDHUI()&gt;=0);1;0)</f>
        <v>0</v>
      </c>
    </row>
    <row r="827" spans="7:7">
      <c r="G827" s="8">
        <f>SI(ET(ESTNUM(E827);E827-AUJOURDHUI()&lt;=7;E827-AUJOURDHUI()&gt;=0);1;0)</f>
        <v>0</v>
      </c>
    </row>
    <row r="828" spans="7:7">
      <c r="G828" s="8">
        <f>SI(ET(ESTNUM(E828);E828-AUJOURDHUI()&lt;=7;E828-AUJOURDHUI()&gt;=0);1;0)</f>
        <v>0</v>
      </c>
    </row>
    <row r="829" spans="7:7">
      <c r="G829" s="8">
        <f>SI(ET(ESTNUM(E829);E829-AUJOURDHUI()&lt;=7;E829-AUJOURDHUI()&gt;=0);1;0)</f>
        <v>0</v>
      </c>
    </row>
    <row r="830" spans="7:7">
      <c r="G830" s="8">
        <f>SI(ET(ESTNUM(E830);E830-AUJOURDHUI()&lt;=7;E830-AUJOURDHUI()&gt;=0);1;0)</f>
        <v>0</v>
      </c>
    </row>
    <row r="831" spans="7:7">
      <c r="G831" s="8">
        <f>SI(ET(ESTNUM(E831);E831-AUJOURDHUI()&lt;=7;E831-AUJOURDHUI()&gt;=0);1;0)</f>
        <v>0</v>
      </c>
    </row>
    <row r="832" spans="7:7">
      <c r="G832" s="8">
        <f>SI(ET(ESTNUM(E832);E832-AUJOURDHUI()&lt;=7;E832-AUJOURDHUI()&gt;=0);1;0)</f>
        <v>0</v>
      </c>
    </row>
    <row r="833" spans="7:7">
      <c r="G833" s="8">
        <f>SI(ET(ESTNUM(E833);E833-AUJOURDHUI()&lt;=7;E833-AUJOURDHUI()&gt;=0);1;0)</f>
        <v>0</v>
      </c>
    </row>
    <row r="834" spans="7:7">
      <c r="G834" s="8">
        <f>SI(ET(ESTNUM(E834);E834-AUJOURDHUI()&lt;=7;E834-AUJOURDHUI()&gt;=0);1;0)</f>
        <v>0</v>
      </c>
    </row>
    <row r="835" spans="7:7">
      <c r="G835" s="8">
        <f>SI(ET(ESTNUM(E835);E835-AUJOURDHUI()&lt;=7;E835-AUJOURDHUI()&gt;=0);1;0)</f>
        <v>0</v>
      </c>
    </row>
    <row r="836" spans="7:7">
      <c r="G836" s="8">
        <f>SI(ET(ESTNUM(E836);E836-AUJOURDHUI()&lt;=7;E836-AUJOURDHUI()&gt;=0);1;0)</f>
        <v>0</v>
      </c>
    </row>
    <row r="837" spans="7:7">
      <c r="G837" s="8">
        <f>SI(ET(ESTNUM(E837);E837-AUJOURDHUI()&lt;=7;E837-AUJOURDHUI()&gt;=0);1;0)</f>
        <v>0</v>
      </c>
    </row>
    <row r="838" spans="7:7">
      <c r="G838" s="8">
        <f>SI(ET(ESTNUM(E838);E838-AUJOURDHUI()&lt;=7;E838-AUJOURDHUI()&gt;=0);1;0)</f>
        <v>0</v>
      </c>
    </row>
    <row r="839" spans="7:7">
      <c r="G839" s="8">
        <f>SI(ET(ESTNUM(E839);E839-AUJOURDHUI()&lt;=7;E839-AUJOURDHUI()&gt;=0);1;0)</f>
        <v>0</v>
      </c>
    </row>
    <row r="840" spans="7:7">
      <c r="G840" s="8">
        <f>SI(ET(ESTNUM(E840);E840-AUJOURDHUI()&lt;=7;E840-AUJOURDHUI()&gt;=0);1;0)</f>
        <v>0</v>
      </c>
    </row>
    <row r="841" spans="7:7">
      <c r="G841" s="8">
        <f>SI(ET(ESTNUM(E841);E841-AUJOURDHUI()&lt;=7;E841-AUJOURDHUI()&gt;=0);1;0)</f>
        <v>0</v>
      </c>
    </row>
    <row r="842" spans="7:7">
      <c r="G842" s="8">
        <f>SI(ET(ESTNUM(E842);E842-AUJOURDHUI()&lt;=7;E842-AUJOURDHUI()&gt;=0);1;0)</f>
        <v>0</v>
      </c>
    </row>
    <row r="843" spans="7:7">
      <c r="G843" s="8">
        <f>SI(ET(ESTNUM(E843);E843-AUJOURDHUI()&lt;=7;E843-AUJOURDHUI()&gt;=0);1;0)</f>
        <v>0</v>
      </c>
    </row>
    <row r="844" spans="7:7">
      <c r="G844" s="8">
        <f>SI(ET(ESTNUM(E844);E844-AUJOURDHUI()&lt;=7;E844-AUJOURDHUI()&gt;=0);1;0)</f>
        <v>0</v>
      </c>
    </row>
    <row r="845" spans="7:7">
      <c r="G845" s="8">
        <f>SI(ET(ESTNUM(E845);E845-AUJOURDHUI()&lt;=7;E845-AUJOURDHUI()&gt;=0);1;0)</f>
        <v>0</v>
      </c>
    </row>
    <row r="846" spans="7:7">
      <c r="G846" s="8">
        <f>SI(ET(ESTNUM(E846);E846-AUJOURDHUI()&lt;=7;E846-AUJOURDHUI()&gt;=0);1;0)</f>
        <v>0</v>
      </c>
    </row>
    <row r="847" spans="7:7">
      <c r="G847" s="8">
        <f>SI(ET(ESTNUM(E847);E847-AUJOURDHUI()&lt;=7;E847-AUJOURDHUI()&gt;=0);1;0)</f>
        <v>0</v>
      </c>
    </row>
    <row r="848" spans="7:7">
      <c r="G848" s="8">
        <f>SI(ET(ESTNUM(E848);E848-AUJOURDHUI()&lt;=7;E848-AUJOURDHUI()&gt;=0);1;0)</f>
        <v>0</v>
      </c>
    </row>
    <row r="849" spans="7:7">
      <c r="G849" s="8">
        <f>SI(ET(ESTNUM(E849);E849-AUJOURDHUI()&lt;=7;E849-AUJOURDHUI()&gt;=0);1;0)</f>
        <v>0</v>
      </c>
    </row>
    <row r="850" spans="7:7">
      <c r="G850" s="8">
        <f>SI(ET(ESTNUM(E850);E850-AUJOURDHUI()&lt;=7;E850-AUJOURDHUI()&gt;=0);1;0)</f>
        <v>0</v>
      </c>
    </row>
    <row r="851" spans="7:7">
      <c r="G851" s="8">
        <f>SI(ET(ESTNUM(E851);E851-AUJOURDHUI()&lt;=7;E851-AUJOURDHUI()&gt;=0);1;0)</f>
        <v>0</v>
      </c>
    </row>
    <row r="852" spans="7:7">
      <c r="G852" s="8">
        <f>SI(ET(ESTNUM(E852);E852-AUJOURDHUI()&lt;=7;E852-AUJOURDHUI()&gt;=0);1;0)</f>
        <v>0</v>
      </c>
    </row>
    <row r="853" spans="7:7">
      <c r="G853" s="8">
        <f>SI(ET(ESTNUM(E853);E853-AUJOURDHUI()&lt;=7;E853-AUJOURDHUI()&gt;=0);1;0)</f>
        <v>0</v>
      </c>
    </row>
    <row r="854" spans="7:7">
      <c r="G854" s="8">
        <f>SI(ET(ESTNUM(E854);E854-AUJOURDHUI()&lt;=7;E854-AUJOURDHUI()&gt;=0);1;0)</f>
        <v>0</v>
      </c>
    </row>
    <row r="855" spans="7:7">
      <c r="G855" s="8">
        <f>SI(ET(ESTNUM(E855);E855-AUJOURDHUI()&lt;=7;E855-AUJOURDHUI()&gt;=0);1;0)</f>
        <v>0</v>
      </c>
    </row>
    <row r="856" spans="7:7">
      <c r="G856" s="8">
        <f>SI(ET(ESTNUM(E856);E856-AUJOURDHUI()&lt;=7;E856-AUJOURDHUI()&gt;=0);1;0)</f>
        <v>0</v>
      </c>
    </row>
    <row r="857" spans="7:7">
      <c r="G857" s="8">
        <f>SI(ET(ESTNUM(E857);E857-AUJOURDHUI()&lt;=7;E857-AUJOURDHUI()&gt;=0);1;0)</f>
        <v>0</v>
      </c>
    </row>
    <row r="858" spans="7:7">
      <c r="G858" s="8">
        <f>SI(ET(ESTNUM(E858);E858-AUJOURDHUI()&lt;=7;E858-AUJOURDHUI()&gt;=0);1;0)</f>
        <v>0</v>
      </c>
    </row>
    <row r="859" spans="7:7">
      <c r="G859" s="8">
        <f>SI(ET(ESTNUM(E859);E859-AUJOURDHUI()&lt;=7;E859-AUJOURDHUI()&gt;=0);1;0)</f>
        <v>0</v>
      </c>
    </row>
    <row r="860" spans="7:7">
      <c r="G860" s="8">
        <f>SI(ET(ESTNUM(E860);E860-AUJOURDHUI()&lt;=7;E860-AUJOURDHUI()&gt;=0);1;0)</f>
        <v>0</v>
      </c>
    </row>
    <row r="861" spans="7:7">
      <c r="G861" s="8">
        <f>SI(ET(ESTNUM(E861);E861-AUJOURDHUI()&lt;=7;E861-AUJOURDHUI()&gt;=0);1;0)</f>
        <v>0</v>
      </c>
    </row>
    <row r="862" spans="7:7">
      <c r="G862" s="8">
        <f>SI(ET(ESTNUM(E862);E862-AUJOURDHUI()&lt;=7;E862-AUJOURDHUI()&gt;=0);1;0)</f>
        <v>0</v>
      </c>
    </row>
    <row r="863" spans="7:7">
      <c r="G863" s="8">
        <f>SI(ET(ESTNUM(E863);E863-AUJOURDHUI()&lt;=7;E863-AUJOURDHUI()&gt;=0);1;0)</f>
        <v>0</v>
      </c>
    </row>
    <row r="864" spans="7:7">
      <c r="G864" s="8">
        <f>SI(ET(ESTNUM(E864);E864-AUJOURDHUI()&lt;=7;E864-AUJOURDHUI()&gt;=0);1;0)</f>
        <v>0</v>
      </c>
    </row>
    <row r="865" spans="7:7">
      <c r="G865" s="8">
        <f>SI(ET(ESTNUM(E865);E865-AUJOURDHUI()&lt;=7;E865-AUJOURDHUI()&gt;=0);1;0)</f>
        <v>0</v>
      </c>
    </row>
    <row r="866" spans="7:7">
      <c r="G866" s="8">
        <f>SI(ET(ESTNUM(E866);E866-AUJOURDHUI()&lt;=7;E866-AUJOURDHUI()&gt;=0);1;0)</f>
        <v>0</v>
      </c>
    </row>
    <row r="867" spans="7:7">
      <c r="G867" s="8">
        <f>SI(ET(ESTNUM(E867);E867-AUJOURDHUI()&lt;=7;E867-AUJOURDHUI()&gt;=0);1;0)</f>
        <v>0</v>
      </c>
    </row>
    <row r="868" spans="7:7">
      <c r="G868" s="8">
        <f>SI(ET(ESTNUM(E868);E868-AUJOURDHUI()&lt;=7;E868-AUJOURDHUI()&gt;=0);1;0)</f>
        <v>0</v>
      </c>
    </row>
    <row r="869" spans="7:7">
      <c r="G869" s="8">
        <f>SI(ET(ESTNUM(E869);E869-AUJOURDHUI()&lt;=7;E869-AUJOURDHUI()&gt;=0);1;0)</f>
        <v>0</v>
      </c>
    </row>
    <row r="870" spans="7:7">
      <c r="G870" s="8">
        <f>SI(ET(ESTNUM(E870);E870-AUJOURDHUI()&lt;=7;E870-AUJOURDHUI()&gt;=0);1;0)</f>
        <v>0</v>
      </c>
    </row>
    <row r="871" spans="7:7">
      <c r="G871" s="8">
        <f>SI(ET(ESTNUM(E871);E871-AUJOURDHUI()&lt;=7;E871-AUJOURDHUI()&gt;=0);1;0)</f>
        <v>0</v>
      </c>
    </row>
    <row r="872" spans="7:7">
      <c r="G872" s="8">
        <f>SI(ET(ESTNUM(E872);E872-AUJOURDHUI()&lt;=7;E872-AUJOURDHUI()&gt;=0);1;0)</f>
        <v>0</v>
      </c>
    </row>
    <row r="873" spans="7:7">
      <c r="G873" s="8">
        <f>SI(ET(ESTNUM(E873);E873-AUJOURDHUI()&lt;=7;E873-AUJOURDHUI()&gt;=0);1;0)</f>
        <v>0</v>
      </c>
    </row>
    <row r="874" spans="7:7">
      <c r="G874" s="8">
        <f>SI(ET(ESTNUM(E874);E874-AUJOURDHUI()&lt;=7;E874-AUJOURDHUI()&gt;=0);1;0)</f>
        <v>0</v>
      </c>
    </row>
    <row r="875" spans="7:7">
      <c r="G875" s="8">
        <f>SI(ET(ESTNUM(E875);E875-AUJOURDHUI()&lt;=7;E875-AUJOURDHUI()&gt;=0);1;0)</f>
        <v>0</v>
      </c>
    </row>
    <row r="876" spans="7:7">
      <c r="G876" s="8">
        <f>SI(ET(ESTNUM(E876);E876-AUJOURDHUI()&lt;=7;E876-AUJOURDHUI()&gt;=0);1;0)</f>
        <v>0</v>
      </c>
    </row>
    <row r="877" spans="7:7">
      <c r="G877" s="8">
        <f>SI(ET(ESTNUM(E877);E877-AUJOURDHUI()&lt;=7;E877-AUJOURDHUI()&gt;=0);1;0)</f>
        <v>0</v>
      </c>
    </row>
    <row r="878" spans="7:7">
      <c r="G878" s="8">
        <f>SI(ET(ESTNUM(E878);E878-AUJOURDHUI()&lt;=7;E878-AUJOURDHUI()&gt;=0);1;0)</f>
        <v>0</v>
      </c>
    </row>
    <row r="879" spans="7:7">
      <c r="G879" s="8">
        <f>SI(ET(ESTNUM(E879);E879-AUJOURDHUI()&lt;=7;E879-AUJOURDHUI()&gt;=0);1;0)</f>
        <v>0</v>
      </c>
    </row>
    <row r="880" spans="7:7">
      <c r="G880" s="8">
        <f>SI(ET(ESTNUM(E880);E880-AUJOURDHUI()&lt;=7;E880-AUJOURDHUI()&gt;=0);1;0)</f>
        <v>0</v>
      </c>
    </row>
    <row r="881" spans="7:7">
      <c r="G881" s="8">
        <f>SI(ET(ESTNUM(E881);E881-AUJOURDHUI()&lt;=7;E881-AUJOURDHUI()&gt;=0);1;0)</f>
        <v>0</v>
      </c>
    </row>
    <row r="882" spans="7:7">
      <c r="G882" s="8">
        <f>SI(ET(ESTNUM(E882);E882-AUJOURDHUI()&lt;=7;E882-AUJOURDHUI()&gt;=0);1;0)</f>
        <v>0</v>
      </c>
    </row>
    <row r="883" spans="7:7">
      <c r="G883" s="8">
        <f>SI(ET(ESTNUM(E883);E883-AUJOURDHUI()&lt;=7;E883-AUJOURDHUI()&gt;=0);1;0)</f>
        <v>0</v>
      </c>
    </row>
    <row r="884" spans="7:7">
      <c r="G884" s="8">
        <f>SI(ET(ESTNUM(E884);E884-AUJOURDHUI()&lt;=7;E884-AUJOURDHUI()&gt;=0);1;0)</f>
        <v>0</v>
      </c>
    </row>
    <row r="885" spans="7:7">
      <c r="G885" s="8">
        <f>SI(ET(ESTNUM(E885);E885-AUJOURDHUI()&lt;=7;E885-AUJOURDHUI()&gt;=0);1;0)</f>
        <v>0</v>
      </c>
    </row>
    <row r="886" spans="7:7">
      <c r="G886" s="8">
        <f>SI(ET(ESTNUM(E886);E886-AUJOURDHUI()&lt;=7;E886-AUJOURDHUI()&gt;=0);1;0)</f>
        <v>0</v>
      </c>
    </row>
    <row r="887" spans="7:7">
      <c r="G887" s="8">
        <f>SI(ET(ESTNUM(E887);E887-AUJOURDHUI()&lt;=7;E887-AUJOURDHUI()&gt;=0);1;0)</f>
        <v>0</v>
      </c>
    </row>
    <row r="888" spans="7:7">
      <c r="G888" s="8">
        <f>SI(ET(ESTNUM(E888);E888-AUJOURDHUI()&lt;=7;E888-AUJOURDHUI()&gt;=0);1;0)</f>
        <v>0</v>
      </c>
    </row>
    <row r="889" spans="7:7">
      <c r="G889" s="8">
        <f>SI(ET(ESTNUM(E889);E889-AUJOURDHUI()&lt;=7;E889-AUJOURDHUI()&gt;=0);1;0)</f>
        <v>0</v>
      </c>
    </row>
    <row r="890" spans="7:7">
      <c r="G890" s="8">
        <f>SI(ET(ESTNUM(E890);E890-AUJOURDHUI()&lt;=7;E890-AUJOURDHUI()&gt;=0);1;0)</f>
        <v>0</v>
      </c>
    </row>
    <row r="891" spans="7:7">
      <c r="G891" s="8">
        <f>SI(ET(ESTNUM(E891);E891-AUJOURDHUI()&lt;=7;E891-AUJOURDHUI()&gt;=0);1;0)</f>
        <v>0</v>
      </c>
    </row>
    <row r="892" spans="7:7">
      <c r="G892" s="8">
        <f>SI(ET(ESTNUM(E892);E892-AUJOURDHUI()&lt;=7;E892-AUJOURDHUI()&gt;=0);1;0)</f>
        <v>0</v>
      </c>
    </row>
    <row r="893" spans="7:7">
      <c r="G893" s="8">
        <f>SI(ET(ESTNUM(E893);E893-AUJOURDHUI()&lt;=7;E893-AUJOURDHUI()&gt;=0);1;0)</f>
        <v>0</v>
      </c>
    </row>
    <row r="894" spans="7:7">
      <c r="G894" s="8">
        <f>SI(ET(ESTNUM(E894);E894-AUJOURDHUI()&lt;=7;E894-AUJOURDHUI()&gt;=0);1;0)</f>
        <v>0</v>
      </c>
    </row>
    <row r="895" spans="7:7">
      <c r="G895" s="8">
        <f>SI(ET(ESTNUM(E895);E895-AUJOURDHUI()&lt;=7;E895-AUJOURDHUI()&gt;=0);1;0)</f>
        <v>0</v>
      </c>
    </row>
    <row r="896" spans="7:7">
      <c r="G896" s="8">
        <f>SI(ET(ESTNUM(E896);E896-AUJOURDHUI()&lt;=7;E896-AUJOURDHUI()&gt;=0);1;0)</f>
        <v>0</v>
      </c>
    </row>
    <row r="897" spans="7:7">
      <c r="G897" s="8">
        <f>SI(ET(ESTNUM(E897);E897-AUJOURDHUI()&lt;=7;E897-AUJOURDHUI()&gt;=0);1;0)</f>
        <v>0</v>
      </c>
    </row>
    <row r="898" spans="7:7">
      <c r="G898" s="8">
        <f>SI(ET(ESTNUM(E898);E898-AUJOURDHUI()&lt;=7;E898-AUJOURDHUI()&gt;=0);1;0)</f>
        <v>0</v>
      </c>
    </row>
    <row r="899" spans="7:7">
      <c r="G899" s="8">
        <f>SI(ET(ESTNUM(E899);E899-AUJOURDHUI()&lt;=7;E899-AUJOURDHUI()&gt;=0);1;0)</f>
        <v>0</v>
      </c>
    </row>
    <row r="900" spans="7:7">
      <c r="G900" s="8">
        <f>SI(ET(ESTNUM(E900);E900-AUJOURDHUI()&lt;=7;E900-AUJOURDHUI()&gt;=0);1;0)</f>
        <v>0</v>
      </c>
    </row>
    <row r="901" spans="7:7">
      <c r="G901" s="8">
        <f>SI(ET(ESTNUM(E901);E901-AUJOURDHUI()&lt;=7;E901-AUJOURDHUI()&gt;=0);1;0)</f>
        <v>0</v>
      </c>
    </row>
    <row r="902" spans="7:7">
      <c r="G902" s="8">
        <f>SI(ET(ESTNUM(E902);E902-AUJOURDHUI()&lt;=7;E902-AUJOURDHUI()&gt;=0);1;0)</f>
        <v>0</v>
      </c>
    </row>
    <row r="903" spans="7:7">
      <c r="G903" s="8">
        <f>SI(ET(ESTNUM(E903);E903-AUJOURDHUI()&lt;=7;E903-AUJOURDHUI()&gt;=0);1;0)</f>
        <v>0</v>
      </c>
    </row>
    <row r="904" spans="7:7">
      <c r="G904" s="8">
        <f>SI(ET(ESTNUM(E904);E904-AUJOURDHUI()&lt;=7;E904-AUJOURDHUI()&gt;=0);1;0)</f>
        <v>0</v>
      </c>
    </row>
    <row r="905" spans="7:7">
      <c r="G905" s="8">
        <f>SI(ET(ESTNUM(E905);E905-AUJOURDHUI()&lt;=7;E905-AUJOURDHUI()&gt;=0);1;0)</f>
        <v>0</v>
      </c>
    </row>
    <row r="906" spans="7:7">
      <c r="G906" s="8">
        <f>SI(ET(ESTNUM(E906);E906-AUJOURDHUI()&lt;=7;E906-AUJOURDHUI()&gt;=0);1;0)</f>
        <v>0</v>
      </c>
    </row>
    <row r="907" spans="7:7">
      <c r="G907" s="8">
        <f>SI(ET(ESTNUM(E907);E907-AUJOURDHUI()&lt;=7;E907-AUJOURDHUI()&gt;=0);1;0)</f>
        <v>0</v>
      </c>
    </row>
    <row r="908" spans="7:7">
      <c r="G908" s="8">
        <f>SI(ET(ESTNUM(E908);E908-AUJOURDHUI()&lt;=7;E908-AUJOURDHUI()&gt;=0);1;0)</f>
        <v>0</v>
      </c>
    </row>
    <row r="909" spans="7:7">
      <c r="G909" s="8">
        <f>SI(ET(ESTNUM(E909);E909-AUJOURDHUI()&lt;=7;E909-AUJOURDHUI()&gt;=0);1;0)</f>
        <v>0</v>
      </c>
    </row>
    <row r="910" spans="7:7">
      <c r="G910" s="8">
        <f>SI(ET(ESTNUM(E910);E910-AUJOURDHUI()&lt;=7;E910-AUJOURDHUI()&gt;=0);1;0)</f>
        <v>0</v>
      </c>
    </row>
    <row r="911" spans="7:7">
      <c r="G911" s="8">
        <f>SI(ET(ESTNUM(E911);E911-AUJOURDHUI()&lt;=7;E911-AUJOURDHUI()&gt;=0);1;0)</f>
        <v>0</v>
      </c>
    </row>
    <row r="912" spans="7:7">
      <c r="G912" s="8">
        <f>SI(ET(ESTNUM(E912);E912-AUJOURDHUI()&lt;=7;E912-AUJOURDHUI()&gt;=0);1;0)</f>
        <v>0</v>
      </c>
    </row>
    <row r="913" spans="7:7">
      <c r="G913" s="8">
        <f>SI(ET(ESTNUM(E913);E913-AUJOURDHUI()&lt;=7;E913-AUJOURDHUI()&gt;=0);1;0)</f>
        <v>0</v>
      </c>
    </row>
    <row r="914" spans="7:7">
      <c r="G914" s="8">
        <f>SI(ET(ESTNUM(E914);E914-AUJOURDHUI()&lt;=7;E914-AUJOURDHUI()&gt;=0);1;0)</f>
        <v>0</v>
      </c>
    </row>
    <row r="915" spans="7:7">
      <c r="G915" s="8">
        <f>SI(ET(ESTNUM(E915);E915-AUJOURDHUI()&lt;=7;E915-AUJOURDHUI()&gt;=0);1;0)</f>
        <v>0</v>
      </c>
    </row>
    <row r="916" spans="7:7">
      <c r="G916" s="8">
        <f>SI(ET(ESTNUM(E916);E916-AUJOURDHUI()&lt;=7;E916-AUJOURDHUI()&gt;=0);1;0)</f>
        <v>0</v>
      </c>
    </row>
    <row r="917" spans="7:7">
      <c r="G917" s="8">
        <f>SI(ET(ESTNUM(E917);E917-AUJOURDHUI()&lt;=7;E917-AUJOURDHUI()&gt;=0);1;0)</f>
        <v>0</v>
      </c>
    </row>
    <row r="918" spans="7:7">
      <c r="G918" s="8">
        <f>SI(ET(ESTNUM(E918);E918-AUJOURDHUI()&lt;=7;E918-AUJOURDHUI()&gt;=0);1;0)</f>
        <v>0</v>
      </c>
    </row>
    <row r="919" spans="7:7">
      <c r="G919" s="8">
        <f>SI(ET(ESTNUM(E919);E919-AUJOURDHUI()&lt;=7;E919-AUJOURDHUI()&gt;=0);1;0)</f>
        <v>0</v>
      </c>
    </row>
    <row r="920" spans="7:7">
      <c r="G920" s="8">
        <f>SI(ET(ESTNUM(E920);E920-AUJOURDHUI()&lt;=7;E920-AUJOURDHUI()&gt;=0);1;0)</f>
        <v>0</v>
      </c>
    </row>
    <row r="921" spans="7:7">
      <c r="G921" s="8">
        <f>SI(ET(ESTNUM(E921);E921-AUJOURDHUI()&lt;=7;E921-AUJOURDHUI()&gt;=0);1;0)</f>
        <v>0</v>
      </c>
    </row>
    <row r="922" spans="7:7">
      <c r="G922" s="8">
        <f>SI(ET(ESTNUM(E922);E922-AUJOURDHUI()&lt;=7;E922-AUJOURDHUI()&gt;=0);1;0)</f>
        <v>0</v>
      </c>
    </row>
    <row r="923" spans="7:7">
      <c r="G923" s="8">
        <f>SI(ET(ESTNUM(E923);E923-AUJOURDHUI()&lt;=7;E923-AUJOURDHUI()&gt;=0);1;0)</f>
        <v>0</v>
      </c>
    </row>
    <row r="924" spans="7:7">
      <c r="G924" s="8">
        <f>SI(ET(ESTNUM(E924);E924-AUJOURDHUI()&lt;=7;E924-AUJOURDHUI()&gt;=0);1;0)</f>
        <v>0</v>
      </c>
    </row>
    <row r="925" spans="7:7">
      <c r="G925" s="8">
        <f>SI(ET(ESTNUM(E925);E925-AUJOURDHUI()&lt;=7;E925-AUJOURDHUI()&gt;=0);1;0)</f>
        <v>0</v>
      </c>
    </row>
    <row r="926" spans="7:7">
      <c r="G926" s="8">
        <f>SI(ET(ESTNUM(E926);E926-AUJOURDHUI()&lt;=7;E926-AUJOURDHUI()&gt;=0);1;0)</f>
        <v>0</v>
      </c>
    </row>
    <row r="927" spans="7:7">
      <c r="G927" s="8">
        <f>SI(ET(ESTNUM(E927);E927-AUJOURDHUI()&lt;=7;E927-AUJOURDHUI()&gt;=0);1;0)</f>
        <v>0</v>
      </c>
    </row>
    <row r="928" spans="7:7">
      <c r="G928" s="8">
        <f>SI(ET(ESTNUM(E928);E928-AUJOURDHUI()&lt;=7;E928-AUJOURDHUI()&gt;=0);1;0)</f>
        <v>0</v>
      </c>
    </row>
    <row r="929" spans="7:7">
      <c r="G929" s="8">
        <f>SI(ET(ESTNUM(E929);E929-AUJOURDHUI()&lt;=7;E929-AUJOURDHUI()&gt;=0);1;0)</f>
        <v>0</v>
      </c>
    </row>
    <row r="930" spans="7:7">
      <c r="G930" s="8">
        <f>SI(ET(ESTNUM(E930);E930-AUJOURDHUI()&lt;=7;E930-AUJOURDHUI()&gt;=0);1;0)</f>
        <v>0</v>
      </c>
    </row>
    <row r="931" spans="7:7">
      <c r="G931" s="8">
        <f>SI(ET(ESTNUM(E931);E931-AUJOURDHUI()&lt;=7;E931-AUJOURDHUI()&gt;=0);1;0)</f>
        <v>0</v>
      </c>
    </row>
    <row r="932" spans="7:7">
      <c r="G932" s="8">
        <f>SI(ET(ESTNUM(E932);E932-AUJOURDHUI()&lt;=7;E932-AUJOURDHUI()&gt;=0);1;0)</f>
        <v>0</v>
      </c>
    </row>
    <row r="933" spans="7:7">
      <c r="G933" s="8">
        <f>SI(ET(ESTNUM(E933);E933-AUJOURDHUI()&lt;=7;E933-AUJOURDHUI()&gt;=0);1;0)</f>
        <v>0</v>
      </c>
    </row>
    <row r="934" spans="7:7">
      <c r="G934" s="8">
        <f>SI(ET(ESTNUM(E934);E934-AUJOURDHUI()&lt;=7;E934-AUJOURDHUI()&gt;=0);1;0)</f>
        <v>0</v>
      </c>
    </row>
    <row r="935" spans="7:7">
      <c r="G935" s="8">
        <f>SI(ET(ESTNUM(E935);E935-AUJOURDHUI()&lt;=7;E935-AUJOURDHUI()&gt;=0);1;0)</f>
        <v>0</v>
      </c>
    </row>
    <row r="936" spans="7:7">
      <c r="G936" s="8">
        <f>SI(ET(ESTNUM(E936);E936-AUJOURDHUI()&lt;=7;E936-AUJOURDHUI()&gt;=0);1;0)</f>
        <v>0</v>
      </c>
    </row>
    <row r="937" spans="7:7">
      <c r="G937" s="8">
        <f>SI(ET(ESTNUM(E937);E937-AUJOURDHUI()&lt;=7;E937-AUJOURDHUI()&gt;=0);1;0)</f>
        <v>0</v>
      </c>
    </row>
    <row r="938" spans="7:7">
      <c r="G938" s="8">
        <f>SI(ET(ESTNUM(E938);E938-AUJOURDHUI()&lt;=7;E938-AUJOURDHUI()&gt;=0);1;0)</f>
        <v>0</v>
      </c>
    </row>
    <row r="939" spans="7:7">
      <c r="G939" s="8">
        <f>SI(ET(ESTNUM(E939);E939-AUJOURDHUI()&lt;=7;E939-AUJOURDHUI()&gt;=0);1;0)</f>
        <v>0</v>
      </c>
    </row>
    <row r="940" spans="7:7">
      <c r="G940" s="8">
        <f>SI(ET(ESTNUM(E940);E940-AUJOURDHUI()&lt;=7;E940-AUJOURDHUI()&gt;=0);1;0)</f>
        <v>0</v>
      </c>
    </row>
    <row r="941" spans="7:7">
      <c r="G941" s="8">
        <f>SI(ET(ESTNUM(E941);E941-AUJOURDHUI()&lt;=7;E941-AUJOURDHUI()&gt;=0);1;0)</f>
        <v>0</v>
      </c>
    </row>
    <row r="942" spans="7:7">
      <c r="G942" s="8">
        <f>SI(ET(ESTNUM(E942);E942-AUJOURDHUI()&lt;=7;E942-AUJOURDHUI()&gt;=0);1;0)</f>
        <v>0</v>
      </c>
    </row>
    <row r="943" spans="7:7">
      <c r="G943" s="8">
        <f>SI(ET(ESTNUM(E943);E943-AUJOURDHUI()&lt;=7;E943-AUJOURDHUI()&gt;=0);1;0)</f>
        <v>0</v>
      </c>
    </row>
    <row r="944" spans="7:7">
      <c r="G944" s="8">
        <f>SI(ET(ESTNUM(E944);E944-AUJOURDHUI()&lt;=7;E944-AUJOURDHUI()&gt;=0);1;0)</f>
        <v>0</v>
      </c>
    </row>
    <row r="945" spans="7:7">
      <c r="G945" s="8">
        <f>SI(ET(ESTNUM(E945);E945-AUJOURDHUI()&lt;=7;E945-AUJOURDHUI()&gt;=0);1;0)</f>
        <v>0</v>
      </c>
    </row>
    <row r="946" spans="7:7">
      <c r="G946" s="8">
        <f>SI(ET(ESTNUM(E946);E946-AUJOURDHUI()&lt;=7;E946-AUJOURDHUI()&gt;=0);1;0)</f>
        <v>0</v>
      </c>
    </row>
    <row r="947" spans="7:7">
      <c r="G947" s="8">
        <f>SI(ET(ESTNUM(E947);E947-AUJOURDHUI()&lt;=7;E947-AUJOURDHUI()&gt;=0);1;0)</f>
        <v>0</v>
      </c>
    </row>
    <row r="948" spans="7:7">
      <c r="G948" s="8">
        <f>SI(ET(ESTNUM(E948);E948-AUJOURDHUI()&lt;=7;E948-AUJOURDHUI()&gt;=0);1;0)</f>
        <v>0</v>
      </c>
    </row>
    <row r="949" spans="7:7">
      <c r="G949" s="8">
        <f>SI(ET(ESTNUM(E949);E949-AUJOURDHUI()&lt;=7;E949-AUJOURDHUI()&gt;=0);1;0)</f>
        <v>0</v>
      </c>
    </row>
    <row r="950" spans="7:7">
      <c r="G950" s="8">
        <f>SI(ET(ESTNUM(E950);E950-AUJOURDHUI()&lt;=7;E950-AUJOURDHUI()&gt;=0);1;0)</f>
        <v>0</v>
      </c>
    </row>
    <row r="951" spans="7:7">
      <c r="G951" s="8">
        <f>SI(ET(ESTNUM(E951);E951-AUJOURDHUI()&lt;=7;E951-AUJOURDHUI()&gt;=0);1;0)</f>
        <v>0</v>
      </c>
    </row>
    <row r="952" spans="7:7">
      <c r="G952" s="8">
        <f>SI(ET(ESTNUM(E952);E952-AUJOURDHUI()&lt;=7;E952-AUJOURDHUI()&gt;=0);1;0)</f>
        <v>0</v>
      </c>
    </row>
    <row r="953" spans="7:7">
      <c r="G953" s="8">
        <f>SI(ET(ESTNUM(E953);E953-AUJOURDHUI()&lt;=7;E953-AUJOURDHUI()&gt;=0);1;0)</f>
        <v>0</v>
      </c>
    </row>
    <row r="954" spans="7:7">
      <c r="G954" s="8">
        <f>SI(ET(ESTNUM(E954);E954-AUJOURDHUI()&lt;=7;E954-AUJOURDHUI()&gt;=0);1;0)</f>
        <v>0</v>
      </c>
    </row>
    <row r="955" spans="7:7">
      <c r="G955" s="8">
        <f>SI(ET(ESTNUM(E955);E955-AUJOURDHUI()&lt;=7;E955-AUJOURDHUI()&gt;=0);1;0)</f>
        <v>0</v>
      </c>
    </row>
    <row r="956" spans="7:7">
      <c r="G956" s="8">
        <f>SI(ET(ESTNUM(E956);E956-AUJOURDHUI()&lt;=7;E956-AUJOURDHUI()&gt;=0);1;0)</f>
        <v>0</v>
      </c>
    </row>
    <row r="957" spans="7:7">
      <c r="G957" s="8">
        <f>SI(ET(ESTNUM(E957);E957-AUJOURDHUI()&lt;=7;E957-AUJOURDHUI()&gt;=0);1;0)</f>
        <v>0</v>
      </c>
    </row>
    <row r="958" spans="7:7">
      <c r="G958" s="8">
        <f>SI(ET(ESTNUM(E958);E958-AUJOURDHUI()&lt;=7;E958-AUJOURDHUI()&gt;=0);1;0)</f>
        <v>0</v>
      </c>
    </row>
    <row r="959" spans="7:7">
      <c r="G959" s="8">
        <f>SI(ET(ESTNUM(E959);E959-AUJOURDHUI()&lt;=7;E959-AUJOURDHUI()&gt;=0);1;0)</f>
        <v>0</v>
      </c>
    </row>
    <row r="960" spans="7:7">
      <c r="G960" s="8">
        <f>SI(ET(ESTNUM(E960);E960-AUJOURDHUI()&lt;=7;E960-AUJOURDHUI()&gt;=0);1;0)</f>
        <v>0</v>
      </c>
    </row>
    <row r="961" spans="7:7">
      <c r="G961" s="8">
        <f>SI(ET(ESTNUM(E961);E961-AUJOURDHUI()&lt;=7;E961-AUJOURDHUI()&gt;=0);1;0)</f>
        <v>0</v>
      </c>
    </row>
    <row r="962" spans="7:7">
      <c r="G962" s="8">
        <f>SI(ET(ESTNUM(E962);E962-AUJOURDHUI()&lt;=7;E962-AUJOURDHUI()&gt;=0);1;0)</f>
        <v>0</v>
      </c>
    </row>
    <row r="963" spans="7:7">
      <c r="G963" s="8">
        <f>SI(ET(ESTNUM(E963);E963-AUJOURDHUI()&lt;=7;E963-AUJOURDHUI()&gt;=0);1;0)</f>
        <v>0</v>
      </c>
    </row>
    <row r="964" spans="7:7">
      <c r="G964" s="8">
        <f>SI(ET(ESTNUM(E964);E964-AUJOURDHUI()&lt;=7;E964-AUJOURDHUI()&gt;=0);1;0)</f>
        <v>0</v>
      </c>
    </row>
    <row r="965" spans="7:7">
      <c r="G965" s="8">
        <f>SI(ET(ESTNUM(E965);E965-AUJOURDHUI()&lt;=7;E965-AUJOURDHUI()&gt;=0);1;0)</f>
        <v>0</v>
      </c>
    </row>
    <row r="966" spans="7:7">
      <c r="G966" s="8">
        <f>SI(ET(ESTNUM(E966);E966-AUJOURDHUI()&lt;=7;E966-AUJOURDHUI()&gt;=0);1;0)</f>
        <v>0</v>
      </c>
    </row>
    <row r="967" spans="7:7">
      <c r="G967" s="8">
        <f>SI(ET(ESTNUM(E967);E967-AUJOURDHUI()&lt;=7;E967-AUJOURDHUI()&gt;=0);1;0)</f>
        <v>0</v>
      </c>
    </row>
    <row r="968" spans="7:7">
      <c r="G968" s="8">
        <f>SI(ET(ESTNUM(E968);E968-AUJOURDHUI()&lt;=7;E968-AUJOURDHUI()&gt;=0);1;0)</f>
        <v>0</v>
      </c>
    </row>
    <row r="969" spans="7:7">
      <c r="G969" s="8">
        <f>SI(ET(ESTNUM(E969);E969-AUJOURDHUI()&lt;=7;E969-AUJOURDHUI()&gt;=0);1;0)</f>
        <v>0</v>
      </c>
    </row>
    <row r="970" spans="7:7">
      <c r="G970" s="8">
        <f>SI(ET(ESTNUM(E970);E970-AUJOURDHUI()&lt;=7;E970-AUJOURDHUI()&gt;=0);1;0)</f>
        <v>0</v>
      </c>
    </row>
    <row r="971" spans="7:7">
      <c r="G971" s="8">
        <f>SI(ET(ESTNUM(E971);E971-AUJOURDHUI()&lt;=7;E971-AUJOURDHUI()&gt;=0);1;0)</f>
        <v>0</v>
      </c>
    </row>
    <row r="972" spans="7:7">
      <c r="G972" s="8">
        <f>SI(ET(ESTNUM(E972);E972-AUJOURDHUI()&lt;=7;E972-AUJOURDHUI()&gt;=0);1;0)</f>
        <v>0</v>
      </c>
    </row>
    <row r="973" spans="7:7">
      <c r="G973" s="8">
        <f>SI(ET(ESTNUM(E973);E973-AUJOURDHUI()&lt;=7;E973-AUJOURDHUI()&gt;=0);1;0)</f>
        <v>0</v>
      </c>
    </row>
    <row r="974" spans="7:7">
      <c r="G974" s="8">
        <f>SI(ET(ESTNUM(E974);E974-AUJOURDHUI()&lt;=7;E974-AUJOURDHUI()&gt;=0);1;0)</f>
        <v>0</v>
      </c>
    </row>
    <row r="975" spans="7:7">
      <c r="G975" s="8">
        <f>SI(ET(ESTNUM(E975);E975-AUJOURDHUI()&lt;=7;E975-AUJOURDHUI()&gt;=0);1;0)</f>
        <v>0</v>
      </c>
    </row>
    <row r="976" spans="7:7">
      <c r="G976" s="8">
        <f>SI(ET(ESTNUM(E976);E976-AUJOURDHUI()&lt;=7;E976-AUJOURDHUI()&gt;=0);1;0)</f>
        <v>0</v>
      </c>
    </row>
    <row r="977" spans="7:7">
      <c r="G977" s="8">
        <f>SI(ET(ESTNUM(E977);E977-AUJOURDHUI()&lt;=7;E977-AUJOURDHUI()&gt;=0);1;0)</f>
        <v>0</v>
      </c>
    </row>
    <row r="978" spans="7:7">
      <c r="G978" s="8">
        <f>SI(ET(ESTNUM(E978);E978-AUJOURDHUI()&lt;=7;E978-AUJOURDHUI()&gt;=0);1;0)</f>
        <v>0</v>
      </c>
    </row>
    <row r="979" spans="7:7">
      <c r="G979" s="8">
        <f>SI(ET(ESTNUM(E979);E979-AUJOURDHUI()&lt;=7;E979-AUJOURDHUI()&gt;=0);1;0)</f>
        <v>0</v>
      </c>
    </row>
    <row r="980" spans="7:7">
      <c r="G980" s="8">
        <f>SI(ET(ESTNUM(E980);E980-AUJOURDHUI()&lt;=7;E980-AUJOURDHUI()&gt;=0);1;0)</f>
        <v>0</v>
      </c>
    </row>
    <row r="981" spans="7:7">
      <c r="G981" s="8">
        <f>SI(ET(ESTNUM(E981);E981-AUJOURDHUI()&lt;=7;E981-AUJOURDHUI()&gt;=0);1;0)</f>
        <v>0</v>
      </c>
    </row>
    <row r="982" spans="7:7">
      <c r="G982" s="8">
        <f>SI(ET(ESTNUM(E982);E982-AUJOURDHUI()&lt;=7;E982-AUJOURDHUI()&gt;=0);1;0)</f>
        <v>0</v>
      </c>
    </row>
    <row r="983" spans="7:7">
      <c r="G983" s="8">
        <f>SI(ET(ESTNUM(E983);E983-AUJOURDHUI()&lt;=7;E983-AUJOURDHUI()&gt;=0);1;0)</f>
        <v>0</v>
      </c>
    </row>
    <row r="984" spans="7:7">
      <c r="G984" s="8">
        <f>SI(ET(ESTNUM(E984);E984-AUJOURDHUI()&lt;=7;E984-AUJOURDHUI()&gt;=0);1;0)</f>
        <v>0</v>
      </c>
    </row>
    <row r="985" spans="7:7">
      <c r="G985" s="8">
        <f>SI(ET(ESTNUM(E985);E985-AUJOURDHUI()&lt;=7;E985-AUJOURDHUI()&gt;=0);1;0)</f>
        <v>0</v>
      </c>
    </row>
    <row r="986" spans="7:7">
      <c r="G986" s="8">
        <f>SI(ET(ESTNUM(E986);E986-AUJOURDHUI()&lt;=7;E986-AUJOURDHUI()&gt;=0);1;0)</f>
        <v>0</v>
      </c>
    </row>
    <row r="987" spans="7:7">
      <c r="G987" s="8">
        <f>SI(ET(ESTNUM(E987);E987-AUJOURDHUI()&lt;=7;E987-AUJOURDHUI()&gt;=0);1;0)</f>
        <v>0</v>
      </c>
    </row>
    <row r="988" spans="7:7">
      <c r="G988" s="8">
        <f>SI(ET(ESTNUM(E988);E988-AUJOURDHUI()&lt;=7;E988-AUJOURDHUI()&gt;=0);1;0)</f>
        <v>0</v>
      </c>
    </row>
    <row r="989" spans="7:7">
      <c r="G989" s="8">
        <f>SI(ET(ESTNUM(E989);E989-AUJOURDHUI()&lt;=7;E989-AUJOURDHUI()&gt;=0);1;0)</f>
        <v>0</v>
      </c>
    </row>
    <row r="990" spans="7:7">
      <c r="G990" s="8">
        <f>SI(ET(ESTNUM(E990);E990-AUJOURDHUI()&lt;=7;E990-AUJOURDHUI()&gt;=0);1;0)</f>
        <v>0</v>
      </c>
    </row>
    <row r="991" spans="7:7">
      <c r="G991" s="8">
        <f>SI(ET(ESTNUM(E991);E991-AUJOURDHUI()&lt;=7;E991-AUJOURDHUI()&gt;=0);1;0)</f>
        <v>0</v>
      </c>
    </row>
    <row r="992" spans="7:7">
      <c r="G992" s="8">
        <f>SI(ET(ESTNUM(E992);E992-AUJOURDHUI()&lt;=7;E992-AUJOURDHUI()&gt;=0);1;0)</f>
        <v>0</v>
      </c>
    </row>
    <row r="993" spans="7:7">
      <c r="G993" s="8">
        <f>SI(ET(ESTNUM(E993);E993-AUJOURDHUI()&lt;=7;E993-AUJOURDHUI()&gt;=0);1;0)</f>
        <v>0</v>
      </c>
    </row>
    <row r="994" spans="7:7">
      <c r="G994" s="8">
        <f>SI(ET(ESTNUM(E994);E994-AUJOURDHUI()&lt;=7;E994-AUJOURDHUI()&gt;=0);1;0)</f>
        <v>0</v>
      </c>
    </row>
    <row r="995" spans="7:7">
      <c r="G995" s="8">
        <f>SI(ET(ESTNUM(E995);E995-AUJOURDHUI()&lt;=7;E995-AUJOURDHUI()&gt;=0);1;0)</f>
        <v>0</v>
      </c>
    </row>
    <row r="996" spans="7:7">
      <c r="G996" s="8">
        <f>SI(ET(ESTNUM(E996);E996-AUJOURDHUI()&lt;=7;E996-AUJOURDHUI()&gt;=0);1;0)</f>
        <v>0</v>
      </c>
    </row>
    <row r="997" spans="7:7">
      <c r="G997" s="8">
        <f>SI(ET(ESTNUM(E997);E997-AUJOURDHUI()&lt;=7;E997-AUJOURDHUI()&gt;=0);1;0)</f>
        <v>0</v>
      </c>
    </row>
    <row r="998" spans="7:7">
      <c r="G998" s="8">
        <f>SI(ET(ESTNUM(E998);E998-AUJOURDHUI()&lt;=7;E998-AUJOURDHUI()&gt;=0);1;0)</f>
        <v>0</v>
      </c>
    </row>
    <row r="999" spans="7:7">
      <c r="G999" s="8">
        <f>SI(ET(ESTNUM(E999);E999-AUJOURDHUI()&lt;=7;E999-AUJOURDHUI()&gt;=0);1;0)</f>
        <v>0</v>
      </c>
    </row>
    <row r="1000" spans="7:7">
      <c r="G1000" s="8">
        <f>SI(ET(ESTNUM(E1000);E1000-AUJOURDHUI()&lt;=7;E1000-AUJOURDHUI()&gt;=0);1;0)</f>
        <v>0</v>
      </c>
    </row>
  </sheetData>
  <mergeCells count="1">
    <mergeCell ref="A1:K1"/>
  </mergeCells>
  <conditionalFormatting sqref="A4:K1001">
    <cfRule type="expression" dxfId="2" priority="1">
      <formula>ET($F4&lt;&gt;"Fait";ESTNUM($E4);$E4&lt;AUJOURDHUI())</formula>
    </cfRule>
    <cfRule type="expression" dxfId="1" priority="2">
      <formula>$F4="En cours"</formula>
    </cfRule>
    <cfRule type="expression" dxfId="0" priority="3">
      <formula>$F4="Fait"</formula>
    </cfRule>
  </conditionalFormatting>
  <dataValidations count="3">
    <dataValidation type="list" allowBlank="1" showInputMessage="1" showErrorMessage="1" sqref="C4:C1000">
      <formula1>"R,A,C,I"</formula1>
    </dataValidation>
    <dataValidation type="list" allowBlank="1" showInputMessage="1" showErrorMessage="1" sqref="F4:F1000">
      <formula1>"À faire,En cours,Bloqué,Fait"</formula1>
    </dataValidation>
    <dataValidation type="custom" allowBlank="1" showInputMessage="1" showErrorMessage="1" sqref="E4:E1000">
      <formula1>OU(E4="";ET(ESTNUM(E4);ANNEE(E4)&gt;=2024))</formula1>
    </dataValidation>
  </dataValidations>
  <pageMargins left="0.7" right="0.7" top="0.75" bottom="0.75" header="0.3" footer="0.3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1"/>
  <sheetViews>
    <sheetView workbookViewId="0"/>
  </sheetViews>
  <sheetFormatPr defaultRowHeight="15"/>
  <cols>
    <col min="1" max="1" width="58.7109375" customWidth="1"/>
    <col min="2" max="2" width="22.7109375" customWidth="1"/>
    <col min="3" max="4" width="14.7109375" customWidth="1"/>
    <col min="5" max="5" width="28.7109375" customWidth="1"/>
    <col min="6" max="6" width="36.7109375" customWidth="1"/>
  </cols>
  <sheetData>
    <row r="1" spans="1:8">
      <c r="A1" s="1" t="s">
        <v>111</v>
      </c>
      <c r="B1" s="1"/>
      <c r="C1" s="1"/>
      <c r="D1" s="1"/>
      <c r="E1" s="1"/>
      <c r="F1" s="1"/>
      <c r="G1" s="1"/>
      <c r="H1" s="1"/>
    </row>
    <row r="3" spans="1:8">
      <c r="A3" s="2" t="s">
        <v>112</v>
      </c>
      <c r="B3" s="6">
        <f>AUJOURDHUI()</f>
        <v>0</v>
      </c>
      <c r="D3" s="2" t="s">
        <v>41</v>
      </c>
      <c r="E3" s="9" t="s">
        <v>42</v>
      </c>
      <c r="F3" s="10" t="s">
        <v>43</v>
      </c>
      <c r="G3" s="11" t="s">
        <v>44</v>
      </c>
    </row>
    <row r="5" spans="1:8">
      <c r="A5" s="4" t="s">
        <v>113</v>
      </c>
      <c r="B5" s="4" t="s">
        <v>11</v>
      </c>
      <c r="C5" s="4" t="s">
        <v>114</v>
      </c>
      <c r="D5" s="4" t="s">
        <v>47</v>
      </c>
      <c r="E5" s="4" t="s">
        <v>48</v>
      </c>
      <c r="F5" s="4" t="s">
        <v>55</v>
      </c>
    </row>
    <row r="6" spans="1:8">
      <c r="A6" s="5">
        <f>'20_Tableau_de_Bord'!B6</f>
        <v>0</v>
      </c>
      <c r="B6" s="7">
        <f>'20_Tableau_de_Bord'!C6</f>
        <v>0</v>
      </c>
      <c r="C6" s="7">
        <f>'20_Tableau_de_Bord'!D6</f>
        <v>0</v>
      </c>
      <c r="D6" s="8">
        <f>'20_Tableau_de_Bord'!E6</f>
        <v>0</v>
      </c>
      <c r="E6" s="5">
        <f>'20_Tableau_de_Bord'!F6</f>
        <v>0</v>
      </c>
      <c r="F6" s="3">
        <f>'20_Tableau_de_Bord'!G6</f>
        <v>0</v>
      </c>
    </row>
    <row r="7" spans="1:8">
      <c r="A7" s="5">
        <f>'20_Tableau_de_Bord'!B7</f>
        <v>0</v>
      </c>
      <c r="B7" s="7">
        <f>'20_Tableau_de_Bord'!C7</f>
        <v>0</v>
      </c>
      <c r="C7" s="7">
        <f>'20_Tableau_de_Bord'!D7</f>
        <v>0</v>
      </c>
      <c r="D7" s="8">
        <f>'20_Tableau_de_Bord'!E7</f>
        <v>0</v>
      </c>
      <c r="E7" s="5">
        <f>'20_Tableau_de_Bord'!F7</f>
        <v>0</v>
      </c>
      <c r="F7" s="3">
        <f>'20_Tableau_de_Bord'!G7</f>
        <v>0</v>
      </c>
    </row>
    <row r="8" spans="1:8">
      <c r="A8" s="5">
        <f>'20_Tableau_de_Bord'!B8</f>
        <v>0</v>
      </c>
      <c r="B8" s="7">
        <f>'20_Tableau_de_Bord'!C8</f>
        <v>0</v>
      </c>
      <c r="C8" s="7">
        <f>'20_Tableau_de_Bord'!D8</f>
        <v>0</v>
      </c>
      <c r="D8" s="8">
        <f>'20_Tableau_de_Bord'!E8</f>
        <v>0</v>
      </c>
      <c r="E8" s="5">
        <f>'20_Tableau_de_Bord'!F8</f>
        <v>0</v>
      </c>
      <c r="F8" s="3">
        <f>'20_Tableau_de_Bord'!G8</f>
        <v>0</v>
      </c>
    </row>
    <row r="9" spans="1:8">
      <c r="A9" s="5">
        <f>'20_Tableau_de_Bord'!B9</f>
        <v>0</v>
      </c>
      <c r="B9" s="7">
        <f>'20_Tableau_de_Bord'!C9</f>
        <v>0</v>
      </c>
      <c r="C9" s="7">
        <f>'20_Tableau_de_Bord'!D9</f>
        <v>0</v>
      </c>
      <c r="D9" s="8">
        <f>'20_Tableau_de_Bord'!E9</f>
        <v>0</v>
      </c>
      <c r="E9" s="5">
        <f>'20_Tableau_de_Bord'!F9</f>
        <v>0</v>
      </c>
      <c r="F9" s="3">
        <f>'20_Tableau_de_Bord'!G9</f>
        <v>0</v>
      </c>
    </row>
    <row r="10" spans="1:8">
      <c r="A10" s="5">
        <f>'20_Tableau_de_Bord'!B10</f>
        <v>0</v>
      </c>
      <c r="B10" s="7">
        <f>'20_Tableau_de_Bord'!C10</f>
        <v>0</v>
      </c>
      <c r="C10" s="7">
        <f>'20_Tableau_de_Bord'!D10</f>
        <v>0</v>
      </c>
      <c r="D10" s="8">
        <f>'20_Tableau_de_Bord'!E10</f>
        <v>0</v>
      </c>
      <c r="E10" s="5">
        <f>'20_Tableau_de_Bord'!F10</f>
        <v>0</v>
      </c>
      <c r="F10" s="3">
        <f>'20_Tableau_de_Bord'!G10</f>
        <v>0</v>
      </c>
    </row>
    <row r="11" spans="1:8">
      <c r="A11" s="5">
        <f>'20_Tableau_de_Bord'!B11</f>
        <v>0</v>
      </c>
      <c r="B11" s="7">
        <f>'20_Tableau_de_Bord'!C11</f>
        <v>0</v>
      </c>
      <c r="C11" s="7">
        <f>'20_Tableau_de_Bord'!D11</f>
        <v>0</v>
      </c>
      <c r="D11" s="8">
        <f>'20_Tableau_de_Bord'!E11</f>
        <v>0</v>
      </c>
      <c r="E11" s="5">
        <f>'20_Tableau_de_Bord'!F11</f>
        <v>0</v>
      </c>
      <c r="F11" s="3">
        <f>'20_Tableau_de_Bord'!G11</f>
        <v>0</v>
      </c>
    </row>
    <row r="12" spans="1:8">
      <c r="A12" s="5">
        <f>'20_Tableau_de_Bord'!B12</f>
        <v>0</v>
      </c>
      <c r="B12" s="7">
        <f>'20_Tableau_de_Bord'!C12</f>
        <v>0</v>
      </c>
      <c r="C12" s="7">
        <f>'20_Tableau_de_Bord'!D12</f>
        <v>0</v>
      </c>
      <c r="D12" s="8">
        <f>'20_Tableau_de_Bord'!E12</f>
        <v>0</v>
      </c>
      <c r="E12" s="5">
        <f>'20_Tableau_de_Bord'!F12</f>
        <v>0</v>
      </c>
      <c r="F12" s="3">
        <f>'20_Tableau_de_Bord'!G12</f>
        <v>0</v>
      </c>
    </row>
    <row r="13" spans="1:8">
      <c r="A13" s="5">
        <f>'20_Tableau_de_Bord'!B13</f>
        <v>0</v>
      </c>
      <c r="B13" s="7">
        <f>'20_Tableau_de_Bord'!C13</f>
        <v>0</v>
      </c>
      <c r="C13" s="7">
        <f>'20_Tableau_de_Bord'!D13</f>
        <v>0</v>
      </c>
      <c r="D13" s="8">
        <f>'20_Tableau_de_Bord'!E13</f>
        <v>0</v>
      </c>
      <c r="E13" s="5">
        <f>'20_Tableau_de_Bord'!F13</f>
        <v>0</v>
      </c>
      <c r="F13" s="3">
        <f>'20_Tableau_de_Bord'!G13</f>
        <v>0</v>
      </c>
    </row>
    <row r="16" spans="1:8">
      <c r="A16" s="2" t="s">
        <v>115</v>
      </c>
    </row>
    <row r="17" spans="1:4">
      <c r="A17" s="4" t="s">
        <v>116</v>
      </c>
      <c r="B17" s="4" t="s">
        <v>108</v>
      </c>
      <c r="C17" s="4" t="s">
        <v>63</v>
      </c>
      <c r="D17" s="4" t="s">
        <v>64</v>
      </c>
    </row>
    <row r="18" spans="1:4">
      <c r="A18">
        <f>SIERREUR(INDEX('60_Décisions_Actions'!$A$4:$A$1000;4);"")</f>
        <v>0</v>
      </c>
      <c r="B18" s="5">
        <f>SIERREUR(INDEX('60_Décisions_Actions'!$D$4:$D$1000;4);"")</f>
        <v>0</v>
      </c>
      <c r="C18" s="6">
        <f>SIERREUR(INDEX('60_Décisions_Actions'!$E$4:$E$1000;4);"")</f>
        <v>0</v>
      </c>
      <c r="D18" s="5">
        <f>SIERREUR(INDEX('60_Décisions_Actions'!$F$4:$F$1000;4);"")</f>
        <v>0</v>
      </c>
    </row>
    <row r="19" spans="1:4">
      <c r="A19">
        <f>SIERREUR(INDEX('60_Décisions_Actions'!$A$4:$A$1000;5);"")</f>
        <v>0</v>
      </c>
      <c r="B19" s="5">
        <f>SIERREUR(INDEX('60_Décisions_Actions'!$D$4:$D$1000;5);"")</f>
        <v>0</v>
      </c>
      <c r="C19" s="6">
        <f>SIERREUR(INDEX('60_Décisions_Actions'!$E$4:$E$1000;5);"")</f>
        <v>0</v>
      </c>
      <c r="D19" s="5">
        <f>SIERREUR(INDEX('60_Décisions_Actions'!$F$4:$F$1000;5);"")</f>
        <v>0</v>
      </c>
    </row>
    <row r="20" spans="1:4">
      <c r="A20">
        <f>SIERREUR(INDEX('60_Décisions_Actions'!$A$4:$A$1000;6);"")</f>
        <v>0</v>
      </c>
      <c r="B20" s="5">
        <f>SIERREUR(INDEX('60_Décisions_Actions'!$D$4:$D$1000;6);"")</f>
        <v>0</v>
      </c>
      <c r="C20" s="6">
        <f>SIERREUR(INDEX('60_Décisions_Actions'!$E$4:$E$1000;6);"")</f>
        <v>0</v>
      </c>
      <c r="D20" s="5">
        <f>SIERREUR(INDEX('60_Décisions_Actions'!$F$4:$F$1000;6);"")</f>
        <v>0</v>
      </c>
    </row>
    <row r="21" spans="1:4">
      <c r="A21">
        <f>SIERREUR(INDEX('60_Décisions_Actions'!$A$4:$A$1000;7);"")</f>
        <v>0</v>
      </c>
      <c r="B21" s="5">
        <f>SIERREUR(INDEX('60_Décisions_Actions'!$D$4:$D$1000;7);"")</f>
        <v>0</v>
      </c>
      <c r="C21" s="6">
        <f>SIERREUR(INDEX('60_Décisions_Actions'!$E$4:$E$1000;7);"")</f>
        <v>0</v>
      </c>
      <c r="D21" s="5">
        <f>SIERREUR(INDEX('60_Décisions_Actions'!$F$4:$F$1000;7);"")</f>
        <v>0</v>
      </c>
    </row>
    <row r="22" spans="1:4">
      <c r="A22">
        <f>SIERREUR(INDEX('60_Décisions_Actions'!$A$4:$A$1000;8);"")</f>
        <v>0</v>
      </c>
      <c r="B22" s="5">
        <f>SIERREUR(INDEX('60_Décisions_Actions'!$D$4:$D$1000;8);"")</f>
        <v>0</v>
      </c>
      <c r="C22" s="6">
        <f>SIERREUR(INDEX('60_Décisions_Actions'!$E$4:$E$1000;8);"")</f>
        <v>0</v>
      </c>
      <c r="D22" s="5">
        <f>SIERREUR(INDEX('60_Décisions_Actions'!$F$4:$F$1000;8);"")</f>
        <v>0</v>
      </c>
    </row>
    <row r="23" spans="1:4">
      <c r="A23">
        <f>SIERREUR(INDEX('60_Décisions_Actions'!$A$4:$A$1000;9);"")</f>
        <v>0</v>
      </c>
      <c r="B23" s="5">
        <f>SIERREUR(INDEX('60_Décisions_Actions'!$D$4:$D$1000;9);"")</f>
        <v>0</v>
      </c>
      <c r="C23" s="6">
        <f>SIERREUR(INDEX('60_Décisions_Actions'!$E$4:$E$1000;9);"")</f>
        <v>0</v>
      </c>
      <c r="D23" s="5">
        <f>SIERREUR(INDEX('60_Décisions_Actions'!$F$4:$F$1000;9);"")</f>
        <v>0</v>
      </c>
    </row>
    <row r="24" spans="1:4">
      <c r="A24">
        <f>SIERREUR(INDEX('60_Décisions_Actions'!$A$4:$A$1000;10);"")</f>
        <v>0</v>
      </c>
      <c r="B24" s="5">
        <f>SIERREUR(INDEX('60_Décisions_Actions'!$D$4:$D$1000;10);"")</f>
        <v>0</v>
      </c>
      <c r="C24" s="6">
        <f>SIERREUR(INDEX('60_Décisions_Actions'!$E$4:$E$1000;10);"")</f>
        <v>0</v>
      </c>
      <c r="D24" s="5">
        <f>SIERREUR(INDEX('60_Décisions_Actions'!$F$4:$F$1000;10);"")</f>
        <v>0</v>
      </c>
    </row>
    <row r="25" spans="1:4">
      <c r="A25">
        <f>SIERREUR(INDEX('60_Décisions_Actions'!$A$4:$A$1000;11);"")</f>
        <v>0</v>
      </c>
      <c r="B25" s="5">
        <f>SIERREUR(INDEX('60_Décisions_Actions'!$D$4:$D$1000;11);"")</f>
        <v>0</v>
      </c>
      <c r="C25" s="6">
        <f>SIERREUR(INDEX('60_Décisions_Actions'!$E$4:$E$1000;11);"")</f>
        <v>0</v>
      </c>
      <c r="D25" s="5">
        <f>SIERREUR(INDEX('60_Décisions_Actions'!$F$4:$F$1000;11);"")</f>
        <v>0</v>
      </c>
    </row>
    <row r="26" spans="1:4">
      <c r="A26">
        <f>SIERREUR(INDEX('60_Décisions_Actions'!$A$4:$A$1000;12);"")</f>
        <v>0</v>
      </c>
      <c r="B26" s="5">
        <f>SIERREUR(INDEX('60_Décisions_Actions'!$D$4:$D$1000;12);"")</f>
        <v>0</v>
      </c>
      <c r="C26" s="6">
        <f>SIERREUR(INDEX('60_Décisions_Actions'!$E$4:$E$1000;12);"")</f>
        <v>0</v>
      </c>
      <c r="D26" s="5">
        <f>SIERREUR(INDEX('60_Décisions_Actions'!$F$4:$F$1000;12);"")</f>
        <v>0</v>
      </c>
    </row>
    <row r="27" spans="1:4">
      <c r="A27">
        <f>SIERREUR(INDEX('60_Décisions_Actions'!$A$4:$A$1000;13);"")</f>
        <v>0</v>
      </c>
      <c r="B27" s="5">
        <f>SIERREUR(INDEX('60_Décisions_Actions'!$D$4:$D$1000;13);"")</f>
        <v>0</v>
      </c>
      <c r="C27" s="6">
        <f>SIERREUR(INDEX('60_Décisions_Actions'!$E$4:$E$1000;13);"")</f>
        <v>0</v>
      </c>
      <c r="D27" s="5">
        <f>SIERREUR(INDEX('60_Décisions_Actions'!$F$4:$F$1000;13);"")</f>
        <v>0</v>
      </c>
    </row>
    <row r="30" spans="1:4">
      <c r="A30" s="2" t="s">
        <v>117</v>
      </c>
    </row>
    <row r="31" spans="1:4" ht="28" customHeight="1">
      <c r="A31" s="4" t="s">
        <v>118</v>
      </c>
      <c r="B31" s="4" t="s">
        <v>38</v>
      </c>
      <c r="C31" s="4" t="s">
        <v>19</v>
      </c>
      <c r="D31" s="4" t="s">
        <v>28</v>
      </c>
    </row>
  </sheetData>
  <mergeCells count="1">
    <mergeCell ref="A1:H1"/>
  </mergeCells>
  <conditionalFormatting sqref="D10">
    <cfRule type="cellIs" dxfId="0" priority="13" operator="equal">
      <formula>2</formula>
    </cfRule>
    <cfRule type="cellIs" dxfId="1" priority="14" operator="equal">
      <formula>1</formula>
    </cfRule>
    <cfRule type="cellIs" dxfId="2" priority="15" operator="equal">
      <formula>0</formula>
    </cfRule>
  </conditionalFormatting>
  <conditionalFormatting sqref="D11">
    <cfRule type="cellIs" dxfId="0" priority="16" operator="equal">
      <formula>2</formula>
    </cfRule>
    <cfRule type="cellIs" dxfId="1" priority="17" operator="equal">
      <formula>1</formula>
    </cfRule>
    <cfRule type="cellIs" dxfId="2" priority="18" operator="equal">
      <formula>0</formula>
    </cfRule>
  </conditionalFormatting>
  <conditionalFormatting sqref="D12">
    <cfRule type="cellIs" dxfId="0" priority="19" operator="equal">
      <formula>2</formula>
    </cfRule>
    <cfRule type="cellIs" dxfId="1" priority="20" operator="equal">
      <formula>1</formula>
    </cfRule>
    <cfRule type="cellIs" dxfId="2" priority="21" operator="equal">
      <formula>0</formula>
    </cfRule>
  </conditionalFormatting>
  <conditionalFormatting sqref="D13">
    <cfRule type="cellIs" dxfId="0" priority="22" operator="equal">
      <formula>2</formula>
    </cfRule>
    <cfRule type="cellIs" dxfId="1" priority="23" operator="equal">
      <formula>1</formula>
    </cfRule>
    <cfRule type="cellIs" dxfId="2" priority="24" operator="equal">
      <formula>0</formula>
    </cfRule>
  </conditionalFormatting>
  <conditionalFormatting sqref="D6">
    <cfRule type="cellIs" dxfId="0" priority="1" operator="equal">
      <formula>2</formula>
    </cfRule>
    <cfRule type="cellIs" dxfId="1" priority="2" operator="equal">
      <formula>1</formula>
    </cfRule>
    <cfRule type="cellIs" dxfId="2" priority="3" operator="equal">
      <formula>0</formula>
    </cfRule>
  </conditionalFormatting>
  <conditionalFormatting sqref="D7">
    <cfRule type="cellIs" dxfId="0" priority="4" operator="equal">
      <formula>2</formula>
    </cfRule>
    <cfRule type="cellIs" dxfId="1" priority="5" operator="equal">
      <formula>1</formula>
    </cfRule>
    <cfRule type="cellIs" dxfId="2" priority="6" operator="equal">
      <formula>0</formula>
    </cfRule>
  </conditionalFormatting>
  <conditionalFormatting sqref="D8">
    <cfRule type="cellIs" dxfId="0" priority="7" operator="equal">
      <formula>2</formula>
    </cfRule>
    <cfRule type="cellIs" dxfId="1" priority="8" operator="equal">
      <formula>1</formula>
    </cfRule>
    <cfRule type="cellIs" dxfId="2" priority="9" operator="equal">
      <formula>0</formula>
    </cfRule>
  </conditionalFormatting>
  <conditionalFormatting sqref="D9">
    <cfRule type="cellIs" dxfId="0" priority="10" operator="equal">
      <formula>2</formula>
    </cfRule>
    <cfRule type="cellIs" dxfId="1" priority="11" operator="equal">
      <formula>1</formula>
    </cfRule>
    <cfRule type="cellIs" dxfId="2" priority="12" operator="equal">
      <formula>0</formula>
    </cfRule>
  </conditionalFormatting>
  <pageMargins left="0.5" right="0.5" top="0.5" bottom="0.5" header="0.3" footer="0.3"/>
  <pageSetup paperSize="8" orientation="landscape"/>
  <headerFooter>
    <oddHeader>&amp;L&amp;8Revue de Direction — A3&amp;P</oddHeader>
    <oddFooter>&amp;R&amp;8Imprimé le 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00_Mode_emploi</vt:lpstr>
      <vt:lpstr>99_Config</vt:lpstr>
      <vt:lpstr>30_Données_KPI</vt:lpstr>
      <vt:lpstr>20_Tableau_de_Bord</vt:lpstr>
      <vt:lpstr>25_Satisfaction_Clients</vt:lpstr>
      <vt:lpstr>30_Audits_NC</vt:lpstr>
      <vt:lpstr>35_Risques_Opportunités</vt:lpstr>
      <vt:lpstr>40_Objectifs_Qualité</vt:lpstr>
      <vt:lpstr>10_Agenda_RdD</vt:lpstr>
      <vt:lpstr>60_Décisions_Actions</vt:lpstr>
      <vt:lpstr>90_Impression_A3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2025-08-24T01:29:22Z</dcterms:created>
  <dcterms:modified xsi:type="dcterms:W3CDTF">2025-08-24T01:29:22Z</dcterms:modified>
</cp:coreProperties>
</file>