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8D_Report_Model" sheetId="1" state="visible" r:id="rId1"/>
    <sheet xmlns:r="http://schemas.openxmlformats.org/officeDocument/2006/relationships" name="Actions_Log" sheetId="2" state="visible" r:id="rId2"/>
    <sheet xmlns:r="http://schemas.openxmlformats.org/officeDocument/2006/relationships" name="Dashboard" sheetId="3" state="visible" r:id="rId3"/>
    <sheet xmlns:r="http://schemas.openxmlformats.org/officeDocument/2006/relationships" name="Synthese" sheetId="4" state="visible" r:id="rId4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5">
    <font>
      <name val="Calibri"/>
      <family val="2"/>
      <color theme="1"/>
      <sz val="11"/>
      <scheme val="minor"/>
    </font>
    <font>
      <b val="1"/>
      <color rgb="00FFFFFF"/>
      <sz val="16"/>
    </font>
    <font>
      <b val="1"/>
    </font>
    <font>
      <b val="1"/>
      <color rgb="00305496"/>
      <sz val="14"/>
    </font>
    <font>
      <b val="1"/>
      <sz val="14"/>
    </font>
  </fonts>
  <fills count="11">
    <fill>
      <patternFill/>
    </fill>
    <fill>
      <patternFill patternType="gray125"/>
    </fill>
    <fill>
      <patternFill patternType="solid">
        <fgColor rgb="00305496"/>
        <bgColor rgb="00305496"/>
      </patternFill>
    </fill>
    <fill>
      <patternFill patternType="solid">
        <fgColor rgb="00FFA07A"/>
        <bgColor rgb="00FFA07A"/>
      </patternFill>
    </fill>
    <fill>
      <patternFill patternType="solid">
        <fgColor rgb="00FFD700"/>
        <bgColor rgb="00FFD700"/>
      </patternFill>
    </fill>
    <fill>
      <patternFill patternType="solid">
        <fgColor rgb="0098FB98"/>
        <bgColor rgb="0098FB98"/>
      </patternFill>
    </fill>
    <fill>
      <patternFill patternType="solid">
        <fgColor rgb="0087CEFA"/>
        <bgColor rgb="0087CEFA"/>
      </patternFill>
    </fill>
    <fill>
      <patternFill patternType="solid">
        <fgColor rgb="00DDA0DD"/>
        <bgColor rgb="00DDA0DD"/>
      </patternFill>
    </fill>
    <fill>
      <patternFill patternType="solid">
        <fgColor rgb="0090EE90"/>
        <bgColor rgb="0090EE90"/>
      </patternFill>
    </fill>
    <fill>
      <patternFill patternType="solid">
        <fgColor rgb="00FFB6C1"/>
        <bgColor rgb="00FFB6C1"/>
      </patternFill>
    </fill>
    <fill>
      <patternFill patternType="solid">
        <fgColor rgb="00C0C0C0"/>
        <bgColor rgb="00C0C0C0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4">
    <xf numFmtId="0" fontId="0" fillId="0" borderId="0" pivotButton="0" quotePrefix="0" xfId="0"/>
    <xf numFmtId="0" fontId="1" fillId="2" borderId="0" applyAlignment="1" pivotButton="0" quotePrefix="0" xfId="0">
      <alignment horizontal="center" vertical="center"/>
    </xf>
    <xf numFmtId="0" fontId="2" fillId="3" borderId="0" applyAlignment="1" pivotButton="0" quotePrefix="0" xfId="0">
      <alignment horizontal="center" vertical="center"/>
    </xf>
    <xf numFmtId="0" fontId="2" fillId="6" borderId="0" applyAlignment="1" pivotButton="0" quotePrefix="0" xfId="0">
      <alignment horizontal="center" vertical="center"/>
    </xf>
    <xf numFmtId="0" fontId="0" fillId="0" borderId="0" applyAlignment="1" pivotButton="0" quotePrefix="0" xfId="0">
      <alignment wrapText="1"/>
    </xf>
    <xf numFmtId="0" fontId="2" fillId="4" borderId="0" applyAlignment="1" pivotButton="0" quotePrefix="0" xfId="0">
      <alignment horizontal="center" vertical="center"/>
    </xf>
    <xf numFmtId="0" fontId="2" fillId="5" borderId="0" applyAlignment="1" pivotButton="0" quotePrefix="0" xfId="0">
      <alignment horizontal="center" vertical="center"/>
    </xf>
    <xf numFmtId="0" fontId="2" fillId="7" borderId="0" applyAlignment="1" pivotButton="0" quotePrefix="0" xfId="0">
      <alignment horizontal="center" vertical="center"/>
    </xf>
    <xf numFmtId="0" fontId="2" fillId="8" borderId="0" applyAlignment="1" pivotButton="0" quotePrefix="0" xfId="0">
      <alignment horizontal="center" vertical="center"/>
    </xf>
    <xf numFmtId="0" fontId="2" fillId="9" borderId="0" applyAlignment="1" pivotButton="0" quotePrefix="0" xfId="0">
      <alignment horizontal="center" vertical="center"/>
    </xf>
    <xf numFmtId="0" fontId="2" fillId="10" borderId="0" applyAlignment="1" pivotButton="0" quotePrefix="0" xfId="0">
      <alignment horizontal="center" vertical="center"/>
    </xf>
    <xf numFmtId="0" fontId="2" fillId="0" borderId="0" pivotButton="0" quotePrefix="0" xfId="0"/>
    <xf numFmtId="0" fontId="3" fillId="0" borderId="0" pivotButton="0" quotePrefix="0" xfId="0"/>
    <xf numFmtId="0" fontId="4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styles" Target="styles.xml" Id="rId5"/><Relationship Type="http://schemas.openxmlformats.org/officeDocument/2006/relationships/theme" Target="theme/theme1.xml" Id="rId6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H41"/>
  <sheetViews>
    <sheetView workbookViewId="0">
      <selection activeCell="A1" sqref="A1"/>
    </sheetView>
  </sheetViews>
  <sheetFormatPr baseColWidth="8" defaultRowHeight="15"/>
  <cols>
    <col width="28" customWidth="1" min="1" max="1"/>
    <col width="28" customWidth="1" min="2" max="2"/>
    <col width="28" customWidth="1" min="3" max="3"/>
    <col width="28" customWidth="1" min="4" max="4"/>
    <col width="28" customWidth="1" min="5" max="5"/>
    <col width="28" customWidth="1" min="6" max="6"/>
    <col width="28" customWidth="1" min="7" max="7"/>
    <col width="28" customWidth="1" min="8" max="8"/>
  </cols>
  <sheetData>
    <row r="1">
      <c r="A1" s="1" t="inlineStr">
        <is>
          <t>Rapport 8D - Cas fictif (PM-235)</t>
        </is>
      </c>
    </row>
    <row r="2">
      <c r="A2" t="inlineStr">
        <is>
          <t>Client X - Réf. 4587</t>
        </is>
      </c>
      <c r="C2" t="inlineStr">
        <is>
          <t>FNC-2025-014</t>
        </is>
      </c>
      <c r="E2" t="inlineStr">
        <is>
          <t>Pilote : Ing. Dupont</t>
        </is>
      </c>
      <c r="G2" t="inlineStr">
        <is>
          <t>Resp. Qualité</t>
        </is>
      </c>
    </row>
    <row r="3">
      <c r="A3" t="inlineStr">
        <is>
          <t>Produit : Pièce moteur réf. PM-235</t>
        </is>
      </c>
      <c r="C3" t="inlineStr">
        <is>
          <t>8D-2025-001</t>
        </is>
      </c>
      <c r="E3" t="inlineStr">
        <is>
          <t>Équipe Qualité &amp; Production</t>
        </is>
      </c>
      <c r="G3" t="inlineStr">
        <is>
          <t>Ingénierie</t>
        </is>
      </c>
    </row>
    <row r="4">
      <c r="A4" t="inlineStr">
        <is>
          <t>Lot #2025-78</t>
        </is>
      </c>
      <c r="G4" t="inlineStr">
        <is>
          <t>17/08/2025</t>
        </is>
      </c>
    </row>
    <row r="6">
      <c r="A6" s="2" t="inlineStr">
        <is>
          <t>1. Description du problème</t>
        </is>
      </c>
      <c r="E6" s="3" t="inlineStr">
        <is>
          <t>4. Actions correctives temporaires</t>
        </is>
      </c>
    </row>
    <row r="7">
      <c r="A7" s="4" t="inlineStr">
        <is>
          <t>Problème : fissures observées sur la pièce moteur PM-235 après 200h de fonctionnement.</t>
        </is>
      </c>
      <c r="E7" s="4" t="inlineStr">
        <is>
          <t>Isolement des lots suspects et contrôle renforcé (100%).</t>
        </is>
      </c>
    </row>
    <row r="12">
      <c r="A12" s="5" t="inlineStr">
        <is>
          <t>2. Pièces similaires</t>
        </is>
      </c>
    </row>
    <row r="13">
      <c r="A13" s="4" t="inlineStr">
        <is>
          <t>Les pièces similaires produites sur la ligne 3 sont potentiellement impactées.</t>
        </is>
      </c>
    </row>
    <row r="18">
      <c r="A18" s="6" t="inlineStr">
        <is>
          <t>3. Analyse initiale</t>
        </is>
      </c>
      <c r="E18" s="7" t="inlineStr">
        <is>
          <t>5. Analyse des causes réelles</t>
        </is>
      </c>
    </row>
    <row r="19">
      <c r="A19" s="4" t="inlineStr">
        <is>
          <t>L’anomalie aurait dû être détectée au contrôle final visuel.</t>
        </is>
      </c>
      <c r="E19" s="4" t="inlineStr">
        <is>
          <t>Cause racine : défaut de traitement thermique lié à une température non conforme du four.</t>
        </is>
      </c>
    </row>
    <row r="26">
      <c r="E26" s="8" t="inlineStr">
        <is>
          <t>6. Actions correctives définitives</t>
        </is>
      </c>
    </row>
    <row r="27">
      <c r="E27" s="4" t="inlineStr">
        <is>
          <t>Correction : recalibrage du four, mise à jour des paramètres, formation des opérateurs.</t>
        </is>
      </c>
    </row>
    <row r="34">
      <c r="E34" s="9" t="inlineStr">
        <is>
          <t>7. Validation de l’efficacité</t>
        </is>
      </c>
    </row>
    <row r="35">
      <c r="E35" s="4" t="inlineStr">
        <is>
          <t>Validation : essais de fatigue réussis après recalibrage, aucun défaut observé sur 500 pièces.</t>
        </is>
      </c>
    </row>
    <row r="40">
      <c r="E40" s="10" t="inlineStr">
        <is>
          <t>8. Mise à jour documentaire &amp; Bilan</t>
        </is>
      </c>
    </row>
    <row r="41">
      <c r="E41" s="4" t="inlineStr">
        <is>
          <t>Mise à jour de la procédure de traitement thermique et du plan de contrôle qualité.</t>
        </is>
      </c>
    </row>
  </sheetData>
  <mergeCells count="1">
    <mergeCell ref="A1:H1"/>
  </mergeCells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J4"/>
  <sheetViews>
    <sheetView workbookViewId="0">
      <selection activeCell="A1" sqref="A1"/>
    </sheetView>
  </sheetViews>
  <sheetFormatPr baseColWidth="8" defaultRowHeight="15"/>
  <sheetData>
    <row r="1">
      <c r="A1" s="11" t="inlineStr">
        <is>
          <t>ID</t>
        </is>
      </c>
      <c r="B1" s="11" t="inlineStr">
        <is>
          <t>Action</t>
        </is>
      </c>
      <c r="C1" s="11" t="inlineStr">
        <is>
          <t>Responsable</t>
        </is>
      </c>
      <c r="D1" s="11" t="inlineStr">
        <is>
          <t>Service</t>
        </is>
      </c>
      <c r="E1" s="11" t="inlineStr">
        <is>
          <t>Date_Création</t>
        </is>
      </c>
      <c r="F1" s="11" t="inlineStr">
        <is>
          <t>Échéance</t>
        </is>
      </c>
      <c r="G1" s="11" t="inlineStr">
        <is>
          <t>Date_Clôture</t>
        </is>
      </c>
      <c r="H1" s="11" t="inlineStr">
        <is>
          <t>Statut</t>
        </is>
      </c>
      <c r="I1" s="11" t="inlineStr">
        <is>
          <t>Priorité</t>
        </is>
      </c>
      <c r="J1" s="11" t="inlineStr">
        <is>
          <t>Commentaires</t>
        </is>
      </c>
    </row>
    <row r="2">
      <c r="A2" t="inlineStr">
        <is>
          <t>ACT-001</t>
        </is>
      </c>
      <c r="B2" t="inlineStr">
        <is>
          <t>Contrôle renforcé sur les lots existants</t>
        </is>
      </c>
      <c r="C2" t="inlineStr">
        <is>
          <t>Martin</t>
        </is>
      </c>
      <c r="D2" t="inlineStr">
        <is>
          <t>Qualité</t>
        </is>
      </c>
      <c r="E2" t="inlineStr">
        <is>
          <t>15/08/2025</t>
        </is>
      </c>
      <c r="F2" t="inlineStr">
        <is>
          <t>20/08/2025</t>
        </is>
      </c>
      <c r="G2" t="inlineStr">
        <is>
          <t>16/08/2025</t>
        </is>
      </c>
      <c r="H2" t="inlineStr">
        <is>
          <t>Fermée</t>
        </is>
      </c>
      <c r="I2" t="inlineStr">
        <is>
          <t>Haute</t>
        </is>
      </c>
      <c r="J2" t="inlineStr">
        <is>
          <t>Mesure immédiate</t>
        </is>
      </c>
    </row>
    <row r="3">
      <c r="A3" t="inlineStr">
        <is>
          <t>ACT-002</t>
        </is>
      </c>
      <c r="B3" t="inlineStr">
        <is>
          <t>Recalibrage du four</t>
        </is>
      </c>
      <c r="C3" t="inlineStr">
        <is>
          <t>Durand</t>
        </is>
      </c>
      <c r="D3" t="inlineStr">
        <is>
          <t>Maintenance</t>
        </is>
      </c>
      <c r="E3" t="inlineStr">
        <is>
          <t>16/08/2025</t>
        </is>
      </c>
      <c r="F3" t="inlineStr">
        <is>
          <t>22/08/2025</t>
        </is>
      </c>
      <c r="H3" t="inlineStr">
        <is>
          <t>En cours</t>
        </is>
      </c>
      <c r="I3" t="inlineStr">
        <is>
          <t>Haute</t>
        </is>
      </c>
      <c r="J3" t="inlineStr">
        <is>
          <t>Validation prévue semaine prochaine</t>
        </is>
      </c>
    </row>
    <row r="4">
      <c r="A4" t="inlineStr">
        <is>
          <t>ACT-003</t>
        </is>
      </c>
      <c r="B4" t="inlineStr">
        <is>
          <t>Mise à jour procédure et formation opérateurs</t>
        </is>
      </c>
      <c r="C4" t="inlineStr">
        <is>
          <t>Leclerc</t>
        </is>
      </c>
      <c r="D4" t="inlineStr">
        <is>
          <t>Production</t>
        </is>
      </c>
      <c r="E4" t="inlineStr">
        <is>
          <t>17/08/2025</t>
        </is>
      </c>
      <c r="F4" t="inlineStr">
        <is>
          <t>27/08/2025</t>
        </is>
      </c>
      <c r="H4" t="inlineStr">
        <is>
          <t>Ouverte</t>
        </is>
      </c>
      <c r="I4" t="inlineStr">
        <is>
          <t>Moyenne</t>
        </is>
      </c>
      <c r="J4" t="inlineStr">
        <is>
          <t>Formation prévue début septembre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8"/>
  <sheetViews>
    <sheetView workbookViewId="0">
      <selection activeCell="A1" sqref="A1"/>
    </sheetView>
  </sheetViews>
  <sheetFormatPr baseColWidth="8" defaultRowHeight="15"/>
  <sheetData>
    <row r="1">
      <c r="A1" s="12" t="inlineStr">
        <is>
          <t>Mini Dashboard - Suivi du 8D (PM-235)</t>
        </is>
      </c>
    </row>
    <row r="3">
      <c r="A3" t="inlineStr">
        <is>
          <t>Statut</t>
        </is>
      </c>
      <c r="B3" t="inlineStr">
        <is>
          <t>Nombre</t>
        </is>
      </c>
    </row>
    <row r="4">
      <c r="A4" t="inlineStr">
        <is>
          <t>Ouverte</t>
        </is>
      </c>
      <c r="B4">
        <f>COUNTIF(Actions_Log!H2:H100,"Ouverte")</f>
        <v/>
      </c>
    </row>
    <row r="5">
      <c r="A5" t="inlineStr">
        <is>
          <t>En cours</t>
        </is>
      </c>
      <c r="B5">
        <f>COUNTIF(Actions_Log!H2:H100,"En cours")</f>
        <v/>
      </c>
    </row>
    <row r="6">
      <c r="A6" t="inlineStr">
        <is>
          <t>Fermée</t>
        </is>
      </c>
      <c r="B6">
        <f>COUNTIF(Actions_Log!H2:H100,"Fermée")</f>
        <v/>
      </c>
    </row>
    <row r="8">
      <c r="A8" t="inlineStr">
        <is>
          <t>KPI progression (%)</t>
        </is>
      </c>
      <c r="B8">
        <f>IFERROR(COUNTIF(Actions_Log!H2:H100,"Fermée")/COUNTA(Actions_Log!H2:H100),0)</f>
        <v/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B13"/>
  <sheetViews>
    <sheetView workbookViewId="0">
      <selection activeCell="A1" sqref="A1"/>
    </sheetView>
  </sheetViews>
  <sheetFormatPr baseColWidth="8" defaultRowHeight="15"/>
  <sheetData>
    <row r="1">
      <c r="A1" s="13" t="inlineStr">
        <is>
          <t>Note de synthèse managériale - Rapport 8D (PM-235)</t>
        </is>
      </c>
    </row>
    <row r="3">
      <c r="A3" t="inlineStr">
        <is>
          <t>Constat :</t>
        </is>
      </c>
      <c r="B3" t="inlineStr">
        <is>
          <t>Un défaut critique de fissuration a été identifié sur la pièce moteur PM-235 après 200h de fonctionnement.</t>
        </is>
      </c>
    </row>
    <row r="5">
      <c r="A5" t="inlineStr">
        <is>
          <t>Analyse :</t>
        </is>
      </c>
      <c r="B5" t="inlineStr">
        <is>
          <t>Cause racine : défaut de traitement thermique lié à un four mal calibré. L’anomalie aurait dû être détectée au contrôle final.</t>
        </is>
      </c>
    </row>
    <row r="7">
      <c r="A7" t="inlineStr">
        <is>
          <t>Actions mises en œuvre :</t>
        </is>
      </c>
      <c r="B7" t="inlineStr">
        <is>
          <t>- Contrôle renforcé des lots (terminé)
- Recalibrage du four (en cours)
- Mise à jour procédures et formation (planifiée)</t>
        </is>
      </c>
    </row>
    <row r="10">
      <c r="A10" t="inlineStr">
        <is>
          <t>Indicateurs :</t>
        </is>
      </c>
      <c r="B10" t="inlineStr">
        <is>
          <t>- 3 actions au total
- 1 fermée, 1 en cours, 1 ouverte
- KPI progression : 33 %</t>
        </is>
      </c>
    </row>
    <row r="13">
      <c r="A13" t="inlineStr">
        <is>
          <t>Conclusion :</t>
        </is>
      </c>
      <c r="B13" t="inlineStr">
        <is>
          <t>Le risque client est maîtrisé. Les actions structurelles sont en cours. Un suivi hebdomadaire est requis jusqu’à clôture complète.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2025-08-17T17:02:04Z</dcterms:created>
  <dcterms:modified xmlns:dcterms="http://purl.org/dc/terms/" xmlns:xsi="http://www.w3.org/2001/XMLSchema-instance" xsi:type="dcterms:W3CDTF">2025-08-17T17:02:04Z</dcterms:modified>
</cp:coreProperties>
</file>