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1.xml" ContentType="application/vnd.openxmlformats-officedocument.spreadsheetml.table+xml"/>
  <Override PartName="/xl/worksheets/sheet5.xml" ContentType="application/vnd.openxmlformats-officedocument.spreadsheetml.worksheet+xml"/>
  <Override PartName="/xl/tables/table2.xml" ContentType="application/vnd.openxmlformats-officedocument.spreadsheetml.table+xml"/>
  <Override PartName="/xl/worksheets/sheet6.xml" ContentType="application/vnd.openxmlformats-officedocument.spreadsheetml.worksheet+xml"/>
  <Override PartName="/xl/tables/table3.xml" ContentType="application/vnd.openxmlformats-officedocument.spreadsheetml.table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ables/table4.xml" ContentType="application/vnd.openxmlformats-officedocument.spreadsheetml.table+xml"/>
  <Override PartName="/xl/worksheets/sheet9.xml" ContentType="application/vnd.openxmlformats-officedocument.spreadsheetml.worksheet+xml"/>
  <Override PartName="/xl/tables/table5.xml" ContentType="application/vnd.openxmlformats-officedocument.spreadsheetml.table+xml"/>
  <Override PartName="/xl/worksheets/sheet10.xml" ContentType="application/vnd.openxmlformats-officedocument.spreadsheetml.worksheet+xml"/>
  <Override PartName="/xl/tables/table6.xml" ContentType="application/vnd.openxmlformats-officedocument.spreadsheetml.table+xml"/>
  <Override PartName="/xl/worksheets/sheet11.xml" ContentType="application/vnd.openxmlformats-officedocument.spreadsheetml.worksheet+xml"/>
  <Override PartName="/xl/tables/table7.xml" ContentType="application/vnd.openxmlformats-officedocument.spreadsheetml.table+xml"/>
  <Override PartName="/xl/worksheets/sheet12.xml" ContentType="application/vnd.openxmlformats-officedocument.spreadsheetml.worksheet+xml"/>
  <Override PartName="/xl/drawings/drawing1.xml" ContentType="application/vnd.openxmlformats-officedocument.drawing+xml"/>
  <Override PartName="/xl/worksheets/sheet13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stes" sheetId="1" state="visible" r:id="rId1"/>
    <sheet xmlns:r="http://schemas.openxmlformats.org/officeDocument/2006/relationships" name="Mode d’emploi" sheetId="2" state="visible" r:id="rId2"/>
    <sheet xmlns:r="http://schemas.openxmlformats.org/officeDocument/2006/relationships" name="Vue d’ensemble BEP" sheetId="3" state="visible" r:id="rId3"/>
    <sheet xmlns:r="http://schemas.openxmlformats.org/officeDocument/2006/relationships" name="Rôles &amp; Responsabilités" sheetId="4" state="visible" r:id="rId4"/>
    <sheet xmlns:r="http://schemas.openxmlformats.org/officeDocument/2006/relationships" name="MIDP – Livrables" sheetId="5" state="visible" r:id="rId5"/>
    <sheet xmlns:r="http://schemas.openxmlformats.org/officeDocument/2006/relationships" name="TIDP – Équipe" sheetId="6" state="visible" r:id="rId6"/>
    <sheet xmlns:r="http://schemas.openxmlformats.org/officeDocument/2006/relationships" name="Standards &amp; Nommage" sheetId="7" state="visible" r:id="rId7"/>
    <sheet xmlns:r="http://schemas.openxmlformats.org/officeDocument/2006/relationships" name="Flux CDE &amp; Revues" sheetId="8" state="visible" r:id="rId8"/>
    <sheet xmlns:r="http://schemas.openxmlformats.org/officeDocument/2006/relationships" name="Checklist BEP" sheetId="9" state="visible" r:id="rId9"/>
    <sheet xmlns:r="http://schemas.openxmlformats.org/officeDocument/2006/relationships" name="Risques &amp; Problèmes" sheetId="10" state="visible" r:id="rId10"/>
    <sheet xmlns:r="http://schemas.openxmlformats.org/officeDocument/2006/relationships" name="Historique des changements" sheetId="11" state="visible" r:id="rId11"/>
    <sheet xmlns:r="http://schemas.openxmlformats.org/officeDocument/2006/relationships" name="Tableau de bord" sheetId="12" state="visible" r:id="rId12"/>
    <sheet xmlns:r="http://schemas.openxmlformats.org/officeDocument/2006/relationships" name="Feuille de route – Consultant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dd/mm/yyyy"/>
  </numFmts>
  <fonts count="4">
    <font>
      <name val="Calibri"/>
      <family val="2"/>
      <color theme="1"/>
      <sz val="11"/>
      <scheme val="minor"/>
    </font>
    <font>
      <b val="1"/>
    </font>
    <font>
      <b val="1"/>
      <color rgb="00FFFFFF"/>
      <sz val="14"/>
    </font>
    <font>
      <b val="1"/>
      <color rgb="00000000"/>
    </font>
  </fonts>
  <fills count="5">
    <fill>
      <patternFill/>
    </fill>
    <fill>
      <patternFill patternType="gray125"/>
    </fill>
    <fill>
      <patternFill patternType="solid">
        <fgColor rgb="001F497D"/>
      </patternFill>
    </fill>
    <fill>
      <patternFill patternType="solid">
        <fgColor rgb="00E2EFDA"/>
      </patternFill>
    </fill>
    <fill>
      <patternFill patternType="solid">
        <fgColor rgb="00BDD7EE"/>
      </patternFill>
    </fill>
  </fills>
  <borders count="2">
    <border>
      <left/>
      <right/>
      <top/>
      <bottom/>
      <diagonal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2" borderId="0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left" vertical="center" wrapText="1"/>
    </xf>
    <xf numFmtId="0" fontId="1" fillId="3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164" fontId="0" fillId="0" borderId="1" applyAlignment="1" pivotButton="0" quotePrefix="0" xfId="0">
      <alignment horizontal="center" vertical="center" wrapText="1"/>
    </xf>
    <xf numFmtId="164" fontId="0" fillId="0" borderId="0" pivotButton="0" quotePrefix="0" xfId="0"/>
    <xf numFmtId="164" fontId="0" fillId="0" borderId="1" applyAlignment="1" pivotButton="0" quotePrefix="0" xfId="0">
      <alignment horizontal="left" vertical="center" wrapText="1"/>
    </xf>
    <xf numFmtId="0" fontId="1" fillId="0" borderId="1" pivotButton="0" quotePrefix="0" xfId="0"/>
    <xf numFmtId="0" fontId="0" fillId="0" borderId="1" pivotButton="0" quotePrefix="0" xfId="0"/>
    <xf numFmtId="0" fontId="3" fillId="4" borderId="1" pivotButton="0" quotePrefix="0" xfId="0"/>
    <xf numFmtId="9" fontId="0" fillId="0" borderId="1" pivotButton="0" quotePrefix="0" xfId="0"/>
    <xf numFmtId="164" fontId="0" fillId="0" borderId="1" pivotButton="0" quotePrefix="0" xfId="0"/>
  </cellXfs>
  <cellStyles count="1">
    <cellStyle name="Normal" xfId="0" builtinId="0" hidden="0"/>
  </cellStyles>
  <dxfs count="4">
    <dxf>
      <fill>
        <patternFill patternType="solid">
          <fgColor rgb="00F8CBAD"/>
        </patternFill>
      </fill>
    </dxf>
    <dxf>
      <fill>
        <patternFill patternType="solid">
          <fgColor rgb="00FFD966"/>
        </patternFill>
      </fill>
    </dxf>
    <dxf>
      <fill>
        <patternFill patternType="solid">
          <fgColor rgb="00FFF2CC"/>
        </patternFill>
      </fill>
    </dxf>
    <dxf>
      <fill>
        <patternFill patternType="solid">
          <fgColor rgb="00F4CC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statuts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'Tableau de bord'!$A$5:$A$10</f>
            </numRef>
          </cat>
          <val>
            <numRef>
              <f>'Tableau de bord'!$B$5:$B$10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3</row>
      <rowOff>0</rowOff>
    </from>
    <ext cx="792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RACI_Table" displayName="RACI_Table" ref="A1:K200" headerRowCount="1">
  <autoFilter ref="A1:K200"/>
  <tableColumns count="11">
    <tableColumn id="1" name="Activité clé"/>
    <tableColumn id="2" name="Employer / Client"/>
    <tableColumn id="3" name="Appointing Party"/>
    <tableColumn id="4" name="Lead Appointed Party"/>
    <tableColumn id="5" name="BIM Manager"/>
    <tableColumn id="6" name="Information Manager"/>
    <tableColumn id="7" name="Architecte"/>
    <tableColumn id="8" name="Ing. Structure"/>
    <tableColumn id="9" name="Ing. MEP"/>
    <tableColumn id="10" name="QS / Économiste"/>
    <tableColumn id="11" name="CDE Admin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MIDP_Table" displayName="MIDP_Table" ref="A1:O500" headerRowCount="1">
  <autoFilter ref="A1:O500"/>
  <tableColumns count="15">
    <tableColumn id="1" name="ID"/>
    <tableColumn id="2" name="Nom du livrable"/>
    <tableColumn id="3" name="Discipline"/>
    <tableColumn id="4" name="Phase"/>
    <tableColumn id="5" name="LOIN"/>
    <tableColumn id="6" name="Auteur"/>
    <tableColumn id="7" name="Vérificateur"/>
    <tableColumn id="8" name="Approbateur"/>
    <tableColumn id="9" name="Format"/>
    <tableColumn id="10" name="Zone CDE"/>
    <tableColumn id="11" name="Chemin/Conteneur"/>
    <tableColumn id="12" name="Date d’échéance"/>
    <tableColumn id="13" name="Statut"/>
    <tableColumn id="14" name="Code Revue"/>
    <tableColumn id="15" name="Révision"/>
  </tableColumns>
  <tableStyleInfo name="TableStyleMedium4" showFirstColumn="0" showLastColumn="0" showRowStripes="1" showColumnStripes="0"/>
</table>
</file>

<file path=xl/tables/table3.xml><?xml version="1.0" encoding="utf-8"?>
<table xmlns="http://schemas.openxmlformats.org/spreadsheetml/2006/main" id="3" name="TIDP_Table" displayName="TIDP_Table" ref="A1:K400" headerRowCount="1">
  <autoFilter ref="A1:K400"/>
  <tableColumns count="11">
    <tableColumn id="1" name="Équipe"/>
    <tableColumn id="2" name="ID"/>
    <tableColumn id="3" name="Livrable / Tâche"/>
    <tableColumn id="4" name="Discipline"/>
    <tableColumn id="5" name="Phase"/>
    <tableColumn id="6" name="LOIN"/>
    <tableColumn id="7" name="Responsable"/>
    <tableColumn id="8" name="Format"/>
    <tableColumn id="9" name="Zone CDE"/>
    <tableColumn id="10" name="Date d’échéance"/>
    <tableColumn id="11" name="Statut"/>
  </tableColumns>
  <tableStyleInfo name="TableStyleMedium7" showRowStripes="1"/>
</table>
</file>

<file path=xl/tables/table4.xml><?xml version="1.0" encoding="utf-8"?>
<table xmlns="http://schemas.openxmlformats.org/spreadsheetml/2006/main" id="4" name="CDE_Flux_Table" displayName="CDE_Flux_Table" ref="A1:F200" headerRowCount="1">
  <autoFilter ref="A1:F200"/>
  <tableColumns count="6">
    <tableColumn id="1" name="Étape"/>
    <tableColumn id="2" name="Description"/>
    <tableColumn id="3" name="Rôle Responsable"/>
    <tableColumn id="4" name="Validation requise"/>
    <tableColumn id="5" name="Code Revue"/>
    <tableColumn id="6" name="Sortie"/>
  </tableColumns>
  <tableStyleInfo name="TableStyleLight9" showRowStripes="1"/>
</table>
</file>

<file path=xl/tables/table5.xml><?xml version="1.0" encoding="utf-8"?>
<table xmlns="http://schemas.openxmlformats.org/spreadsheetml/2006/main" id="5" name="Checklist_BEP_Table" displayName="Checklist_BEP_Table" ref="A1:G400" headerRowCount="1">
  <autoFilter ref="A1:G400"/>
  <tableColumns count="7">
    <tableColumn id="1" name="N°"/>
    <tableColumn id="2" name="Exigence / Contrôle"/>
    <tableColumn id="3" name="Réf ISO 19650"/>
    <tableColumn id="4" name="Responsable"/>
    <tableColumn id="5" name="Échéance"/>
    <tableColumn id="6" name="Conforme (Oui/Non)"/>
    <tableColumn id="7" name="Commentaires"/>
  </tableColumns>
  <tableStyleInfo name="TableStyleMedium6" showRowStripes="1"/>
</table>
</file>

<file path=xl/tables/table6.xml><?xml version="1.0" encoding="utf-8"?>
<table xmlns="http://schemas.openxmlformats.org/spreadsheetml/2006/main" id="6" name="Risques_Table" displayName="Risques_Table" ref="A1:J400" headerRowCount="1">
  <autoFilter ref="A1:J400"/>
  <tableColumns count="10">
    <tableColumn id="1" name="ID"/>
    <tableColumn id="2" name="Description"/>
    <tableColumn id="3" name="Catégorie"/>
    <tableColumn id="4" name="Probabilité (1-5)"/>
    <tableColumn id="5" name="Impact (1-5)"/>
    <tableColumn id="6" name="Score (=Prob*Impact)"/>
    <tableColumn id="7" name="Propriétaire"/>
    <tableColumn id="8" name="Plan de réponse"/>
    <tableColumn id="9" name="Statut"/>
    <tableColumn id="10" name="Échéance"/>
  </tableColumns>
  <tableStyleInfo name="TableStyleMedium2" showRowStripes="1"/>
</table>
</file>

<file path=xl/tables/table7.xml><?xml version="1.0" encoding="utf-8"?>
<table xmlns="http://schemas.openxmlformats.org/spreadsheetml/2006/main" id="7" name="Changements_Table" displayName="Changements_Table" ref="A1:E400" headerRowCount="1">
  <autoFilter ref="A1:E400"/>
  <tableColumns count="5">
    <tableColumn id="1" name="Date"/>
    <tableColumn id="2" name="Version"/>
    <tableColumn id="3" name="Auteur"/>
    <tableColumn id="4" name="Section impactée"/>
    <tableColumn id="5" name="Description du changement"/>
  </tableColumns>
  <tableStyleInfo name="TableStyleLight11" showRow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8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9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10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11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1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tabColor rgb="0092D050"/>
    <outlinePr summaryBelow="1" summaryRight="1"/>
    <pageSetUpPr/>
  </sheetPr>
  <dimension ref="A1:L10"/>
  <sheetViews>
    <sheetView workbookViewId="0">
      <selection activeCell="A1" sqref="A1"/>
    </sheetView>
  </sheetViews>
  <sheetFormatPr baseColWidth="8" defaultRowHeight="15"/>
  <cols>
    <col width="14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width="14" customWidth="1" min="11" max="11"/>
    <col width="14" customWidth="1" min="12" max="12"/>
    <col width="14" customWidth="1" min="13" max="13"/>
    <col width="14" customWidth="1" min="14" max="14"/>
    <col width="14" customWidth="1" min="15" max="15"/>
    <col width="14" customWidth="1" min="16" max="16"/>
    <col width="14" customWidth="1" min="17" max="17"/>
    <col width="14" customWidth="1" min="18" max="18"/>
    <col width="14" customWidth="1" min="19" max="19"/>
  </cols>
  <sheetData>
    <row r="1">
      <c r="A1" s="1" t="inlineStr">
        <is>
          <t>RACI</t>
        </is>
      </c>
      <c r="B1" t="inlineStr">
        <is>
          <t>R</t>
        </is>
      </c>
      <c r="C1" t="inlineStr">
        <is>
          <t>A</t>
        </is>
      </c>
      <c r="D1" t="inlineStr">
        <is>
          <t>C</t>
        </is>
      </c>
      <c r="E1" t="inlineStr">
        <is>
          <t>I</t>
        </is>
      </c>
      <c r="F1" t="inlineStr">
        <is>
          <t>-</t>
        </is>
      </c>
    </row>
    <row r="2">
      <c r="A2" s="1" t="inlineStr">
        <is>
          <t>Statuts</t>
        </is>
      </c>
      <c r="B2" t="inlineStr">
        <is>
          <t>Planifié</t>
        </is>
      </c>
      <c r="C2" t="inlineStr">
        <is>
          <t>En cours</t>
        </is>
      </c>
      <c r="D2" t="inlineStr">
        <is>
          <t>Pour revue</t>
        </is>
      </c>
      <c r="E2" t="inlineStr">
        <is>
          <t>Approuvé</t>
        </is>
      </c>
      <c r="F2" t="inlineStr">
        <is>
          <t>Publié</t>
        </is>
      </c>
      <c r="G2" t="inlineStr">
        <is>
          <t>Archivé</t>
        </is>
      </c>
      <c r="H2" t="inlineStr">
        <is>
          <t>Bloqué</t>
        </is>
      </c>
      <c r="I2" t="inlineStr">
        <is>
          <t>Terminé</t>
        </is>
      </c>
    </row>
    <row r="3">
      <c r="A3" s="1" t="inlineStr">
        <is>
          <t>Disciplines</t>
        </is>
      </c>
      <c r="B3" t="inlineStr">
        <is>
          <t>Architecture</t>
        </is>
      </c>
      <c r="C3" t="inlineStr">
        <is>
          <t>Structure</t>
        </is>
      </c>
      <c r="D3" t="inlineStr">
        <is>
          <t>MEP</t>
        </is>
      </c>
      <c r="E3" t="inlineStr">
        <is>
          <t>VRD</t>
        </is>
      </c>
      <c r="F3" t="inlineStr">
        <is>
          <t>Géomètre</t>
        </is>
      </c>
      <c r="G3" t="inlineStr">
        <is>
          <t>Économie (QS)</t>
        </is>
      </c>
      <c r="H3" t="inlineStr">
        <is>
          <t>CVC</t>
        </is>
      </c>
      <c r="I3" t="inlineStr">
        <is>
          <t>Élec</t>
        </is>
      </c>
      <c r="J3" t="inlineStr">
        <is>
          <t>Plomberie</t>
        </is>
      </c>
      <c r="K3" t="inlineStr">
        <is>
          <t>Paysage</t>
        </is>
      </c>
      <c r="L3" t="inlineStr">
        <is>
          <t>Autre</t>
        </is>
      </c>
    </row>
    <row r="4">
      <c r="A4" s="1" t="inlineStr">
        <is>
          <t>Phases</t>
        </is>
      </c>
      <c r="B4" t="inlineStr">
        <is>
          <t>Esquisse</t>
        </is>
      </c>
      <c r="C4" t="inlineStr">
        <is>
          <t>APS</t>
        </is>
      </c>
      <c r="D4" t="inlineStr">
        <is>
          <t>APD</t>
        </is>
      </c>
      <c r="E4" t="inlineStr">
        <is>
          <t>PRO</t>
        </is>
      </c>
      <c r="F4" t="inlineStr">
        <is>
          <t>EXE</t>
        </is>
      </c>
      <c r="G4" t="inlineStr">
        <is>
          <t>DOE/As-built</t>
        </is>
      </c>
    </row>
    <row r="5">
      <c r="A5" s="1" t="inlineStr">
        <is>
          <t>LOIN</t>
        </is>
      </c>
      <c r="B5" t="inlineStr">
        <is>
          <t>Faible</t>
        </is>
      </c>
      <c r="C5" t="inlineStr">
        <is>
          <t>Moyen</t>
        </is>
      </c>
      <c r="D5" t="inlineStr">
        <is>
          <t>Élevé</t>
        </is>
      </c>
    </row>
    <row r="6">
      <c r="A6" s="1" t="inlineStr">
        <is>
          <t>Formats</t>
        </is>
      </c>
      <c r="B6" t="inlineStr">
        <is>
          <t>IFC</t>
        </is>
      </c>
      <c r="C6" t="inlineStr">
        <is>
          <t>RVT</t>
        </is>
      </c>
      <c r="D6" t="inlineStr">
        <is>
          <t>DWG</t>
        </is>
      </c>
      <c r="E6" t="inlineStr">
        <is>
          <t>NWC/NWD</t>
        </is>
      </c>
      <c r="F6" t="inlineStr">
        <is>
          <t>PDF</t>
        </is>
      </c>
      <c r="G6" t="inlineStr">
        <is>
          <t>XLSX</t>
        </is>
      </c>
      <c r="H6" t="inlineStr">
        <is>
          <t>DOCX</t>
        </is>
      </c>
      <c r="I6" t="inlineStr">
        <is>
          <t>BCF</t>
        </is>
      </c>
    </row>
    <row r="7">
      <c r="A7" s="1" t="inlineStr">
        <is>
          <t>ZonesCDE</t>
        </is>
      </c>
      <c r="B7" t="inlineStr">
        <is>
          <t>WIP</t>
        </is>
      </c>
      <c r="C7" t="inlineStr">
        <is>
          <t>SHARED</t>
        </is>
      </c>
      <c r="D7" t="inlineStr">
        <is>
          <t>PUBLISHED</t>
        </is>
      </c>
      <c r="E7" t="inlineStr">
        <is>
          <t>ARCHIVE</t>
        </is>
      </c>
    </row>
    <row r="8">
      <c r="A8" s="1" t="inlineStr">
        <is>
          <t>OuiNon</t>
        </is>
      </c>
      <c r="B8" t="inlineStr">
        <is>
          <t>Non</t>
        </is>
      </c>
      <c r="C8" t="inlineStr">
        <is>
          <t>Oui</t>
        </is>
      </c>
    </row>
    <row r="9">
      <c r="A9" s="1" t="inlineStr">
        <is>
          <t>CodesRevue</t>
        </is>
      </c>
      <c r="B9" t="inlineStr">
        <is>
          <t>S0</t>
        </is>
      </c>
      <c r="C9" t="inlineStr">
        <is>
          <t>S1</t>
        </is>
      </c>
      <c r="D9" t="inlineStr">
        <is>
          <t>S2</t>
        </is>
      </c>
      <c r="E9" t="inlineStr">
        <is>
          <t>S3</t>
        </is>
      </c>
      <c r="F9" t="inlineStr">
        <is>
          <t>A</t>
        </is>
      </c>
      <c r="G9" t="inlineStr">
        <is>
          <t>B</t>
        </is>
      </c>
      <c r="H9" t="inlineStr">
        <is>
          <t>C</t>
        </is>
      </c>
    </row>
    <row r="10">
      <c r="A10" s="1" t="inlineStr">
        <is>
          <t>Priorités</t>
        </is>
      </c>
      <c r="B10" t="inlineStr">
        <is>
          <t>Haute</t>
        </is>
      </c>
      <c r="C10" t="inlineStr">
        <is>
          <t>Moyenne</t>
        </is>
      </c>
      <c r="D10" t="inlineStr">
        <is>
          <t>Basse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FFC000"/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2" t="inlineStr">
        <is>
          <t>ISO 19650 – BEP (BIM Execution Plan) – Modèle &amp; Checklist</t>
        </is>
      </c>
    </row>
    <row r="3">
      <c r="A3" s="3" t="inlineStr">
        <is>
          <t>Objectif : Ce classeur fournit un modèle opérationnel pour établir, suivre et prouver la conformité d’un BEP selon l’ISO 19650.</t>
        </is>
      </c>
    </row>
    <row r="4">
      <c r="A4" s="3" t="inlineStr">
        <is>
          <t>Étapes clés :</t>
        </is>
      </c>
    </row>
    <row r="5">
      <c r="A5" s="3" t="inlineStr">
        <is>
          <t>1) Renseignez les informations projet dans l’onglet « Vue d’ensemble BEP ».</t>
        </is>
      </c>
    </row>
    <row r="6">
      <c r="A6" s="3" t="inlineStr">
        <is>
          <t>2) Attribuez les responsabilités RACI dans « Rôles &amp; Responsabilités ».</t>
        </is>
      </c>
    </row>
    <row r="7">
      <c r="A7" s="3" t="inlineStr">
        <is>
          <t>3) Planifiez les livrables dans « MIDP – Livrables » (Master Information Delivery Plan) et par équipe dans « TIDP – Équipe ».</t>
        </is>
      </c>
    </row>
    <row r="8">
      <c r="A8" s="3" t="inlineStr">
        <is>
          <t>4) Définissez votre convention de nommage dans « Standards &amp; Nommage » et le flux CDE dans « Flux CDE &amp; Revues ».</t>
        </is>
      </c>
    </row>
    <row r="9">
      <c r="A9" s="3" t="inlineStr">
        <is>
          <t>5) Utilisez « Checklist BEP » pour auditer la conformité (Oui/Non).</t>
        </is>
      </c>
    </row>
    <row r="10">
      <c r="A10" s="3" t="inlineStr">
        <is>
          <t>6) Suivez « Risques &amp; Problèmes » et l’« Historique des changements ». Le « Tableau de bord » résume les indicateurs.</t>
        </is>
      </c>
    </row>
    <row r="11">
      <c r="A11" s="3" t="inlineStr">
        <is>
          <t>Bonnes pratiques : Utilisez les menus déroulants, conservez les statuts à jour, et exploitez la mise en forme conditionnelle pour anticiper les retards.</t>
        </is>
      </c>
    </row>
  </sheetData>
  <mergeCells count="10">
    <mergeCell ref="A1:H1"/>
    <mergeCell ref="A3:H3"/>
    <mergeCell ref="A4:H4"/>
    <mergeCell ref="A5:H5"/>
    <mergeCell ref="A6:H6"/>
    <mergeCell ref="A7:H7"/>
    <mergeCell ref="A8:H8"/>
    <mergeCell ref="A9:H9"/>
    <mergeCell ref="A10:H10"/>
    <mergeCell ref="A11:H1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1F497D"/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cols>
    <col width="38" customWidth="1" min="1" max="1"/>
    <col width="80" customWidth="1" min="2" max="2"/>
  </cols>
  <sheetData>
    <row r="1">
      <c r="A1" s="2" t="inlineStr">
        <is>
          <t>Vue d’ensemble du BEP – Informations Projet</t>
        </is>
      </c>
    </row>
    <row r="3">
      <c r="A3" s="4" t="inlineStr">
        <is>
          <t>Projet</t>
        </is>
      </c>
      <c r="B3" s="5" t="inlineStr"/>
    </row>
    <row r="4">
      <c r="A4" s="4" t="inlineStr">
        <is>
          <t>Client / Appointing Party</t>
        </is>
      </c>
      <c r="B4" s="5" t="inlineStr"/>
    </row>
    <row r="5">
      <c r="A5" s="4" t="inlineStr">
        <is>
          <t>Lead Appointed Party</t>
        </is>
      </c>
      <c r="B5" s="5" t="inlineStr"/>
    </row>
    <row r="6">
      <c r="A6" s="4" t="inlineStr">
        <is>
          <t>Référence contrat</t>
        </is>
      </c>
      <c r="B6" s="5" t="inlineStr"/>
    </row>
    <row r="7">
      <c r="A7" s="4" t="inlineStr">
        <is>
          <t>Site / Coordonnées de référence</t>
        </is>
      </c>
      <c r="B7" s="5" t="inlineStr"/>
    </row>
    <row r="8">
      <c r="A8" s="4" t="inlineStr">
        <is>
          <t>Système de coordonnées (CRS)</t>
        </is>
      </c>
      <c r="B8" s="5" t="inlineStr"/>
    </row>
    <row r="9">
      <c r="A9" s="4" t="inlineStr">
        <is>
          <t>Unité (m/mm)</t>
        </is>
      </c>
      <c r="B9" s="5" t="inlineStr"/>
    </row>
    <row r="10">
      <c r="A10" s="4" t="inlineStr">
        <is>
          <t>Système Cotes (mètre)</t>
        </is>
      </c>
      <c r="B10" s="5" t="inlineStr"/>
    </row>
    <row r="11">
      <c r="A11" s="4" t="inlineStr">
        <is>
          <t>BIM Uses (principaux)</t>
        </is>
      </c>
      <c r="B11" s="5" t="inlineStr">
        <is>
          <t>Clash detection; QTO; 4D; 5D; As-built</t>
        </is>
      </c>
    </row>
    <row r="12">
      <c r="A12" s="4" t="inlineStr">
        <is>
          <t>CDE (plateforme)</t>
        </is>
      </c>
      <c r="B12" s="5" t="inlineStr"/>
    </row>
    <row r="13">
      <c r="A13" s="4" t="inlineStr">
        <is>
          <t>Lien CDE / Dossier racine</t>
        </is>
      </c>
      <c r="B13" s="5" t="inlineStr"/>
    </row>
    <row r="14">
      <c r="A14" s="4" t="inlineStr">
        <is>
          <t>Version BEP</t>
        </is>
      </c>
      <c r="B14" s="5" t="inlineStr">
        <is>
          <t>v1.0</t>
        </is>
      </c>
    </row>
    <row r="15">
      <c r="A15" s="4" t="inlineStr">
        <is>
          <t>Date</t>
        </is>
      </c>
      <c r="B15" s="5" t="inlineStr">
        <is>
          <t>20/08/2025</t>
        </is>
      </c>
    </row>
    <row r="16">
      <c r="A16" s="4" t="inlineStr">
        <is>
          <t>Approuvé par</t>
        </is>
      </c>
      <c r="B16" s="5" t="inlineStr"/>
    </row>
    <row r="17">
      <c r="A17" s="4" t="inlineStr">
        <is>
          <t>Date d’approbation</t>
        </is>
      </c>
      <c r="B17" s="5" t="inlineStr"/>
    </row>
  </sheetData>
  <mergeCells count="1">
    <mergeCell ref="A1:H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4472C4"/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</cols>
  <sheetData>
    <row r="1">
      <c r="A1" s="6" t="inlineStr">
        <is>
          <t>Activité clé</t>
        </is>
      </c>
      <c r="B1" s="6" t="inlineStr">
        <is>
          <t>Employer / Client</t>
        </is>
      </c>
      <c r="C1" s="6" t="inlineStr">
        <is>
          <t>Appointing Party</t>
        </is>
      </c>
      <c r="D1" s="6" t="inlineStr">
        <is>
          <t>Lead Appointed Party</t>
        </is>
      </c>
      <c r="E1" s="6" t="inlineStr">
        <is>
          <t>BIM Manager</t>
        </is>
      </c>
      <c r="F1" s="6" t="inlineStr">
        <is>
          <t>Information Manager</t>
        </is>
      </c>
      <c r="G1" s="6" t="inlineStr">
        <is>
          <t>Architecte</t>
        </is>
      </c>
      <c r="H1" s="6" t="inlineStr">
        <is>
          <t>Ing. Structure</t>
        </is>
      </c>
      <c r="I1" s="6" t="inlineStr">
        <is>
          <t>Ing. MEP</t>
        </is>
      </c>
      <c r="J1" s="6" t="inlineStr">
        <is>
          <t>QS / Économiste</t>
        </is>
      </c>
      <c r="K1" s="6" t="inlineStr">
        <is>
          <t>CDE Admin</t>
        </is>
      </c>
    </row>
    <row r="2">
      <c r="A2" s="3" t="inlineStr">
        <is>
          <t>Définir exigences d’échange (EIR)</t>
        </is>
      </c>
      <c r="B2" s="7" t="n"/>
      <c r="C2" s="7" t="n"/>
      <c r="D2" s="7" t="n"/>
      <c r="E2" s="7" t="n"/>
      <c r="F2" s="7" t="n"/>
      <c r="G2" s="7" t="n"/>
      <c r="H2" s="7" t="n"/>
      <c r="I2" s="7" t="n"/>
      <c r="J2" s="7" t="n"/>
      <c r="K2" s="7" t="n"/>
    </row>
    <row r="3">
      <c r="A3" s="3" t="inlineStr">
        <is>
          <t>Coordonner BEP initial et final</t>
        </is>
      </c>
      <c r="B3" s="7" t="n"/>
      <c r="C3" s="7" t="n"/>
      <c r="D3" s="7" t="n"/>
      <c r="E3" s="7" t="n"/>
      <c r="F3" s="7" t="n"/>
      <c r="G3" s="7" t="n"/>
      <c r="H3" s="7" t="n"/>
      <c r="I3" s="7" t="n"/>
      <c r="J3" s="7" t="n"/>
      <c r="K3" s="7" t="n"/>
    </row>
    <row r="4">
      <c r="A4" s="3" t="inlineStr">
        <is>
          <t>Définir LOIN par livrable</t>
        </is>
      </c>
      <c r="B4" s="7" t="n"/>
      <c r="C4" s="7" t="n"/>
      <c r="D4" s="7" t="n"/>
      <c r="E4" s="7" t="n"/>
      <c r="F4" s="7" t="n"/>
      <c r="G4" s="7" t="n"/>
      <c r="H4" s="7" t="n"/>
      <c r="I4" s="7" t="n"/>
      <c r="J4" s="7" t="n"/>
      <c r="K4" s="7" t="n"/>
    </row>
    <row r="5">
      <c r="A5" s="3" t="inlineStr">
        <is>
          <t>Mettre en place CDE et droits d’accès</t>
        </is>
      </c>
      <c r="B5" s="7" t="n"/>
      <c r="C5" s="7" t="n"/>
      <c r="D5" s="7" t="n"/>
      <c r="E5" s="7" t="n"/>
      <c r="F5" s="7" t="n"/>
      <c r="G5" s="7" t="n"/>
      <c r="H5" s="7" t="n"/>
      <c r="I5" s="7" t="n"/>
      <c r="J5" s="7" t="n"/>
      <c r="K5" s="7" t="n"/>
    </row>
    <row r="6">
      <c r="A6" s="3" t="inlineStr">
        <is>
          <t>Définir conventions de nommage</t>
        </is>
      </c>
      <c r="B6" s="7" t="n"/>
      <c r="C6" s="7" t="n"/>
      <c r="D6" s="7" t="n"/>
      <c r="E6" s="7" t="n"/>
      <c r="F6" s="7" t="n"/>
      <c r="G6" s="7" t="n"/>
      <c r="H6" s="7" t="n"/>
      <c r="I6" s="7" t="n"/>
      <c r="J6" s="7" t="n"/>
      <c r="K6" s="7" t="n"/>
    </row>
    <row r="7">
      <c r="A7" s="3" t="inlineStr">
        <is>
          <t>Configurer coordonnées &amp; unités</t>
        </is>
      </c>
      <c r="B7" s="7" t="n"/>
      <c r="C7" s="7" t="n"/>
      <c r="D7" s="7" t="n"/>
      <c r="E7" s="7" t="n"/>
      <c r="F7" s="7" t="n"/>
      <c r="G7" s="7" t="n"/>
      <c r="H7" s="7" t="n"/>
      <c r="I7" s="7" t="n"/>
      <c r="J7" s="7" t="n"/>
      <c r="K7" s="7" t="n"/>
    </row>
    <row r="8">
      <c r="A8" s="3" t="inlineStr">
        <is>
          <t>Plan de Clash Detection</t>
        </is>
      </c>
      <c r="B8" s="7" t="n"/>
      <c r="C8" s="7" t="n"/>
      <c r="D8" s="7" t="n"/>
      <c r="E8" s="7" t="n"/>
      <c r="F8" s="7" t="n"/>
      <c r="G8" s="7" t="n"/>
      <c r="H8" s="7" t="n"/>
      <c r="I8" s="7" t="n"/>
      <c r="J8" s="7" t="n"/>
      <c r="K8" s="7" t="n"/>
    </row>
    <row r="9">
      <c r="A9" s="3" t="inlineStr">
        <is>
          <t>Plan de Revue &amp; Approbation</t>
        </is>
      </c>
      <c r="B9" s="7" t="n"/>
      <c r="C9" s="7" t="n"/>
      <c r="D9" s="7" t="n"/>
      <c r="E9" s="7" t="n"/>
      <c r="F9" s="7" t="n"/>
      <c r="G9" s="7" t="n"/>
      <c r="H9" s="7" t="n"/>
      <c r="I9" s="7" t="n"/>
      <c r="J9" s="7" t="n"/>
      <c r="K9" s="7" t="n"/>
    </row>
    <row r="10">
      <c r="A10" s="3" t="inlineStr">
        <is>
          <t>Plan d’archivage / audit</t>
        </is>
      </c>
      <c r="B10" s="7" t="n"/>
      <c r="C10" s="7" t="n"/>
      <c r="D10" s="7" t="n"/>
      <c r="E10" s="7" t="n"/>
      <c r="F10" s="7" t="n"/>
      <c r="G10" s="7" t="n"/>
      <c r="H10" s="7" t="n"/>
      <c r="I10" s="7" t="n"/>
      <c r="J10" s="7" t="n"/>
      <c r="K10" s="7" t="n"/>
    </row>
    <row r="11">
      <c r="A11" s="3" t="inlineStr">
        <is>
          <t>Gestion des versions / révisions</t>
        </is>
      </c>
      <c r="B11" s="7" t="n"/>
      <c r="C11" s="7" t="n"/>
      <c r="D11" s="7" t="n"/>
      <c r="E11" s="7" t="n"/>
      <c r="F11" s="7" t="n"/>
      <c r="G11" s="7" t="n"/>
      <c r="H11" s="7" t="n"/>
      <c r="I11" s="7" t="n"/>
      <c r="J11" s="7" t="n"/>
      <c r="K11" s="7" t="n"/>
    </row>
    <row r="12">
      <c r="A12" s="3" t="inlineStr">
        <is>
          <t>Sécurité de l’information (ISO 19650-5)</t>
        </is>
      </c>
      <c r="B12" s="7" t="n"/>
      <c r="C12" s="7" t="n"/>
      <c r="D12" s="7" t="n"/>
      <c r="E12" s="7" t="n"/>
      <c r="F12" s="7" t="n"/>
      <c r="G12" s="7" t="n"/>
      <c r="H12" s="7" t="n"/>
      <c r="I12" s="7" t="n"/>
      <c r="J12" s="7" t="n"/>
      <c r="K12" s="7" t="n"/>
    </row>
  </sheetData>
  <dataValidations count="1">
    <dataValidation sqref="B2:K200" showErrorMessage="1" showInputMessage="1" allowBlank="1" type="list">
      <formula1>'Listes'!B1:F1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tabColor rgb="0000B0F0"/>
    <outlinePr summaryBelow="1" summaryRight="1"/>
    <pageSetUpPr/>
  </sheetPr>
  <dimension ref="A1:O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" customWidth="1" min="1" max="1"/>
    <col width="40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40" customWidth="1" min="11" max="11"/>
    <col width="18" customWidth="1" min="12" max="12"/>
    <col width="18" customWidth="1" min="13" max="13"/>
    <col width="18" customWidth="1" min="14" max="14"/>
    <col width="18" customWidth="1" min="15" max="15"/>
  </cols>
  <sheetData>
    <row r="1">
      <c r="A1" s="6" t="inlineStr">
        <is>
          <t>ID</t>
        </is>
      </c>
      <c r="B1" s="6" t="inlineStr">
        <is>
          <t>Nom du livrable</t>
        </is>
      </c>
      <c r="C1" s="6" t="inlineStr">
        <is>
          <t>Discipline</t>
        </is>
      </c>
      <c r="D1" s="6" t="inlineStr">
        <is>
          <t>Phase</t>
        </is>
      </c>
      <c r="E1" s="6" t="inlineStr">
        <is>
          <t>LOIN</t>
        </is>
      </c>
      <c r="F1" s="6" t="inlineStr">
        <is>
          <t>Auteur</t>
        </is>
      </c>
      <c r="G1" s="6" t="inlineStr">
        <is>
          <t>Vérificateur</t>
        </is>
      </c>
      <c r="H1" s="6" t="inlineStr">
        <is>
          <t>Approbateur</t>
        </is>
      </c>
      <c r="I1" s="6" t="inlineStr">
        <is>
          <t>Format</t>
        </is>
      </c>
      <c r="J1" s="6" t="inlineStr">
        <is>
          <t>Zone CDE</t>
        </is>
      </c>
      <c r="K1" s="6" t="inlineStr">
        <is>
          <t>Chemin/Conteneur</t>
        </is>
      </c>
      <c r="L1" s="6" t="inlineStr">
        <is>
          <t>Date d’échéance</t>
        </is>
      </c>
      <c r="M1" s="6" t="inlineStr">
        <is>
          <t>Statut</t>
        </is>
      </c>
      <c r="N1" s="6" t="inlineStr">
        <is>
          <t>Code Revue</t>
        </is>
      </c>
      <c r="O1" s="6" t="inlineStr">
        <is>
          <t>Révision</t>
        </is>
      </c>
    </row>
    <row r="2">
      <c r="A2" s="7" t="inlineStr">
        <is>
          <t>LIV-001</t>
        </is>
      </c>
      <c r="B2" s="5" t="inlineStr">
        <is>
          <t>Modèle architectural niveau 01</t>
        </is>
      </c>
      <c r="C2" s="5" t="inlineStr">
        <is>
          <t>Architecture</t>
        </is>
      </c>
      <c r="D2" s="5" t="inlineStr">
        <is>
          <t>APD</t>
        </is>
      </c>
      <c r="E2" s="5" t="inlineStr">
        <is>
          <t>Élevé</t>
        </is>
      </c>
      <c r="F2" s="5" t="inlineStr">
        <is>
          <t>ARCH01</t>
        </is>
      </c>
      <c r="G2" s="5" t="inlineStr">
        <is>
          <t>QA01</t>
        </is>
      </c>
      <c r="H2" s="5" t="inlineStr">
        <is>
          <t>BIM-Lead</t>
        </is>
      </c>
      <c r="I2" s="5" t="inlineStr">
        <is>
          <t>IFC</t>
        </is>
      </c>
      <c r="J2" s="5" t="inlineStr">
        <is>
          <t>WIP</t>
        </is>
      </c>
      <c r="K2" s="5" t="inlineStr">
        <is>
          <t>\WIP\ARCH\</t>
        </is>
      </c>
      <c r="L2" s="8" t="inlineStr"/>
      <c r="M2" s="7" t="inlineStr">
        <is>
          <t>Planifié</t>
        </is>
      </c>
      <c r="N2" s="5" t="inlineStr">
        <is>
          <t>S1</t>
        </is>
      </c>
      <c r="O2" s="7" t="inlineStr">
        <is>
          <t>00</t>
        </is>
      </c>
    </row>
    <row r="3">
      <c r="A3" s="7" t="inlineStr">
        <is>
          <t>LIV-002</t>
        </is>
      </c>
      <c r="B3" s="5" t="inlineStr">
        <is>
          <t>Model structure noyau</t>
        </is>
      </c>
      <c r="C3" s="5" t="inlineStr">
        <is>
          <t>Structure</t>
        </is>
      </c>
      <c r="D3" s="5" t="inlineStr">
        <is>
          <t>PRO</t>
        </is>
      </c>
      <c r="E3" s="5" t="inlineStr">
        <is>
          <t>Élevé</t>
        </is>
      </c>
      <c r="F3" s="5" t="inlineStr">
        <is>
          <t>STR01</t>
        </is>
      </c>
      <c r="G3" s="5" t="inlineStr">
        <is>
          <t>QA01</t>
        </is>
      </c>
      <c r="H3" s="5" t="inlineStr">
        <is>
          <t>BIM-Lead</t>
        </is>
      </c>
      <c r="I3" s="5" t="inlineStr">
        <is>
          <t>IFC</t>
        </is>
      </c>
      <c r="J3" s="5" t="inlineStr">
        <is>
          <t>SHARED</t>
        </is>
      </c>
      <c r="K3" s="5" t="inlineStr">
        <is>
          <t>\SHARED\STR\</t>
        </is>
      </c>
      <c r="L3" s="8" t="inlineStr"/>
      <c r="M3" s="7" t="inlineStr">
        <is>
          <t>Pour revue</t>
        </is>
      </c>
      <c r="N3" s="5" t="inlineStr">
        <is>
          <t>S2</t>
        </is>
      </c>
      <c r="O3" s="7" t="inlineStr">
        <is>
          <t>00</t>
        </is>
      </c>
    </row>
    <row r="4">
      <c r="A4" s="7" t="inlineStr">
        <is>
          <t>LIV-003</t>
        </is>
      </c>
      <c r="B4" s="5" t="inlineStr">
        <is>
          <t>Plan CVC N2</t>
        </is>
      </c>
      <c r="C4" s="5" t="inlineStr">
        <is>
          <t>MEP</t>
        </is>
      </c>
      <c r="D4" s="5" t="inlineStr">
        <is>
          <t>EXE</t>
        </is>
      </c>
      <c r="E4" s="5" t="inlineStr">
        <is>
          <t>Moyen</t>
        </is>
      </c>
      <c r="F4" s="5" t="inlineStr">
        <is>
          <t>MEP01</t>
        </is>
      </c>
      <c r="G4" s="5" t="inlineStr">
        <is>
          <t>QA02</t>
        </is>
      </c>
      <c r="H4" s="5" t="inlineStr">
        <is>
          <t>Ing-Chef</t>
        </is>
      </c>
      <c r="I4" s="5" t="inlineStr">
        <is>
          <t>PDF</t>
        </is>
      </c>
      <c r="J4" s="5" t="inlineStr">
        <is>
          <t>PUBLISHED</t>
        </is>
      </c>
      <c r="K4" s="5" t="inlineStr">
        <is>
          <t>\PUBLISHED\MEP\</t>
        </is>
      </c>
      <c r="L4" s="8" t="inlineStr"/>
      <c r="M4" s="7" t="inlineStr">
        <is>
          <t>Approuvé</t>
        </is>
      </c>
      <c r="N4" s="5" t="inlineStr">
        <is>
          <t>A</t>
        </is>
      </c>
      <c r="O4" s="7" t="inlineStr">
        <is>
          <t>01</t>
        </is>
      </c>
    </row>
    <row r="5">
      <c r="L5" s="9" t="n"/>
    </row>
    <row r="6">
      <c r="L6" s="9" t="n"/>
    </row>
    <row r="7">
      <c r="L7" s="9" t="n"/>
    </row>
    <row r="8">
      <c r="L8" s="9" t="n"/>
    </row>
    <row r="9">
      <c r="L9" s="9" t="n"/>
    </row>
    <row r="10">
      <c r="L10" s="9" t="n"/>
    </row>
    <row r="11">
      <c r="L11" s="9" t="n"/>
    </row>
    <row r="12">
      <c r="L12" s="9" t="n"/>
    </row>
    <row r="13">
      <c r="L13" s="9" t="n"/>
    </row>
    <row r="14">
      <c r="L14" s="9" t="n"/>
    </row>
    <row r="15">
      <c r="L15" s="9" t="n"/>
    </row>
    <row r="16">
      <c r="L16" s="9" t="n"/>
    </row>
    <row r="17">
      <c r="L17" s="9" t="n"/>
    </row>
    <row r="18">
      <c r="L18" s="9" t="n"/>
    </row>
    <row r="19">
      <c r="L19" s="9" t="n"/>
    </row>
    <row r="20">
      <c r="L20" s="9" t="n"/>
    </row>
    <row r="21">
      <c r="L21" s="9" t="n"/>
    </row>
    <row r="22">
      <c r="L22" s="9" t="n"/>
    </row>
    <row r="23">
      <c r="L23" s="9" t="n"/>
    </row>
    <row r="24">
      <c r="L24" s="9" t="n"/>
    </row>
    <row r="25">
      <c r="L25" s="9" t="n"/>
    </row>
    <row r="26">
      <c r="L26" s="9" t="n"/>
    </row>
    <row r="27">
      <c r="L27" s="9" t="n"/>
    </row>
    <row r="28">
      <c r="L28" s="9" t="n"/>
    </row>
    <row r="29">
      <c r="L29" s="9" t="n"/>
    </row>
    <row r="30">
      <c r="L30" s="9" t="n"/>
    </row>
    <row r="31">
      <c r="L31" s="9" t="n"/>
    </row>
    <row r="32">
      <c r="L32" s="9" t="n"/>
    </row>
    <row r="33">
      <c r="L33" s="9" t="n"/>
    </row>
    <row r="34">
      <c r="L34" s="9" t="n"/>
    </row>
    <row r="35">
      <c r="L35" s="9" t="n"/>
    </row>
    <row r="36">
      <c r="L36" s="9" t="n"/>
    </row>
    <row r="37">
      <c r="L37" s="9" t="n"/>
    </row>
    <row r="38">
      <c r="L38" s="9" t="n"/>
    </row>
    <row r="39">
      <c r="L39" s="9" t="n"/>
    </row>
    <row r="40">
      <c r="L40" s="9" t="n"/>
    </row>
    <row r="41">
      <c r="L41" s="9" t="n"/>
    </row>
    <row r="42">
      <c r="L42" s="9" t="n"/>
    </row>
    <row r="43">
      <c r="L43" s="9" t="n"/>
    </row>
    <row r="44">
      <c r="L44" s="9" t="n"/>
    </row>
    <row r="45">
      <c r="L45" s="9" t="n"/>
    </row>
    <row r="46">
      <c r="L46" s="9" t="n"/>
    </row>
    <row r="47">
      <c r="L47" s="9" t="n"/>
    </row>
    <row r="48">
      <c r="L48" s="9" t="n"/>
    </row>
    <row r="49">
      <c r="L49" s="9" t="n"/>
    </row>
  </sheetData>
  <conditionalFormatting sqref="A2:O500">
    <cfRule type="expression" priority="1" dxfId="0">
      <formula>AND($L2&lt;TODAY(),NOT(OR($M2="Approuvé",$M2="Publié",$M2="Archivé")))</formula>
    </cfRule>
  </conditionalFormatting>
  <dataValidations count="7">
    <dataValidation sqref="C2:C500" showErrorMessage="1" showInputMessage="1" allowBlank="0" type="list">
      <formula1>'Listes'!B3:L3</formula1>
    </dataValidation>
    <dataValidation sqref="D2:D500" showErrorMessage="1" showInputMessage="1" allowBlank="0" type="list">
      <formula1>'Listes'!B4:G4</formula1>
    </dataValidation>
    <dataValidation sqref="E2:E500" showErrorMessage="1" showInputMessage="1" allowBlank="0" type="list">
      <formula1>'Listes'!B5:D5</formula1>
    </dataValidation>
    <dataValidation sqref="I2:I500" showErrorMessage="1" showInputMessage="1" allowBlank="0" type="list">
      <formula1>'Listes'!B6:I6</formula1>
    </dataValidation>
    <dataValidation sqref="J2:J500" showErrorMessage="1" showInputMessage="1" allowBlank="0" type="list">
      <formula1>'Listes'!B7:E7</formula1>
    </dataValidation>
    <dataValidation sqref="M2:M500" showErrorMessage="1" showInputMessage="1" allowBlank="0" type="list">
      <formula1>'Listes'!B2:G2</formula1>
    </dataValidation>
    <dataValidation sqref="N2:N500" showErrorMessage="1" showInputMessage="1" allowBlank="0" type="list">
      <formula1>'Listes'!B9:H9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tabColor rgb="002E75B6"/>
    <outlinePr summaryBelow="1" summaryRight="1"/>
    <pageSetUpPr/>
  </sheetPr>
  <dimension ref="A1:K1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38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</cols>
  <sheetData>
    <row r="1">
      <c r="A1" s="6" t="inlineStr">
        <is>
          <t>Équipe</t>
        </is>
      </c>
      <c r="B1" s="6" t="inlineStr">
        <is>
          <t>ID</t>
        </is>
      </c>
      <c r="C1" s="6" t="inlineStr">
        <is>
          <t>Livrable / Tâche</t>
        </is>
      </c>
      <c r="D1" s="6" t="inlineStr">
        <is>
          <t>Discipline</t>
        </is>
      </c>
      <c r="E1" s="6" t="inlineStr">
        <is>
          <t>Phase</t>
        </is>
      </c>
      <c r="F1" s="6" t="inlineStr">
        <is>
          <t>LOIN</t>
        </is>
      </c>
      <c r="G1" s="6" t="inlineStr">
        <is>
          <t>Responsable</t>
        </is>
      </c>
      <c r="H1" s="6" t="inlineStr">
        <is>
          <t>Format</t>
        </is>
      </c>
      <c r="I1" s="6" t="inlineStr">
        <is>
          <t>Zone CDE</t>
        </is>
      </c>
      <c r="J1" s="6" t="inlineStr">
        <is>
          <t>Date d’échéance</t>
        </is>
      </c>
      <c r="K1" s="6" t="inlineStr">
        <is>
          <t>Statut</t>
        </is>
      </c>
    </row>
    <row r="2">
      <c r="J2" s="9" t="n"/>
    </row>
    <row r="3">
      <c r="J3" s="9" t="n"/>
    </row>
    <row r="4">
      <c r="J4" s="9" t="n"/>
    </row>
    <row r="5">
      <c r="J5" s="9" t="n"/>
    </row>
    <row r="6">
      <c r="J6" s="9" t="n"/>
    </row>
    <row r="7">
      <c r="J7" s="9" t="n"/>
    </row>
    <row r="8">
      <c r="J8" s="9" t="n"/>
    </row>
    <row r="9">
      <c r="J9" s="9" t="n"/>
    </row>
    <row r="10">
      <c r="J10" s="9" t="n"/>
    </row>
    <row r="11">
      <c r="J11" s="9" t="n"/>
    </row>
    <row r="12">
      <c r="J12" s="9" t="n"/>
    </row>
    <row r="13">
      <c r="J13" s="9" t="n"/>
    </row>
    <row r="14">
      <c r="J14" s="9" t="n"/>
    </row>
    <row r="15">
      <c r="J15" s="9" t="n"/>
    </row>
    <row r="16">
      <c r="J16" s="9" t="n"/>
    </row>
    <row r="17">
      <c r="J17" s="9" t="n"/>
    </row>
    <row r="18">
      <c r="J18" s="9" t="n"/>
    </row>
    <row r="19">
      <c r="J19" s="9" t="n"/>
    </row>
    <row r="20">
      <c r="J20" s="9" t="n"/>
    </row>
    <row r="21">
      <c r="J21" s="9" t="n"/>
    </row>
    <row r="22">
      <c r="J22" s="9" t="n"/>
    </row>
    <row r="23">
      <c r="J23" s="9" t="n"/>
    </row>
    <row r="24">
      <c r="J24" s="9" t="n"/>
    </row>
    <row r="25">
      <c r="J25" s="9" t="n"/>
    </row>
    <row r="26">
      <c r="J26" s="9" t="n"/>
    </row>
    <row r="27">
      <c r="J27" s="9" t="n"/>
    </row>
    <row r="28">
      <c r="J28" s="9" t="n"/>
    </row>
    <row r="29">
      <c r="J29" s="9" t="n"/>
    </row>
    <row r="30">
      <c r="J30" s="9" t="n"/>
    </row>
    <row r="31">
      <c r="J31" s="9" t="n"/>
    </row>
    <row r="32">
      <c r="J32" s="9" t="n"/>
    </row>
    <row r="33">
      <c r="J33" s="9" t="n"/>
    </row>
    <row r="34">
      <c r="J34" s="9" t="n"/>
    </row>
    <row r="35">
      <c r="J35" s="9" t="n"/>
    </row>
    <row r="36">
      <c r="J36" s="9" t="n"/>
    </row>
    <row r="37">
      <c r="J37" s="9" t="n"/>
    </row>
    <row r="38">
      <c r="J38" s="9" t="n"/>
    </row>
    <row r="39">
      <c r="J39" s="9" t="n"/>
    </row>
    <row r="40">
      <c r="J40" s="9" t="n"/>
    </row>
    <row r="41">
      <c r="J41" s="9" t="n"/>
    </row>
    <row r="42">
      <c r="J42" s="9" t="n"/>
    </row>
    <row r="43">
      <c r="J43" s="9" t="n"/>
    </row>
    <row r="44">
      <c r="J44" s="9" t="n"/>
    </row>
    <row r="45">
      <c r="J45" s="9" t="n"/>
    </row>
    <row r="46">
      <c r="J46" s="9" t="n"/>
    </row>
    <row r="47">
      <c r="J47" s="9" t="n"/>
    </row>
    <row r="48">
      <c r="J48" s="9" t="n"/>
    </row>
    <row r="49">
      <c r="J49" s="9" t="n"/>
    </row>
    <row r="50">
      <c r="J50" s="9" t="n"/>
    </row>
    <row r="51">
      <c r="J51" s="9" t="n"/>
    </row>
    <row r="52">
      <c r="J52" s="9" t="n"/>
    </row>
    <row r="53">
      <c r="J53" s="9" t="n"/>
    </row>
    <row r="54">
      <c r="J54" s="9" t="n"/>
    </row>
    <row r="55">
      <c r="J55" s="9" t="n"/>
    </row>
    <row r="56">
      <c r="J56" s="9" t="n"/>
    </row>
    <row r="57">
      <c r="J57" s="9" t="n"/>
    </row>
    <row r="58">
      <c r="J58" s="9" t="n"/>
    </row>
    <row r="59">
      <c r="J59" s="9" t="n"/>
    </row>
    <row r="60">
      <c r="J60" s="9" t="n"/>
    </row>
    <row r="61">
      <c r="J61" s="9" t="n"/>
    </row>
    <row r="62">
      <c r="J62" s="9" t="n"/>
    </row>
    <row r="63">
      <c r="J63" s="9" t="n"/>
    </row>
    <row r="64">
      <c r="J64" s="9" t="n"/>
    </row>
    <row r="65">
      <c r="J65" s="9" t="n"/>
    </row>
    <row r="66">
      <c r="J66" s="9" t="n"/>
    </row>
    <row r="67">
      <c r="J67" s="9" t="n"/>
    </row>
    <row r="68">
      <c r="J68" s="9" t="n"/>
    </row>
    <row r="69">
      <c r="J69" s="9" t="n"/>
    </row>
    <row r="70">
      <c r="J70" s="9" t="n"/>
    </row>
    <row r="71">
      <c r="J71" s="9" t="n"/>
    </row>
    <row r="72">
      <c r="J72" s="9" t="n"/>
    </row>
    <row r="73">
      <c r="J73" s="9" t="n"/>
    </row>
    <row r="74">
      <c r="J74" s="9" t="n"/>
    </row>
    <row r="75">
      <c r="J75" s="9" t="n"/>
    </row>
    <row r="76">
      <c r="J76" s="9" t="n"/>
    </row>
    <row r="77">
      <c r="J77" s="9" t="n"/>
    </row>
    <row r="78">
      <c r="J78" s="9" t="n"/>
    </row>
    <row r="79">
      <c r="J79" s="9" t="n"/>
    </row>
    <row r="80">
      <c r="J80" s="9" t="n"/>
    </row>
    <row r="81">
      <c r="J81" s="9" t="n"/>
    </row>
    <row r="82">
      <c r="J82" s="9" t="n"/>
    </row>
    <row r="83">
      <c r="J83" s="9" t="n"/>
    </row>
    <row r="84">
      <c r="J84" s="9" t="n"/>
    </row>
    <row r="85">
      <c r="J85" s="9" t="n"/>
    </row>
    <row r="86">
      <c r="J86" s="9" t="n"/>
    </row>
    <row r="87">
      <c r="J87" s="9" t="n"/>
    </row>
    <row r="88">
      <c r="J88" s="9" t="n"/>
    </row>
    <row r="89">
      <c r="J89" s="9" t="n"/>
    </row>
    <row r="90">
      <c r="J90" s="9" t="n"/>
    </row>
    <row r="91">
      <c r="J91" s="9" t="n"/>
    </row>
    <row r="92">
      <c r="J92" s="9" t="n"/>
    </row>
    <row r="93">
      <c r="J93" s="9" t="n"/>
    </row>
    <row r="94">
      <c r="J94" s="9" t="n"/>
    </row>
    <row r="95">
      <c r="J95" s="9" t="n"/>
    </row>
    <row r="96">
      <c r="J96" s="9" t="n"/>
    </row>
    <row r="97">
      <c r="J97" s="9" t="n"/>
    </row>
    <row r="98">
      <c r="J98" s="9" t="n"/>
    </row>
    <row r="99">
      <c r="J99" s="9" t="n"/>
    </row>
    <row r="100">
      <c r="J100" s="9" t="n"/>
    </row>
    <row r="101">
      <c r="J101" s="9" t="n"/>
    </row>
    <row r="102">
      <c r="J102" s="9" t="n"/>
    </row>
    <row r="103">
      <c r="J103" s="9" t="n"/>
    </row>
    <row r="104">
      <c r="J104" s="9" t="n"/>
    </row>
    <row r="105">
      <c r="J105" s="9" t="n"/>
    </row>
    <row r="106">
      <c r="J106" s="9" t="n"/>
    </row>
    <row r="107">
      <c r="J107" s="9" t="n"/>
    </row>
    <row r="108">
      <c r="J108" s="9" t="n"/>
    </row>
    <row r="109">
      <c r="J109" s="9" t="n"/>
    </row>
    <row r="110">
      <c r="J110" s="9" t="n"/>
    </row>
    <row r="111">
      <c r="J111" s="9" t="n"/>
    </row>
    <row r="112">
      <c r="J112" s="9" t="n"/>
    </row>
    <row r="113">
      <c r="J113" s="9" t="n"/>
    </row>
    <row r="114">
      <c r="J114" s="9" t="n"/>
    </row>
    <row r="115">
      <c r="J115" s="9" t="n"/>
    </row>
    <row r="116">
      <c r="J116" s="9" t="n"/>
    </row>
    <row r="117">
      <c r="J117" s="9" t="n"/>
    </row>
    <row r="118">
      <c r="J118" s="9" t="n"/>
    </row>
    <row r="119">
      <c r="J119" s="9" t="n"/>
    </row>
    <row r="120">
      <c r="J120" s="9" t="n"/>
    </row>
    <row r="121">
      <c r="J121" s="9" t="n"/>
    </row>
    <row r="122">
      <c r="J122" s="9" t="n"/>
    </row>
    <row r="123">
      <c r="J123" s="9" t="n"/>
    </row>
    <row r="124">
      <c r="J124" s="9" t="n"/>
    </row>
    <row r="125">
      <c r="J125" s="9" t="n"/>
    </row>
    <row r="126">
      <c r="J126" s="9" t="n"/>
    </row>
    <row r="127">
      <c r="J127" s="9" t="n"/>
    </row>
    <row r="128">
      <c r="J128" s="9" t="n"/>
    </row>
    <row r="129">
      <c r="J129" s="9" t="n"/>
    </row>
    <row r="130">
      <c r="J130" s="9" t="n"/>
    </row>
    <row r="131">
      <c r="J131" s="9" t="n"/>
    </row>
    <row r="132">
      <c r="J132" s="9" t="n"/>
    </row>
    <row r="133">
      <c r="J133" s="9" t="n"/>
    </row>
    <row r="134">
      <c r="J134" s="9" t="n"/>
    </row>
    <row r="135">
      <c r="J135" s="9" t="n"/>
    </row>
    <row r="136">
      <c r="J136" s="9" t="n"/>
    </row>
    <row r="137">
      <c r="J137" s="9" t="n"/>
    </row>
    <row r="138">
      <c r="J138" s="9" t="n"/>
    </row>
    <row r="139">
      <c r="J139" s="9" t="n"/>
    </row>
    <row r="140">
      <c r="J140" s="9" t="n"/>
    </row>
    <row r="141">
      <c r="J141" s="9" t="n"/>
    </row>
    <row r="142">
      <c r="J142" s="9" t="n"/>
    </row>
    <row r="143">
      <c r="J143" s="9" t="n"/>
    </row>
    <row r="144">
      <c r="J144" s="9" t="n"/>
    </row>
    <row r="145">
      <c r="J145" s="9" t="n"/>
    </row>
    <row r="146">
      <c r="J146" s="9" t="n"/>
    </row>
    <row r="147">
      <c r="J147" s="9" t="n"/>
    </row>
    <row r="148">
      <c r="J148" s="9" t="n"/>
    </row>
    <row r="149">
      <c r="J149" s="9" t="n"/>
    </row>
    <row r="150">
      <c r="J150" s="9" t="n"/>
    </row>
    <row r="151">
      <c r="J151" s="9" t="n"/>
    </row>
    <row r="152">
      <c r="J152" s="9" t="n"/>
    </row>
    <row r="153">
      <c r="J153" s="9" t="n"/>
    </row>
    <row r="154">
      <c r="J154" s="9" t="n"/>
    </row>
    <row r="155">
      <c r="J155" s="9" t="n"/>
    </row>
    <row r="156">
      <c r="J156" s="9" t="n"/>
    </row>
    <row r="157">
      <c r="J157" s="9" t="n"/>
    </row>
    <row r="158">
      <c r="J158" s="9" t="n"/>
    </row>
    <row r="159">
      <c r="J159" s="9" t="n"/>
    </row>
    <row r="160">
      <c r="J160" s="9" t="n"/>
    </row>
    <row r="161">
      <c r="J161" s="9" t="n"/>
    </row>
    <row r="162">
      <c r="J162" s="9" t="n"/>
    </row>
    <row r="163">
      <c r="J163" s="9" t="n"/>
    </row>
    <row r="164">
      <c r="J164" s="9" t="n"/>
    </row>
    <row r="165">
      <c r="J165" s="9" t="n"/>
    </row>
    <row r="166">
      <c r="J166" s="9" t="n"/>
    </row>
    <row r="167">
      <c r="J167" s="9" t="n"/>
    </row>
    <row r="168">
      <c r="J168" s="9" t="n"/>
    </row>
    <row r="169">
      <c r="J169" s="9" t="n"/>
    </row>
    <row r="170">
      <c r="J170" s="9" t="n"/>
    </row>
    <row r="171">
      <c r="J171" s="9" t="n"/>
    </row>
    <row r="172">
      <c r="J172" s="9" t="n"/>
    </row>
    <row r="173">
      <c r="J173" s="9" t="n"/>
    </row>
    <row r="174">
      <c r="J174" s="9" t="n"/>
    </row>
    <row r="175">
      <c r="J175" s="9" t="n"/>
    </row>
    <row r="176">
      <c r="J176" s="9" t="n"/>
    </row>
    <row r="177">
      <c r="J177" s="9" t="n"/>
    </row>
    <row r="178">
      <c r="J178" s="9" t="n"/>
    </row>
    <row r="179">
      <c r="J179" s="9" t="n"/>
    </row>
    <row r="180">
      <c r="J180" s="9" t="n"/>
    </row>
    <row r="181">
      <c r="J181" s="9" t="n"/>
    </row>
    <row r="182">
      <c r="J182" s="9" t="n"/>
    </row>
    <row r="183">
      <c r="J183" s="9" t="n"/>
    </row>
    <row r="184">
      <c r="J184" s="9" t="n"/>
    </row>
    <row r="185">
      <c r="J185" s="9" t="n"/>
    </row>
    <row r="186">
      <c r="J186" s="9" t="n"/>
    </row>
    <row r="187">
      <c r="J187" s="9" t="n"/>
    </row>
    <row r="188">
      <c r="J188" s="9" t="n"/>
    </row>
    <row r="189">
      <c r="J189" s="9" t="n"/>
    </row>
    <row r="190">
      <c r="J190" s="9" t="n"/>
    </row>
    <row r="191">
      <c r="J191" s="9" t="n"/>
    </row>
    <row r="192">
      <c r="J192" s="9" t="n"/>
    </row>
    <row r="193">
      <c r="J193" s="9" t="n"/>
    </row>
    <row r="194">
      <c r="J194" s="9" t="n"/>
    </row>
    <row r="195">
      <c r="J195" s="9" t="n"/>
    </row>
    <row r="196">
      <c r="J196" s="9" t="n"/>
    </row>
    <row r="197">
      <c r="J197" s="9" t="n"/>
    </row>
    <row r="198">
      <c r="J198" s="9" t="n"/>
    </row>
    <row r="199">
      <c r="J199" s="9" t="n"/>
    </row>
  </sheetData>
  <dataValidations count="6">
    <dataValidation sqref="D2:D500" showErrorMessage="1" showInputMessage="1" allowBlank="0" type="list">
      <formula1>'Listes'!B3:L3</formula1>
    </dataValidation>
    <dataValidation sqref="E2:E500" showErrorMessage="1" showInputMessage="1" allowBlank="0" type="list">
      <formula1>'Listes'!B4:G4</formula1>
    </dataValidation>
    <dataValidation sqref="F2:F500" showErrorMessage="1" showInputMessage="1" allowBlank="0" type="list">
      <formula1>'Listes'!B5:D5</formula1>
    </dataValidation>
    <dataValidation sqref="H2:H500" showErrorMessage="1" showInputMessage="1" allowBlank="0" type="list">
      <formula1>'Listes'!B6:I6</formula1>
    </dataValidation>
    <dataValidation sqref="I2:I500" showErrorMessage="1" showInputMessage="1" allowBlank="0" type="list">
      <formula1>'Listes'!B7:E7</formula1>
    </dataValidation>
    <dataValidation sqref="K2:K500" showErrorMessage="1" showInputMessage="1" allowBlank="0" type="list">
      <formula1>'Listes'!B2:G2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tabColor rgb="0070AD47"/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cols>
    <col width="42" customWidth="1" min="1" max="1"/>
    <col width="35" customWidth="1" min="2" max="2"/>
  </cols>
  <sheetData>
    <row r="1">
      <c r="A1" s="2" t="inlineStr">
        <is>
          <t>Convention de nommage des conteneurs (ISO 19650)</t>
        </is>
      </c>
    </row>
    <row r="3">
      <c r="A3" s="4" t="inlineStr">
        <is>
          <t>Structure du nom</t>
        </is>
      </c>
      <c r="B3" s="5" t="inlineStr">
        <is>
          <t>Projet-Originateur-Zone/Niveau-Localisation-Type-Discipline-Numéro</t>
        </is>
      </c>
    </row>
    <row r="4">
      <c r="A4" s="4" t="inlineStr">
        <is>
          <t>Exemple</t>
        </is>
      </c>
      <c r="B4" s="5" t="inlineStr">
        <is>
          <t>PRJ01-ARCH-Z01-L01-MOD-A-0001</t>
        </is>
      </c>
    </row>
    <row r="5">
      <c r="A5" s="4" t="inlineStr">
        <is>
          <t>Projet (code)</t>
        </is>
      </c>
      <c r="B5" s="5" t="inlineStr"/>
    </row>
    <row r="6">
      <c r="A6" s="4" t="inlineStr">
        <is>
          <t>Originateur (code société)</t>
        </is>
      </c>
      <c r="B6" s="5" t="inlineStr"/>
    </row>
    <row r="7">
      <c r="A7" s="4" t="inlineStr">
        <is>
          <t>Zone/Niveau (Z/L)</t>
        </is>
      </c>
      <c r="B7" s="5" t="inlineStr"/>
    </row>
    <row r="8">
      <c r="A8" s="4" t="inlineStr">
        <is>
          <t>Localisation (code)</t>
        </is>
      </c>
      <c r="B8" s="5" t="inlineStr"/>
    </row>
    <row r="9">
      <c r="A9" s="4" t="inlineStr">
        <is>
          <t>Type (DRW/MOD/SH)</t>
        </is>
      </c>
      <c r="B9" s="5" t="inlineStr"/>
    </row>
    <row r="10">
      <c r="A10" s="4" t="inlineStr">
        <is>
          <t>Discipline (A/S/M/P/…)</t>
        </is>
      </c>
      <c r="B10" s="5" t="inlineStr"/>
    </row>
    <row r="11">
      <c r="A11" s="4" t="inlineStr">
        <is>
          <t>Numéro (séquence)</t>
        </is>
      </c>
      <c r="B11" s="5" t="inlineStr"/>
    </row>
  </sheetData>
  <mergeCells count="1">
    <mergeCell ref="A1:H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tabColor rgb="009BC2E6"/>
    <outlinePr summaryBelow="1" summaryRight="1"/>
    <pageSetUpPr/>
  </sheetPr>
  <dimension ref="A1:F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40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>
      <c r="A1" s="6" t="inlineStr">
        <is>
          <t>Étape</t>
        </is>
      </c>
      <c r="B1" s="6" t="inlineStr">
        <is>
          <t>Description</t>
        </is>
      </c>
      <c r="C1" s="6" t="inlineStr">
        <is>
          <t>Rôle Responsable</t>
        </is>
      </c>
      <c r="D1" s="6" t="inlineStr">
        <is>
          <t>Validation requise</t>
        </is>
      </c>
      <c r="E1" s="6" t="inlineStr">
        <is>
          <t>Code Revue</t>
        </is>
      </c>
      <c r="F1" s="6" t="inlineStr">
        <is>
          <t>Sortie</t>
        </is>
      </c>
    </row>
    <row r="2">
      <c r="A2" s="5" t="inlineStr">
        <is>
          <t>WIP → SHARED</t>
        </is>
      </c>
      <c r="B2" s="5" t="inlineStr">
        <is>
          <t>Revue interne &amp; contrôle qualité</t>
        </is>
      </c>
      <c r="C2" s="5" t="inlineStr">
        <is>
          <t>Lead Appointed Party</t>
        </is>
      </c>
      <c r="D2" s="5" t="inlineStr">
        <is>
          <t>Oui</t>
        </is>
      </c>
      <c r="E2" s="5" t="inlineStr">
        <is>
          <t>S1</t>
        </is>
      </c>
      <c r="F2" s="5" t="inlineStr">
        <is>
          <t>Partage inter-équipes</t>
        </is>
      </c>
    </row>
    <row r="3">
      <c r="A3" s="5" t="inlineStr">
        <is>
          <t>SHARED → PUBLISHED</t>
        </is>
      </c>
      <c r="B3" s="5" t="inlineStr">
        <is>
          <t>Revue Appointing Party / Client</t>
        </is>
      </c>
      <c r="C3" s="5" t="inlineStr">
        <is>
          <t>Appointing Party</t>
        </is>
      </c>
      <c r="D3" s="5" t="inlineStr">
        <is>
          <t>Oui</t>
        </is>
      </c>
      <c r="E3" s="5" t="inlineStr">
        <is>
          <t>A</t>
        </is>
      </c>
      <c r="F3" s="5" t="inlineStr">
        <is>
          <t>Publication pour usage</t>
        </is>
      </c>
    </row>
    <row r="4">
      <c r="A4" s="5" t="inlineStr">
        <is>
          <t>PUBLISHED → ARCHIVE</t>
        </is>
      </c>
      <c r="B4" s="5" t="inlineStr">
        <is>
          <t>Clôture et archivage</t>
        </is>
      </c>
      <c r="C4" s="5" t="inlineStr">
        <is>
          <t>CDE Admin</t>
        </is>
      </c>
      <c r="D4" s="5" t="inlineStr">
        <is>
          <t>Oui</t>
        </is>
      </c>
      <c r="E4" s="5" t="inlineStr">
        <is>
          <t>—</t>
        </is>
      </c>
      <c r="F4" s="5" t="inlineStr">
        <is>
          <t>Traçabilité &amp; audit</t>
        </is>
      </c>
    </row>
  </sheetData>
  <dataValidations count="2">
    <dataValidation sqref="D2:D200" showErrorMessage="1" showInputMessage="1" allowBlank="0" type="list">
      <formula1>'Listes'!B8:C8</formula1>
    </dataValidation>
    <dataValidation sqref="E2:E200" showErrorMessage="1" showInputMessage="1" allowBlank="0" type="list">
      <formula1>'Listes'!B9:H9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9.xml><?xml version="1.0" encoding="utf-8"?>
<worksheet xmlns="http://schemas.openxmlformats.org/spreadsheetml/2006/main">
  <sheetPr>
    <tabColor rgb="00FFC000"/>
    <outlinePr summaryBelow="1" summaryRight="1"/>
    <pageSetUpPr/>
  </sheetPr>
  <dimension ref="A1:J5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44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44" customWidth="1" min="9" max="9"/>
    <col width="44" customWidth="1" min="10" max="10"/>
  </cols>
  <sheetData>
    <row r="1">
      <c r="A1" s="6" t="inlineStr">
        <is>
          <t>N°</t>
        </is>
      </c>
      <c r="B1" s="6" t="inlineStr">
        <is>
          <t>Section</t>
        </is>
      </c>
      <c r="C1" s="6" t="inlineStr">
        <is>
          <t>Exigence / Contrôle</t>
        </is>
      </c>
      <c r="D1" s="6" t="inlineStr">
        <is>
          <t>Réf ISO 19650</t>
        </is>
      </c>
      <c r="E1" s="6" t="inlineStr">
        <is>
          <t>Responsable</t>
        </is>
      </c>
      <c r="F1" s="6" t="inlineStr">
        <is>
          <t>Échéance</t>
        </is>
      </c>
      <c r="G1" s="6" t="inlineStr">
        <is>
          <t>Priorité</t>
        </is>
      </c>
      <c r="H1" s="6" t="inlineStr">
        <is>
          <t>Conforme (Oui/Non)</t>
        </is>
      </c>
      <c r="I1" s="6" t="inlineStr">
        <is>
          <t>Preuve / Lien</t>
        </is>
      </c>
      <c r="J1" s="6" t="inlineStr">
        <is>
          <t>Commentaires</t>
        </is>
      </c>
    </row>
    <row r="2">
      <c r="A2" s="7" t="n">
        <v>1</v>
      </c>
      <c r="B2" s="5" t="inlineStr">
        <is>
          <t>Gouvernance &amp; Exigences</t>
        </is>
      </c>
      <c r="C2" s="5" t="inlineStr">
        <is>
          <t>EIR reçues, analysées et clarifiées (questions/réponses)</t>
        </is>
      </c>
      <c r="D2" s="5" t="inlineStr">
        <is>
          <t>ISO 19650-1/2</t>
        </is>
      </c>
      <c r="E2" s="5" t="inlineStr">
        <is>
          <t>Appointing Party</t>
        </is>
      </c>
      <c r="F2" s="15" t="inlineStr"/>
      <c r="G2" s="12" t="inlineStr"/>
      <c r="H2" s="12" t="inlineStr"/>
      <c r="I2" s="12" t="inlineStr"/>
      <c r="J2" s="12" t="inlineStr"/>
    </row>
    <row r="3">
      <c r="A3" s="7" t="n">
        <v>2</v>
      </c>
      <c r="B3" s="5" t="inlineStr">
        <is>
          <t>Gouvernance &amp; Exigences</t>
        </is>
      </c>
      <c r="C3" s="5" t="inlineStr">
        <is>
          <t>BEP initial rédigé (réponse aux EIR)</t>
        </is>
      </c>
      <c r="D3" s="5" t="inlineStr">
        <is>
          <t>ISO 19650-2</t>
        </is>
      </c>
      <c r="E3" s="5" t="inlineStr">
        <is>
          <t>Lead Appointed Party</t>
        </is>
      </c>
      <c r="F3" s="15" t="inlineStr"/>
      <c r="G3" s="12" t="inlineStr"/>
      <c r="H3" s="12" t="inlineStr"/>
      <c r="I3" s="12" t="inlineStr"/>
      <c r="J3" s="12" t="inlineStr"/>
    </row>
    <row r="4">
      <c r="A4" s="7" t="n">
        <v>3</v>
      </c>
      <c r="B4" s="5" t="inlineStr">
        <is>
          <t>Gouvernance &amp; Exigences</t>
        </is>
      </c>
      <c r="C4" s="5" t="inlineStr">
        <is>
          <t>BEP final approuvé et publié</t>
        </is>
      </c>
      <c r="D4" s="5" t="inlineStr">
        <is>
          <t>ISO 19650-2</t>
        </is>
      </c>
      <c r="E4" s="5" t="inlineStr">
        <is>
          <t>Appointing Party</t>
        </is>
      </c>
      <c r="F4" s="15" t="inlineStr"/>
      <c r="G4" s="12" t="inlineStr"/>
      <c r="H4" s="12" t="inlineStr"/>
      <c r="I4" s="12" t="inlineStr"/>
      <c r="J4" s="12" t="inlineStr"/>
    </row>
    <row r="5">
      <c r="A5" s="7" t="n">
        <v>4</v>
      </c>
      <c r="B5" s="5" t="inlineStr">
        <is>
          <t>Gouvernance &amp; Exigences</t>
        </is>
      </c>
      <c r="C5" s="5" t="inlineStr">
        <is>
          <t>Matrice des responsabilités (RACI) validée</t>
        </is>
      </c>
      <c r="D5" s="5" t="inlineStr">
        <is>
          <t>ISO 19650-2</t>
        </is>
      </c>
      <c r="E5" s="5" t="inlineStr">
        <is>
          <t>Lead Appointed Party</t>
        </is>
      </c>
      <c r="F5" s="15" t="inlineStr"/>
      <c r="G5" s="12" t="inlineStr"/>
      <c r="H5" s="12" t="inlineStr"/>
      <c r="I5" s="12" t="inlineStr"/>
      <c r="J5" s="12" t="inlineStr"/>
    </row>
    <row r="6">
      <c r="A6" s="7" t="n">
        <v>5</v>
      </c>
      <c r="B6" s="5" t="inlineStr">
        <is>
          <t>Stratégie de l’information</t>
        </is>
      </c>
      <c r="C6" s="5" t="inlineStr">
        <is>
          <t>LOIN définis par livrable et par phase</t>
        </is>
      </c>
      <c r="D6" s="5" t="inlineStr">
        <is>
          <t>ISO 19650-1/2</t>
        </is>
      </c>
      <c r="E6" s="5" t="inlineStr">
        <is>
          <t>Lead Appointed Party</t>
        </is>
      </c>
      <c r="F6" s="15" t="inlineStr"/>
      <c r="G6" s="12" t="inlineStr"/>
      <c r="H6" s="12" t="inlineStr"/>
      <c r="I6" s="12" t="inlineStr"/>
      <c r="J6" s="12" t="inlineStr"/>
    </row>
    <row r="7">
      <c r="A7" s="7" t="n">
        <v>6</v>
      </c>
      <c r="B7" s="5" t="inlineStr">
        <is>
          <t>Stratégie de l’information</t>
        </is>
      </c>
      <c r="C7" s="5" t="inlineStr">
        <is>
          <t>Classification (Uniclass/Omniclass) choisie et diffusée</t>
        </is>
      </c>
      <c r="D7" s="5" t="inlineStr">
        <is>
          <t>ISO 19650-2</t>
        </is>
      </c>
      <c r="E7" s="5" t="inlineStr">
        <is>
          <t>BIM Manager</t>
        </is>
      </c>
      <c r="F7" s="15" t="inlineStr"/>
      <c r="G7" s="12" t="inlineStr"/>
      <c r="H7" s="12" t="inlineStr"/>
      <c r="I7" s="12" t="inlineStr"/>
      <c r="J7" s="12" t="inlineStr"/>
    </row>
    <row r="8">
      <c r="A8" s="7" t="n">
        <v>7</v>
      </c>
      <c r="B8" s="5" t="inlineStr">
        <is>
          <t>Stratégie de l’information</t>
        </is>
      </c>
      <c r="C8" s="5" t="inlineStr">
        <is>
          <t>Convention de nommage approuvée</t>
        </is>
      </c>
      <c r="D8" s="5" t="inlineStr">
        <is>
          <t>ISO 19650-2</t>
        </is>
      </c>
      <c r="E8" s="5" t="inlineStr">
        <is>
          <t>BIM Manager</t>
        </is>
      </c>
      <c r="F8" s="15" t="inlineStr"/>
      <c r="G8" s="12" t="inlineStr"/>
      <c r="H8" s="12" t="inlineStr"/>
      <c r="I8" s="12" t="inlineStr"/>
      <c r="J8" s="12" t="inlineStr"/>
    </row>
    <row r="9">
      <c r="A9" s="7" t="n">
        <v>8</v>
      </c>
      <c r="B9" s="5" t="inlineStr">
        <is>
          <t>Stratégie de l’information</t>
        </is>
      </c>
      <c r="C9" s="5" t="inlineStr">
        <is>
          <t>Système de coordonnées, unités et tolérances définis</t>
        </is>
      </c>
      <c r="D9" s="5" t="inlineStr">
        <is>
          <t>ISO 19650-2</t>
        </is>
      </c>
      <c r="E9" s="5" t="inlineStr">
        <is>
          <t>Information Manager</t>
        </is>
      </c>
      <c r="F9" s="15" t="inlineStr"/>
      <c r="G9" s="12" t="inlineStr"/>
      <c r="H9" s="12" t="inlineStr"/>
      <c r="I9" s="12" t="inlineStr"/>
      <c r="J9" s="12" t="inlineStr"/>
    </row>
    <row r="10">
      <c r="A10" s="7" t="n">
        <v>9</v>
      </c>
      <c r="B10" s="5" t="inlineStr">
        <is>
          <t>CDE &amp; Flux</t>
        </is>
      </c>
      <c r="C10" s="5" t="inlineStr">
        <is>
          <t>CDE opérationnel (zones WIP/SHARED/PUBLISHED/ARCHIVE)</t>
        </is>
      </c>
      <c r="D10" s="5" t="inlineStr">
        <is>
          <t>ISO 19650-2</t>
        </is>
      </c>
      <c r="E10" s="5" t="inlineStr">
        <is>
          <t>CDE Admin</t>
        </is>
      </c>
      <c r="F10" s="15" t="inlineStr"/>
      <c r="G10" s="12" t="inlineStr"/>
      <c r="H10" s="12" t="inlineStr"/>
      <c r="I10" s="12" t="inlineStr"/>
      <c r="J10" s="12" t="inlineStr"/>
    </row>
    <row r="11">
      <c r="A11" s="7" t="n">
        <v>10</v>
      </c>
      <c r="B11" s="5" t="inlineStr">
        <is>
          <t>CDE &amp; Flux</t>
        </is>
      </c>
      <c r="C11" s="5" t="inlineStr">
        <is>
          <t>Droits d’accès et revues/approbations paramétrés</t>
        </is>
      </c>
      <c r="D11" s="5" t="inlineStr">
        <is>
          <t>ISO 19650-2</t>
        </is>
      </c>
      <c r="E11" s="5" t="inlineStr">
        <is>
          <t>CDE Admin</t>
        </is>
      </c>
      <c r="F11" s="15" t="inlineStr"/>
      <c r="G11" s="12" t="inlineStr"/>
      <c r="H11" s="12" t="inlineStr"/>
      <c r="I11" s="12" t="inlineStr"/>
      <c r="J11" s="12" t="inlineStr"/>
    </row>
    <row r="12">
      <c r="A12" s="7" t="n">
        <v>11</v>
      </c>
      <c r="B12" s="5" t="inlineStr">
        <is>
          <t>CDE &amp; Flux</t>
        </is>
      </c>
      <c r="C12" s="5" t="inlineStr">
        <is>
          <t>Traçabilité, archivage et audit configurés</t>
        </is>
      </c>
      <c r="D12" s="5" t="inlineStr">
        <is>
          <t>ISO 19650-2</t>
        </is>
      </c>
      <c r="E12" s="5" t="inlineStr">
        <is>
          <t>CDE Admin</t>
        </is>
      </c>
      <c r="F12" s="15" t="inlineStr"/>
      <c r="G12" s="12" t="inlineStr"/>
      <c r="H12" s="12" t="inlineStr"/>
      <c r="I12" s="12" t="inlineStr"/>
      <c r="J12" s="12" t="inlineStr"/>
    </row>
    <row r="13">
      <c r="A13" s="7" t="n">
        <v>12</v>
      </c>
      <c r="B13" s="5" t="inlineStr">
        <is>
          <t>Production &amp; Coordination</t>
        </is>
      </c>
      <c r="C13" s="5" t="inlineStr">
        <is>
          <t>Gabarits/auteurs et bibliothèques validés</t>
        </is>
      </c>
      <c r="D13" s="5" t="inlineStr">
        <is>
          <t>ISO 19650-2</t>
        </is>
      </c>
      <c r="E13" s="5" t="inlineStr">
        <is>
          <t>Lead Appointed Party</t>
        </is>
      </c>
      <c r="F13" s="15" t="inlineStr"/>
      <c r="G13" s="12" t="inlineStr"/>
      <c r="H13" s="12" t="inlineStr"/>
      <c r="I13" s="12" t="inlineStr"/>
      <c r="J13" s="12" t="inlineStr"/>
    </row>
    <row r="14">
      <c r="A14" s="7" t="n">
        <v>13</v>
      </c>
      <c r="B14" s="5" t="inlineStr">
        <is>
          <t>Production &amp; Coordination</t>
        </is>
      </c>
      <c r="C14" s="5" t="inlineStr">
        <is>
          <t>Plan de clash detection &amp; calendrier de coordination</t>
        </is>
      </c>
      <c r="D14" s="5" t="inlineStr">
        <is>
          <t>ISO 19650-2</t>
        </is>
      </c>
      <c r="E14" s="5" t="inlineStr">
        <is>
          <t>BIM Manager</t>
        </is>
      </c>
      <c r="F14" s="15" t="inlineStr"/>
      <c r="G14" s="12" t="inlineStr"/>
      <c r="H14" s="12" t="inlineStr"/>
      <c r="I14" s="12" t="inlineStr"/>
      <c r="J14" s="12" t="inlineStr"/>
    </row>
    <row r="15">
      <c r="A15" s="7" t="n">
        <v>14</v>
      </c>
      <c r="B15" s="5" t="inlineStr">
        <is>
          <t>Production &amp; Coordination</t>
        </is>
      </c>
      <c r="C15" s="5" t="inlineStr">
        <is>
          <t>Procédure BCF pour issues et suivi</t>
        </is>
      </c>
      <c r="D15" s="5" t="inlineStr">
        <is>
          <t>ISO 19650-2</t>
        </is>
      </c>
      <c r="E15" s="5" t="inlineStr">
        <is>
          <t>Information Manager</t>
        </is>
      </c>
      <c r="F15" s="15" t="inlineStr"/>
      <c r="G15" s="12" t="inlineStr"/>
      <c r="H15" s="12" t="inlineStr"/>
      <c r="I15" s="12" t="inlineStr"/>
      <c r="J15" s="12" t="inlineStr"/>
    </row>
    <row r="16">
      <c r="A16" s="7" t="n">
        <v>15</v>
      </c>
      <c r="B16" s="5" t="inlineStr">
        <is>
          <t>Production &amp; Coordination</t>
        </is>
      </c>
      <c r="C16" s="5" t="inlineStr">
        <is>
          <t>Processus d’échanges IFC: mapping, tests d’export/import</t>
        </is>
      </c>
      <c r="D16" s="5" t="inlineStr">
        <is>
          <t>ISO 19650-2</t>
        </is>
      </c>
      <c r="E16" s="5" t="inlineStr">
        <is>
          <t>BIM Manager</t>
        </is>
      </c>
      <c r="F16" s="15" t="inlineStr"/>
      <c r="G16" s="12" t="inlineStr"/>
      <c r="H16" s="12" t="inlineStr"/>
      <c r="I16" s="12" t="inlineStr"/>
      <c r="J16" s="12" t="inlineStr"/>
    </row>
    <row r="17">
      <c r="A17" s="7" t="n">
        <v>16</v>
      </c>
      <c r="B17" s="5" t="inlineStr">
        <is>
          <t>Qualité &amp; Sécurité</t>
        </is>
      </c>
      <c r="C17" s="5" t="inlineStr">
        <is>
          <t>Plan QA/QC (contrôles de modèles/dessins)</t>
        </is>
      </c>
      <c r="D17" s="5" t="inlineStr">
        <is>
          <t>ISO 19650-2</t>
        </is>
      </c>
      <c r="E17" s="5" t="inlineStr">
        <is>
          <t>BIM Manager</t>
        </is>
      </c>
      <c r="F17" s="15" t="inlineStr"/>
      <c r="G17" s="12" t="inlineStr"/>
      <c r="H17" s="12" t="inlineStr"/>
      <c r="I17" s="12" t="inlineStr"/>
      <c r="J17" s="12" t="inlineStr"/>
    </row>
    <row r="18">
      <c r="A18" s="7" t="n">
        <v>17</v>
      </c>
      <c r="B18" s="5" t="inlineStr">
        <is>
          <t>Qualité &amp; Sécurité</t>
        </is>
      </c>
      <c r="C18" s="5" t="inlineStr">
        <is>
          <t>Liste de vérification modèle/objets (propriétés minimales)</t>
        </is>
      </c>
      <c r="D18" s="5" t="inlineStr">
        <is>
          <t>ISO 19650-1/2</t>
        </is>
      </c>
      <c r="E18" s="5" t="inlineStr">
        <is>
          <t>Information Manager</t>
        </is>
      </c>
      <c r="F18" s="15" t="inlineStr"/>
      <c r="G18" s="12" t="inlineStr"/>
      <c r="H18" s="12" t="inlineStr"/>
      <c r="I18" s="12" t="inlineStr"/>
      <c r="J18" s="12" t="inlineStr"/>
    </row>
    <row r="19">
      <c r="A19" s="7" t="n">
        <v>18</v>
      </c>
      <c r="B19" s="5" t="inlineStr">
        <is>
          <t>Qualité &amp; Sécurité</t>
        </is>
      </c>
      <c r="C19" s="5" t="inlineStr">
        <is>
          <t>Sécurité de l’information mise en œuvre</t>
        </is>
      </c>
      <c r="D19" s="5" t="inlineStr">
        <is>
          <t>ISO 19650-5</t>
        </is>
      </c>
      <c r="E19" s="5" t="inlineStr">
        <is>
          <t>Information Manager</t>
        </is>
      </c>
      <c r="F19" s="15" t="inlineStr"/>
      <c r="G19" s="12" t="inlineStr"/>
      <c r="H19" s="12" t="inlineStr"/>
      <c r="I19" s="12" t="inlineStr"/>
      <c r="J19" s="12" t="inlineStr"/>
    </row>
    <row r="20">
      <c r="A20" s="7" t="n">
        <v>19</v>
      </c>
      <c r="B20" s="5" t="inlineStr">
        <is>
          <t>Livraison &amp; DOE</t>
        </is>
      </c>
      <c r="C20" s="5" t="inlineStr">
        <is>
          <t>Formats, codification et nomenclatures de remise validés</t>
        </is>
      </c>
      <c r="D20" s="5" t="inlineStr">
        <is>
          <t>ISO 19650-2</t>
        </is>
      </c>
      <c r="E20" s="5" t="inlineStr">
        <is>
          <t>Lead Appointed Party</t>
        </is>
      </c>
      <c r="F20" s="15" t="inlineStr"/>
      <c r="G20" s="12" t="inlineStr"/>
      <c r="H20" s="12" t="inlineStr"/>
      <c r="I20" s="12" t="inlineStr"/>
      <c r="J20" s="12" t="inlineStr"/>
    </row>
    <row r="21">
      <c r="A21" s="7" t="n">
        <v>20</v>
      </c>
      <c r="B21" s="5" t="inlineStr">
        <is>
          <t>Livraison &amp; DOE</t>
        </is>
      </c>
      <c r="C21" s="5" t="inlineStr">
        <is>
          <t>Exigences data (COBie/attributs) spécifiées et testées</t>
        </is>
      </c>
      <c r="D21" s="5" t="inlineStr">
        <is>
          <t>ISO 19650-2</t>
        </is>
      </c>
      <c r="E21" s="5" t="inlineStr">
        <is>
          <t>Information Manager</t>
        </is>
      </c>
      <c r="F21" s="15" t="inlineStr"/>
      <c r="G21" s="12" t="inlineStr"/>
      <c r="H21" s="12" t="inlineStr"/>
      <c r="I21" s="12" t="inlineStr"/>
      <c r="J21" s="12" t="inlineStr"/>
    </row>
    <row r="22">
      <c r="A22" s="7" t="n">
        <v>21</v>
      </c>
      <c r="B22" s="5" t="inlineStr">
        <is>
          <t>Livraison &amp; DOE</t>
        </is>
      </c>
      <c r="C22" s="5" t="inlineStr">
        <is>
          <t>DOE / As-built : protocole et preuves de complétude</t>
        </is>
      </c>
      <c r="D22" s="5" t="inlineStr">
        <is>
          <t>ISO 19650-3</t>
        </is>
      </c>
      <c r="E22" s="5" t="inlineStr">
        <is>
          <t>Lead Appointed Party</t>
        </is>
      </c>
      <c r="F22" s="15" t="inlineStr"/>
      <c r="G22" s="12" t="inlineStr"/>
      <c r="H22" s="12" t="inlineStr"/>
      <c r="I22" s="12" t="inlineStr"/>
      <c r="J22" s="12" t="inlineStr"/>
    </row>
    <row r="23">
      <c r="A23" s="7" t="n">
        <v>22</v>
      </c>
      <c r="B23" s="5" t="inlineStr">
        <is>
          <t>Planning &amp; Risques</t>
        </is>
      </c>
      <c r="C23" s="5" t="inlineStr">
        <is>
          <t>Jalons BEP alignés avec planning projet</t>
        </is>
      </c>
      <c r="D23" s="5" t="inlineStr">
        <is>
          <t>ISO 19650-2</t>
        </is>
      </c>
      <c r="E23" s="5" t="inlineStr">
        <is>
          <t>Lead Appointed Party</t>
        </is>
      </c>
      <c r="F23" s="15" t="inlineStr"/>
      <c r="G23" s="12" t="inlineStr"/>
      <c r="H23" s="12" t="inlineStr"/>
      <c r="I23" s="12" t="inlineStr"/>
      <c r="J23" s="12" t="inlineStr"/>
    </row>
    <row r="24">
      <c r="A24" s="7" t="n">
        <v>23</v>
      </c>
      <c r="B24" s="5" t="inlineStr">
        <is>
          <t>Planning &amp; Risques</t>
        </is>
      </c>
      <c r="C24" s="5" t="inlineStr">
        <is>
          <t>Dépendances inter-disciplines identifiées</t>
        </is>
      </c>
      <c r="D24" s="5" t="inlineStr">
        <is>
          <t>ISO 19650-2</t>
        </is>
      </c>
      <c r="E24" s="5" t="inlineStr">
        <is>
          <t>BIM Manager</t>
        </is>
      </c>
      <c r="F24" s="15" t="inlineStr"/>
      <c r="G24" s="12" t="inlineStr"/>
      <c r="H24" s="12" t="inlineStr"/>
      <c r="I24" s="12" t="inlineStr"/>
      <c r="J24" s="12" t="inlineStr"/>
    </row>
    <row r="25">
      <c r="A25" s="7" t="n">
        <v>24</v>
      </c>
      <c r="B25" s="5" t="inlineStr">
        <is>
          <t>Planning &amp; Risques</t>
        </is>
      </c>
      <c r="C25" s="5" t="inlineStr">
        <is>
          <t>Registre des risques BIM en place (suivi)</t>
        </is>
      </c>
      <c r="D25" s="5" t="inlineStr">
        <is>
          <t>ISO 19650-2</t>
        </is>
      </c>
      <c r="E25" s="5" t="inlineStr">
        <is>
          <t>Information Manager</t>
        </is>
      </c>
      <c r="F25" s="15" t="inlineStr"/>
      <c r="G25" s="12" t="inlineStr"/>
      <c r="H25" s="12" t="inlineStr"/>
      <c r="I25" s="12" t="inlineStr"/>
      <c r="J25" s="12" t="inlineStr"/>
    </row>
    <row r="26">
      <c r="F26" s="9" t="n"/>
    </row>
    <row r="27">
      <c r="F27" s="9" t="n"/>
    </row>
    <row r="28">
      <c r="F28" s="9" t="n"/>
    </row>
    <row r="29">
      <c r="F29" s="9" t="n"/>
    </row>
    <row r="30">
      <c r="F30" s="9" t="n"/>
    </row>
    <row r="31">
      <c r="F31" s="9" t="n"/>
    </row>
    <row r="32">
      <c r="F32" s="9" t="n"/>
    </row>
    <row r="33">
      <c r="F33" s="9" t="n"/>
    </row>
    <row r="34">
      <c r="F34" s="9" t="n"/>
    </row>
    <row r="35">
      <c r="F35" s="9" t="n"/>
    </row>
    <row r="36">
      <c r="F36" s="9" t="n"/>
    </row>
    <row r="37">
      <c r="F37" s="9" t="n"/>
    </row>
    <row r="38">
      <c r="F38" s="9" t="n"/>
    </row>
    <row r="39">
      <c r="F39" s="9" t="n"/>
    </row>
    <row r="40">
      <c r="F40" s="9" t="n"/>
    </row>
    <row r="41">
      <c r="F41" s="9" t="n"/>
    </row>
    <row r="42">
      <c r="F42" s="9" t="n"/>
    </row>
    <row r="43">
      <c r="F43" s="9" t="n"/>
    </row>
    <row r="44">
      <c r="F44" s="9" t="n"/>
    </row>
    <row r="45">
      <c r="F45" s="9" t="n"/>
    </row>
    <row r="46">
      <c r="F46" s="9" t="n"/>
    </row>
    <row r="47">
      <c r="F47" s="9" t="n"/>
    </row>
    <row r="48">
      <c r="F48" s="9" t="n"/>
    </row>
    <row r="49">
      <c r="F49" s="9" t="n"/>
    </row>
    <row r="50">
      <c r="F50" s="9" t="n"/>
    </row>
    <row r="51">
      <c r="F51" s="9" t="n"/>
    </row>
    <row r="52">
      <c r="F52" s="9" t="n"/>
    </row>
    <row r="53">
      <c r="F53" s="9" t="n"/>
    </row>
    <row r="54">
      <c r="F54" s="9" t="n"/>
    </row>
    <row r="55">
      <c r="F55" s="9" t="n"/>
    </row>
    <row r="56">
      <c r="F56" s="9" t="n"/>
    </row>
    <row r="57">
      <c r="F57" s="9" t="n"/>
    </row>
    <row r="58">
      <c r="F58" s="9" t="n"/>
    </row>
    <row r="59">
      <c r="F59" s="9" t="n"/>
    </row>
    <row r="60">
      <c r="F60" s="9" t="n"/>
    </row>
    <row r="61">
      <c r="F61" s="9" t="n"/>
    </row>
    <row r="62">
      <c r="F62" s="9" t="n"/>
    </row>
    <row r="63">
      <c r="F63" s="9" t="n"/>
    </row>
    <row r="64">
      <c r="F64" s="9" t="n"/>
    </row>
    <row r="65">
      <c r="F65" s="9" t="n"/>
    </row>
    <row r="66">
      <c r="F66" s="9" t="n"/>
    </row>
    <row r="67">
      <c r="F67" s="9" t="n"/>
    </row>
    <row r="68">
      <c r="F68" s="9" t="n"/>
    </row>
    <row r="69">
      <c r="F69" s="9" t="n"/>
    </row>
    <row r="70">
      <c r="F70" s="9" t="n"/>
    </row>
    <row r="71">
      <c r="F71" s="9" t="n"/>
    </row>
    <row r="72">
      <c r="F72" s="9" t="n"/>
    </row>
    <row r="73">
      <c r="F73" s="9" t="n"/>
    </row>
    <row r="74">
      <c r="F74" s="9" t="n"/>
    </row>
    <row r="75">
      <c r="F75" s="9" t="n"/>
    </row>
    <row r="76">
      <c r="F76" s="9" t="n"/>
    </row>
    <row r="77">
      <c r="F77" s="9" t="n"/>
    </row>
    <row r="78">
      <c r="F78" s="9" t="n"/>
    </row>
    <row r="79">
      <c r="F79" s="9" t="n"/>
    </row>
    <row r="80">
      <c r="F80" s="9" t="n"/>
    </row>
    <row r="81">
      <c r="F81" s="9" t="n"/>
    </row>
    <row r="82">
      <c r="F82" s="9" t="n"/>
    </row>
    <row r="83">
      <c r="F83" s="9" t="n"/>
    </row>
    <row r="84">
      <c r="F84" s="9" t="n"/>
    </row>
    <row r="85">
      <c r="F85" s="9" t="n"/>
    </row>
    <row r="86">
      <c r="F86" s="9" t="n"/>
    </row>
    <row r="87">
      <c r="F87" s="9" t="n"/>
    </row>
    <row r="88">
      <c r="F88" s="9" t="n"/>
    </row>
    <row r="89">
      <c r="F89" s="9" t="n"/>
    </row>
    <row r="90">
      <c r="F90" s="9" t="n"/>
    </row>
    <row r="91">
      <c r="F91" s="9" t="n"/>
    </row>
    <row r="92">
      <c r="F92" s="9" t="n"/>
    </row>
    <row r="93">
      <c r="F93" s="9" t="n"/>
    </row>
    <row r="94">
      <c r="F94" s="9" t="n"/>
    </row>
    <row r="95">
      <c r="F95" s="9" t="n"/>
    </row>
    <row r="96">
      <c r="F96" s="9" t="n"/>
    </row>
    <row r="97">
      <c r="F97" s="9" t="n"/>
    </row>
    <row r="98">
      <c r="F98" s="9" t="n"/>
    </row>
    <row r="99">
      <c r="F99" s="9" t="n"/>
    </row>
    <row r="100">
      <c r="F100" s="9" t="n"/>
    </row>
    <row r="101">
      <c r="F101" s="9" t="n"/>
    </row>
    <row r="102">
      <c r="F102" s="9" t="n"/>
    </row>
    <row r="103">
      <c r="F103" s="9" t="n"/>
    </row>
    <row r="104">
      <c r="F104" s="9" t="n"/>
    </row>
    <row r="105">
      <c r="F105" s="9" t="n"/>
    </row>
    <row r="106">
      <c r="F106" s="9" t="n"/>
    </row>
    <row r="107">
      <c r="F107" s="9" t="n"/>
    </row>
    <row r="108">
      <c r="F108" s="9" t="n"/>
    </row>
    <row r="109">
      <c r="F109" s="9" t="n"/>
    </row>
    <row r="110">
      <c r="F110" s="9" t="n"/>
    </row>
    <row r="111">
      <c r="F111" s="9" t="n"/>
    </row>
    <row r="112">
      <c r="F112" s="9" t="n"/>
    </row>
    <row r="113">
      <c r="F113" s="9" t="n"/>
    </row>
    <row r="114">
      <c r="F114" s="9" t="n"/>
    </row>
    <row r="115">
      <c r="F115" s="9" t="n"/>
    </row>
    <row r="116">
      <c r="F116" s="9" t="n"/>
    </row>
    <row r="117">
      <c r="F117" s="9" t="n"/>
    </row>
    <row r="118">
      <c r="F118" s="9" t="n"/>
    </row>
    <row r="119">
      <c r="F119" s="9" t="n"/>
    </row>
    <row r="120">
      <c r="F120" s="9" t="n"/>
    </row>
    <row r="121">
      <c r="F121" s="9" t="n"/>
    </row>
    <row r="122">
      <c r="F122" s="9" t="n"/>
    </row>
    <row r="123">
      <c r="F123" s="9" t="n"/>
    </row>
    <row r="124">
      <c r="F124" s="9" t="n"/>
    </row>
    <row r="125">
      <c r="F125" s="9" t="n"/>
    </row>
    <row r="126">
      <c r="F126" s="9" t="n"/>
    </row>
    <row r="127">
      <c r="F127" s="9" t="n"/>
    </row>
    <row r="128">
      <c r="F128" s="9" t="n"/>
    </row>
    <row r="129">
      <c r="F129" s="9" t="n"/>
    </row>
    <row r="130">
      <c r="F130" s="9" t="n"/>
    </row>
    <row r="131">
      <c r="F131" s="9" t="n"/>
    </row>
    <row r="132">
      <c r="F132" s="9" t="n"/>
    </row>
    <row r="133">
      <c r="F133" s="9" t="n"/>
    </row>
    <row r="134">
      <c r="F134" s="9" t="n"/>
    </row>
    <row r="135">
      <c r="F135" s="9" t="n"/>
    </row>
    <row r="136">
      <c r="F136" s="9" t="n"/>
    </row>
    <row r="137">
      <c r="F137" s="9" t="n"/>
    </row>
    <row r="138">
      <c r="F138" s="9" t="n"/>
    </row>
    <row r="139">
      <c r="F139" s="9" t="n"/>
    </row>
    <row r="140">
      <c r="F140" s="9" t="n"/>
    </row>
    <row r="141">
      <c r="F141" s="9" t="n"/>
    </row>
    <row r="142">
      <c r="F142" s="9" t="n"/>
    </row>
    <row r="143">
      <c r="F143" s="9" t="n"/>
    </row>
    <row r="144">
      <c r="F144" s="9" t="n"/>
    </row>
    <row r="145">
      <c r="F145" s="9" t="n"/>
    </row>
    <row r="146">
      <c r="F146" s="9" t="n"/>
    </row>
    <row r="147">
      <c r="F147" s="9" t="n"/>
    </row>
    <row r="148">
      <c r="F148" s="9" t="n"/>
    </row>
    <row r="149">
      <c r="F149" s="9" t="n"/>
    </row>
    <row r="150">
      <c r="F150" s="9" t="n"/>
    </row>
    <row r="151">
      <c r="F151" s="9" t="n"/>
    </row>
    <row r="152">
      <c r="F152" s="9" t="n"/>
    </row>
    <row r="153">
      <c r="F153" s="9" t="n"/>
    </row>
    <row r="154">
      <c r="F154" s="9" t="n"/>
    </row>
    <row r="155">
      <c r="F155" s="9" t="n"/>
    </row>
    <row r="156">
      <c r="F156" s="9" t="n"/>
    </row>
    <row r="157">
      <c r="F157" s="9" t="n"/>
    </row>
    <row r="158">
      <c r="F158" s="9" t="n"/>
    </row>
    <row r="159">
      <c r="F159" s="9" t="n"/>
    </row>
    <row r="160">
      <c r="F160" s="9" t="n"/>
    </row>
    <row r="161">
      <c r="F161" s="9" t="n"/>
    </row>
    <row r="162">
      <c r="F162" s="9" t="n"/>
    </row>
    <row r="163">
      <c r="F163" s="9" t="n"/>
    </row>
    <row r="164">
      <c r="F164" s="9" t="n"/>
    </row>
    <row r="165">
      <c r="F165" s="9" t="n"/>
    </row>
    <row r="166">
      <c r="F166" s="9" t="n"/>
    </row>
    <row r="167">
      <c r="F167" s="9" t="n"/>
    </row>
    <row r="168">
      <c r="F168" s="9" t="n"/>
    </row>
    <row r="169">
      <c r="F169" s="9" t="n"/>
    </row>
    <row r="170">
      <c r="F170" s="9" t="n"/>
    </row>
    <row r="171">
      <c r="F171" s="9" t="n"/>
    </row>
    <row r="172">
      <c r="F172" s="9" t="n"/>
    </row>
    <row r="173">
      <c r="F173" s="9" t="n"/>
    </row>
    <row r="174">
      <c r="F174" s="9" t="n"/>
    </row>
    <row r="175">
      <c r="F175" s="9" t="n"/>
    </row>
    <row r="176">
      <c r="F176" s="9" t="n"/>
    </row>
    <row r="177">
      <c r="F177" s="9" t="n"/>
    </row>
    <row r="178">
      <c r="F178" s="9" t="n"/>
    </row>
    <row r="179">
      <c r="F179" s="9" t="n"/>
    </row>
    <row r="180">
      <c r="F180" s="9" t="n"/>
    </row>
    <row r="181">
      <c r="F181" s="9" t="n"/>
    </row>
    <row r="182">
      <c r="F182" s="9" t="n"/>
    </row>
    <row r="183">
      <c r="F183" s="9" t="n"/>
    </row>
    <row r="184">
      <c r="F184" s="9" t="n"/>
    </row>
    <row r="185">
      <c r="F185" s="9" t="n"/>
    </row>
    <row r="186">
      <c r="F186" s="9" t="n"/>
    </row>
    <row r="187">
      <c r="F187" s="9" t="n"/>
    </row>
    <row r="188">
      <c r="F188" s="9" t="n"/>
    </row>
    <row r="189">
      <c r="F189" s="9" t="n"/>
    </row>
    <row r="190">
      <c r="F190" s="9" t="n"/>
    </row>
    <row r="191">
      <c r="F191" s="9" t="n"/>
    </row>
    <row r="192">
      <c r="F192" s="9" t="n"/>
    </row>
    <row r="193">
      <c r="F193" s="9" t="n"/>
    </row>
    <row r="194">
      <c r="F194" s="9" t="n"/>
    </row>
    <row r="195">
      <c r="F195" s="9" t="n"/>
    </row>
    <row r="196">
      <c r="F196" s="9" t="n"/>
    </row>
    <row r="197">
      <c r="F197" s="9" t="n"/>
    </row>
    <row r="198">
      <c r="F198" s="9" t="n"/>
    </row>
    <row r="199">
      <c r="F199" s="9" t="n"/>
    </row>
    <row r="200">
      <c r="F200" s="9" t="n"/>
    </row>
    <row r="201">
      <c r="F201" s="9" t="n"/>
    </row>
    <row r="202">
      <c r="F202" s="9" t="n"/>
    </row>
    <row r="203">
      <c r="F203" s="9" t="n"/>
    </row>
    <row r="204">
      <c r="F204" s="9" t="n"/>
    </row>
    <row r="205">
      <c r="F205" s="9" t="n"/>
    </row>
    <row r="206">
      <c r="F206" s="9" t="n"/>
    </row>
    <row r="207">
      <c r="F207" s="9" t="n"/>
    </row>
    <row r="208">
      <c r="F208" s="9" t="n"/>
    </row>
    <row r="209">
      <c r="F209" s="9" t="n"/>
    </row>
    <row r="210">
      <c r="F210" s="9" t="n"/>
    </row>
    <row r="211">
      <c r="F211" s="9" t="n"/>
    </row>
    <row r="212">
      <c r="F212" s="9" t="n"/>
    </row>
    <row r="213">
      <c r="F213" s="9" t="n"/>
    </row>
    <row r="214">
      <c r="F214" s="9" t="n"/>
    </row>
    <row r="215">
      <c r="F215" s="9" t="n"/>
    </row>
    <row r="216">
      <c r="F216" s="9" t="n"/>
    </row>
    <row r="217">
      <c r="F217" s="9" t="n"/>
    </row>
    <row r="218">
      <c r="F218" s="9" t="n"/>
    </row>
    <row r="219">
      <c r="F219" s="9" t="n"/>
    </row>
    <row r="220">
      <c r="F220" s="9" t="n"/>
    </row>
    <row r="221">
      <c r="F221" s="9" t="n"/>
    </row>
    <row r="222">
      <c r="F222" s="9" t="n"/>
    </row>
    <row r="223">
      <c r="F223" s="9" t="n"/>
    </row>
    <row r="224">
      <c r="F224" s="9" t="n"/>
    </row>
    <row r="225">
      <c r="F225" s="9" t="n"/>
    </row>
    <row r="226">
      <c r="F226" s="9" t="n"/>
    </row>
    <row r="227">
      <c r="F227" s="9" t="n"/>
    </row>
    <row r="228">
      <c r="F228" s="9" t="n"/>
    </row>
    <row r="229">
      <c r="F229" s="9" t="n"/>
    </row>
    <row r="230">
      <c r="F230" s="9" t="n"/>
    </row>
    <row r="231">
      <c r="F231" s="9" t="n"/>
    </row>
    <row r="232">
      <c r="F232" s="9" t="n"/>
    </row>
    <row r="233">
      <c r="F233" s="9" t="n"/>
    </row>
    <row r="234">
      <c r="F234" s="9" t="n"/>
    </row>
    <row r="235">
      <c r="F235" s="9" t="n"/>
    </row>
    <row r="236">
      <c r="F236" s="9" t="n"/>
    </row>
    <row r="237">
      <c r="F237" s="9" t="n"/>
    </row>
    <row r="238">
      <c r="F238" s="9" t="n"/>
    </row>
    <row r="239">
      <c r="F239" s="9" t="n"/>
    </row>
    <row r="240">
      <c r="F240" s="9" t="n"/>
    </row>
    <row r="241">
      <c r="F241" s="9" t="n"/>
    </row>
    <row r="242">
      <c r="F242" s="9" t="n"/>
    </row>
    <row r="243">
      <c r="F243" s="9" t="n"/>
    </row>
    <row r="244">
      <c r="F244" s="9" t="n"/>
    </row>
    <row r="245">
      <c r="F245" s="9" t="n"/>
    </row>
    <row r="246">
      <c r="F246" s="9" t="n"/>
    </row>
    <row r="247">
      <c r="F247" s="9" t="n"/>
    </row>
    <row r="248">
      <c r="F248" s="9" t="n"/>
    </row>
    <row r="249">
      <c r="F249" s="9" t="n"/>
    </row>
    <row r="250">
      <c r="F250" s="9" t="n"/>
    </row>
    <row r="251">
      <c r="F251" s="9" t="n"/>
    </row>
    <row r="252">
      <c r="F252" s="9" t="n"/>
    </row>
    <row r="253">
      <c r="F253" s="9" t="n"/>
    </row>
    <row r="254">
      <c r="F254" s="9" t="n"/>
    </row>
    <row r="255">
      <c r="F255" s="9" t="n"/>
    </row>
    <row r="256">
      <c r="F256" s="9" t="n"/>
    </row>
    <row r="257">
      <c r="F257" s="9" t="n"/>
    </row>
    <row r="258">
      <c r="F258" s="9" t="n"/>
    </row>
    <row r="259">
      <c r="F259" s="9" t="n"/>
    </row>
    <row r="260">
      <c r="F260" s="9" t="n"/>
    </row>
    <row r="261">
      <c r="F261" s="9" t="n"/>
    </row>
    <row r="262">
      <c r="F262" s="9" t="n"/>
    </row>
    <row r="263">
      <c r="F263" s="9" t="n"/>
    </row>
    <row r="264">
      <c r="F264" s="9" t="n"/>
    </row>
    <row r="265">
      <c r="F265" s="9" t="n"/>
    </row>
    <row r="266">
      <c r="F266" s="9" t="n"/>
    </row>
    <row r="267">
      <c r="F267" s="9" t="n"/>
    </row>
    <row r="268">
      <c r="F268" s="9" t="n"/>
    </row>
    <row r="269">
      <c r="F269" s="9" t="n"/>
    </row>
    <row r="270">
      <c r="F270" s="9" t="n"/>
    </row>
    <row r="271">
      <c r="F271" s="9" t="n"/>
    </row>
    <row r="272">
      <c r="F272" s="9" t="n"/>
    </row>
    <row r="273">
      <c r="F273" s="9" t="n"/>
    </row>
    <row r="274">
      <c r="F274" s="9" t="n"/>
    </row>
    <row r="275">
      <c r="F275" s="9" t="n"/>
    </row>
    <row r="276">
      <c r="F276" s="9" t="n"/>
    </row>
    <row r="277">
      <c r="F277" s="9" t="n"/>
    </row>
    <row r="278">
      <c r="F278" s="9" t="n"/>
    </row>
    <row r="279">
      <c r="F279" s="9" t="n"/>
    </row>
    <row r="280">
      <c r="F280" s="9" t="n"/>
    </row>
    <row r="281">
      <c r="F281" s="9" t="n"/>
    </row>
    <row r="282">
      <c r="F282" s="9" t="n"/>
    </row>
    <row r="283">
      <c r="F283" s="9" t="n"/>
    </row>
    <row r="284">
      <c r="F284" s="9" t="n"/>
    </row>
    <row r="285">
      <c r="F285" s="9" t="n"/>
    </row>
    <row r="286">
      <c r="F286" s="9" t="n"/>
    </row>
    <row r="287">
      <c r="F287" s="9" t="n"/>
    </row>
    <row r="288">
      <c r="F288" s="9" t="n"/>
    </row>
    <row r="289">
      <c r="F289" s="9" t="n"/>
    </row>
    <row r="290">
      <c r="F290" s="9" t="n"/>
    </row>
    <row r="291">
      <c r="F291" s="9" t="n"/>
    </row>
    <row r="292">
      <c r="F292" s="9" t="n"/>
    </row>
    <row r="293">
      <c r="F293" s="9" t="n"/>
    </row>
    <row r="294">
      <c r="F294" s="9" t="n"/>
    </row>
    <row r="295">
      <c r="F295" s="9" t="n"/>
    </row>
    <row r="296">
      <c r="F296" s="9" t="n"/>
    </row>
    <row r="297">
      <c r="F297" s="9" t="n"/>
    </row>
    <row r="298">
      <c r="F298" s="9" t="n"/>
    </row>
    <row r="299">
      <c r="F299" s="9" t="n"/>
    </row>
    <row r="300">
      <c r="F300" s="9" t="n"/>
    </row>
    <row r="301">
      <c r="F301" s="9" t="n"/>
    </row>
    <row r="302">
      <c r="F302" s="9" t="n"/>
    </row>
    <row r="303">
      <c r="F303" s="9" t="n"/>
    </row>
    <row r="304">
      <c r="F304" s="9" t="n"/>
    </row>
    <row r="305">
      <c r="F305" s="9" t="n"/>
    </row>
    <row r="306">
      <c r="F306" s="9" t="n"/>
    </row>
    <row r="307">
      <c r="F307" s="9" t="n"/>
    </row>
    <row r="308">
      <c r="F308" s="9" t="n"/>
    </row>
    <row r="309">
      <c r="F309" s="9" t="n"/>
    </row>
    <row r="310">
      <c r="F310" s="9" t="n"/>
    </row>
    <row r="311">
      <c r="F311" s="9" t="n"/>
    </row>
    <row r="312">
      <c r="F312" s="9" t="n"/>
    </row>
    <row r="313">
      <c r="F313" s="9" t="n"/>
    </row>
    <row r="314">
      <c r="F314" s="9" t="n"/>
    </row>
    <row r="315">
      <c r="F315" s="9" t="n"/>
    </row>
    <row r="316">
      <c r="F316" s="9" t="n"/>
    </row>
    <row r="317">
      <c r="F317" s="9" t="n"/>
    </row>
    <row r="318">
      <c r="F318" s="9" t="n"/>
    </row>
    <row r="319">
      <c r="F319" s="9" t="n"/>
    </row>
    <row r="320">
      <c r="F320" s="9" t="n"/>
    </row>
    <row r="321">
      <c r="F321" s="9" t="n"/>
    </row>
    <row r="322">
      <c r="F322" s="9" t="n"/>
    </row>
    <row r="323">
      <c r="F323" s="9" t="n"/>
    </row>
    <row r="324">
      <c r="F324" s="9" t="n"/>
    </row>
    <row r="325">
      <c r="F325" s="9" t="n"/>
    </row>
    <row r="326">
      <c r="F326" s="9" t="n"/>
    </row>
    <row r="327">
      <c r="F327" s="9" t="n"/>
    </row>
    <row r="328">
      <c r="F328" s="9" t="n"/>
    </row>
    <row r="329">
      <c r="F329" s="9" t="n"/>
    </row>
    <row r="330">
      <c r="F330" s="9" t="n"/>
    </row>
    <row r="331">
      <c r="F331" s="9" t="n"/>
    </row>
    <row r="332">
      <c r="F332" s="9" t="n"/>
    </row>
    <row r="333">
      <c r="F333" s="9" t="n"/>
    </row>
    <row r="334">
      <c r="F334" s="9" t="n"/>
    </row>
    <row r="335">
      <c r="F335" s="9" t="n"/>
    </row>
    <row r="336">
      <c r="F336" s="9" t="n"/>
    </row>
    <row r="337">
      <c r="F337" s="9" t="n"/>
    </row>
    <row r="338">
      <c r="F338" s="9" t="n"/>
    </row>
    <row r="339">
      <c r="F339" s="9" t="n"/>
    </row>
    <row r="340">
      <c r="F340" s="9" t="n"/>
    </row>
    <row r="341">
      <c r="F341" s="9" t="n"/>
    </row>
    <row r="342">
      <c r="F342" s="9" t="n"/>
    </row>
    <row r="343">
      <c r="F343" s="9" t="n"/>
    </row>
    <row r="344">
      <c r="F344" s="9" t="n"/>
    </row>
    <row r="345">
      <c r="F345" s="9" t="n"/>
    </row>
    <row r="346">
      <c r="F346" s="9" t="n"/>
    </row>
    <row r="347">
      <c r="F347" s="9" t="n"/>
    </row>
    <row r="348">
      <c r="F348" s="9" t="n"/>
    </row>
    <row r="349">
      <c r="F349" s="9" t="n"/>
    </row>
    <row r="350">
      <c r="F350" s="9" t="n"/>
    </row>
    <row r="351">
      <c r="F351" s="9" t="n"/>
    </row>
    <row r="352">
      <c r="F352" s="9" t="n"/>
    </row>
    <row r="353">
      <c r="F353" s="9" t="n"/>
    </row>
    <row r="354">
      <c r="F354" s="9" t="n"/>
    </row>
    <row r="355">
      <c r="F355" s="9" t="n"/>
    </row>
    <row r="356">
      <c r="F356" s="9" t="n"/>
    </row>
    <row r="357">
      <c r="F357" s="9" t="n"/>
    </row>
    <row r="358">
      <c r="F358" s="9" t="n"/>
    </row>
    <row r="359">
      <c r="F359" s="9" t="n"/>
    </row>
    <row r="360">
      <c r="F360" s="9" t="n"/>
    </row>
    <row r="361">
      <c r="F361" s="9" t="n"/>
    </row>
    <row r="362">
      <c r="F362" s="9" t="n"/>
    </row>
    <row r="363">
      <c r="F363" s="9" t="n"/>
    </row>
    <row r="364">
      <c r="F364" s="9" t="n"/>
    </row>
    <row r="365">
      <c r="F365" s="9" t="n"/>
    </row>
    <row r="366">
      <c r="F366" s="9" t="n"/>
    </row>
    <row r="367">
      <c r="F367" s="9" t="n"/>
    </row>
    <row r="368">
      <c r="F368" s="9" t="n"/>
    </row>
    <row r="369">
      <c r="F369" s="9" t="n"/>
    </row>
    <row r="370">
      <c r="F370" s="9" t="n"/>
    </row>
    <row r="371">
      <c r="F371" s="9" t="n"/>
    </row>
    <row r="372">
      <c r="F372" s="9" t="n"/>
    </row>
    <row r="373">
      <c r="F373" s="9" t="n"/>
    </row>
    <row r="374">
      <c r="F374" s="9" t="n"/>
    </row>
    <row r="375">
      <c r="F375" s="9" t="n"/>
    </row>
    <row r="376">
      <c r="F376" s="9" t="n"/>
    </row>
    <row r="377">
      <c r="F377" s="9" t="n"/>
    </row>
    <row r="378">
      <c r="F378" s="9" t="n"/>
    </row>
    <row r="379">
      <c r="F379" s="9" t="n"/>
    </row>
    <row r="380">
      <c r="F380" s="9" t="n"/>
    </row>
    <row r="381">
      <c r="F381" s="9" t="n"/>
    </row>
    <row r="382">
      <c r="F382" s="9" t="n"/>
    </row>
    <row r="383">
      <c r="F383" s="9" t="n"/>
    </row>
    <row r="384">
      <c r="F384" s="9" t="n"/>
    </row>
    <row r="385">
      <c r="F385" s="9" t="n"/>
    </row>
    <row r="386">
      <c r="F386" s="9" t="n"/>
    </row>
    <row r="387">
      <c r="F387" s="9" t="n"/>
    </row>
    <row r="388">
      <c r="F388" s="9" t="n"/>
    </row>
    <row r="389">
      <c r="F389" s="9" t="n"/>
    </row>
    <row r="390">
      <c r="F390" s="9" t="n"/>
    </row>
    <row r="391">
      <c r="F391" s="9" t="n"/>
    </row>
    <row r="392">
      <c r="F392" s="9" t="n"/>
    </row>
    <row r="393">
      <c r="F393" s="9" t="n"/>
    </row>
    <row r="394">
      <c r="F394" s="9" t="n"/>
    </row>
    <row r="395">
      <c r="F395" s="9" t="n"/>
    </row>
    <row r="396">
      <c r="F396" s="9" t="n"/>
    </row>
    <row r="397">
      <c r="F397" s="9" t="n"/>
    </row>
    <row r="398">
      <c r="F398" s="9" t="n"/>
    </row>
    <row r="399">
      <c r="F399" s="9" t="n"/>
    </row>
    <row r="400">
      <c r="F400" s="9" t="n"/>
    </row>
    <row r="401">
      <c r="F401" s="9" t="n"/>
    </row>
    <row r="402">
      <c r="F402" s="9" t="n"/>
    </row>
    <row r="403">
      <c r="F403" s="9" t="n"/>
    </row>
    <row r="404">
      <c r="F404" s="9" t="n"/>
    </row>
    <row r="405">
      <c r="F405" s="9" t="n"/>
    </row>
    <row r="406">
      <c r="F406" s="9" t="n"/>
    </row>
    <row r="407">
      <c r="F407" s="9" t="n"/>
    </row>
    <row r="408">
      <c r="F408" s="9" t="n"/>
    </row>
    <row r="409">
      <c r="F409" s="9" t="n"/>
    </row>
    <row r="410">
      <c r="F410" s="9" t="n"/>
    </row>
    <row r="411">
      <c r="F411" s="9" t="n"/>
    </row>
    <row r="412">
      <c r="F412" s="9" t="n"/>
    </row>
    <row r="413">
      <c r="F413" s="9" t="n"/>
    </row>
    <row r="414">
      <c r="F414" s="9" t="n"/>
    </row>
    <row r="415">
      <c r="F415" s="9" t="n"/>
    </row>
    <row r="416">
      <c r="F416" s="9" t="n"/>
    </row>
    <row r="417">
      <c r="F417" s="9" t="n"/>
    </row>
    <row r="418">
      <c r="F418" s="9" t="n"/>
    </row>
    <row r="419">
      <c r="F419" s="9" t="n"/>
    </row>
    <row r="420">
      <c r="F420" s="9" t="n"/>
    </row>
    <row r="421">
      <c r="F421" s="9" t="n"/>
    </row>
    <row r="422">
      <c r="F422" s="9" t="n"/>
    </row>
    <row r="423">
      <c r="F423" s="9" t="n"/>
    </row>
    <row r="424">
      <c r="F424" s="9" t="n"/>
    </row>
    <row r="425">
      <c r="F425" s="9" t="n"/>
    </row>
    <row r="426">
      <c r="F426" s="9" t="n"/>
    </row>
    <row r="427">
      <c r="F427" s="9" t="n"/>
    </row>
    <row r="428">
      <c r="F428" s="9" t="n"/>
    </row>
    <row r="429">
      <c r="F429" s="9" t="n"/>
    </row>
    <row r="430">
      <c r="F430" s="9" t="n"/>
    </row>
    <row r="431">
      <c r="F431" s="9" t="n"/>
    </row>
    <row r="432">
      <c r="F432" s="9" t="n"/>
    </row>
    <row r="433">
      <c r="F433" s="9" t="n"/>
    </row>
    <row r="434">
      <c r="F434" s="9" t="n"/>
    </row>
    <row r="435">
      <c r="F435" s="9" t="n"/>
    </row>
    <row r="436">
      <c r="F436" s="9" t="n"/>
    </row>
    <row r="437">
      <c r="F437" s="9" t="n"/>
    </row>
    <row r="438">
      <c r="F438" s="9" t="n"/>
    </row>
    <row r="439">
      <c r="F439" s="9" t="n"/>
    </row>
    <row r="440">
      <c r="F440" s="9" t="n"/>
    </row>
    <row r="441">
      <c r="F441" s="9" t="n"/>
    </row>
    <row r="442">
      <c r="F442" s="9" t="n"/>
    </row>
    <row r="443">
      <c r="F443" s="9" t="n"/>
    </row>
    <row r="444">
      <c r="F444" s="9" t="n"/>
    </row>
    <row r="445">
      <c r="F445" s="9" t="n"/>
    </row>
    <row r="446">
      <c r="F446" s="9" t="n"/>
    </row>
    <row r="447">
      <c r="F447" s="9" t="n"/>
    </row>
    <row r="448">
      <c r="F448" s="9" t="n"/>
    </row>
    <row r="449">
      <c r="F449" s="9" t="n"/>
    </row>
    <row r="450">
      <c r="F450" s="9" t="n"/>
    </row>
    <row r="451">
      <c r="F451" s="9" t="n"/>
    </row>
    <row r="452">
      <c r="F452" s="9" t="n"/>
    </row>
    <row r="453">
      <c r="F453" s="9" t="n"/>
    </row>
    <row r="454">
      <c r="F454" s="9" t="n"/>
    </row>
    <row r="455">
      <c r="F455" s="9" t="n"/>
    </row>
    <row r="456">
      <c r="F456" s="9" t="n"/>
    </row>
    <row r="457">
      <c r="F457" s="9" t="n"/>
    </row>
    <row r="458">
      <c r="F458" s="9" t="n"/>
    </row>
    <row r="459">
      <c r="F459" s="9" t="n"/>
    </row>
    <row r="460">
      <c r="F460" s="9" t="n"/>
    </row>
    <row r="461">
      <c r="F461" s="9" t="n"/>
    </row>
    <row r="462">
      <c r="F462" s="9" t="n"/>
    </row>
    <row r="463">
      <c r="F463" s="9" t="n"/>
    </row>
    <row r="464">
      <c r="F464" s="9" t="n"/>
    </row>
    <row r="465">
      <c r="F465" s="9" t="n"/>
    </row>
    <row r="466">
      <c r="F466" s="9" t="n"/>
    </row>
    <row r="467">
      <c r="F467" s="9" t="n"/>
    </row>
    <row r="468">
      <c r="F468" s="9" t="n"/>
    </row>
    <row r="469">
      <c r="F469" s="9" t="n"/>
    </row>
    <row r="470">
      <c r="F470" s="9" t="n"/>
    </row>
    <row r="471">
      <c r="F471" s="9" t="n"/>
    </row>
    <row r="472">
      <c r="F472" s="9" t="n"/>
    </row>
    <row r="473">
      <c r="F473" s="9" t="n"/>
    </row>
    <row r="474">
      <c r="F474" s="9" t="n"/>
    </row>
    <row r="475">
      <c r="F475" s="9" t="n"/>
    </row>
    <row r="476">
      <c r="F476" s="9" t="n"/>
    </row>
    <row r="477">
      <c r="F477" s="9" t="n"/>
    </row>
    <row r="478">
      <c r="F478" s="9" t="n"/>
    </row>
    <row r="479">
      <c r="F479" s="9" t="n"/>
    </row>
    <row r="480">
      <c r="F480" s="9" t="n"/>
    </row>
    <row r="481">
      <c r="F481" s="9" t="n"/>
    </row>
    <row r="482">
      <c r="F482" s="9" t="n"/>
    </row>
    <row r="483">
      <c r="F483" s="9" t="n"/>
    </row>
    <row r="484">
      <c r="F484" s="9" t="n"/>
    </row>
    <row r="485">
      <c r="F485" s="9" t="n"/>
    </row>
    <row r="486">
      <c r="F486" s="9" t="n"/>
    </row>
    <row r="487">
      <c r="F487" s="9" t="n"/>
    </row>
    <row r="488">
      <c r="F488" s="9" t="n"/>
    </row>
    <row r="489">
      <c r="F489" s="9" t="n"/>
    </row>
    <row r="490">
      <c r="F490" s="9" t="n"/>
    </row>
    <row r="491">
      <c r="F491" s="9" t="n"/>
    </row>
    <row r="492">
      <c r="F492" s="9" t="n"/>
    </row>
    <row r="493">
      <c r="F493" s="9" t="n"/>
    </row>
    <row r="494">
      <c r="F494" s="9" t="n"/>
    </row>
    <row r="495">
      <c r="F495" s="9" t="n"/>
    </row>
    <row r="496">
      <c r="F496" s="9" t="n"/>
    </row>
    <row r="497">
      <c r="F497" s="9" t="n"/>
    </row>
    <row r="498">
      <c r="F498" s="9" t="n"/>
    </row>
    <row r="499">
      <c r="F499" s="9" t="n"/>
    </row>
    <row r="500">
      <c r="F500" s="9" t="n"/>
    </row>
    <row r="501">
      <c r="F501" s="9" t="n"/>
    </row>
    <row r="502">
      <c r="F502" s="9" t="n"/>
    </row>
    <row r="503">
      <c r="F503" s="9" t="n"/>
    </row>
    <row r="504">
      <c r="F504" s="9" t="n"/>
    </row>
    <row r="505">
      <c r="F505" s="9" t="n"/>
    </row>
    <row r="506">
      <c r="F506" s="9" t="n"/>
    </row>
    <row r="507">
      <c r="F507" s="9" t="n"/>
    </row>
    <row r="508">
      <c r="F508" s="9" t="n"/>
    </row>
    <row r="509">
      <c r="F509" s="9" t="n"/>
    </row>
    <row r="510">
      <c r="F510" s="9" t="n"/>
    </row>
    <row r="511">
      <c r="F511" s="9" t="n"/>
    </row>
    <row r="512">
      <c r="F512" s="9" t="n"/>
    </row>
    <row r="513">
      <c r="F513" s="9" t="n"/>
    </row>
    <row r="514">
      <c r="F514" s="9" t="n"/>
    </row>
    <row r="515">
      <c r="F515" s="9" t="n"/>
    </row>
    <row r="516">
      <c r="F516" s="9" t="n"/>
    </row>
    <row r="517">
      <c r="F517" s="9" t="n"/>
    </row>
    <row r="518">
      <c r="F518" s="9" t="n"/>
    </row>
    <row r="519">
      <c r="F519" s="9" t="n"/>
    </row>
    <row r="520">
      <c r="F520" s="9" t="n"/>
    </row>
    <row r="521">
      <c r="F521" s="9" t="n"/>
    </row>
    <row r="522">
      <c r="F522" s="9" t="n"/>
    </row>
    <row r="523">
      <c r="F523" s="9" t="n"/>
    </row>
    <row r="524">
      <c r="F524" s="9" t="n"/>
    </row>
    <row r="525">
      <c r="F525" s="9" t="n"/>
    </row>
    <row r="526">
      <c r="F526" s="9" t="n"/>
    </row>
    <row r="527">
      <c r="F527" s="9" t="n"/>
    </row>
    <row r="528">
      <c r="F528" s="9" t="n"/>
    </row>
    <row r="529">
      <c r="F529" s="9" t="n"/>
    </row>
    <row r="530">
      <c r="F530" s="9" t="n"/>
    </row>
    <row r="531">
      <c r="F531" s="9" t="n"/>
    </row>
    <row r="532">
      <c r="F532" s="9" t="n"/>
    </row>
    <row r="533">
      <c r="F533" s="9" t="n"/>
    </row>
    <row r="534">
      <c r="F534" s="9" t="n"/>
    </row>
    <row r="535">
      <c r="F535" s="9" t="n"/>
    </row>
    <row r="536">
      <c r="F536" s="9" t="n"/>
    </row>
    <row r="537">
      <c r="F537" s="9" t="n"/>
    </row>
    <row r="538">
      <c r="F538" s="9" t="n"/>
    </row>
    <row r="539">
      <c r="F539" s="9" t="n"/>
    </row>
    <row r="540">
      <c r="F540" s="9" t="n"/>
    </row>
    <row r="541">
      <c r="F541" s="9" t="n"/>
    </row>
    <row r="542">
      <c r="F542" s="9" t="n"/>
    </row>
    <row r="543">
      <c r="F543" s="9" t="n"/>
    </row>
    <row r="544">
      <c r="F544" s="9" t="n"/>
    </row>
    <row r="545">
      <c r="F545" s="9" t="n"/>
    </row>
    <row r="546">
      <c r="F546" s="9" t="n"/>
    </row>
    <row r="547">
      <c r="F547" s="9" t="n"/>
    </row>
    <row r="548">
      <c r="F548" s="9" t="n"/>
    </row>
    <row r="549">
      <c r="F549" s="9" t="n"/>
    </row>
    <row r="550">
      <c r="F550" s="9" t="n"/>
    </row>
    <row r="551">
      <c r="F551" s="9" t="n"/>
    </row>
    <row r="552">
      <c r="F552" s="9" t="n"/>
    </row>
    <row r="553">
      <c r="F553" s="9" t="n"/>
    </row>
    <row r="554">
      <c r="F554" s="9" t="n"/>
    </row>
    <row r="555">
      <c r="F555" s="9" t="n"/>
    </row>
    <row r="556">
      <c r="F556" s="9" t="n"/>
    </row>
    <row r="557">
      <c r="F557" s="9" t="n"/>
    </row>
    <row r="558">
      <c r="F558" s="9" t="n"/>
    </row>
    <row r="559">
      <c r="F559" s="9" t="n"/>
    </row>
    <row r="560">
      <c r="F560" s="9" t="n"/>
    </row>
    <row r="561">
      <c r="F561" s="9" t="n"/>
    </row>
    <row r="562">
      <c r="F562" s="9" t="n"/>
    </row>
    <row r="563">
      <c r="F563" s="9" t="n"/>
    </row>
    <row r="564">
      <c r="F564" s="9" t="n"/>
    </row>
    <row r="565">
      <c r="F565" s="9" t="n"/>
    </row>
    <row r="566">
      <c r="F566" s="9" t="n"/>
    </row>
    <row r="567">
      <c r="F567" s="9" t="n"/>
    </row>
    <row r="568">
      <c r="F568" s="9" t="n"/>
    </row>
    <row r="569">
      <c r="F569" s="9" t="n"/>
    </row>
    <row r="570">
      <c r="F570" s="9" t="n"/>
    </row>
    <row r="571">
      <c r="F571" s="9" t="n"/>
    </row>
    <row r="572">
      <c r="F572" s="9" t="n"/>
    </row>
    <row r="573">
      <c r="F573" s="9" t="n"/>
    </row>
    <row r="574">
      <c r="F574" s="9" t="n"/>
    </row>
    <row r="575">
      <c r="F575" s="9" t="n"/>
    </row>
    <row r="576">
      <c r="F576" s="9" t="n"/>
    </row>
    <row r="577">
      <c r="F577" s="9" t="n"/>
    </row>
    <row r="578">
      <c r="F578" s="9" t="n"/>
    </row>
    <row r="579">
      <c r="F579" s="9" t="n"/>
    </row>
    <row r="580">
      <c r="F580" s="9" t="n"/>
    </row>
    <row r="581">
      <c r="F581" s="9" t="n"/>
    </row>
    <row r="582">
      <c r="F582" s="9" t="n"/>
    </row>
    <row r="583">
      <c r="F583" s="9" t="n"/>
    </row>
    <row r="584">
      <c r="F584" s="9" t="n"/>
    </row>
    <row r="585">
      <c r="F585" s="9" t="n"/>
    </row>
    <row r="586">
      <c r="F586" s="9" t="n"/>
    </row>
    <row r="587">
      <c r="F587" s="9" t="n"/>
    </row>
    <row r="588">
      <c r="F588" s="9" t="n"/>
    </row>
    <row r="589">
      <c r="F589" s="9" t="n"/>
    </row>
    <row r="590">
      <c r="F590" s="9" t="n"/>
    </row>
    <row r="591">
      <c r="F591" s="9" t="n"/>
    </row>
    <row r="592">
      <c r="F592" s="9" t="n"/>
    </row>
    <row r="593">
      <c r="F593" s="9" t="n"/>
    </row>
    <row r="594">
      <c r="F594" s="9" t="n"/>
    </row>
    <row r="595">
      <c r="F595" s="9" t="n"/>
    </row>
    <row r="596">
      <c r="F596" s="9" t="n"/>
    </row>
    <row r="597">
      <c r="F597" s="9" t="n"/>
    </row>
    <row r="598">
      <c r="F598" s="9" t="n"/>
    </row>
    <row r="599">
      <c r="F599" s="9" t="n"/>
    </row>
  </sheetData>
  <conditionalFormatting sqref="A2:G500">
    <cfRule type="expression" priority="1" dxfId="1">
      <formula>AND($E2&lt;TODAY(),$F2="Non")</formula>
    </cfRule>
  </conditionalFormatting>
  <conditionalFormatting sqref="A2:J600">
    <cfRule type="expression" priority="2" dxfId="1">
      <formula>AND($F2&lt;TODAY(),$H2="Non")</formula>
    </cfRule>
    <cfRule type="expression" priority="3" dxfId="0">
      <formula>$G2="Haute"</formula>
    </cfRule>
  </conditionalFormatting>
  <dataValidations count="3">
    <dataValidation sqref="F2:F500" showErrorMessage="1" showInputMessage="1" allowBlank="0" type="list">
      <formula1>'Listes'!B8:C8</formula1>
    </dataValidation>
    <dataValidation sqref="G2:G600" showErrorMessage="1" showInputMessage="1" allowBlank="0" type="list">
      <formula1>'Listes'!B10:D10</formula1>
    </dataValidation>
    <dataValidation sqref="H2:H600" showErrorMessage="1" showInputMessage="1" allowBlank="0" type="list">
      <formula1>'Listes'!B8:C8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0.xml><?xml version="1.0" encoding="utf-8"?>
<worksheet xmlns="http://schemas.openxmlformats.org/spreadsheetml/2006/main">
  <sheetPr>
    <tabColor rgb="00C00000"/>
    <outlinePr summaryBelow="1" summaryRight="1"/>
    <pageSetUpPr/>
  </sheetPr>
  <dimension ref="A1:J2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0" customWidth="1" min="1" max="1"/>
    <col width="4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40" customWidth="1" min="8" max="8"/>
    <col width="20" customWidth="1" min="9" max="9"/>
    <col width="20" customWidth="1" min="10" max="10"/>
  </cols>
  <sheetData>
    <row r="1">
      <c r="A1" s="6" t="inlineStr">
        <is>
          <t>ID</t>
        </is>
      </c>
      <c r="B1" s="6" t="inlineStr">
        <is>
          <t>Description</t>
        </is>
      </c>
      <c r="C1" s="6" t="inlineStr">
        <is>
          <t>Catégorie</t>
        </is>
      </c>
      <c r="D1" s="6" t="inlineStr">
        <is>
          <t>Probabilité (1-5)</t>
        </is>
      </c>
      <c r="E1" s="6" t="inlineStr">
        <is>
          <t>Impact (1-5)</t>
        </is>
      </c>
      <c r="F1" s="6" t="inlineStr">
        <is>
          <t>Score (=Prob*Impact)</t>
        </is>
      </c>
      <c r="G1" s="6" t="inlineStr">
        <is>
          <t>Propriétaire</t>
        </is>
      </c>
      <c r="H1" s="6" t="inlineStr">
        <is>
          <t>Plan de réponse</t>
        </is>
      </c>
      <c r="I1" s="6" t="inlineStr">
        <is>
          <t>Statut</t>
        </is>
      </c>
      <c r="J1" s="6" t="inlineStr">
        <is>
          <t>Échéance</t>
        </is>
      </c>
    </row>
    <row r="2">
      <c r="F2">
        <f>D2*E2</f>
        <v/>
      </c>
      <c r="J2" s="9" t="n"/>
    </row>
    <row r="3">
      <c r="F3">
        <f>D3*E3</f>
        <v/>
      </c>
      <c r="J3" s="9" t="n"/>
    </row>
    <row r="4">
      <c r="F4">
        <f>D4*E4</f>
        <v/>
      </c>
      <c r="J4" s="9" t="n"/>
    </row>
    <row r="5">
      <c r="F5">
        <f>D5*E5</f>
        <v/>
      </c>
      <c r="J5" s="9" t="n"/>
    </row>
    <row r="6">
      <c r="F6">
        <f>D6*E6</f>
        <v/>
      </c>
      <c r="J6" s="9" t="n"/>
    </row>
    <row r="7">
      <c r="F7">
        <f>D7*E7</f>
        <v/>
      </c>
      <c r="J7" s="9" t="n"/>
    </row>
    <row r="8">
      <c r="F8">
        <f>D8*E8</f>
        <v/>
      </c>
      <c r="J8" s="9" t="n"/>
    </row>
    <row r="9">
      <c r="F9">
        <f>D9*E9</f>
        <v/>
      </c>
      <c r="J9" s="9" t="n"/>
    </row>
    <row r="10">
      <c r="F10">
        <f>D10*E10</f>
        <v/>
      </c>
      <c r="J10" s="9" t="n"/>
    </row>
    <row r="11">
      <c r="F11">
        <f>D11*E11</f>
        <v/>
      </c>
      <c r="J11" s="9" t="n"/>
    </row>
    <row r="12">
      <c r="F12">
        <f>D12*E12</f>
        <v/>
      </c>
      <c r="J12" s="9" t="n"/>
    </row>
    <row r="13">
      <c r="F13">
        <f>D13*E13</f>
        <v/>
      </c>
      <c r="J13" s="9" t="n"/>
    </row>
    <row r="14">
      <c r="F14">
        <f>D14*E14</f>
        <v/>
      </c>
      <c r="J14" s="9" t="n"/>
    </row>
    <row r="15">
      <c r="F15">
        <f>D15*E15</f>
        <v/>
      </c>
      <c r="J15" s="9" t="n"/>
    </row>
    <row r="16">
      <c r="F16">
        <f>D16*E16</f>
        <v/>
      </c>
      <c r="J16" s="9" t="n"/>
    </row>
    <row r="17">
      <c r="F17">
        <f>D17*E17</f>
        <v/>
      </c>
      <c r="J17" s="9" t="n"/>
    </row>
    <row r="18">
      <c r="F18">
        <f>D18*E18</f>
        <v/>
      </c>
      <c r="J18" s="9" t="n"/>
    </row>
    <row r="19">
      <c r="F19">
        <f>D19*E19</f>
        <v/>
      </c>
      <c r="J19" s="9" t="n"/>
    </row>
    <row r="20">
      <c r="F20">
        <f>D20*E20</f>
        <v/>
      </c>
      <c r="J20" s="9" t="n"/>
    </row>
    <row r="21">
      <c r="F21">
        <f>D21*E21</f>
        <v/>
      </c>
      <c r="J21" s="9" t="n"/>
    </row>
    <row r="22">
      <c r="F22">
        <f>D22*E22</f>
        <v/>
      </c>
      <c r="J22" s="9" t="n"/>
    </row>
    <row r="23">
      <c r="F23">
        <f>D23*E23</f>
        <v/>
      </c>
      <c r="J23" s="9" t="n"/>
    </row>
    <row r="24">
      <c r="F24">
        <f>D24*E24</f>
        <v/>
      </c>
      <c r="J24" s="9" t="n"/>
    </row>
    <row r="25">
      <c r="F25">
        <f>D25*E25</f>
        <v/>
      </c>
      <c r="J25" s="9" t="n"/>
    </row>
    <row r="26">
      <c r="F26">
        <f>D26*E26</f>
        <v/>
      </c>
      <c r="J26" s="9" t="n"/>
    </row>
    <row r="27">
      <c r="F27">
        <f>D27*E27</f>
        <v/>
      </c>
      <c r="J27" s="9" t="n"/>
    </row>
    <row r="28">
      <c r="F28">
        <f>D28*E28</f>
        <v/>
      </c>
      <c r="J28" s="9" t="n"/>
    </row>
    <row r="29">
      <c r="F29">
        <f>D29*E29</f>
        <v/>
      </c>
      <c r="J29" s="9" t="n"/>
    </row>
    <row r="30">
      <c r="F30">
        <f>D30*E30</f>
        <v/>
      </c>
      <c r="J30" s="9" t="n"/>
    </row>
    <row r="31">
      <c r="F31">
        <f>D31*E31</f>
        <v/>
      </c>
      <c r="J31" s="9" t="n"/>
    </row>
    <row r="32">
      <c r="F32">
        <f>D32*E32</f>
        <v/>
      </c>
      <c r="J32" s="9" t="n"/>
    </row>
    <row r="33">
      <c r="F33">
        <f>D33*E33</f>
        <v/>
      </c>
      <c r="J33" s="9" t="n"/>
    </row>
    <row r="34">
      <c r="F34">
        <f>D34*E34</f>
        <v/>
      </c>
      <c r="J34" s="9" t="n"/>
    </row>
    <row r="35">
      <c r="F35">
        <f>D35*E35</f>
        <v/>
      </c>
      <c r="J35" s="9" t="n"/>
    </row>
    <row r="36">
      <c r="F36">
        <f>D36*E36</f>
        <v/>
      </c>
      <c r="J36" s="9" t="n"/>
    </row>
    <row r="37">
      <c r="F37">
        <f>D37*E37</f>
        <v/>
      </c>
      <c r="J37" s="9" t="n"/>
    </row>
    <row r="38">
      <c r="F38">
        <f>D38*E38</f>
        <v/>
      </c>
      <c r="J38" s="9" t="n"/>
    </row>
    <row r="39">
      <c r="F39">
        <f>D39*E39</f>
        <v/>
      </c>
      <c r="J39" s="9" t="n"/>
    </row>
    <row r="40">
      <c r="F40">
        <f>D40*E40</f>
        <v/>
      </c>
      <c r="J40" s="9" t="n"/>
    </row>
    <row r="41">
      <c r="F41">
        <f>D41*E41</f>
        <v/>
      </c>
      <c r="J41" s="9" t="n"/>
    </row>
    <row r="42">
      <c r="F42">
        <f>D42*E42</f>
        <v/>
      </c>
      <c r="J42" s="9" t="n"/>
    </row>
    <row r="43">
      <c r="F43">
        <f>D43*E43</f>
        <v/>
      </c>
      <c r="J43" s="9" t="n"/>
    </row>
    <row r="44">
      <c r="F44">
        <f>D44*E44</f>
        <v/>
      </c>
      <c r="J44" s="9" t="n"/>
    </row>
    <row r="45">
      <c r="F45">
        <f>D45*E45</f>
        <v/>
      </c>
      <c r="J45" s="9" t="n"/>
    </row>
    <row r="46">
      <c r="F46">
        <f>D46*E46</f>
        <v/>
      </c>
      <c r="J46" s="9" t="n"/>
    </row>
    <row r="47">
      <c r="F47">
        <f>D47*E47</f>
        <v/>
      </c>
      <c r="J47" s="9" t="n"/>
    </row>
    <row r="48">
      <c r="F48">
        <f>D48*E48</f>
        <v/>
      </c>
      <c r="J48" s="9" t="n"/>
    </row>
    <row r="49">
      <c r="F49">
        <f>D49*E49</f>
        <v/>
      </c>
      <c r="J49" s="9" t="n"/>
    </row>
    <row r="50">
      <c r="F50">
        <f>D50*E50</f>
        <v/>
      </c>
      <c r="J50" s="9" t="n"/>
    </row>
    <row r="51">
      <c r="F51">
        <f>D51*E51</f>
        <v/>
      </c>
      <c r="J51" s="9" t="n"/>
    </row>
    <row r="52">
      <c r="F52">
        <f>D52*E52</f>
        <v/>
      </c>
      <c r="J52" s="9" t="n"/>
    </row>
    <row r="53">
      <c r="F53">
        <f>D53*E53</f>
        <v/>
      </c>
      <c r="J53" s="9" t="n"/>
    </row>
    <row r="54">
      <c r="F54">
        <f>D54*E54</f>
        <v/>
      </c>
      <c r="J54" s="9" t="n"/>
    </row>
    <row r="55">
      <c r="F55">
        <f>D55*E55</f>
        <v/>
      </c>
      <c r="J55" s="9" t="n"/>
    </row>
    <row r="56">
      <c r="F56">
        <f>D56*E56</f>
        <v/>
      </c>
      <c r="J56" s="9" t="n"/>
    </row>
    <row r="57">
      <c r="F57">
        <f>D57*E57</f>
        <v/>
      </c>
      <c r="J57" s="9" t="n"/>
    </row>
    <row r="58">
      <c r="F58">
        <f>D58*E58</f>
        <v/>
      </c>
      <c r="J58" s="9" t="n"/>
    </row>
    <row r="59">
      <c r="F59">
        <f>D59*E59</f>
        <v/>
      </c>
      <c r="J59" s="9" t="n"/>
    </row>
    <row r="60">
      <c r="F60">
        <f>D60*E60</f>
        <v/>
      </c>
      <c r="J60" s="9" t="n"/>
    </row>
    <row r="61">
      <c r="F61">
        <f>D61*E61</f>
        <v/>
      </c>
      <c r="J61" s="9" t="n"/>
    </row>
    <row r="62">
      <c r="F62">
        <f>D62*E62</f>
        <v/>
      </c>
      <c r="J62" s="9" t="n"/>
    </row>
    <row r="63">
      <c r="F63">
        <f>D63*E63</f>
        <v/>
      </c>
      <c r="J63" s="9" t="n"/>
    </row>
    <row r="64">
      <c r="F64">
        <f>D64*E64</f>
        <v/>
      </c>
      <c r="J64" s="9" t="n"/>
    </row>
    <row r="65">
      <c r="F65">
        <f>D65*E65</f>
        <v/>
      </c>
      <c r="J65" s="9" t="n"/>
    </row>
    <row r="66">
      <c r="F66">
        <f>D66*E66</f>
        <v/>
      </c>
      <c r="J66" s="9" t="n"/>
    </row>
    <row r="67">
      <c r="F67">
        <f>D67*E67</f>
        <v/>
      </c>
      <c r="J67" s="9" t="n"/>
    </row>
    <row r="68">
      <c r="F68">
        <f>D68*E68</f>
        <v/>
      </c>
      <c r="J68" s="9" t="n"/>
    </row>
    <row r="69">
      <c r="F69">
        <f>D69*E69</f>
        <v/>
      </c>
      <c r="J69" s="9" t="n"/>
    </row>
    <row r="70">
      <c r="F70">
        <f>D70*E70</f>
        <v/>
      </c>
      <c r="J70" s="9" t="n"/>
    </row>
    <row r="71">
      <c r="F71">
        <f>D71*E71</f>
        <v/>
      </c>
      <c r="J71" s="9" t="n"/>
    </row>
    <row r="72">
      <c r="F72">
        <f>D72*E72</f>
        <v/>
      </c>
      <c r="J72" s="9" t="n"/>
    </row>
    <row r="73">
      <c r="F73">
        <f>D73*E73</f>
        <v/>
      </c>
      <c r="J73" s="9" t="n"/>
    </row>
    <row r="74">
      <c r="F74">
        <f>D74*E74</f>
        <v/>
      </c>
      <c r="J74" s="9" t="n"/>
    </row>
    <row r="75">
      <c r="F75">
        <f>D75*E75</f>
        <v/>
      </c>
      <c r="J75" s="9" t="n"/>
    </row>
    <row r="76">
      <c r="F76">
        <f>D76*E76</f>
        <v/>
      </c>
      <c r="J76" s="9" t="n"/>
    </row>
    <row r="77">
      <c r="F77">
        <f>D77*E77</f>
        <v/>
      </c>
      <c r="J77" s="9" t="n"/>
    </row>
    <row r="78">
      <c r="F78">
        <f>D78*E78</f>
        <v/>
      </c>
      <c r="J78" s="9" t="n"/>
    </row>
    <row r="79">
      <c r="F79">
        <f>D79*E79</f>
        <v/>
      </c>
      <c r="J79" s="9" t="n"/>
    </row>
    <row r="80">
      <c r="F80">
        <f>D80*E80</f>
        <v/>
      </c>
      <c r="J80" s="9" t="n"/>
    </row>
    <row r="81">
      <c r="F81">
        <f>D81*E81</f>
        <v/>
      </c>
      <c r="J81" s="9" t="n"/>
    </row>
    <row r="82">
      <c r="F82">
        <f>D82*E82</f>
        <v/>
      </c>
      <c r="J82" s="9" t="n"/>
    </row>
    <row r="83">
      <c r="F83">
        <f>D83*E83</f>
        <v/>
      </c>
      <c r="J83" s="9" t="n"/>
    </row>
    <row r="84">
      <c r="F84">
        <f>D84*E84</f>
        <v/>
      </c>
      <c r="J84" s="9" t="n"/>
    </row>
    <row r="85">
      <c r="F85">
        <f>D85*E85</f>
        <v/>
      </c>
      <c r="J85" s="9" t="n"/>
    </row>
    <row r="86">
      <c r="F86">
        <f>D86*E86</f>
        <v/>
      </c>
      <c r="J86" s="9" t="n"/>
    </row>
    <row r="87">
      <c r="F87">
        <f>D87*E87</f>
        <v/>
      </c>
      <c r="J87" s="9" t="n"/>
    </row>
    <row r="88">
      <c r="F88">
        <f>D88*E88</f>
        <v/>
      </c>
      <c r="J88" s="9" t="n"/>
    </row>
    <row r="89">
      <c r="F89">
        <f>D89*E89</f>
        <v/>
      </c>
      <c r="J89" s="9" t="n"/>
    </row>
    <row r="90">
      <c r="F90">
        <f>D90*E90</f>
        <v/>
      </c>
      <c r="J90" s="9" t="n"/>
    </row>
    <row r="91">
      <c r="F91">
        <f>D91*E91</f>
        <v/>
      </c>
      <c r="J91" s="9" t="n"/>
    </row>
    <row r="92">
      <c r="F92">
        <f>D92*E92</f>
        <v/>
      </c>
      <c r="J92" s="9" t="n"/>
    </row>
    <row r="93">
      <c r="F93">
        <f>D93*E93</f>
        <v/>
      </c>
      <c r="J93" s="9" t="n"/>
    </row>
    <row r="94">
      <c r="F94">
        <f>D94*E94</f>
        <v/>
      </c>
      <c r="J94" s="9" t="n"/>
    </row>
    <row r="95">
      <c r="F95">
        <f>D95*E95</f>
        <v/>
      </c>
      <c r="J95" s="9" t="n"/>
    </row>
    <row r="96">
      <c r="F96">
        <f>D96*E96</f>
        <v/>
      </c>
      <c r="J96" s="9" t="n"/>
    </row>
    <row r="97">
      <c r="F97">
        <f>D97*E97</f>
        <v/>
      </c>
      <c r="J97" s="9" t="n"/>
    </row>
    <row r="98">
      <c r="F98">
        <f>D98*E98</f>
        <v/>
      </c>
      <c r="J98" s="9" t="n"/>
    </row>
    <row r="99">
      <c r="F99">
        <f>D99*E99</f>
        <v/>
      </c>
      <c r="J99" s="9" t="n"/>
    </row>
    <row r="100">
      <c r="F100">
        <f>D100*E100</f>
        <v/>
      </c>
      <c r="J100" s="9" t="n"/>
    </row>
    <row r="101">
      <c r="F101">
        <f>D101*E101</f>
        <v/>
      </c>
      <c r="J101" s="9" t="n"/>
    </row>
    <row r="102">
      <c r="F102">
        <f>D102*E102</f>
        <v/>
      </c>
      <c r="J102" s="9" t="n"/>
    </row>
    <row r="103">
      <c r="F103">
        <f>D103*E103</f>
        <v/>
      </c>
      <c r="J103" s="9" t="n"/>
    </row>
    <row r="104">
      <c r="F104">
        <f>D104*E104</f>
        <v/>
      </c>
      <c r="J104" s="9" t="n"/>
    </row>
    <row r="105">
      <c r="F105">
        <f>D105*E105</f>
        <v/>
      </c>
      <c r="J105" s="9" t="n"/>
    </row>
    <row r="106">
      <c r="F106">
        <f>D106*E106</f>
        <v/>
      </c>
      <c r="J106" s="9" t="n"/>
    </row>
    <row r="107">
      <c r="F107">
        <f>D107*E107</f>
        <v/>
      </c>
      <c r="J107" s="9" t="n"/>
    </row>
    <row r="108">
      <c r="F108">
        <f>D108*E108</f>
        <v/>
      </c>
      <c r="J108" s="9" t="n"/>
    </row>
    <row r="109">
      <c r="F109">
        <f>D109*E109</f>
        <v/>
      </c>
      <c r="J109" s="9" t="n"/>
    </row>
    <row r="110">
      <c r="F110">
        <f>D110*E110</f>
        <v/>
      </c>
      <c r="J110" s="9" t="n"/>
    </row>
    <row r="111">
      <c r="F111">
        <f>D111*E111</f>
        <v/>
      </c>
      <c r="J111" s="9" t="n"/>
    </row>
    <row r="112">
      <c r="F112">
        <f>D112*E112</f>
        <v/>
      </c>
      <c r="J112" s="9" t="n"/>
    </row>
    <row r="113">
      <c r="F113">
        <f>D113*E113</f>
        <v/>
      </c>
      <c r="J113" s="9" t="n"/>
    </row>
    <row r="114">
      <c r="F114">
        <f>D114*E114</f>
        <v/>
      </c>
      <c r="J114" s="9" t="n"/>
    </row>
    <row r="115">
      <c r="F115">
        <f>D115*E115</f>
        <v/>
      </c>
      <c r="J115" s="9" t="n"/>
    </row>
    <row r="116">
      <c r="F116">
        <f>D116*E116</f>
        <v/>
      </c>
      <c r="J116" s="9" t="n"/>
    </row>
    <row r="117">
      <c r="F117">
        <f>D117*E117</f>
        <v/>
      </c>
      <c r="J117" s="9" t="n"/>
    </row>
    <row r="118">
      <c r="F118">
        <f>D118*E118</f>
        <v/>
      </c>
      <c r="J118" s="9" t="n"/>
    </row>
    <row r="119">
      <c r="F119">
        <f>D119*E119</f>
        <v/>
      </c>
      <c r="J119" s="9" t="n"/>
    </row>
    <row r="120">
      <c r="F120">
        <f>D120*E120</f>
        <v/>
      </c>
      <c r="J120" s="9" t="n"/>
    </row>
    <row r="121">
      <c r="F121">
        <f>D121*E121</f>
        <v/>
      </c>
      <c r="J121" s="9" t="n"/>
    </row>
    <row r="122">
      <c r="F122">
        <f>D122*E122</f>
        <v/>
      </c>
      <c r="J122" s="9" t="n"/>
    </row>
    <row r="123">
      <c r="F123">
        <f>D123*E123</f>
        <v/>
      </c>
      <c r="J123" s="9" t="n"/>
    </row>
    <row r="124">
      <c r="F124">
        <f>D124*E124</f>
        <v/>
      </c>
      <c r="J124" s="9" t="n"/>
    </row>
    <row r="125">
      <c r="F125">
        <f>D125*E125</f>
        <v/>
      </c>
      <c r="J125" s="9" t="n"/>
    </row>
    <row r="126">
      <c r="F126">
        <f>D126*E126</f>
        <v/>
      </c>
      <c r="J126" s="9" t="n"/>
    </row>
    <row r="127">
      <c r="F127">
        <f>D127*E127</f>
        <v/>
      </c>
      <c r="J127" s="9" t="n"/>
    </row>
    <row r="128">
      <c r="F128">
        <f>D128*E128</f>
        <v/>
      </c>
      <c r="J128" s="9" t="n"/>
    </row>
    <row r="129">
      <c r="F129">
        <f>D129*E129</f>
        <v/>
      </c>
      <c r="J129" s="9" t="n"/>
    </row>
    <row r="130">
      <c r="F130">
        <f>D130*E130</f>
        <v/>
      </c>
      <c r="J130" s="9" t="n"/>
    </row>
    <row r="131">
      <c r="F131">
        <f>D131*E131</f>
        <v/>
      </c>
      <c r="J131" s="9" t="n"/>
    </row>
    <row r="132">
      <c r="F132">
        <f>D132*E132</f>
        <v/>
      </c>
      <c r="J132" s="9" t="n"/>
    </row>
    <row r="133">
      <c r="F133">
        <f>D133*E133</f>
        <v/>
      </c>
      <c r="J133" s="9" t="n"/>
    </row>
    <row r="134">
      <c r="F134">
        <f>D134*E134</f>
        <v/>
      </c>
      <c r="J134" s="9" t="n"/>
    </row>
    <row r="135">
      <c r="F135">
        <f>D135*E135</f>
        <v/>
      </c>
      <c r="J135" s="9" t="n"/>
    </row>
    <row r="136">
      <c r="F136">
        <f>D136*E136</f>
        <v/>
      </c>
      <c r="J136" s="9" t="n"/>
    </row>
    <row r="137">
      <c r="F137">
        <f>D137*E137</f>
        <v/>
      </c>
      <c r="J137" s="9" t="n"/>
    </row>
    <row r="138">
      <c r="F138">
        <f>D138*E138</f>
        <v/>
      </c>
      <c r="J138" s="9" t="n"/>
    </row>
    <row r="139">
      <c r="F139">
        <f>D139*E139</f>
        <v/>
      </c>
      <c r="J139" s="9" t="n"/>
    </row>
    <row r="140">
      <c r="F140">
        <f>D140*E140</f>
        <v/>
      </c>
      <c r="J140" s="9" t="n"/>
    </row>
    <row r="141">
      <c r="F141">
        <f>D141*E141</f>
        <v/>
      </c>
      <c r="J141" s="9" t="n"/>
    </row>
    <row r="142">
      <c r="F142">
        <f>D142*E142</f>
        <v/>
      </c>
      <c r="J142" s="9" t="n"/>
    </row>
    <row r="143">
      <c r="F143">
        <f>D143*E143</f>
        <v/>
      </c>
      <c r="J143" s="9" t="n"/>
    </row>
    <row r="144">
      <c r="F144">
        <f>D144*E144</f>
        <v/>
      </c>
      <c r="J144" s="9" t="n"/>
    </row>
    <row r="145">
      <c r="F145">
        <f>D145*E145</f>
        <v/>
      </c>
      <c r="J145" s="9" t="n"/>
    </row>
    <row r="146">
      <c r="F146">
        <f>D146*E146</f>
        <v/>
      </c>
      <c r="J146" s="9" t="n"/>
    </row>
    <row r="147">
      <c r="F147">
        <f>D147*E147</f>
        <v/>
      </c>
      <c r="J147" s="9" t="n"/>
    </row>
    <row r="148">
      <c r="F148">
        <f>D148*E148</f>
        <v/>
      </c>
      <c r="J148" s="9" t="n"/>
    </row>
    <row r="149">
      <c r="F149">
        <f>D149*E149</f>
        <v/>
      </c>
      <c r="J149" s="9" t="n"/>
    </row>
    <row r="150">
      <c r="F150">
        <f>D150*E150</f>
        <v/>
      </c>
      <c r="J150" s="9" t="n"/>
    </row>
    <row r="151">
      <c r="F151">
        <f>D151*E151</f>
        <v/>
      </c>
      <c r="J151" s="9" t="n"/>
    </row>
    <row r="152">
      <c r="F152">
        <f>D152*E152</f>
        <v/>
      </c>
      <c r="J152" s="9" t="n"/>
    </row>
    <row r="153">
      <c r="F153">
        <f>D153*E153</f>
        <v/>
      </c>
      <c r="J153" s="9" t="n"/>
    </row>
    <row r="154">
      <c r="F154">
        <f>D154*E154</f>
        <v/>
      </c>
      <c r="J154" s="9" t="n"/>
    </row>
    <row r="155">
      <c r="F155">
        <f>D155*E155</f>
        <v/>
      </c>
      <c r="J155" s="9" t="n"/>
    </row>
    <row r="156">
      <c r="F156">
        <f>D156*E156</f>
        <v/>
      </c>
      <c r="J156" s="9" t="n"/>
    </row>
    <row r="157">
      <c r="F157">
        <f>D157*E157</f>
        <v/>
      </c>
      <c r="J157" s="9" t="n"/>
    </row>
    <row r="158">
      <c r="F158">
        <f>D158*E158</f>
        <v/>
      </c>
      <c r="J158" s="9" t="n"/>
    </row>
    <row r="159">
      <c r="F159">
        <f>D159*E159</f>
        <v/>
      </c>
      <c r="J159" s="9" t="n"/>
    </row>
    <row r="160">
      <c r="F160">
        <f>D160*E160</f>
        <v/>
      </c>
      <c r="J160" s="9" t="n"/>
    </row>
    <row r="161">
      <c r="F161">
        <f>D161*E161</f>
        <v/>
      </c>
      <c r="J161" s="9" t="n"/>
    </row>
    <row r="162">
      <c r="F162">
        <f>D162*E162</f>
        <v/>
      </c>
      <c r="J162" s="9" t="n"/>
    </row>
    <row r="163">
      <c r="F163">
        <f>D163*E163</f>
        <v/>
      </c>
      <c r="J163" s="9" t="n"/>
    </row>
    <row r="164">
      <c r="F164">
        <f>D164*E164</f>
        <v/>
      </c>
      <c r="J164" s="9" t="n"/>
    </row>
    <row r="165">
      <c r="F165">
        <f>D165*E165</f>
        <v/>
      </c>
      <c r="J165" s="9" t="n"/>
    </row>
    <row r="166">
      <c r="F166">
        <f>D166*E166</f>
        <v/>
      </c>
      <c r="J166" s="9" t="n"/>
    </row>
    <row r="167">
      <c r="F167">
        <f>D167*E167</f>
        <v/>
      </c>
      <c r="J167" s="9" t="n"/>
    </row>
    <row r="168">
      <c r="F168">
        <f>D168*E168</f>
        <v/>
      </c>
      <c r="J168" s="9" t="n"/>
    </row>
    <row r="169">
      <c r="F169">
        <f>D169*E169</f>
        <v/>
      </c>
      <c r="J169" s="9" t="n"/>
    </row>
    <row r="170">
      <c r="F170">
        <f>D170*E170</f>
        <v/>
      </c>
      <c r="J170" s="9" t="n"/>
    </row>
    <row r="171">
      <c r="F171">
        <f>D171*E171</f>
        <v/>
      </c>
      <c r="J171" s="9" t="n"/>
    </row>
    <row r="172">
      <c r="F172">
        <f>D172*E172</f>
        <v/>
      </c>
      <c r="J172" s="9" t="n"/>
    </row>
    <row r="173">
      <c r="F173">
        <f>D173*E173</f>
        <v/>
      </c>
      <c r="J173" s="9" t="n"/>
    </row>
    <row r="174">
      <c r="F174">
        <f>D174*E174</f>
        <v/>
      </c>
      <c r="J174" s="9" t="n"/>
    </row>
    <row r="175">
      <c r="F175">
        <f>D175*E175</f>
        <v/>
      </c>
      <c r="J175" s="9" t="n"/>
    </row>
    <row r="176">
      <c r="F176">
        <f>D176*E176</f>
        <v/>
      </c>
      <c r="J176" s="9" t="n"/>
    </row>
    <row r="177">
      <c r="F177">
        <f>D177*E177</f>
        <v/>
      </c>
      <c r="J177" s="9" t="n"/>
    </row>
    <row r="178">
      <c r="F178">
        <f>D178*E178</f>
        <v/>
      </c>
      <c r="J178" s="9" t="n"/>
    </row>
    <row r="179">
      <c r="F179">
        <f>D179*E179</f>
        <v/>
      </c>
      <c r="J179" s="9" t="n"/>
    </row>
    <row r="180">
      <c r="F180">
        <f>D180*E180</f>
        <v/>
      </c>
      <c r="J180" s="9" t="n"/>
    </row>
    <row r="181">
      <c r="F181">
        <f>D181*E181</f>
        <v/>
      </c>
      <c r="J181" s="9" t="n"/>
    </row>
    <row r="182">
      <c r="F182">
        <f>D182*E182</f>
        <v/>
      </c>
      <c r="J182" s="9" t="n"/>
    </row>
    <row r="183">
      <c r="F183">
        <f>D183*E183</f>
        <v/>
      </c>
      <c r="J183" s="9" t="n"/>
    </row>
    <row r="184">
      <c r="F184">
        <f>D184*E184</f>
        <v/>
      </c>
      <c r="J184" s="9" t="n"/>
    </row>
    <row r="185">
      <c r="F185">
        <f>D185*E185</f>
        <v/>
      </c>
      <c r="J185" s="9" t="n"/>
    </row>
    <row r="186">
      <c r="F186">
        <f>D186*E186</f>
        <v/>
      </c>
      <c r="J186" s="9" t="n"/>
    </row>
    <row r="187">
      <c r="F187">
        <f>D187*E187</f>
        <v/>
      </c>
      <c r="J187" s="9" t="n"/>
    </row>
    <row r="188">
      <c r="F188">
        <f>D188*E188</f>
        <v/>
      </c>
      <c r="J188" s="9" t="n"/>
    </row>
    <row r="189">
      <c r="F189">
        <f>D189*E189</f>
        <v/>
      </c>
      <c r="J189" s="9" t="n"/>
    </row>
    <row r="190">
      <c r="F190">
        <f>D190*E190</f>
        <v/>
      </c>
      <c r="J190" s="9" t="n"/>
    </row>
    <row r="191">
      <c r="F191">
        <f>D191*E191</f>
        <v/>
      </c>
      <c r="J191" s="9" t="n"/>
    </row>
    <row r="192">
      <c r="F192">
        <f>D192*E192</f>
        <v/>
      </c>
      <c r="J192" s="9" t="n"/>
    </row>
    <row r="193">
      <c r="F193">
        <f>D193*E193</f>
        <v/>
      </c>
      <c r="J193" s="9" t="n"/>
    </row>
    <row r="194">
      <c r="F194">
        <f>D194*E194</f>
        <v/>
      </c>
      <c r="J194" s="9" t="n"/>
    </row>
    <row r="195">
      <c r="F195">
        <f>D195*E195</f>
        <v/>
      </c>
      <c r="J195" s="9" t="n"/>
    </row>
    <row r="196">
      <c r="F196">
        <f>D196*E196</f>
        <v/>
      </c>
      <c r="J196" s="9" t="n"/>
    </row>
    <row r="197">
      <c r="F197">
        <f>D197*E197</f>
        <v/>
      </c>
      <c r="J197" s="9" t="n"/>
    </row>
    <row r="198">
      <c r="F198">
        <f>D198*E198</f>
        <v/>
      </c>
      <c r="J198" s="9" t="n"/>
    </row>
    <row r="199">
      <c r="F199">
        <f>D199*E199</f>
        <v/>
      </c>
      <c r="J199" s="9" t="n"/>
    </row>
    <row r="200">
      <c r="F200">
        <f>D200*E200</f>
        <v/>
      </c>
      <c r="J200" s="9" t="n"/>
    </row>
    <row r="201">
      <c r="F201">
        <f>D201*E201</f>
        <v/>
      </c>
      <c r="J201" s="9" t="n"/>
    </row>
    <row r="202">
      <c r="F202">
        <f>D202*E202</f>
        <v/>
      </c>
      <c r="J202" s="9" t="n"/>
    </row>
    <row r="203">
      <c r="F203">
        <f>D203*E203</f>
        <v/>
      </c>
      <c r="J203" s="9" t="n"/>
    </row>
    <row r="204">
      <c r="F204">
        <f>D204*E204</f>
        <v/>
      </c>
      <c r="J204" s="9" t="n"/>
    </row>
    <row r="205">
      <c r="F205">
        <f>D205*E205</f>
        <v/>
      </c>
      <c r="J205" s="9" t="n"/>
    </row>
    <row r="206">
      <c r="F206">
        <f>D206*E206</f>
        <v/>
      </c>
      <c r="J206" s="9" t="n"/>
    </row>
    <row r="207">
      <c r="F207">
        <f>D207*E207</f>
        <v/>
      </c>
      <c r="J207" s="9" t="n"/>
    </row>
    <row r="208">
      <c r="F208">
        <f>D208*E208</f>
        <v/>
      </c>
      <c r="J208" s="9" t="n"/>
    </row>
    <row r="209">
      <c r="F209">
        <f>D209*E209</f>
        <v/>
      </c>
      <c r="J209" s="9" t="n"/>
    </row>
    <row r="210">
      <c r="F210">
        <f>D210*E210</f>
        <v/>
      </c>
      <c r="J210" s="9" t="n"/>
    </row>
    <row r="211">
      <c r="F211">
        <f>D211*E211</f>
        <v/>
      </c>
      <c r="J211" s="9" t="n"/>
    </row>
    <row r="212">
      <c r="F212">
        <f>D212*E212</f>
        <v/>
      </c>
      <c r="J212" s="9" t="n"/>
    </row>
    <row r="213">
      <c r="F213">
        <f>D213*E213</f>
        <v/>
      </c>
      <c r="J213" s="9" t="n"/>
    </row>
    <row r="214">
      <c r="F214">
        <f>D214*E214</f>
        <v/>
      </c>
      <c r="J214" s="9" t="n"/>
    </row>
    <row r="215">
      <c r="F215">
        <f>D215*E215</f>
        <v/>
      </c>
      <c r="J215" s="9" t="n"/>
    </row>
    <row r="216">
      <c r="F216">
        <f>D216*E216</f>
        <v/>
      </c>
      <c r="J216" s="9" t="n"/>
    </row>
    <row r="217">
      <c r="F217">
        <f>D217*E217</f>
        <v/>
      </c>
      <c r="J217" s="9" t="n"/>
    </row>
    <row r="218">
      <c r="F218">
        <f>D218*E218</f>
        <v/>
      </c>
      <c r="J218" s="9" t="n"/>
    </row>
    <row r="219">
      <c r="F219">
        <f>D219*E219</f>
        <v/>
      </c>
      <c r="J219" s="9" t="n"/>
    </row>
    <row r="220">
      <c r="F220">
        <f>D220*E220</f>
        <v/>
      </c>
      <c r="J220" s="9" t="n"/>
    </row>
    <row r="221">
      <c r="F221">
        <f>D221*E221</f>
        <v/>
      </c>
      <c r="J221" s="9" t="n"/>
    </row>
    <row r="222">
      <c r="F222">
        <f>D222*E222</f>
        <v/>
      </c>
      <c r="J222" s="9" t="n"/>
    </row>
    <row r="223">
      <c r="F223">
        <f>D223*E223</f>
        <v/>
      </c>
      <c r="J223" s="9" t="n"/>
    </row>
    <row r="224">
      <c r="F224">
        <f>D224*E224</f>
        <v/>
      </c>
      <c r="J224" s="9" t="n"/>
    </row>
    <row r="225">
      <c r="F225">
        <f>D225*E225</f>
        <v/>
      </c>
      <c r="J225" s="9" t="n"/>
    </row>
    <row r="226">
      <c r="F226">
        <f>D226*E226</f>
        <v/>
      </c>
      <c r="J226" s="9" t="n"/>
    </row>
    <row r="227">
      <c r="F227">
        <f>D227*E227</f>
        <v/>
      </c>
      <c r="J227" s="9" t="n"/>
    </row>
    <row r="228">
      <c r="F228">
        <f>D228*E228</f>
        <v/>
      </c>
      <c r="J228" s="9" t="n"/>
    </row>
    <row r="229">
      <c r="F229">
        <f>D229*E229</f>
        <v/>
      </c>
      <c r="J229" s="9" t="n"/>
    </row>
    <row r="230">
      <c r="F230">
        <f>D230*E230</f>
        <v/>
      </c>
      <c r="J230" s="9" t="n"/>
    </row>
    <row r="231">
      <c r="F231">
        <f>D231*E231</f>
        <v/>
      </c>
      <c r="J231" s="9" t="n"/>
    </row>
    <row r="232">
      <c r="F232">
        <f>D232*E232</f>
        <v/>
      </c>
      <c r="J232" s="9" t="n"/>
    </row>
    <row r="233">
      <c r="F233">
        <f>D233*E233</f>
        <v/>
      </c>
      <c r="J233" s="9" t="n"/>
    </row>
    <row r="234">
      <c r="F234">
        <f>D234*E234</f>
        <v/>
      </c>
      <c r="J234" s="9" t="n"/>
    </row>
    <row r="235">
      <c r="F235">
        <f>D235*E235</f>
        <v/>
      </c>
      <c r="J235" s="9" t="n"/>
    </row>
    <row r="236">
      <c r="F236">
        <f>D236*E236</f>
        <v/>
      </c>
      <c r="J236" s="9" t="n"/>
    </row>
    <row r="237">
      <c r="F237">
        <f>D237*E237</f>
        <v/>
      </c>
      <c r="J237" s="9" t="n"/>
    </row>
    <row r="238">
      <c r="F238">
        <f>D238*E238</f>
        <v/>
      </c>
      <c r="J238" s="9" t="n"/>
    </row>
    <row r="239">
      <c r="F239">
        <f>D239*E239</f>
        <v/>
      </c>
      <c r="J239" s="9" t="n"/>
    </row>
    <row r="240">
      <c r="F240">
        <f>D240*E240</f>
        <v/>
      </c>
      <c r="J240" s="9" t="n"/>
    </row>
    <row r="241">
      <c r="F241">
        <f>D241*E241</f>
        <v/>
      </c>
      <c r="J241" s="9" t="n"/>
    </row>
    <row r="242">
      <c r="F242">
        <f>D242*E242</f>
        <v/>
      </c>
      <c r="J242" s="9" t="n"/>
    </row>
    <row r="243">
      <c r="F243">
        <f>D243*E243</f>
        <v/>
      </c>
      <c r="J243" s="9" t="n"/>
    </row>
    <row r="244">
      <c r="F244">
        <f>D244*E244</f>
        <v/>
      </c>
      <c r="J244" s="9" t="n"/>
    </row>
    <row r="245">
      <c r="F245">
        <f>D245*E245</f>
        <v/>
      </c>
      <c r="J245" s="9" t="n"/>
    </row>
    <row r="246">
      <c r="F246">
        <f>D246*E246</f>
        <v/>
      </c>
      <c r="J246" s="9" t="n"/>
    </row>
    <row r="247">
      <c r="F247">
        <f>D247*E247</f>
        <v/>
      </c>
      <c r="J247" s="9" t="n"/>
    </row>
    <row r="248">
      <c r="F248">
        <f>D248*E248</f>
        <v/>
      </c>
      <c r="J248" s="9" t="n"/>
    </row>
    <row r="249">
      <c r="F249">
        <f>D249*E249</f>
        <v/>
      </c>
      <c r="J249" s="9" t="n"/>
    </row>
    <row r="250">
      <c r="F250">
        <f>D250*E250</f>
        <v/>
      </c>
      <c r="J250" s="9" t="n"/>
    </row>
    <row r="251">
      <c r="F251">
        <f>D251*E251</f>
        <v/>
      </c>
      <c r="J251" s="9" t="n"/>
    </row>
    <row r="252">
      <c r="F252">
        <f>D252*E252</f>
        <v/>
      </c>
      <c r="J252" s="9" t="n"/>
    </row>
    <row r="253">
      <c r="F253">
        <f>D253*E253</f>
        <v/>
      </c>
      <c r="J253" s="9" t="n"/>
    </row>
    <row r="254">
      <c r="F254">
        <f>D254*E254</f>
        <v/>
      </c>
      <c r="J254" s="9" t="n"/>
    </row>
    <row r="255">
      <c r="F255">
        <f>D255*E255</f>
        <v/>
      </c>
      <c r="J255" s="9" t="n"/>
    </row>
    <row r="256">
      <c r="F256">
        <f>D256*E256</f>
        <v/>
      </c>
      <c r="J256" s="9" t="n"/>
    </row>
    <row r="257">
      <c r="F257">
        <f>D257*E257</f>
        <v/>
      </c>
      <c r="J257" s="9" t="n"/>
    </row>
    <row r="258">
      <c r="F258">
        <f>D258*E258</f>
        <v/>
      </c>
      <c r="J258" s="9" t="n"/>
    </row>
    <row r="259">
      <c r="F259">
        <f>D259*E259</f>
        <v/>
      </c>
      <c r="J259" s="9" t="n"/>
    </row>
    <row r="260">
      <c r="F260">
        <f>D260*E260</f>
        <v/>
      </c>
      <c r="J260" s="9" t="n"/>
    </row>
    <row r="261">
      <c r="F261">
        <f>D261*E261</f>
        <v/>
      </c>
      <c r="J261" s="9" t="n"/>
    </row>
    <row r="262">
      <c r="F262">
        <f>D262*E262</f>
        <v/>
      </c>
      <c r="J262" s="9" t="n"/>
    </row>
    <row r="263">
      <c r="F263">
        <f>D263*E263</f>
        <v/>
      </c>
      <c r="J263" s="9" t="n"/>
    </row>
    <row r="264">
      <c r="F264">
        <f>D264*E264</f>
        <v/>
      </c>
      <c r="J264" s="9" t="n"/>
    </row>
    <row r="265">
      <c r="F265">
        <f>D265*E265</f>
        <v/>
      </c>
      <c r="J265" s="9" t="n"/>
    </row>
    <row r="266">
      <c r="F266">
        <f>D266*E266</f>
        <v/>
      </c>
      <c r="J266" s="9" t="n"/>
    </row>
    <row r="267">
      <c r="F267">
        <f>D267*E267</f>
        <v/>
      </c>
      <c r="J267" s="9" t="n"/>
    </row>
    <row r="268">
      <c r="F268">
        <f>D268*E268</f>
        <v/>
      </c>
      <c r="J268" s="9" t="n"/>
    </row>
    <row r="269">
      <c r="F269">
        <f>D269*E269</f>
        <v/>
      </c>
      <c r="J269" s="9" t="n"/>
    </row>
    <row r="270">
      <c r="F270">
        <f>D270*E270</f>
        <v/>
      </c>
      <c r="J270" s="9" t="n"/>
    </row>
    <row r="271">
      <c r="F271">
        <f>D271*E271</f>
        <v/>
      </c>
      <c r="J271" s="9" t="n"/>
    </row>
    <row r="272">
      <c r="F272">
        <f>D272*E272</f>
        <v/>
      </c>
      <c r="J272" s="9" t="n"/>
    </row>
    <row r="273">
      <c r="F273">
        <f>D273*E273</f>
        <v/>
      </c>
      <c r="J273" s="9" t="n"/>
    </row>
    <row r="274">
      <c r="F274">
        <f>D274*E274</f>
        <v/>
      </c>
      <c r="J274" s="9" t="n"/>
    </row>
    <row r="275">
      <c r="F275">
        <f>D275*E275</f>
        <v/>
      </c>
      <c r="J275" s="9" t="n"/>
    </row>
    <row r="276">
      <c r="F276">
        <f>D276*E276</f>
        <v/>
      </c>
      <c r="J276" s="9" t="n"/>
    </row>
    <row r="277">
      <c r="F277">
        <f>D277*E277</f>
        <v/>
      </c>
      <c r="J277" s="9" t="n"/>
    </row>
    <row r="278">
      <c r="F278">
        <f>D278*E278</f>
        <v/>
      </c>
      <c r="J278" s="9" t="n"/>
    </row>
    <row r="279">
      <c r="F279">
        <f>D279*E279</f>
        <v/>
      </c>
      <c r="J279" s="9" t="n"/>
    </row>
    <row r="280">
      <c r="F280">
        <f>D280*E280</f>
        <v/>
      </c>
      <c r="J280" s="9" t="n"/>
    </row>
    <row r="281">
      <c r="F281">
        <f>D281*E281</f>
        <v/>
      </c>
      <c r="J281" s="9" t="n"/>
    </row>
    <row r="282">
      <c r="F282">
        <f>D282*E282</f>
        <v/>
      </c>
      <c r="J282" s="9" t="n"/>
    </row>
    <row r="283">
      <c r="F283">
        <f>D283*E283</f>
        <v/>
      </c>
      <c r="J283" s="9" t="n"/>
    </row>
    <row r="284">
      <c r="F284">
        <f>D284*E284</f>
        <v/>
      </c>
      <c r="J284" s="9" t="n"/>
    </row>
    <row r="285">
      <c r="F285">
        <f>D285*E285</f>
        <v/>
      </c>
      <c r="J285" s="9" t="n"/>
    </row>
    <row r="286">
      <c r="F286">
        <f>D286*E286</f>
        <v/>
      </c>
      <c r="J286" s="9" t="n"/>
    </row>
    <row r="287">
      <c r="F287">
        <f>D287*E287</f>
        <v/>
      </c>
      <c r="J287" s="9" t="n"/>
    </row>
    <row r="288">
      <c r="F288">
        <f>D288*E288</f>
        <v/>
      </c>
      <c r="J288" s="9" t="n"/>
    </row>
    <row r="289">
      <c r="F289">
        <f>D289*E289</f>
        <v/>
      </c>
      <c r="J289" s="9" t="n"/>
    </row>
    <row r="290">
      <c r="F290">
        <f>D290*E290</f>
        <v/>
      </c>
      <c r="J290" s="9" t="n"/>
    </row>
    <row r="291">
      <c r="F291">
        <f>D291*E291</f>
        <v/>
      </c>
      <c r="J291" s="9" t="n"/>
    </row>
    <row r="292">
      <c r="F292">
        <f>D292*E292</f>
        <v/>
      </c>
      <c r="J292" s="9" t="n"/>
    </row>
    <row r="293">
      <c r="F293">
        <f>D293*E293</f>
        <v/>
      </c>
      <c r="J293" s="9" t="n"/>
    </row>
    <row r="294">
      <c r="F294">
        <f>D294*E294</f>
        <v/>
      </c>
      <c r="J294" s="9" t="n"/>
    </row>
    <row r="295">
      <c r="F295">
        <f>D295*E295</f>
        <v/>
      </c>
      <c r="J295" s="9" t="n"/>
    </row>
    <row r="296">
      <c r="F296">
        <f>D296*E296</f>
        <v/>
      </c>
      <c r="J296" s="9" t="n"/>
    </row>
    <row r="297">
      <c r="F297">
        <f>D297*E297</f>
        <v/>
      </c>
      <c r="J297" s="9" t="n"/>
    </row>
    <row r="298">
      <c r="F298">
        <f>D298*E298</f>
        <v/>
      </c>
      <c r="J298" s="9" t="n"/>
    </row>
    <row r="299">
      <c r="F299">
        <f>D299*E299</f>
        <v/>
      </c>
      <c r="J299" s="9" t="n"/>
    </row>
  </sheetData>
  <conditionalFormatting sqref="A2:J500">
    <cfRule type="expression" priority="1" dxfId="0">
      <formula>$F2&gt;=12</formula>
    </cfRule>
  </conditionalFormatting>
  <dataValidations count="1">
    <dataValidation sqref="I2:I500" showErrorMessage="1" showInputMessage="1" allowBlank="0" type="list">
      <formula1>"Ouvert,En cours,Clos"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1.xml><?xml version="1.0" encoding="utf-8"?>
<worksheet xmlns="http://schemas.openxmlformats.org/spreadsheetml/2006/main">
  <sheetPr>
    <tabColor rgb="00A6A6A6"/>
    <outlinePr summaryBelow="1" summaryRight="1"/>
    <pageSetUpPr/>
  </sheetPr>
  <dimension ref="A1:E2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60" customWidth="1" min="5" max="5"/>
  </cols>
  <sheetData>
    <row r="1">
      <c r="A1" s="6" t="inlineStr">
        <is>
          <t>Date</t>
        </is>
      </c>
      <c r="B1" s="6" t="inlineStr">
        <is>
          <t>Version</t>
        </is>
      </c>
      <c r="C1" s="6" t="inlineStr">
        <is>
          <t>Auteur</t>
        </is>
      </c>
      <c r="D1" s="6" t="inlineStr">
        <is>
          <t>Section impactée</t>
        </is>
      </c>
      <c r="E1" s="6" t="inlineStr">
        <is>
          <t>Description du changement</t>
        </is>
      </c>
    </row>
    <row r="2">
      <c r="A2" s="9" t="n"/>
    </row>
    <row r="3">
      <c r="A3" s="9" t="n"/>
    </row>
    <row r="4">
      <c r="A4" s="9" t="n"/>
    </row>
    <row r="5">
      <c r="A5" s="9" t="n"/>
    </row>
    <row r="6">
      <c r="A6" s="9" t="n"/>
    </row>
    <row r="7">
      <c r="A7" s="9" t="n"/>
    </row>
    <row r="8">
      <c r="A8" s="9" t="n"/>
    </row>
    <row r="9">
      <c r="A9" s="9" t="n"/>
    </row>
    <row r="10">
      <c r="A10" s="9" t="n"/>
    </row>
    <row r="11">
      <c r="A11" s="9" t="n"/>
    </row>
    <row r="12">
      <c r="A12" s="9" t="n"/>
    </row>
    <row r="13">
      <c r="A13" s="9" t="n"/>
    </row>
    <row r="14">
      <c r="A14" s="9" t="n"/>
    </row>
    <row r="15">
      <c r="A15" s="9" t="n"/>
    </row>
    <row r="16">
      <c r="A16" s="9" t="n"/>
    </row>
    <row r="17">
      <c r="A17" s="9" t="n"/>
    </row>
    <row r="18">
      <c r="A18" s="9" t="n"/>
    </row>
    <row r="19">
      <c r="A19" s="9" t="n"/>
    </row>
    <row r="20">
      <c r="A20" s="9" t="n"/>
    </row>
    <row r="21">
      <c r="A21" s="9" t="n"/>
    </row>
    <row r="22">
      <c r="A22" s="9" t="n"/>
    </row>
    <row r="23">
      <c r="A23" s="9" t="n"/>
    </row>
    <row r="24">
      <c r="A24" s="9" t="n"/>
    </row>
    <row r="25">
      <c r="A25" s="9" t="n"/>
    </row>
    <row r="26">
      <c r="A26" s="9" t="n"/>
    </row>
    <row r="27">
      <c r="A27" s="9" t="n"/>
    </row>
    <row r="28">
      <c r="A28" s="9" t="n"/>
    </row>
    <row r="29">
      <c r="A29" s="9" t="n"/>
    </row>
    <row r="30">
      <c r="A30" s="9" t="n"/>
    </row>
    <row r="31">
      <c r="A31" s="9" t="n"/>
    </row>
    <row r="32">
      <c r="A32" s="9" t="n"/>
    </row>
    <row r="33">
      <c r="A33" s="9" t="n"/>
    </row>
    <row r="34">
      <c r="A34" s="9" t="n"/>
    </row>
    <row r="35">
      <c r="A35" s="9" t="n"/>
    </row>
    <row r="36">
      <c r="A36" s="9" t="n"/>
    </row>
    <row r="37">
      <c r="A37" s="9" t="n"/>
    </row>
    <row r="38">
      <c r="A38" s="9" t="n"/>
    </row>
    <row r="39">
      <c r="A39" s="9" t="n"/>
    </row>
    <row r="40">
      <c r="A40" s="9" t="n"/>
    </row>
    <row r="41">
      <c r="A41" s="9" t="n"/>
    </row>
    <row r="42">
      <c r="A42" s="9" t="n"/>
    </row>
    <row r="43">
      <c r="A43" s="9" t="n"/>
    </row>
    <row r="44">
      <c r="A44" s="9" t="n"/>
    </row>
    <row r="45">
      <c r="A45" s="9" t="n"/>
    </row>
    <row r="46">
      <c r="A46" s="9" t="n"/>
    </row>
    <row r="47">
      <c r="A47" s="9" t="n"/>
    </row>
    <row r="48">
      <c r="A48" s="9" t="n"/>
    </row>
    <row r="49">
      <c r="A49" s="9" t="n"/>
    </row>
    <row r="50">
      <c r="A50" s="9" t="n"/>
    </row>
    <row r="51">
      <c r="A51" s="9" t="n"/>
    </row>
    <row r="52">
      <c r="A52" s="9" t="n"/>
    </row>
    <row r="53">
      <c r="A53" s="9" t="n"/>
    </row>
    <row r="54">
      <c r="A54" s="9" t="n"/>
    </row>
    <row r="55">
      <c r="A55" s="9" t="n"/>
    </row>
    <row r="56">
      <c r="A56" s="9" t="n"/>
    </row>
    <row r="57">
      <c r="A57" s="9" t="n"/>
    </row>
    <row r="58">
      <c r="A58" s="9" t="n"/>
    </row>
    <row r="59">
      <c r="A59" s="9" t="n"/>
    </row>
    <row r="60">
      <c r="A60" s="9" t="n"/>
    </row>
    <row r="61">
      <c r="A61" s="9" t="n"/>
    </row>
    <row r="62">
      <c r="A62" s="9" t="n"/>
    </row>
    <row r="63">
      <c r="A63" s="9" t="n"/>
    </row>
    <row r="64">
      <c r="A64" s="9" t="n"/>
    </row>
    <row r="65">
      <c r="A65" s="9" t="n"/>
    </row>
    <row r="66">
      <c r="A66" s="9" t="n"/>
    </row>
    <row r="67">
      <c r="A67" s="9" t="n"/>
    </row>
    <row r="68">
      <c r="A68" s="9" t="n"/>
    </row>
    <row r="69">
      <c r="A69" s="9" t="n"/>
    </row>
    <row r="70">
      <c r="A70" s="9" t="n"/>
    </row>
    <row r="71">
      <c r="A71" s="9" t="n"/>
    </row>
    <row r="72">
      <c r="A72" s="9" t="n"/>
    </row>
    <row r="73">
      <c r="A73" s="9" t="n"/>
    </row>
    <row r="74">
      <c r="A74" s="9" t="n"/>
    </row>
    <row r="75">
      <c r="A75" s="9" t="n"/>
    </row>
    <row r="76">
      <c r="A76" s="9" t="n"/>
    </row>
    <row r="77">
      <c r="A77" s="9" t="n"/>
    </row>
    <row r="78">
      <c r="A78" s="9" t="n"/>
    </row>
    <row r="79">
      <c r="A79" s="9" t="n"/>
    </row>
    <row r="80">
      <c r="A80" s="9" t="n"/>
    </row>
    <row r="81">
      <c r="A81" s="9" t="n"/>
    </row>
    <row r="82">
      <c r="A82" s="9" t="n"/>
    </row>
    <row r="83">
      <c r="A83" s="9" t="n"/>
    </row>
    <row r="84">
      <c r="A84" s="9" t="n"/>
    </row>
    <row r="85">
      <c r="A85" s="9" t="n"/>
    </row>
    <row r="86">
      <c r="A86" s="9" t="n"/>
    </row>
    <row r="87">
      <c r="A87" s="9" t="n"/>
    </row>
    <row r="88">
      <c r="A88" s="9" t="n"/>
    </row>
    <row r="89">
      <c r="A89" s="9" t="n"/>
    </row>
    <row r="90">
      <c r="A90" s="9" t="n"/>
    </row>
    <row r="91">
      <c r="A91" s="9" t="n"/>
    </row>
    <row r="92">
      <c r="A92" s="9" t="n"/>
    </row>
    <row r="93">
      <c r="A93" s="9" t="n"/>
    </row>
    <row r="94">
      <c r="A94" s="9" t="n"/>
    </row>
    <row r="95">
      <c r="A95" s="9" t="n"/>
    </row>
    <row r="96">
      <c r="A96" s="9" t="n"/>
    </row>
    <row r="97">
      <c r="A97" s="9" t="n"/>
    </row>
    <row r="98">
      <c r="A98" s="9" t="n"/>
    </row>
    <row r="99">
      <c r="A99" s="9" t="n"/>
    </row>
    <row r="100">
      <c r="A100" s="9" t="n"/>
    </row>
    <row r="101">
      <c r="A101" s="9" t="n"/>
    </row>
    <row r="102">
      <c r="A102" s="9" t="n"/>
    </row>
    <row r="103">
      <c r="A103" s="9" t="n"/>
    </row>
    <row r="104">
      <c r="A104" s="9" t="n"/>
    </row>
    <row r="105">
      <c r="A105" s="9" t="n"/>
    </row>
    <row r="106">
      <c r="A106" s="9" t="n"/>
    </row>
    <row r="107">
      <c r="A107" s="9" t="n"/>
    </row>
    <row r="108">
      <c r="A108" s="9" t="n"/>
    </row>
    <row r="109">
      <c r="A109" s="9" t="n"/>
    </row>
    <row r="110">
      <c r="A110" s="9" t="n"/>
    </row>
    <row r="111">
      <c r="A111" s="9" t="n"/>
    </row>
    <row r="112">
      <c r="A112" s="9" t="n"/>
    </row>
    <row r="113">
      <c r="A113" s="9" t="n"/>
    </row>
    <row r="114">
      <c r="A114" s="9" t="n"/>
    </row>
    <row r="115">
      <c r="A115" s="9" t="n"/>
    </row>
    <row r="116">
      <c r="A116" s="9" t="n"/>
    </row>
    <row r="117">
      <c r="A117" s="9" t="n"/>
    </row>
    <row r="118">
      <c r="A118" s="9" t="n"/>
    </row>
    <row r="119">
      <c r="A119" s="9" t="n"/>
    </row>
    <row r="120">
      <c r="A120" s="9" t="n"/>
    </row>
    <row r="121">
      <c r="A121" s="9" t="n"/>
    </row>
    <row r="122">
      <c r="A122" s="9" t="n"/>
    </row>
    <row r="123">
      <c r="A123" s="9" t="n"/>
    </row>
    <row r="124">
      <c r="A124" s="9" t="n"/>
    </row>
    <row r="125">
      <c r="A125" s="9" t="n"/>
    </row>
    <row r="126">
      <c r="A126" s="9" t="n"/>
    </row>
    <row r="127">
      <c r="A127" s="9" t="n"/>
    </row>
    <row r="128">
      <c r="A128" s="9" t="n"/>
    </row>
    <row r="129">
      <c r="A129" s="9" t="n"/>
    </row>
    <row r="130">
      <c r="A130" s="9" t="n"/>
    </row>
    <row r="131">
      <c r="A131" s="9" t="n"/>
    </row>
    <row r="132">
      <c r="A132" s="9" t="n"/>
    </row>
    <row r="133">
      <c r="A133" s="9" t="n"/>
    </row>
    <row r="134">
      <c r="A134" s="9" t="n"/>
    </row>
    <row r="135">
      <c r="A135" s="9" t="n"/>
    </row>
    <row r="136">
      <c r="A136" s="9" t="n"/>
    </row>
    <row r="137">
      <c r="A137" s="9" t="n"/>
    </row>
    <row r="138">
      <c r="A138" s="9" t="n"/>
    </row>
    <row r="139">
      <c r="A139" s="9" t="n"/>
    </row>
    <row r="140">
      <c r="A140" s="9" t="n"/>
    </row>
    <row r="141">
      <c r="A141" s="9" t="n"/>
    </row>
    <row r="142">
      <c r="A142" s="9" t="n"/>
    </row>
    <row r="143">
      <c r="A143" s="9" t="n"/>
    </row>
    <row r="144">
      <c r="A144" s="9" t="n"/>
    </row>
    <row r="145">
      <c r="A145" s="9" t="n"/>
    </row>
    <row r="146">
      <c r="A146" s="9" t="n"/>
    </row>
    <row r="147">
      <c r="A147" s="9" t="n"/>
    </row>
    <row r="148">
      <c r="A148" s="9" t="n"/>
    </row>
    <row r="149">
      <c r="A149" s="9" t="n"/>
    </row>
    <row r="150">
      <c r="A150" s="9" t="n"/>
    </row>
    <row r="151">
      <c r="A151" s="9" t="n"/>
    </row>
    <row r="152">
      <c r="A152" s="9" t="n"/>
    </row>
    <row r="153">
      <c r="A153" s="9" t="n"/>
    </row>
    <row r="154">
      <c r="A154" s="9" t="n"/>
    </row>
    <row r="155">
      <c r="A155" s="9" t="n"/>
    </row>
    <row r="156">
      <c r="A156" s="9" t="n"/>
    </row>
    <row r="157">
      <c r="A157" s="9" t="n"/>
    </row>
    <row r="158">
      <c r="A158" s="9" t="n"/>
    </row>
    <row r="159">
      <c r="A159" s="9" t="n"/>
    </row>
    <row r="160">
      <c r="A160" s="9" t="n"/>
    </row>
    <row r="161">
      <c r="A161" s="9" t="n"/>
    </row>
    <row r="162">
      <c r="A162" s="9" t="n"/>
    </row>
    <row r="163">
      <c r="A163" s="9" t="n"/>
    </row>
    <row r="164">
      <c r="A164" s="9" t="n"/>
    </row>
    <row r="165">
      <c r="A165" s="9" t="n"/>
    </row>
    <row r="166">
      <c r="A166" s="9" t="n"/>
    </row>
    <row r="167">
      <c r="A167" s="9" t="n"/>
    </row>
    <row r="168">
      <c r="A168" s="9" t="n"/>
    </row>
    <row r="169">
      <c r="A169" s="9" t="n"/>
    </row>
    <row r="170">
      <c r="A170" s="9" t="n"/>
    </row>
    <row r="171">
      <c r="A171" s="9" t="n"/>
    </row>
    <row r="172">
      <c r="A172" s="9" t="n"/>
    </row>
    <row r="173">
      <c r="A173" s="9" t="n"/>
    </row>
    <row r="174">
      <c r="A174" s="9" t="n"/>
    </row>
    <row r="175">
      <c r="A175" s="9" t="n"/>
    </row>
    <row r="176">
      <c r="A176" s="9" t="n"/>
    </row>
    <row r="177">
      <c r="A177" s="9" t="n"/>
    </row>
    <row r="178">
      <c r="A178" s="9" t="n"/>
    </row>
    <row r="179">
      <c r="A179" s="9" t="n"/>
    </row>
    <row r="180">
      <c r="A180" s="9" t="n"/>
    </row>
    <row r="181">
      <c r="A181" s="9" t="n"/>
    </row>
    <row r="182">
      <c r="A182" s="9" t="n"/>
    </row>
    <row r="183">
      <c r="A183" s="9" t="n"/>
    </row>
    <row r="184">
      <c r="A184" s="9" t="n"/>
    </row>
    <row r="185">
      <c r="A185" s="9" t="n"/>
    </row>
    <row r="186">
      <c r="A186" s="9" t="n"/>
    </row>
    <row r="187">
      <c r="A187" s="9" t="n"/>
    </row>
    <row r="188">
      <c r="A188" s="9" t="n"/>
    </row>
    <row r="189">
      <c r="A189" s="9" t="n"/>
    </row>
    <row r="190">
      <c r="A190" s="9" t="n"/>
    </row>
    <row r="191">
      <c r="A191" s="9" t="n"/>
    </row>
    <row r="192">
      <c r="A192" s="9" t="n"/>
    </row>
    <row r="193">
      <c r="A193" s="9" t="n"/>
    </row>
    <row r="194">
      <c r="A194" s="9" t="n"/>
    </row>
    <row r="195">
      <c r="A195" s="9" t="n"/>
    </row>
    <row r="196">
      <c r="A196" s="9" t="n"/>
    </row>
    <row r="197">
      <c r="A197" s="9" t="n"/>
    </row>
    <row r="198">
      <c r="A198" s="9" t="n"/>
    </row>
    <row r="199">
      <c r="A199" s="9" t="n"/>
    </row>
    <row r="200">
      <c r="A200" s="9" t="n"/>
    </row>
    <row r="201">
      <c r="A201" s="9" t="n"/>
    </row>
    <row r="202">
      <c r="A202" s="9" t="n"/>
    </row>
    <row r="203">
      <c r="A203" s="9" t="n"/>
    </row>
    <row r="204">
      <c r="A204" s="9" t="n"/>
    </row>
    <row r="205">
      <c r="A205" s="9" t="n"/>
    </row>
    <row r="206">
      <c r="A206" s="9" t="n"/>
    </row>
    <row r="207">
      <c r="A207" s="9" t="n"/>
    </row>
    <row r="208">
      <c r="A208" s="9" t="n"/>
    </row>
    <row r="209">
      <c r="A209" s="9" t="n"/>
    </row>
    <row r="210">
      <c r="A210" s="9" t="n"/>
    </row>
    <row r="211">
      <c r="A211" s="9" t="n"/>
    </row>
    <row r="212">
      <c r="A212" s="9" t="n"/>
    </row>
    <row r="213">
      <c r="A213" s="9" t="n"/>
    </row>
    <row r="214">
      <c r="A214" s="9" t="n"/>
    </row>
    <row r="215">
      <c r="A215" s="9" t="n"/>
    </row>
    <row r="216">
      <c r="A216" s="9" t="n"/>
    </row>
    <row r="217">
      <c r="A217" s="9" t="n"/>
    </row>
    <row r="218">
      <c r="A218" s="9" t="n"/>
    </row>
    <row r="219">
      <c r="A219" s="9" t="n"/>
    </row>
    <row r="220">
      <c r="A220" s="9" t="n"/>
    </row>
    <row r="221">
      <c r="A221" s="9" t="n"/>
    </row>
    <row r="222">
      <c r="A222" s="9" t="n"/>
    </row>
    <row r="223">
      <c r="A223" s="9" t="n"/>
    </row>
    <row r="224">
      <c r="A224" s="9" t="n"/>
    </row>
    <row r="225">
      <c r="A225" s="9" t="n"/>
    </row>
    <row r="226">
      <c r="A226" s="9" t="n"/>
    </row>
    <row r="227">
      <c r="A227" s="9" t="n"/>
    </row>
    <row r="228">
      <c r="A228" s="9" t="n"/>
    </row>
    <row r="229">
      <c r="A229" s="9" t="n"/>
    </row>
    <row r="230">
      <c r="A230" s="9" t="n"/>
    </row>
    <row r="231">
      <c r="A231" s="9" t="n"/>
    </row>
    <row r="232">
      <c r="A232" s="9" t="n"/>
    </row>
    <row r="233">
      <c r="A233" s="9" t="n"/>
    </row>
    <row r="234">
      <c r="A234" s="9" t="n"/>
    </row>
    <row r="235">
      <c r="A235" s="9" t="n"/>
    </row>
    <row r="236">
      <c r="A236" s="9" t="n"/>
    </row>
    <row r="237">
      <c r="A237" s="9" t="n"/>
    </row>
    <row r="238">
      <c r="A238" s="9" t="n"/>
    </row>
    <row r="239">
      <c r="A239" s="9" t="n"/>
    </row>
    <row r="240">
      <c r="A240" s="9" t="n"/>
    </row>
    <row r="241">
      <c r="A241" s="9" t="n"/>
    </row>
    <row r="242">
      <c r="A242" s="9" t="n"/>
    </row>
    <row r="243">
      <c r="A243" s="9" t="n"/>
    </row>
    <row r="244">
      <c r="A244" s="9" t="n"/>
    </row>
    <row r="245">
      <c r="A245" s="9" t="n"/>
    </row>
    <row r="246">
      <c r="A246" s="9" t="n"/>
    </row>
    <row r="247">
      <c r="A247" s="9" t="n"/>
    </row>
    <row r="248">
      <c r="A248" s="9" t="n"/>
    </row>
    <row r="249">
      <c r="A249" s="9" t="n"/>
    </row>
    <row r="250">
      <c r="A250" s="9" t="n"/>
    </row>
    <row r="251">
      <c r="A251" s="9" t="n"/>
    </row>
    <row r="252">
      <c r="A252" s="9" t="n"/>
    </row>
    <row r="253">
      <c r="A253" s="9" t="n"/>
    </row>
    <row r="254">
      <c r="A254" s="9" t="n"/>
    </row>
    <row r="255">
      <c r="A255" s="9" t="n"/>
    </row>
    <row r="256">
      <c r="A256" s="9" t="n"/>
    </row>
    <row r="257">
      <c r="A257" s="9" t="n"/>
    </row>
    <row r="258">
      <c r="A258" s="9" t="n"/>
    </row>
    <row r="259">
      <c r="A259" s="9" t="n"/>
    </row>
    <row r="260">
      <c r="A260" s="9" t="n"/>
    </row>
    <row r="261">
      <c r="A261" s="9" t="n"/>
    </row>
    <row r="262">
      <c r="A262" s="9" t="n"/>
    </row>
    <row r="263">
      <c r="A263" s="9" t="n"/>
    </row>
    <row r="264">
      <c r="A264" s="9" t="n"/>
    </row>
    <row r="265">
      <c r="A265" s="9" t="n"/>
    </row>
    <row r="266">
      <c r="A266" s="9" t="n"/>
    </row>
    <row r="267">
      <c r="A267" s="9" t="n"/>
    </row>
    <row r="268">
      <c r="A268" s="9" t="n"/>
    </row>
    <row r="269">
      <c r="A269" s="9" t="n"/>
    </row>
    <row r="270">
      <c r="A270" s="9" t="n"/>
    </row>
    <row r="271">
      <c r="A271" s="9" t="n"/>
    </row>
    <row r="272">
      <c r="A272" s="9" t="n"/>
    </row>
    <row r="273">
      <c r="A273" s="9" t="n"/>
    </row>
    <row r="274">
      <c r="A274" s="9" t="n"/>
    </row>
    <row r="275">
      <c r="A275" s="9" t="n"/>
    </row>
    <row r="276">
      <c r="A276" s="9" t="n"/>
    </row>
    <row r="277">
      <c r="A277" s="9" t="n"/>
    </row>
    <row r="278">
      <c r="A278" s="9" t="n"/>
    </row>
    <row r="279">
      <c r="A279" s="9" t="n"/>
    </row>
    <row r="280">
      <c r="A280" s="9" t="n"/>
    </row>
    <row r="281">
      <c r="A281" s="9" t="n"/>
    </row>
    <row r="282">
      <c r="A282" s="9" t="n"/>
    </row>
    <row r="283">
      <c r="A283" s="9" t="n"/>
    </row>
    <row r="284">
      <c r="A284" s="9" t="n"/>
    </row>
    <row r="285">
      <c r="A285" s="9" t="n"/>
    </row>
    <row r="286">
      <c r="A286" s="9" t="n"/>
    </row>
    <row r="287">
      <c r="A287" s="9" t="n"/>
    </row>
    <row r="288">
      <c r="A288" s="9" t="n"/>
    </row>
    <row r="289">
      <c r="A289" s="9" t="n"/>
    </row>
    <row r="290">
      <c r="A290" s="9" t="n"/>
    </row>
    <row r="291">
      <c r="A291" s="9" t="n"/>
    </row>
    <row r="292">
      <c r="A292" s="9" t="n"/>
    </row>
    <row r="293">
      <c r="A293" s="9" t="n"/>
    </row>
    <row r="294">
      <c r="A294" s="9" t="n"/>
    </row>
    <row r="295">
      <c r="A295" s="9" t="n"/>
    </row>
    <row r="296">
      <c r="A296" s="9" t="n"/>
    </row>
    <row r="297">
      <c r="A297" s="9" t="n"/>
    </row>
    <row r="298">
      <c r="A298" s="9" t="n"/>
    </row>
    <row r="299">
      <c r="A299" s="9" t="n"/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2.xml><?xml version="1.0" encoding="utf-8"?>
<worksheet xmlns="http://schemas.openxmlformats.org/spreadsheetml/2006/main">
  <sheetPr>
    <tabColor rgb="007030A0"/>
    <outlinePr summaryBelow="1" summaryRight="1"/>
    <pageSetUpPr/>
  </sheetPr>
  <dimension ref="A1:H20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Indicateurs BEP / ISO 19650</t>
        </is>
      </c>
    </row>
    <row r="3">
      <c r="A3" s="11" t="inlineStr">
        <is>
          <t>Statuts des livrables (MIDP)</t>
        </is>
      </c>
      <c r="B3" s="12" t="n"/>
    </row>
    <row r="4">
      <c r="A4" s="13" t="inlineStr">
        <is>
          <t>Statut</t>
        </is>
      </c>
      <c r="B4" s="13" t="inlineStr">
        <is>
          <t>Nb</t>
        </is>
      </c>
    </row>
    <row r="5">
      <c r="A5" s="12" t="inlineStr">
        <is>
          <t>Planifié</t>
        </is>
      </c>
      <c r="B5" s="12">
        <f>COUNTIF('MIDP – Livrables'!$M$2:$M$500,"Planifié")</f>
        <v/>
      </c>
    </row>
    <row r="6">
      <c r="A6" s="12" t="inlineStr">
        <is>
          <t>En cours</t>
        </is>
      </c>
      <c r="B6" s="12">
        <f>COUNTIF('MIDP – Livrables'!$M$2:$M$500,"En cours")</f>
        <v/>
      </c>
    </row>
    <row r="7">
      <c r="A7" s="12" t="inlineStr">
        <is>
          <t>Pour revue</t>
        </is>
      </c>
      <c r="B7" s="12">
        <f>COUNTIF('MIDP – Livrables'!$M$2:$M$500,"Pour revue")</f>
        <v/>
      </c>
    </row>
    <row r="8">
      <c r="A8" s="12" t="inlineStr">
        <is>
          <t>Approuvé</t>
        </is>
      </c>
      <c r="B8" s="12">
        <f>COUNTIF('MIDP – Livrables'!$M$2:$M$500,"Approuvé")</f>
        <v/>
      </c>
    </row>
    <row r="9">
      <c r="A9" s="12" t="inlineStr">
        <is>
          <t>Publié</t>
        </is>
      </c>
      <c r="B9" s="12">
        <f>COUNTIF('MIDP – Livrables'!$M$2:$M$500,"Publié")</f>
        <v/>
      </c>
    </row>
    <row r="10">
      <c r="A10" s="12" t="inlineStr">
        <is>
          <t>Archivé</t>
        </is>
      </c>
      <c r="B10" s="12">
        <f>COUNTIF('MIDP – Livrables'!$M$2:$M$500,"Archivé")</f>
        <v/>
      </c>
    </row>
    <row r="11">
      <c r="A11" s="12" t="n"/>
      <c r="B11" s="12" t="n"/>
    </row>
    <row r="12">
      <c r="A12" s="12" t="n"/>
      <c r="B12" s="12" t="n"/>
    </row>
    <row r="13">
      <c r="A13" s="11" t="inlineStr">
        <is>
          <t>Échéances dans 7 jours (hors Approuvé/Publié/Archivé)</t>
        </is>
      </c>
      <c r="B13" s="12">
        <f>COUNTIFS('MIDP – Livrables'!$L$2:$L$500,"&gt;="&amp;TODAY(),'MIDP – Livrables'!$L$2:$L$500,"&lt;="&amp;TODAY()+7,'MIDP – Livrables'!$M$2:$M$500,"&lt;&gt;Approuvé",'MIDP – Livrables'!$M$2:$M$500,"&lt;&gt;Publié",'MIDP – Livrables'!$M$2:$M$500,"&lt;&gt;Archivé")</f>
        <v/>
      </c>
    </row>
    <row r="14">
      <c r="A14" s="12" t="n"/>
      <c r="B14" s="12" t="n"/>
    </row>
    <row r="15">
      <c r="A15" s="11" t="inlineStr">
        <is>
          <t>Taux de conformité Checklist BEP</t>
        </is>
      </c>
      <c r="B15" s="14">
        <f>IFERROR(SUMPRODUCT(--('Checklist BEP'!$F$2:$F$400="Oui"))/SUMPRODUCT(--('Checklist BEP'!$F$2:$F$400&lt;&gt;"")),"")</f>
        <v/>
      </c>
    </row>
    <row r="16">
      <c r="A16" s="12" t="n"/>
      <c r="B16" s="12" t="n"/>
    </row>
    <row r="18">
      <c r="A18" s="11" t="inlineStr">
        <is>
          <t>Tâches en retard (Feuille de route)</t>
        </is>
      </c>
      <c r="B18" s="12">
        <f>COUNTIFS('Feuille de route – Consultant'!$I$2:$I$600,"&lt;"&amp;TODAY(),'Feuille de route – Consultant'!$K$2:$K$600,"&lt;&gt;Approuvé",'Feuille de route – Consultant'!$K$2:$K$600,"&lt;&gt;Publié",'Feuille de route – Consultant'!$K$2:$K$600,"&lt;&gt;Archivé",'Feuille de route – Consultant'!$K$2:$K$600,"&lt;&gt;Terminé")</f>
        <v/>
      </c>
    </row>
    <row r="19">
      <c r="A19" s="12" t="n"/>
      <c r="B19" s="12" t="n"/>
    </row>
    <row r="20">
      <c r="A20" s="11" t="inlineStr">
        <is>
          <t>Tâches bloquées</t>
        </is>
      </c>
      <c r="B20" s="12">
        <f>COUNTIF('Feuille de route – Consultant'!$K$2:$K$600,"Bloqué")</f>
        <v/>
      </c>
    </row>
  </sheetData>
  <mergeCells count="1">
    <mergeCell ref="A1:H1"/>
  </mergeCells>
  <pageMargins left="0.75" right="0.75" top="1" bottom="1" header="0.5" footer="0.5"/>
  <drawing xmlns:r="http://schemas.openxmlformats.org/officeDocument/2006/relationships" r:id="rId1"/>
</worksheet>
</file>

<file path=xl/worksheets/sheet13.xml><?xml version="1.0" encoding="utf-8"?>
<worksheet xmlns="http://schemas.openxmlformats.org/spreadsheetml/2006/main">
  <sheetPr>
    <tabColor rgb="00FFC000"/>
    <outlinePr summaryBelow="1" summaryRight="1"/>
    <pageSetUpPr/>
  </sheetPr>
  <dimension ref="A1:O5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42" customWidth="1" min="3" max="3"/>
    <col width="18" customWidth="1" min="4" max="4"/>
    <col width="42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  <col width="18" customWidth="1" min="13" max="13"/>
    <col width="18" customWidth="1" min="14" max="14"/>
    <col width="42" customWidth="1" min="15" max="15"/>
  </cols>
  <sheetData>
    <row r="1">
      <c r="A1" s="6" t="inlineStr">
        <is>
          <t>Étape</t>
        </is>
      </c>
      <c r="B1" s="6" t="inlineStr">
        <is>
          <t>Phase</t>
        </is>
      </c>
      <c r="C1" s="6" t="inlineStr">
        <is>
          <t>Tâche clé</t>
        </is>
      </c>
      <c r="D1" s="6" t="inlineStr">
        <is>
          <t>Réf Checklist (N°)</t>
        </is>
      </c>
      <c r="E1" s="6" t="inlineStr">
        <is>
          <t>Livrable attendu</t>
        </is>
      </c>
      <c r="F1" s="6" t="inlineStr">
        <is>
          <t>Rôle responsable</t>
        </is>
      </c>
      <c r="G1" s="6" t="inlineStr">
        <is>
          <t>RACI</t>
        </is>
      </c>
      <c r="H1" s="6" t="inlineStr">
        <is>
          <t>Début</t>
        </is>
      </c>
      <c r="I1" s="6" t="inlineStr">
        <is>
          <t>Fin</t>
        </is>
      </c>
      <c r="J1" s="6" t="inlineStr">
        <is>
          <t>Jours restants</t>
        </is>
      </c>
      <c r="K1" s="6" t="inlineStr">
        <is>
          <t>Statut</t>
        </is>
      </c>
      <c r="L1" s="6" t="inlineStr">
        <is>
          <t>Priorité</t>
        </is>
      </c>
      <c r="M1" s="6" t="inlineStr">
        <is>
          <t>Dépendances</t>
        </is>
      </c>
      <c r="N1" s="6" t="inlineStr">
        <is>
          <t>Risque (ID)</t>
        </is>
      </c>
      <c r="O1" s="6" t="inlineStr">
        <is>
          <t>Notes</t>
        </is>
      </c>
    </row>
    <row r="2">
      <c r="A2" s="7" t="inlineStr">
        <is>
          <t>Kick-off</t>
        </is>
      </c>
      <c r="B2" s="7" t="inlineStr">
        <is>
          <t>APS</t>
        </is>
      </c>
      <c r="C2" s="5" t="inlineStr">
        <is>
          <t>Analyser EIR &amp; cadrer le BEP initial</t>
        </is>
      </c>
      <c r="D2" s="7" t="n">
        <v>1</v>
      </c>
      <c r="E2" s="5" t="inlineStr">
        <is>
          <t>BEP initial v0.1</t>
        </is>
      </c>
      <c r="F2" s="5" t="inlineStr">
        <is>
          <t>Lead Appointed</t>
        </is>
      </c>
      <c r="G2" s="7" t="inlineStr">
        <is>
          <t>R</t>
        </is>
      </c>
      <c r="H2" s="8" t="inlineStr"/>
      <c r="I2" s="8" t="inlineStr"/>
      <c r="J2" s="7">
        <f>IF(I2="","",I2-TODAY())</f>
        <v/>
      </c>
      <c r="K2" s="7" t="inlineStr">
        <is>
          <t>Planifié</t>
        </is>
      </c>
      <c r="L2" s="7" t="inlineStr">
        <is>
          <t>Haute</t>
        </is>
      </c>
      <c r="M2" s="5" t="inlineStr"/>
      <c r="N2" s="7" t="inlineStr"/>
      <c r="O2" s="5" t="inlineStr"/>
    </row>
    <row r="3">
      <c r="A3" s="7" t="inlineStr">
        <is>
          <t>Gouvernance</t>
        </is>
      </c>
      <c r="B3" s="7" t="inlineStr">
        <is>
          <t>APS</t>
        </is>
      </c>
      <c r="C3" s="5" t="inlineStr">
        <is>
          <t>Valider RACI &amp; conventions de nommage</t>
        </is>
      </c>
      <c r="D3" s="7" t="n">
        <v>4</v>
      </c>
      <c r="E3" s="5" t="inlineStr">
        <is>
          <t>Matrice RACI + Convention</t>
        </is>
      </c>
      <c r="F3" s="5" t="inlineStr">
        <is>
          <t>BIM Manager</t>
        </is>
      </c>
      <c r="G3" s="7" t="inlineStr">
        <is>
          <t>A</t>
        </is>
      </c>
      <c r="H3" s="8" t="inlineStr"/>
      <c r="I3" s="8" t="inlineStr"/>
      <c r="J3" s="7">
        <f>IF(I3="","",I3-TODAY())</f>
        <v/>
      </c>
      <c r="K3" s="7" t="inlineStr">
        <is>
          <t>En cours</t>
        </is>
      </c>
      <c r="L3" s="7" t="inlineStr">
        <is>
          <t>Haute</t>
        </is>
      </c>
      <c r="M3" s="5" t="inlineStr">
        <is>
          <t>Kick-off</t>
        </is>
      </c>
      <c r="N3" s="7" t="inlineStr"/>
      <c r="O3" s="5" t="inlineStr"/>
    </row>
    <row r="4">
      <c r="A4" s="7" t="inlineStr">
        <is>
          <t>CDE</t>
        </is>
      </c>
      <c r="B4" s="7" t="inlineStr">
        <is>
          <t>APD</t>
        </is>
      </c>
      <c r="C4" s="5" t="inlineStr">
        <is>
          <t>Configurer CDE (zones, droits, flux de revue)</t>
        </is>
      </c>
      <c r="D4" s="7" t="n">
        <v>9</v>
      </c>
      <c r="E4" s="5" t="inlineStr">
        <is>
          <t>CDE opérationnel</t>
        </is>
      </c>
      <c r="F4" s="5" t="inlineStr">
        <is>
          <t>CDE Admin</t>
        </is>
      </c>
      <c r="G4" s="7" t="inlineStr">
        <is>
          <t>R</t>
        </is>
      </c>
      <c r="H4" s="8" t="inlineStr"/>
      <c r="I4" s="8" t="inlineStr"/>
      <c r="J4" s="7">
        <f>IF(I4="","",I4-TODAY())</f>
        <v/>
      </c>
      <c r="K4" s="7" t="inlineStr">
        <is>
          <t>Planifié</t>
        </is>
      </c>
      <c r="L4" s="7" t="inlineStr">
        <is>
          <t>Moyenne</t>
        </is>
      </c>
      <c r="M4" s="5" t="inlineStr"/>
      <c r="N4" s="7" t="inlineStr"/>
      <c r="O4" s="5" t="inlineStr"/>
    </row>
    <row r="5">
      <c r="A5" s="7" t="inlineStr">
        <is>
          <t>Coordination</t>
        </is>
      </c>
      <c r="B5" s="7" t="inlineStr">
        <is>
          <t>PRO</t>
        </is>
      </c>
      <c r="C5" s="5" t="inlineStr">
        <is>
          <t>Plan de clash detection &amp; calendrier de coordination</t>
        </is>
      </c>
      <c r="D5" s="7" t="n">
        <v>13</v>
      </c>
      <c r="E5" s="5" t="inlineStr">
        <is>
          <t>Plan coordination</t>
        </is>
      </c>
      <c r="F5" s="5" t="inlineStr">
        <is>
          <t>BIM Manager</t>
        </is>
      </c>
      <c r="G5" s="7" t="inlineStr">
        <is>
          <t>R</t>
        </is>
      </c>
      <c r="H5" s="8" t="inlineStr"/>
      <c r="I5" s="8" t="inlineStr"/>
      <c r="J5" s="7">
        <f>IF(I5="","",I5-TODAY())</f>
        <v/>
      </c>
      <c r="K5" s="7" t="inlineStr">
        <is>
          <t>Planifié</t>
        </is>
      </c>
      <c r="L5" s="7" t="inlineStr">
        <is>
          <t>Moyenne</t>
        </is>
      </c>
      <c r="M5" s="5" t="inlineStr"/>
      <c r="N5" s="7" t="inlineStr"/>
      <c r="O5" s="5" t="inlineStr"/>
    </row>
    <row r="6">
      <c r="A6" s="7" t="inlineStr">
        <is>
          <t>Livraison</t>
        </is>
      </c>
      <c r="B6" s="7" t="inlineStr">
        <is>
          <t>EXE</t>
        </is>
      </c>
      <c r="C6" s="5" t="inlineStr">
        <is>
          <t>Définir formats, mapping IFC, tests d’échange</t>
        </is>
      </c>
      <c r="D6" s="7" t="n">
        <v>15</v>
      </c>
      <c r="E6" s="5" t="inlineStr">
        <is>
          <t>Rapport test IFC</t>
        </is>
      </c>
      <c r="F6" s="5" t="inlineStr">
        <is>
          <t>BIM Manager</t>
        </is>
      </c>
      <c r="G6" s="7" t="inlineStr">
        <is>
          <t>C</t>
        </is>
      </c>
      <c r="H6" s="8" t="inlineStr"/>
      <c r="I6" s="8" t="inlineStr"/>
      <c r="J6" s="7">
        <f>IF(I6="","",I6-TODAY())</f>
        <v/>
      </c>
      <c r="K6" s="7" t="inlineStr">
        <is>
          <t>Planifié</t>
        </is>
      </c>
      <c r="L6" s="7" t="inlineStr">
        <is>
          <t>Moyenne</t>
        </is>
      </c>
      <c r="M6" s="5" t="inlineStr"/>
      <c r="N6" s="7" t="inlineStr"/>
      <c r="O6" s="5" t="inlineStr"/>
    </row>
    <row r="7">
      <c r="A7" s="7" t="inlineStr">
        <is>
          <t>DOE</t>
        </is>
      </c>
      <c r="B7" s="7" t="inlineStr">
        <is>
          <t>DOE</t>
        </is>
      </c>
      <c r="C7" s="5" t="inlineStr">
        <is>
          <t>Formaliser protocole DOE / As-built &amp; preuves</t>
        </is>
      </c>
      <c r="D7" s="7" t="n">
        <v>21</v>
      </c>
      <c r="E7" s="5" t="inlineStr">
        <is>
          <t>Check DOE</t>
        </is>
      </c>
      <c r="F7" s="5" t="inlineStr">
        <is>
          <t>Lead Appointed</t>
        </is>
      </c>
      <c r="G7" s="7" t="inlineStr">
        <is>
          <t>A</t>
        </is>
      </c>
      <c r="H7" s="8" t="inlineStr"/>
      <c r="I7" s="8" t="inlineStr"/>
      <c r="J7" s="7">
        <f>IF(I7="","",I7-TODAY())</f>
        <v/>
      </c>
      <c r="K7" s="7" t="inlineStr">
        <is>
          <t>Planifié</t>
        </is>
      </c>
      <c r="L7" s="7" t="inlineStr">
        <is>
          <t>Haute</t>
        </is>
      </c>
      <c r="M7" s="5" t="inlineStr"/>
      <c r="N7" s="7" t="inlineStr"/>
      <c r="O7" s="5" t="inlineStr"/>
    </row>
    <row r="8">
      <c r="H8" s="9" t="n"/>
      <c r="I8" s="9" t="n"/>
      <c r="J8">
        <f>IF(I8="","",I8-TODAY())</f>
        <v/>
      </c>
    </row>
    <row r="9">
      <c r="H9" s="9" t="n"/>
      <c r="I9" s="9" t="n"/>
      <c r="J9">
        <f>IF(I9="","",I9-TODAY())</f>
        <v/>
      </c>
    </row>
    <row r="10">
      <c r="H10" s="9" t="n"/>
      <c r="I10" s="9" t="n"/>
      <c r="J10">
        <f>IF(I10="","",I10-TODAY())</f>
        <v/>
      </c>
    </row>
    <row r="11">
      <c r="H11" s="9" t="n"/>
      <c r="I11" s="9" t="n"/>
      <c r="J11">
        <f>IF(I11="","",I11-TODAY())</f>
        <v/>
      </c>
    </row>
    <row r="12">
      <c r="H12" s="9" t="n"/>
      <c r="I12" s="9" t="n"/>
      <c r="J12">
        <f>IF(I12="","",I12-TODAY())</f>
        <v/>
      </c>
    </row>
    <row r="13">
      <c r="H13" s="9" t="n"/>
      <c r="I13" s="9" t="n"/>
      <c r="J13">
        <f>IF(I13="","",I13-TODAY())</f>
        <v/>
      </c>
    </row>
    <row r="14">
      <c r="H14" s="9" t="n"/>
      <c r="I14" s="9" t="n"/>
      <c r="J14">
        <f>IF(I14="","",I14-TODAY())</f>
        <v/>
      </c>
    </row>
    <row r="15">
      <c r="H15" s="9" t="n"/>
      <c r="I15" s="9" t="n"/>
      <c r="J15">
        <f>IF(I15="","",I15-TODAY())</f>
        <v/>
      </c>
    </row>
    <row r="16">
      <c r="H16" s="9" t="n"/>
      <c r="I16" s="9" t="n"/>
      <c r="J16">
        <f>IF(I16="","",I16-TODAY())</f>
        <v/>
      </c>
    </row>
    <row r="17">
      <c r="H17" s="9" t="n"/>
      <c r="I17" s="9" t="n"/>
      <c r="J17">
        <f>IF(I17="","",I17-TODAY())</f>
        <v/>
      </c>
    </row>
    <row r="18">
      <c r="H18" s="9" t="n"/>
      <c r="I18" s="9" t="n"/>
      <c r="J18">
        <f>IF(I18="","",I18-TODAY())</f>
        <v/>
      </c>
    </row>
    <row r="19">
      <c r="H19" s="9" t="n"/>
      <c r="I19" s="9" t="n"/>
      <c r="J19">
        <f>IF(I19="","",I19-TODAY())</f>
        <v/>
      </c>
    </row>
    <row r="20">
      <c r="H20" s="9" t="n"/>
      <c r="I20" s="9" t="n"/>
      <c r="J20">
        <f>IF(I20="","",I20-TODAY())</f>
        <v/>
      </c>
    </row>
    <row r="21">
      <c r="H21" s="9" t="n"/>
      <c r="I21" s="9" t="n"/>
      <c r="J21">
        <f>IF(I21="","",I21-TODAY())</f>
        <v/>
      </c>
    </row>
    <row r="22">
      <c r="H22" s="9" t="n"/>
      <c r="I22" s="9" t="n"/>
      <c r="J22">
        <f>IF(I22="","",I22-TODAY())</f>
        <v/>
      </c>
    </row>
    <row r="23">
      <c r="H23" s="9" t="n"/>
      <c r="I23" s="9" t="n"/>
      <c r="J23">
        <f>IF(I23="","",I23-TODAY())</f>
        <v/>
      </c>
    </row>
    <row r="24">
      <c r="H24" s="9" t="n"/>
      <c r="I24" s="9" t="n"/>
      <c r="J24">
        <f>IF(I24="","",I24-TODAY())</f>
        <v/>
      </c>
    </row>
    <row r="25">
      <c r="H25" s="9" t="n"/>
      <c r="I25" s="9" t="n"/>
      <c r="J25">
        <f>IF(I25="","",I25-TODAY())</f>
        <v/>
      </c>
    </row>
    <row r="26">
      <c r="H26" s="9" t="n"/>
      <c r="I26" s="9" t="n"/>
      <c r="J26">
        <f>IF(I26="","",I26-TODAY())</f>
        <v/>
      </c>
    </row>
    <row r="27">
      <c r="H27" s="9" t="n"/>
      <c r="I27" s="9" t="n"/>
      <c r="J27">
        <f>IF(I27="","",I27-TODAY())</f>
        <v/>
      </c>
    </row>
    <row r="28">
      <c r="H28" s="9" t="n"/>
      <c r="I28" s="9" t="n"/>
      <c r="J28">
        <f>IF(I28="","",I28-TODAY())</f>
        <v/>
      </c>
    </row>
    <row r="29">
      <c r="H29" s="9" t="n"/>
      <c r="I29" s="9" t="n"/>
      <c r="J29">
        <f>IF(I29="","",I29-TODAY())</f>
        <v/>
      </c>
    </row>
    <row r="30">
      <c r="H30" s="9" t="n"/>
      <c r="I30" s="9" t="n"/>
      <c r="J30">
        <f>IF(I30="","",I30-TODAY())</f>
        <v/>
      </c>
    </row>
    <row r="31">
      <c r="H31" s="9" t="n"/>
      <c r="I31" s="9" t="n"/>
      <c r="J31">
        <f>IF(I31="","",I31-TODAY())</f>
        <v/>
      </c>
    </row>
    <row r="32">
      <c r="H32" s="9" t="n"/>
      <c r="I32" s="9" t="n"/>
      <c r="J32">
        <f>IF(I32="","",I32-TODAY())</f>
        <v/>
      </c>
    </row>
    <row r="33">
      <c r="H33" s="9" t="n"/>
      <c r="I33" s="9" t="n"/>
      <c r="J33">
        <f>IF(I33="","",I33-TODAY())</f>
        <v/>
      </c>
    </row>
    <row r="34">
      <c r="H34" s="9" t="n"/>
      <c r="I34" s="9" t="n"/>
      <c r="J34">
        <f>IF(I34="","",I34-TODAY())</f>
        <v/>
      </c>
    </row>
    <row r="35">
      <c r="H35" s="9" t="n"/>
      <c r="I35" s="9" t="n"/>
      <c r="J35">
        <f>IF(I35="","",I35-TODAY())</f>
        <v/>
      </c>
    </row>
    <row r="36">
      <c r="H36" s="9" t="n"/>
      <c r="I36" s="9" t="n"/>
      <c r="J36">
        <f>IF(I36="","",I36-TODAY())</f>
        <v/>
      </c>
    </row>
    <row r="37">
      <c r="H37" s="9" t="n"/>
      <c r="I37" s="9" t="n"/>
      <c r="J37">
        <f>IF(I37="","",I37-TODAY())</f>
        <v/>
      </c>
    </row>
    <row r="38">
      <c r="H38" s="9" t="n"/>
      <c r="I38" s="9" t="n"/>
      <c r="J38">
        <f>IF(I38="","",I38-TODAY())</f>
        <v/>
      </c>
    </row>
    <row r="39">
      <c r="H39" s="9" t="n"/>
      <c r="I39" s="9" t="n"/>
      <c r="J39">
        <f>IF(I39="","",I39-TODAY())</f>
        <v/>
      </c>
    </row>
    <row r="40">
      <c r="H40" s="9" t="n"/>
      <c r="I40" s="9" t="n"/>
      <c r="J40">
        <f>IF(I40="","",I40-TODAY())</f>
        <v/>
      </c>
    </row>
    <row r="41">
      <c r="H41" s="9" t="n"/>
      <c r="I41" s="9" t="n"/>
      <c r="J41">
        <f>IF(I41="","",I41-TODAY())</f>
        <v/>
      </c>
    </row>
    <row r="42">
      <c r="H42" s="9" t="n"/>
      <c r="I42" s="9" t="n"/>
      <c r="J42">
        <f>IF(I42="","",I42-TODAY())</f>
        <v/>
      </c>
    </row>
    <row r="43">
      <c r="H43" s="9" t="n"/>
      <c r="I43" s="9" t="n"/>
      <c r="J43">
        <f>IF(I43="","",I43-TODAY())</f>
        <v/>
      </c>
    </row>
    <row r="44">
      <c r="H44" s="9" t="n"/>
      <c r="I44" s="9" t="n"/>
      <c r="J44">
        <f>IF(I44="","",I44-TODAY())</f>
        <v/>
      </c>
    </row>
    <row r="45">
      <c r="H45" s="9" t="n"/>
      <c r="I45" s="9" t="n"/>
      <c r="J45">
        <f>IF(I45="","",I45-TODAY())</f>
        <v/>
      </c>
    </row>
    <row r="46">
      <c r="H46" s="9" t="n"/>
      <c r="I46" s="9" t="n"/>
      <c r="J46">
        <f>IF(I46="","",I46-TODAY())</f>
        <v/>
      </c>
    </row>
    <row r="47">
      <c r="H47" s="9" t="n"/>
      <c r="I47" s="9" t="n"/>
      <c r="J47">
        <f>IF(I47="","",I47-TODAY())</f>
        <v/>
      </c>
    </row>
    <row r="48">
      <c r="H48" s="9" t="n"/>
      <c r="I48" s="9" t="n"/>
      <c r="J48">
        <f>IF(I48="","",I48-TODAY())</f>
        <v/>
      </c>
    </row>
    <row r="49">
      <c r="H49" s="9" t="n"/>
      <c r="I49" s="9" t="n"/>
      <c r="J49">
        <f>IF(I49="","",I49-TODAY())</f>
        <v/>
      </c>
    </row>
    <row r="50">
      <c r="H50" s="9" t="n"/>
      <c r="I50" s="9" t="n"/>
      <c r="J50">
        <f>IF(I50="","",I50-TODAY())</f>
        <v/>
      </c>
    </row>
    <row r="51">
      <c r="H51" s="9" t="n"/>
      <c r="I51" s="9" t="n"/>
      <c r="J51">
        <f>IF(I51="","",I51-TODAY())</f>
        <v/>
      </c>
    </row>
    <row r="52">
      <c r="H52" s="9" t="n"/>
      <c r="I52" s="9" t="n"/>
      <c r="J52">
        <f>IF(I52="","",I52-TODAY())</f>
        <v/>
      </c>
    </row>
    <row r="53">
      <c r="H53" s="9" t="n"/>
      <c r="I53" s="9" t="n"/>
      <c r="J53">
        <f>IF(I53="","",I53-TODAY())</f>
        <v/>
      </c>
    </row>
    <row r="54">
      <c r="H54" s="9" t="n"/>
      <c r="I54" s="9" t="n"/>
      <c r="J54">
        <f>IF(I54="","",I54-TODAY())</f>
        <v/>
      </c>
    </row>
    <row r="55">
      <c r="H55" s="9" t="n"/>
      <c r="I55" s="9" t="n"/>
      <c r="J55">
        <f>IF(I55="","",I55-TODAY())</f>
        <v/>
      </c>
    </row>
    <row r="56">
      <c r="H56" s="9" t="n"/>
      <c r="I56" s="9" t="n"/>
      <c r="J56">
        <f>IF(I56="","",I56-TODAY())</f>
        <v/>
      </c>
    </row>
    <row r="57">
      <c r="H57" s="9" t="n"/>
      <c r="I57" s="9" t="n"/>
      <c r="J57">
        <f>IF(I57="","",I57-TODAY())</f>
        <v/>
      </c>
    </row>
    <row r="58">
      <c r="H58" s="9" t="n"/>
      <c r="I58" s="9" t="n"/>
      <c r="J58">
        <f>IF(I58="","",I58-TODAY())</f>
        <v/>
      </c>
    </row>
    <row r="59">
      <c r="H59" s="9" t="n"/>
      <c r="I59" s="9" t="n"/>
      <c r="J59">
        <f>IF(I59="","",I59-TODAY())</f>
        <v/>
      </c>
    </row>
    <row r="60">
      <c r="H60" s="9" t="n"/>
      <c r="I60" s="9" t="n"/>
      <c r="J60">
        <f>IF(I60="","",I60-TODAY())</f>
        <v/>
      </c>
    </row>
    <row r="61">
      <c r="H61" s="9" t="n"/>
      <c r="I61" s="9" t="n"/>
      <c r="J61">
        <f>IF(I61="","",I61-TODAY())</f>
        <v/>
      </c>
    </row>
    <row r="62">
      <c r="H62" s="9" t="n"/>
      <c r="I62" s="9" t="n"/>
      <c r="J62">
        <f>IF(I62="","",I62-TODAY())</f>
        <v/>
      </c>
    </row>
    <row r="63">
      <c r="H63" s="9" t="n"/>
      <c r="I63" s="9" t="n"/>
      <c r="J63">
        <f>IF(I63="","",I63-TODAY())</f>
        <v/>
      </c>
    </row>
    <row r="64">
      <c r="H64" s="9" t="n"/>
      <c r="I64" s="9" t="n"/>
      <c r="J64">
        <f>IF(I64="","",I64-TODAY())</f>
        <v/>
      </c>
    </row>
    <row r="65">
      <c r="H65" s="9" t="n"/>
      <c r="I65" s="9" t="n"/>
      <c r="J65">
        <f>IF(I65="","",I65-TODAY())</f>
        <v/>
      </c>
    </row>
    <row r="66">
      <c r="H66" s="9" t="n"/>
      <c r="I66" s="9" t="n"/>
      <c r="J66">
        <f>IF(I66="","",I66-TODAY())</f>
        <v/>
      </c>
    </row>
    <row r="67">
      <c r="H67" s="9" t="n"/>
      <c r="I67" s="9" t="n"/>
      <c r="J67">
        <f>IF(I67="","",I67-TODAY())</f>
        <v/>
      </c>
    </row>
    <row r="68">
      <c r="H68" s="9" t="n"/>
      <c r="I68" s="9" t="n"/>
      <c r="J68">
        <f>IF(I68="","",I68-TODAY())</f>
        <v/>
      </c>
    </row>
    <row r="69">
      <c r="H69" s="9" t="n"/>
      <c r="I69" s="9" t="n"/>
      <c r="J69">
        <f>IF(I69="","",I69-TODAY())</f>
        <v/>
      </c>
    </row>
    <row r="70">
      <c r="H70" s="9" t="n"/>
      <c r="I70" s="9" t="n"/>
      <c r="J70">
        <f>IF(I70="","",I70-TODAY())</f>
        <v/>
      </c>
    </row>
    <row r="71">
      <c r="H71" s="9" t="n"/>
      <c r="I71" s="9" t="n"/>
      <c r="J71">
        <f>IF(I71="","",I71-TODAY())</f>
        <v/>
      </c>
    </row>
    <row r="72">
      <c r="H72" s="9" t="n"/>
      <c r="I72" s="9" t="n"/>
      <c r="J72">
        <f>IF(I72="","",I72-TODAY())</f>
        <v/>
      </c>
    </row>
    <row r="73">
      <c r="H73" s="9" t="n"/>
      <c r="I73" s="9" t="n"/>
      <c r="J73">
        <f>IF(I73="","",I73-TODAY())</f>
        <v/>
      </c>
    </row>
    <row r="74">
      <c r="H74" s="9" t="n"/>
      <c r="I74" s="9" t="n"/>
      <c r="J74">
        <f>IF(I74="","",I74-TODAY())</f>
        <v/>
      </c>
    </row>
    <row r="75">
      <c r="H75" s="9" t="n"/>
      <c r="I75" s="9" t="n"/>
      <c r="J75">
        <f>IF(I75="","",I75-TODAY())</f>
        <v/>
      </c>
    </row>
    <row r="76">
      <c r="H76" s="9" t="n"/>
      <c r="I76" s="9" t="n"/>
      <c r="J76">
        <f>IF(I76="","",I76-TODAY())</f>
        <v/>
      </c>
    </row>
    <row r="77">
      <c r="H77" s="9" t="n"/>
      <c r="I77" s="9" t="n"/>
      <c r="J77">
        <f>IF(I77="","",I77-TODAY())</f>
        <v/>
      </c>
    </row>
    <row r="78">
      <c r="H78" s="9" t="n"/>
      <c r="I78" s="9" t="n"/>
      <c r="J78">
        <f>IF(I78="","",I78-TODAY())</f>
        <v/>
      </c>
    </row>
    <row r="79">
      <c r="H79" s="9" t="n"/>
      <c r="I79" s="9" t="n"/>
      <c r="J79">
        <f>IF(I79="","",I79-TODAY())</f>
        <v/>
      </c>
    </row>
    <row r="80">
      <c r="H80" s="9" t="n"/>
      <c r="I80" s="9" t="n"/>
      <c r="J80">
        <f>IF(I80="","",I80-TODAY())</f>
        <v/>
      </c>
    </row>
    <row r="81">
      <c r="H81" s="9" t="n"/>
      <c r="I81" s="9" t="n"/>
      <c r="J81">
        <f>IF(I81="","",I81-TODAY())</f>
        <v/>
      </c>
    </row>
    <row r="82">
      <c r="H82" s="9" t="n"/>
      <c r="I82" s="9" t="n"/>
      <c r="J82">
        <f>IF(I82="","",I82-TODAY())</f>
        <v/>
      </c>
    </row>
    <row r="83">
      <c r="H83" s="9" t="n"/>
      <c r="I83" s="9" t="n"/>
      <c r="J83">
        <f>IF(I83="","",I83-TODAY())</f>
        <v/>
      </c>
    </row>
    <row r="84">
      <c r="H84" s="9" t="n"/>
      <c r="I84" s="9" t="n"/>
      <c r="J84">
        <f>IF(I84="","",I84-TODAY())</f>
        <v/>
      </c>
    </row>
    <row r="85">
      <c r="H85" s="9" t="n"/>
      <c r="I85" s="9" t="n"/>
      <c r="J85">
        <f>IF(I85="","",I85-TODAY())</f>
        <v/>
      </c>
    </row>
    <row r="86">
      <c r="H86" s="9" t="n"/>
      <c r="I86" s="9" t="n"/>
      <c r="J86">
        <f>IF(I86="","",I86-TODAY())</f>
        <v/>
      </c>
    </row>
    <row r="87">
      <c r="H87" s="9" t="n"/>
      <c r="I87" s="9" t="n"/>
      <c r="J87">
        <f>IF(I87="","",I87-TODAY())</f>
        <v/>
      </c>
    </row>
    <row r="88">
      <c r="H88" s="9" t="n"/>
      <c r="I88" s="9" t="n"/>
      <c r="J88">
        <f>IF(I88="","",I88-TODAY())</f>
        <v/>
      </c>
    </row>
    <row r="89">
      <c r="H89" s="9" t="n"/>
      <c r="I89" s="9" t="n"/>
      <c r="J89">
        <f>IF(I89="","",I89-TODAY())</f>
        <v/>
      </c>
    </row>
    <row r="90">
      <c r="H90" s="9" t="n"/>
      <c r="I90" s="9" t="n"/>
      <c r="J90">
        <f>IF(I90="","",I90-TODAY())</f>
        <v/>
      </c>
    </row>
    <row r="91">
      <c r="H91" s="9" t="n"/>
      <c r="I91" s="9" t="n"/>
      <c r="J91">
        <f>IF(I91="","",I91-TODAY())</f>
        <v/>
      </c>
    </row>
    <row r="92">
      <c r="H92" s="9" t="n"/>
      <c r="I92" s="9" t="n"/>
      <c r="J92">
        <f>IF(I92="","",I92-TODAY())</f>
        <v/>
      </c>
    </row>
    <row r="93">
      <c r="H93" s="9" t="n"/>
      <c r="I93" s="9" t="n"/>
      <c r="J93">
        <f>IF(I93="","",I93-TODAY())</f>
        <v/>
      </c>
    </row>
    <row r="94">
      <c r="H94" s="9" t="n"/>
      <c r="I94" s="9" t="n"/>
      <c r="J94">
        <f>IF(I94="","",I94-TODAY())</f>
        <v/>
      </c>
    </row>
    <row r="95">
      <c r="H95" s="9" t="n"/>
      <c r="I95" s="9" t="n"/>
      <c r="J95">
        <f>IF(I95="","",I95-TODAY())</f>
        <v/>
      </c>
    </row>
    <row r="96">
      <c r="H96" s="9" t="n"/>
      <c r="I96" s="9" t="n"/>
      <c r="J96">
        <f>IF(I96="","",I96-TODAY())</f>
        <v/>
      </c>
    </row>
    <row r="97">
      <c r="H97" s="9" t="n"/>
      <c r="I97" s="9" t="n"/>
      <c r="J97">
        <f>IF(I97="","",I97-TODAY())</f>
        <v/>
      </c>
    </row>
    <row r="98">
      <c r="H98" s="9" t="n"/>
      <c r="I98" s="9" t="n"/>
      <c r="J98">
        <f>IF(I98="","",I98-TODAY())</f>
        <v/>
      </c>
    </row>
    <row r="99">
      <c r="H99" s="9" t="n"/>
      <c r="I99" s="9" t="n"/>
      <c r="J99">
        <f>IF(I99="","",I99-TODAY())</f>
        <v/>
      </c>
    </row>
    <row r="100">
      <c r="H100" s="9" t="n"/>
      <c r="I100" s="9" t="n"/>
      <c r="J100">
        <f>IF(I100="","",I100-TODAY())</f>
        <v/>
      </c>
    </row>
    <row r="101">
      <c r="H101" s="9" t="n"/>
      <c r="I101" s="9" t="n"/>
      <c r="J101">
        <f>IF(I101="","",I101-TODAY())</f>
        <v/>
      </c>
    </row>
    <row r="102">
      <c r="H102" s="9" t="n"/>
      <c r="I102" s="9" t="n"/>
      <c r="J102">
        <f>IF(I102="","",I102-TODAY())</f>
        <v/>
      </c>
    </row>
    <row r="103">
      <c r="H103" s="9" t="n"/>
      <c r="I103" s="9" t="n"/>
      <c r="J103">
        <f>IF(I103="","",I103-TODAY())</f>
        <v/>
      </c>
    </row>
    <row r="104">
      <c r="H104" s="9" t="n"/>
      <c r="I104" s="9" t="n"/>
      <c r="J104">
        <f>IF(I104="","",I104-TODAY())</f>
        <v/>
      </c>
    </row>
    <row r="105">
      <c r="H105" s="9" t="n"/>
      <c r="I105" s="9" t="n"/>
      <c r="J105">
        <f>IF(I105="","",I105-TODAY())</f>
        <v/>
      </c>
    </row>
    <row r="106">
      <c r="H106" s="9" t="n"/>
      <c r="I106" s="9" t="n"/>
      <c r="J106">
        <f>IF(I106="","",I106-TODAY())</f>
        <v/>
      </c>
    </row>
    <row r="107">
      <c r="H107" s="9" t="n"/>
      <c r="I107" s="9" t="n"/>
      <c r="J107">
        <f>IF(I107="","",I107-TODAY())</f>
        <v/>
      </c>
    </row>
    <row r="108">
      <c r="H108" s="9" t="n"/>
      <c r="I108" s="9" t="n"/>
      <c r="J108">
        <f>IF(I108="","",I108-TODAY())</f>
        <v/>
      </c>
    </row>
    <row r="109">
      <c r="H109" s="9" t="n"/>
      <c r="I109" s="9" t="n"/>
      <c r="J109">
        <f>IF(I109="","",I109-TODAY())</f>
        <v/>
      </c>
    </row>
    <row r="110">
      <c r="H110" s="9" t="n"/>
      <c r="I110" s="9" t="n"/>
      <c r="J110">
        <f>IF(I110="","",I110-TODAY())</f>
        <v/>
      </c>
    </row>
    <row r="111">
      <c r="H111" s="9" t="n"/>
      <c r="I111" s="9" t="n"/>
      <c r="J111">
        <f>IF(I111="","",I111-TODAY())</f>
        <v/>
      </c>
    </row>
    <row r="112">
      <c r="H112" s="9" t="n"/>
      <c r="I112" s="9" t="n"/>
      <c r="J112">
        <f>IF(I112="","",I112-TODAY())</f>
        <v/>
      </c>
    </row>
    <row r="113">
      <c r="H113" s="9" t="n"/>
      <c r="I113" s="9" t="n"/>
      <c r="J113">
        <f>IF(I113="","",I113-TODAY())</f>
        <v/>
      </c>
    </row>
    <row r="114">
      <c r="H114" s="9" t="n"/>
      <c r="I114" s="9" t="n"/>
      <c r="J114">
        <f>IF(I114="","",I114-TODAY())</f>
        <v/>
      </c>
    </row>
    <row r="115">
      <c r="H115" s="9" t="n"/>
      <c r="I115" s="9" t="n"/>
      <c r="J115">
        <f>IF(I115="","",I115-TODAY())</f>
        <v/>
      </c>
    </row>
    <row r="116">
      <c r="H116" s="9" t="n"/>
      <c r="I116" s="9" t="n"/>
      <c r="J116">
        <f>IF(I116="","",I116-TODAY())</f>
        <v/>
      </c>
    </row>
    <row r="117">
      <c r="H117" s="9" t="n"/>
      <c r="I117" s="9" t="n"/>
      <c r="J117">
        <f>IF(I117="","",I117-TODAY())</f>
        <v/>
      </c>
    </row>
    <row r="118">
      <c r="H118" s="9" t="n"/>
      <c r="I118" s="9" t="n"/>
      <c r="J118">
        <f>IF(I118="","",I118-TODAY())</f>
        <v/>
      </c>
    </row>
    <row r="119">
      <c r="H119" s="9" t="n"/>
      <c r="I119" s="9" t="n"/>
      <c r="J119">
        <f>IF(I119="","",I119-TODAY())</f>
        <v/>
      </c>
    </row>
    <row r="120">
      <c r="H120" s="9" t="n"/>
      <c r="I120" s="9" t="n"/>
      <c r="J120">
        <f>IF(I120="","",I120-TODAY())</f>
        <v/>
      </c>
    </row>
    <row r="121">
      <c r="H121" s="9" t="n"/>
      <c r="I121" s="9" t="n"/>
      <c r="J121">
        <f>IF(I121="","",I121-TODAY())</f>
        <v/>
      </c>
    </row>
    <row r="122">
      <c r="H122" s="9" t="n"/>
      <c r="I122" s="9" t="n"/>
      <c r="J122">
        <f>IF(I122="","",I122-TODAY())</f>
        <v/>
      </c>
    </row>
    <row r="123">
      <c r="H123" s="9" t="n"/>
      <c r="I123" s="9" t="n"/>
      <c r="J123">
        <f>IF(I123="","",I123-TODAY())</f>
        <v/>
      </c>
    </row>
    <row r="124">
      <c r="H124" s="9" t="n"/>
      <c r="I124" s="9" t="n"/>
      <c r="J124">
        <f>IF(I124="","",I124-TODAY())</f>
        <v/>
      </c>
    </row>
    <row r="125">
      <c r="H125" s="9" t="n"/>
      <c r="I125" s="9" t="n"/>
      <c r="J125">
        <f>IF(I125="","",I125-TODAY())</f>
        <v/>
      </c>
    </row>
    <row r="126">
      <c r="H126" s="9" t="n"/>
      <c r="I126" s="9" t="n"/>
      <c r="J126">
        <f>IF(I126="","",I126-TODAY())</f>
        <v/>
      </c>
    </row>
    <row r="127">
      <c r="H127" s="9" t="n"/>
      <c r="I127" s="9" t="n"/>
      <c r="J127">
        <f>IF(I127="","",I127-TODAY())</f>
        <v/>
      </c>
    </row>
    <row r="128">
      <c r="H128" s="9" t="n"/>
      <c r="I128" s="9" t="n"/>
      <c r="J128">
        <f>IF(I128="","",I128-TODAY())</f>
        <v/>
      </c>
    </row>
    <row r="129">
      <c r="H129" s="9" t="n"/>
      <c r="I129" s="9" t="n"/>
      <c r="J129">
        <f>IF(I129="","",I129-TODAY())</f>
        <v/>
      </c>
    </row>
    <row r="130">
      <c r="H130" s="9" t="n"/>
      <c r="I130" s="9" t="n"/>
      <c r="J130">
        <f>IF(I130="","",I130-TODAY())</f>
        <v/>
      </c>
    </row>
    <row r="131">
      <c r="H131" s="9" t="n"/>
      <c r="I131" s="9" t="n"/>
      <c r="J131">
        <f>IF(I131="","",I131-TODAY())</f>
        <v/>
      </c>
    </row>
    <row r="132">
      <c r="H132" s="9" t="n"/>
      <c r="I132" s="9" t="n"/>
      <c r="J132">
        <f>IF(I132="","",I132-TODAY())</f>
        <v/>
      </c>
    </row>
    <row r="133">
      <c r="H133" s="9" t="n"/>
      <c r="I133" s="9" t="n"/>
      <c r="J133">
        <f>IF(I133="","",I133-TODAY())</f>
        <v/>
      </c>
    </row>
    <row r="134">
      <c r="H134" s="9" t="n"/>
      <c r="I134" s="9" t="n"/>
      <c r="J134">
        <f>IF(I134="","",I134-TODAY())</f>
        <v/>
      </c>
    </row>
    <row r="135">
      <c r="H135" s="9" t="n"/>
      <c r="I135" s="9" t="n"/>
      <c r="J135">
        <f>IF(I135="","",I135-TODAY())</f>
        <v/>
      </c>
    </row>
    <row r="136">
      <c r="H136" s="9" t="n"/>
      <c r="I136" s="9" t="n"/>
      <c r="J136">
        <f>IF(I136="","",I136-TODAY())</f>
        <v/>
      </c>
    </row>
    <row r="137">
      <c r="H137" s="9" t="n"/>
      <c r="I137" s="9" t="n"/>
      <c r="J137">
        <f>IF(I137="","",I137-TODAY())</f>
        <v/>
      </c>
    </row>
    <row r="138">
      <c r="H138" s="9" t="n"/>
      <c r="I138" s="9" t="n"/>
      <c r="J138">
        <f>IF(I138="","",I138-TODAY())</f>
        <v/>
      </c>
    </row>
    <row r="139">
      <c r="H139" s="9" t="n"/>
      <c r="I139" s="9" t="n"/>
      <c r="J139">
        <f>IF(I139="","",I139-TODAY())</f>
        <v/>
      </c>
    </row>
    <row r="140">
      <c r="H140" s="9" t="n"/>
      <c r="I140" s="9" t="n"/>
      <c r="J140">
        <f>IF(I140="","",I140-TODAY())</f>
        <v/>
      </c>
    </row>
    <row r="141">
      <c r="H141" s="9" t="n"/>
      <c r="I141" s="9" t="n"/>
      <c r="J141">
        <f>IF(I141="","",I141-TODAY())</f>
        <v/>
      </c>
    </row>
    <row r="142">
      <c r="H142" s="9" t="n"/>
      <c r="I142" s="9" t="n"/>
      <c r="J142">
        <f>IF(I142="","",I142-TODAY())</f>
        <v/>
      </c>
    </row>
    <row r="143">
      <c r="H143" s="9" t="n"/>
      <c r="I143" s="9" t="n"/>
      <c r="J143">
        <f>IF(I143="","",I143-TODAY())</f>
        <v/>
      </c>
    </row>
    <row r="144">
      <c r="H144" s="9" t="n"/>
      <c r="I144" s="9" t="n"/>
      <c r="J144">
        <f>IF(I144="","",I144-TODAY())</f>
        <v/>
      </c>
    </row>
    <row r="145">
      <c r="H145" s="9" t="n"/>
      <c r="I145" s="9" t="n"/>
      <c r="J145">
        <f>IF(I145="","",I145-TODAY())</f>
        <v/>
      </c>
    </row>
    <row r="146">
      <c r="H146" s="9" t="n"/>
      <c r="I146" s="9" t="n"/>
      <c r="J146">
        <f>IF(I146="","",I146-TODAY())</f>
        <v/>
      </c>
    </row>
    <row r="147">
      <c r="H147" s="9" t="n"/>
      <c r="I147" s="9" t="n"/>
      <c r="J147">
        <f>IF(I147="","",I147-TODAY())</f>
        <v/>
      </c>
    </row>
    <row r="148">
      <c r="H148" s="9" t="n"/>
      <c r="I148" s="9" t="n"/>
      <c r="J148">
        <f>IF(I148="","",I148-TODAY())</f>
        <v/>
      </c>
    </row>
    <row r="149">
      <c r="H149" s="9" t="n"/>
      <c r="I149" s="9" t="n"/>
      <c r="J149">
        <f>IF(I149="","",I149-TODAY())</f>
        <v/>
      </c>
    </row>
    <row r="150">
      <c r="H150" s="9" t="n"/>
      <c r="I150" s="9" t="n"/>
      <c r="J150">
        <f>IF(I150="","",I150-TODAY())</f>
        <v/>
      </c>
    </row>
    <row r="151">
      <c r="H151" s="9" t="n"/>
      <c r="I151" s="9" t="n"/>
      <c r="J151">
        <f>IF(I151="","",I151-TODAY())</f>
        <v/>
      </c>
    </row>
    <row r="152">
      <c r="H152" s="9" t="n"/>
      <c r="I152" s="9" t="n"/>
      <c r="J152">
        <f>IF(I152="","",I152-TODAY())</f>
        <v/>
      </c>
    </row>
    <row r="153">
      <c r="H153" s="9" t="n"/>
      <c r="I153" s="9" t="n"/>
      <c r="J153">
        <f>IF(I153="","",I153-TODAY())</f>
        <v/>
      </c>
    </row>
    <row r="154">
      <c r="H154" s="9" t="n"/>
      <c r="I154" s="9" t="n"/>
      <c r="J154">
        <f>IF(I154="","",I154-TODAY())</f>
        <v/>
      </c>
    </row>
    <row r="155">
      <c r="H155" s="9" t="n"/>
      <c r="I155" s="9" t="n"/>
      <c r="J155">
        <f>IF(I155="","",I155-TODAY())</f>
        <v/>
      </c>
    </row>
    <row r="156">
      <c r="H156" s="9" t="n"/>
      <c r="I156" s="9" t="n"/>
      <c r="J156">
        <f>IF(I156="","",I156-TODAY())</f>
        <v/>
      </c>
    </row>
    <row r="157">
      <c r="H157" s="9" t="n"/>
      <c r="I157" s="9" t="n"/>
      <c r="J157">
        <f>IF(I157="","",I157-TODAY())</f>
        <v/>
      </c>
    </row>
    <row r="158">
      <c r="H158" s="9" t="n"/>
      <c r="I158" s="9" t="n"/>
      <c r="J158">
        <f>IF(I158="","",I158-TODAY())</f>
        <v/>
      </c>
    </row>
    <row r="159">
      <c r="H159" s="9" t="n"/>
      <c r="I159" s="9" t="n"/>
      <c r="J159">
        <f>IF(I159="","",I159-TODAY())</f>
        <v/>
      </c>
    </row>
    <row r="160">
      <c r="H160" s="9" t="n"/>
      <c r="I160" s="9" t="n"/>
      <c r="J160">
        <f>IF(I160="","",I160-TODAY())</f>
        <v/>
      </c>
    </row>
    <row r="161">
      <c r="H161" s="9" t="n"/>
      <c r="I161" s="9" t="n"/>
      <c r="J161">
        <f>IF(I161="","",I161-TODAY())</f>
        <v/>
      </c>
    </row>
    <row r="162">
      <c r="H162" s="9" t="n"/>
      <c r="I162" s="9" t="n"/>
      <c r="J162">
        <f>IF(I162="","",I162-TODAY())</f>
        <v/>
      </c>
    </row>
    <row r="163">
      <c r="H163" s="9" t="n"/>
      <c r="I163" s="9" t="n"/>
      <c r="J163">
        <f>IF(I163="","",I163-TODAY())</f>
        <v/>
      </c>
    </row>
    <row r="164">
      <c r="H164" s="9" t="n"/>
      <c r="I164" s="9" t="n"/>
      <c r="J164">
        <f>IF(I164="","",I164-TODAY())</f>
        <v/>
      </c>
    </row>
    <row r="165">
      <c r="H165" s="9" t="n"/>
      <c r="I165" s="9" t="n"/>
      <c r="J165">
        <f>IF(I165="","",I165-TODAY())</f>
        <v/>
      </c>
    </row>
    <row r="166">
      <c r="H166" s="9" t="n"/>
      <c r="I166" s="9" t="n"/>
      <c r="J166">
        <f>IF(I166="","",I166-TODAY())</f>
        <v/>
      </c>
    </row>
    <row r="167">
      <c r="H167" s="9" t="n"/>
      <c r="I167" s="9" t="n"/>
      <c r="J167">
        <f>IF(I167="","",I167-TODAY())</f>
        <v/>
      </c>
    </row>
    <row r="168">
      <c r="H168" s="9" t="n"/>
      <c r="I168" s="9" t="n"/>
      <c r="J168">
        <f>IF(I168="","",I168-TODAY())</f>
        <v/>
      </c>
    </row>
    <row r="169">
      <c r="H169" s="9" t="n"/>
      <c r="I169" s="9" t="n"/>
      <c r="J169">
        <f>IF(I169="","",I169-TODAY())</f>
        <v/>
      </c>
    </row>
    <row r="170">
      <c r="H170" s="9" t="n"/>
      <c r="I170" s="9" t="n"/>
      <c r="J170">
        <f>IF(I170="","",I170-TODAY())</f>
        <v/>
      </c>
    </row>
    <row r="171">
      <c r="H171" s="9" t="n"/>
      <c r="I171" s="9" t="n"/>
      <c r="J171">
        <f>IF(I171="","",I171-TODAY())</f>
        <v/>
      </c>
    </row>
    <row r="172">
      <c r="H172" s="9" t="n"/>
      <c r="I172" s="9" t="n"/>
      <c r="J172">
        <f>IF(I172="","",I172-TODAY())</f>
        <v/>
      </c>
    </row>
    <row r="173">
      <c r="H173" s="9" t="n"/>
      <c r="I173" s="9" t="n"/>
      <c r="J173">
        <f>IF(I173="","",I173-TODAY())</f>
        <v/>
      </c>
    </row>
    <row r="174">
      <c r="H174" s="9" t="n"/>
      <c r="I174" s="9" t="n"/>
      <c r="J174">
        <f>IF(I174="","",I174-TODAY())</f>
        <v/>
      </c>
    </row>
    <row r="175">
      <c r="H175" s="9" t="n"/>
      <c r="I175" s="9" t="n"/>
      <c r="J175">
        <f>IF(I175="","",I175-TODAY())</f>
        <v/>
      </c>
    </row>
    <row r="176">
      <c r="H176" s="9" t="n"/>
      <c r="I176" s="9" t="n"/>
      <c r="J176">
        <f>IF(I176="","",I176-TODAY())</f>
        <v/>
      </c>
    </row>
    <row r="177">
      <c r="H177" s="9" t="n"/>
      <c r="I177" s="9" t="n"/>
      <c r="J177">
        <f>IF(I177="","",I177-TODAY())</f>
        <v/>
      </c>
    </row>
    <row r="178">
      <c r="H178" s="9" t="n"/>
      <c r="I178" s="9" t="n"/>
      <c r="J178">
        <f>IF(I178="","",I178-TODAY())</f>
        <v/>
      </c>
    </row>
    <row r="179">
      <c r="H179" s="9" t="n"/>
      <c r="I179" s="9" t="n"/>
      <c r="J179">
        <f>IF(I179="","",I179-TODAY())</f>
        <v/>
      </c>
    </row>
    <row r="180">
      <c r="H180" s="9" t="n"/>
      <c r="I180" s="9" t="n"/>
      <c r="J180">
        <f>IF(I180="","",I180-TODAY())</f>
        <v/>
      </c>
    </row>
    <row r="181">
      <c r="H181" s="9" t="n"/>
      <c r="I181" s="9" t="n"/>
      <c r="J181">
        <f>IF(I181="","",I181-TODAY())</f>
        <v/>
      </c>
    </row>
    <row r="182">
      <c r="H182" s="9" t="n"/>
      <c r="I182" s="9" t="n"/>
      <c r="J182">
        <f>IF(I182="","",I182-TODAY())</f>
        <v/>
      </c>
    </row>
    <row r="183">
      <c r="H183" s="9" t="n"/>
      <c r="I183" s="9" t="n"/>
      <c r="J183">
        <f>IF(I183="","",I183-TODAY())</f>
        <v/>
      </c>
    </row>
    <row r="184">
      <c r="H184" s="9" t="n"/>
      <c r="I184" s="9" t="n"/>
      <c r="J184">
        <f>IF(I184="","",I184-TODAY())</f>
        <v/>
      </c>
    </row>
    <row r="185">
      <c r="H185" s="9" t="n"/>
      <c r="I185" s="9" t="n"/>
      <c r="J185">
        <f>IF(I185="","",I185-TODAY())</f>
        <v/>
      </c>
    </row>
    <row r="186">
      <c r="H186" s="9" t="n"/>
      <c r="I186" s="9" t="n"/>
      <c r="J186">
        <f>IF(I186="","",I186-TODAY())</f>
        <v/>
      </c>
    </row>
    <row r="187">
      <c r="H187" s="9" t="n"/>
      <c r="I187" s="9" t="n"/>
      <c r="J187">
        <f>IF(I187="","",I187-TODAY())</f>
        <v/>
      </c>
    </row>
    <row r="188">
      <c r="H188" s="9" t="n"/>
      <c r="I188" s="9" t="n"/>
      <c r="J188">
        <f>IF(I188="","",I188-TODAY())</f>
        <v/>
      </c>
    </row>
    <row r="189">
      <c r="H189" s="9" t="n"/>
      <c r="I189" s="9" t="n"/>
      <c r="J189">
        <f>IF(I189="","",I189-TODAY())</f>
        <v/>
      </c>
    </row>
    <row r="190">
      <c r="H190" s="9" t="n"/>
      <c r="I190" s="9" t="n"/>
      <c r="J190">
        <f>IF(I190="","",I190-TODAY())</f>
        <v/>
      </c>
    </row>
    <row r="191">
      <c r="H191" s="9" t="n"/>
      <c r="I191" s="9" t="n"/>
      <c r="J191">
        <f>IF(I191="","",I191-TODAY())</f>
        <v/>
      </c>
    </row>
    <row r="192">
      <c r="H192" s="9" t="n"/>
      <c r="I192" s="9" t="n"/>
      <c r="J192">
        <f>IF(I192="","",I192-TODAY())</f>
        <v/>
      </c>
    </row>
    <row r="193">
      <c r="H193" s="9" t="n"/>
      <c r="I193" s="9" t="n"/>
      <c r="J193">
        <f>IF(I193="","",I193-TODAY())</f>
        <v/>
      </c>
    </row>
    <row r="194">
      <c r="H194" s="9" t="n"/>
      <c r="I194" s="9" t="n"/>
      <c r="J194">
        <f>IF(I194="","",I194-TODAY())</f>
        <v/>
      </c>
    </row>
    <row r="195">
      <c r="H195" s="9" t="n"/>
      <c r="I195" s="9" t="n"/>
      <c r="J195">
        <f>IF(I195="","",I195-TODAY())</f>
        <v/>
      </c>
    </row>
    <row r="196">
      <c r="H196" s="9" t="n"/>
      <c r="I196" s="9" t="n"/>
      <c r="J196">
        <f>IF(I196="","",I196-TODAY())</f>
        <v/>
      </c>
    </row>
    <row r="197">
      <c r="H197" s="9" t="n"/>
      <c r="I197" s="9" t="n"/>
      <c r="J197">
        <f>IF(I197="","",I197-TODAY())</f>
        <v/>
      </c>
    </row>
    <row r="198">
      <c r="H198" s="9" t="n"/>
      <c r="I198" s="9" t="n"/>
      <c r="J198">
        <f>IF(I198="","",I198-TODAY())</f>
        <v/>
      </c>
    </row>
    <row r="199">
      <c r="H199" s="9" t="n"/>
      <c r="I199" s="9" t="n"/>
      <c r="J199">
        <f>IF(I199="","",I199-TODAY())</f>
        <v/>
      </c>
    </row>
    <row r="200">
      <c r="H200" s="9" t="n"/>
      <c r="I200" s="9" t="n"/>
      <c r="J200">
        <f>IF(I200="","",I200-TODAY())</f>
        <v/>
      </c>
    </row>
    <row r="201">
      <c r="H201" s="9" t="n"/>
      <c r="I201" s="9" t="n"/>
      <c r="J201">
        <f>IF(I201="","",I201-TODAY())</f>
        <v/>
      </c>
    </row>
    <row r="202">
      <c r="H202" s="9" t="n"/>
      <c r="I202" s="9" t="n"/>
      <c r="J202">
        <f>IF(I202="","",I202-TODAY())</f>
        <v/>
      </c>
    </row>
    <row r="203">
      <c r="H203" s="9" t="n"/>
      <c r="I203" s="9" t="n"/>
      <c r="J203">
        <f>IF(I203="","",I203-TODAY())</f>
        <v/>
      </c>
    </row>
    <row r="204">
      <c r="H204" s="9" t="n"/>
      <c r="I204" s="9" t="n"/>
      <c r="J204">
        <f>IF(I204="","",I204-TODAY())</f>
        <v/>
      </c>
    </row>
    <row r="205">
      <c r="H205" s="9" t="n"/>
      <c r="I205" s="9" t="n"/>
      <c r="J205">
        <f>IF(I205="","",I205-TODAY())</f>
        <v/>
      </c>
    </row>
    <row r="206">
      <c r="H206" s="9" t="n"/>
      <c r="I206" s="9" t="n"/>
      <c r="J206">
        <f>IF(I206="","",I206-TODAY())</f>
        <v/>
      </c>
    </row>
    <row r="207">
      <c r="H207" s="9" t="n"/>
      <c r="I207" s="9" t="n"/>
      <c r="J207">
        <f>IF(I207="","",I207-TODAY())</f>
        <v/>
      </c>
    </row>
    <row r="208">
      <c r="H208" s="9" t="n"/>
      <c r="I208" s="9" t="n"/>
      <c r="J208">
        <f>IF(I208="","",I208-TODAY())</f>
        <v/>
      </c>
    </row>
    <row r="209">
      <c r="H209" s="9" t="n"/>
      <c r="I209" s="9" t="n"/>
      <c r="J209">
        <f>IF(I209="","",I209-TODAY())</f>
        <v/>
      </c>
    </row>
    <row r="210">
      <c r="H210" s="9" t="n"/>
      <c r="I210" s="9" t="n"/>
      <c r="J210">
        <f>IF(I210="","",I210-TODAY())</f>
        <v/>
      </c>
    </row>
    <row r="211">
      <c r="H211" s="9" t="n"/>
      <c r="I211" s="9" t="n"/>
      <c r="J211">
        <f>IF(I211="","",I211-TODAY())</f>
        <v/>
      </c>
    </row>
    <row r="212">
      <c r="H212" s="9" t="n"/>
      <c r="I212" s="9" t="n"/>
      <c r="J212">
        <f>IF(I212="","",I212-TODAY())</f>
        <v/>
      </c>
    </row>
    <row r="213">
      <c r="H213" s="9" t="n"/>
      <c r="I213" s="9" t="n"/>
      <c r="J213">
        <f>IF(I213="","",I213-TODAY())</f>
        <v/>
      </c>
    </row>
    <row r="214">
      <c r="H214" s="9" t="n"/>
      <c r="I214" s="9" t="n"/>
      <c r="J214">
        <f>IF(I214="","",I214-TODAY())</f>
        <v/>
      </c>
    </row>
    <row r="215">
      <c r="H215" s="9" t="n"/>
      <c r="I215" s="9" t="n"/>
      <c r="J215">
        <f>IF(I215="","",I215-TODAY())</f>
        <v/>
      </c>
    </row>
    <row r="216">
      <c r="H216" s="9" t="n"/>
      <c r="I216" s="9" t="n"/>
      <c r="J216">
        <f>IF(I216="","",I216-TODAY())</f>
        <v/>
      </c>
    </row>
    <row r="217">
      <c r="H217" s="9" t="n"/>
      <c r="I217" s="9" t="n"/>
      <c r="J217">
        <f>IF(I217="","",I217-TODAY())</f>
        <v/>
      </c>
    </row>
    <row r="218">
      <c r="H218" s="9" t="n"/>
      <c r="I218" s="9" t="n"/>
      <c r="J218">
        <f>IF(I218="","",I218-TODAY())</f>
        <v/>
      </c>
    </row>
    <row r="219">
      <c r="H219" s="9" t="n"/>
      <c r="I219" s="9" t="n"/>
      <c r="J219">
        <f>IF(I219="","",I219-TODAY())</f>
        <v/>
      </c>
    </row>
    <row r="220">
      <c r="H220" s="9" t="n"/>
      <c r="I220" s="9" t="n"/>
      <c r="J220">
        <f>IF(I220="","",I220-TODAY())</f>
        <v/>
      </c>
    </row>
    <row r="221">
      <c r="H221" s="9" t="n"/>
      <c r="I221" s="9" t="n"/>
      <c r="J221">
        <f>IF(I221="","",I221-TODAY())</f>
        <v/>
      </c>
    </row>
    <row r="222">
      <c r="H222" s="9" t="n"/>
      <c r="I222" s="9" t="n"/>
      <c r="J222">
        <f>IF(I222="","",I222-TODAY())</f>
        <v/>
      </c>
    </row>
    <row r="223">
      <c r="H223" s="9" t="n"/>
      <c r="I223" s="9" t="n"/>
      <c r="J223">
        <f>IF(I223="","",I223-TODAY())</f>
        <v/>
      </c>
    </row>
    <row r="224">
      <c r="H224" s="9" t="n"/>
      <c r="I224" s="9" t="n"/>
      <c r="J224">
        <f>IF(I224="","",I224-TODAY())</f>
        <v/>
      </c>
    </row>
    <row r="225">
      <c r="H225" s="9" t="n"/>
      <c r="I225" s="9" t="n"/>
      <c r="J225">
        <f>IF(I225="","",I225-TODAY())</f>
        <v/>
      </c>
    </row>
    <row r="226">
      <c r="H226" s="9" t="n"/>
      <c r="I226" s="9" t="n"/>
      <c r="J226">
        <f>IF(I226="","",I226-TODAY())</f>
        <v/>
      </c>
    </row>
    <row r="227">
      <c r="H227" s="9" t="n"/>
      <c r="I227" s="9" t="n"/>
      <c r="J227">
        <f>IF(I227="","",I227-TODAY())</f>
        <v/>
      </c>
    </row>
    <row r="228">
      <c r="H228" s="9" t="n"/>
      <c r="I228" s="9" t="n"/>
      <c r="J228">
        <f>IF(I228="","",I228-TODAY())</f>
        <v/>
      </c>
    </row>
    <row r="229">
      <c r="H229" s="9" t="n"/>
      <c r="I229" s="9" t="n"/>
      <c r="J229">
        <f>IF(I229="","",I229-TODAY())</f>
        <v/>
      </c>
    </row>
    <row r="230">
      <c r="H230" s="9" t="n"/>
      <c r="I230" s="9" t="n"/>
      <c r="J230">
        <f>IF(I230="","",I230-TODAY())</f>
        <v/>
      </c>
    </row>
    <row r="231">
      <c r="H231" s="9" t="n"/>
      <c r="I231" s="9" t="n"/>
      <c r="J231">
        <f>IF(I231="","",I231-TODAY())</f>
        <v/>
      </c>
    </row>
    <row r="232">
      <c r="H232" s="9" t="n"/>
      <c r="I232" s="9" t="n"/>
      <c r="J232">
        <f>IF(I232="","",I232-TODAY())</f>
        <v/>
      </c>
    </row>
    <row r="233">
      <c r="H233" s="9" t="n"/>
      <c r="I233" s="9" t="n"/>
      <c r="J233">
        <f>IF(I233="","",I233-TODAY())</f>
        <v/>
      </c>
    </row>
    <row r="234">
      <c r="H234" s="9" t="n"/>
      <c r="I234" s="9" t="n"/>
      <c r="J234">
        <f>IF(I234="","",I234-TODAY())</f>
        <v/>
      </c>
    </row>
    <row r="235">
      <c r="H235" s="9" t="n"/>
      <c r="I235" s="9" t="n"/>
      <c r="J235">
        <f>IF(I235="","",I235-TODAY())</f>
        <v/>
      </c>
    </row>
    <row r="236">
      <c r="H236" s="9" t="n"/>
      <c r="I236" s="9" t="n"/>
      <c r="J236">
        <f>IF(I236="","",I236-TODAY())</f>
        <v/>
      </c>
    </row>
    <row r="237">
      <c r="H237" s="9" t="n"/>
      <c r="I237" s="9" t="n"/>
      <c r="J237">
        <f>IF(I237="","",I237-TODAY())</f>
        <v/>
      </c>
    </row>
    <row r="238">
      <c r="H238" s="9" t="n"/>
      <c r="I238" s="9" t="n"/>
      <c r="J238">
        <f>IF(I238="","",I238-TODAY())</f>
        <v/>
      </c>
    </row>
    <row r="239">
      <c r="H239" s="9" t="n"/>
      <c r="I239" s="9" t="n"/>
      <c r="J239">
        <f>IF(I239="","",I239-TODAY())</f>
        <v/>
      </c>
    </row>
    <row r="240">
      <c r="H240" s="9" t="n"/>
      <c r="I240" s="9" t="n"/>
      <c r="J240">
        <f>IF(I240="","",I240-TODAY())</f>
        <v/>
      </c>
    </row>
    <row r="241">
      <c r="H241" s="9" t="n"/>
      <c r="I241" s="9" t="n"/>
      <c r="J241">
        <f>IF(I241="","",I241-TODAY())</f>
        <v/>
      </c>
    </row>
    <row r="242">
      <c r="H242" s="9" t="n"/>
      <c r="I242" s="9" t="n"/>
      <c r="J242">
        <f>IF(I242="","",I242-TODAY())</f>
        <v/>
      </c>
    </row>
    <row r="243">
      <c r="H243" s="9" t="n"/>
      <c r="I243" s="9" t="n"/>
      <c r="J243">
        <f>IF(I243="","",I243-TODAY())</f>
        <v/>
      </c>
    </row>
    <row r="244">
      <c r="H244" s="9" t="n"/>
      <c r="I244" s="9" t="n"/>
      <c r="J244">
        <f>IF(I244="","",I244-TODAY())</f>
        <v/>
      </c>
    </row>
    <row r="245">
      <c r="H245" s="9" t="n"/>
      <c r="I245" s="9" t="n"/>
      <c r="J245">
        <f>IF(I245="","",I245-TODAY())</f>
        <v/>
      </c>
    </row>
    <row r="246">
      <c r="H246" s="9" t="n"/>
      <c r="I246" s="9" t="n"/>
      <c r="J246">
        <f>IF(I246="","",I246-TODAY())</f>
        <v/>
      </c>
    </row>
    <row r="247">
      <c r="H247" s="9" t="n"/>
      <c r="I247" s="9" t="n"/>
      <c r="J247">
        <f>IF(I247="","",I247-TODAY())</f>
        <v/>
      </c>
    </row>
    <row r="248">
      <c r="H248" s="9" t="n"/>
      <c r="I248" s="9" t="n"/>
      <c r="J248">
        <f>IF(I248="","",I248-TODAY())</f>
        <v/>
      </c>
    </row>
    <row r="249">
      <c r="H249" s="9" t="n"/>
      <c r="I249" s="9" t="n"/>
      <c r="J249">
        <f>IF(I249="","",I249-TODAY())</f>
        <v/>
      </c>
    </row>
    <row r="250">
      <c r="H250" s="9" t="n"/>
      <c r="I250" s="9" t="n"/>
      <c r="J250">
        <f>IF(I250="","",I250-TODAY())</f>
        <v/>
      </c>
    </row>
    <row r="251">
      <c r="H251" s="9" t="n"/>
      <c r="I251" s="9" t="n"/>
      <c r="J251">
        <f>IF(I251="","",I251-TODAY())</f>
        <v/>
      </c>
    </row>
    <row r="252">
      <c r="H252" s="9" t="n"/>
      <c r="I252" s="9" t="n"/>
      <c r="J252">
        <f>IF(I252="","",I252-TODAY())</f>
        <v/>
      </c>
    </row>
    <row r="253">
      <c r="H253" s="9" t="n"/>
      <c r="I253" s="9" t="n"/>
      <c r="J253">
        <f>IF(I253="","",I253-TODAY())</f>
        <v/>
      </c>
    </row>
    <row r="254">
      <c r="H254" s="9" t="n"/>
      <c r="I254" s="9" t="n"/>
      <c r="J254">
        <f>IF(I254="","",I254-TODAY())</f>
        <v/>
      </c>
    </row>
    <row r="255">
      <c r="H255" s="9" t="n"/>
      <c r="I255" s="9" t="n"/>
      <c r="J255">
        <f>IF(I255="","",I255-TODAY())</f>
        <v/>
      </c>
    </row>
    <row r="256">
      <c r="H256" s="9" t="n"/>
      <c r="I256" s="9" t="n"/>
      <c r="J256">
        <f>IF(I256="","",I256-TODAY())</f>
        <v/>
      </c>
    </row>
    <row r="257">
      <c r="H257" s="9" t="n"/>
      <c r="I257" s="9" t="n"/>
      <c r="J257">
        <f>IF(I257="","",I257-TODAY())</f>
        <v/>
      </c>
    </row>
    <row r="258">
      <c r="H258" s="9" t="n"/>
      <c r="I258" s="9" t="n"/>
      <c r="J258">
        <f>IF(I258="","",I258-TODAY())</f>
        <v/>
      </c>
    </row>
    <row r="259">
      <c r="H259" s="9" t="n"/>
      <c r="I259" s="9" t="n"/>
      <c r="J259">
        <f>IF(I259="","",I259-TODAY())</f>
        <v/>
      </c>
    </row>
    <row r="260">
      <c r="H260" s="9" t="n"/>
      <c r="I260" s="9" t="n"/>
      <c r="J260">
        <f>IF(I260="","",I260-TODAY())</f>
        <v/>
      </c>
    </row>
    <row r="261">
      <c r="H261" s="9" t="n"/>
      <c r="I261" s="9" t="n"/>
      <c r="J261">
        <f>IF(I261="","",I261-TODAY())</f>
        <v/>
      </c>
    </row>
    <row r="262">
      <c r="H262" s="9" t="n"/>
      <c r="I262" s="9" t="n"/>
      <c r="J262">
        <f>IF(I262="","",I262-TODAY())</f>
        <v/>
      </c>
    </row>
    <row r="263">
      <c r="H263" s="9" t="n"/>
      <c r="I263" s="9" t="n"/>
      <c r="J263">
        <f>IF(I263="","",I263-TODAY())</f>
        <v/>
      </c>
    </row>
    <row r="264">
      <c r="H264" s="9" t="n"/>
      <c r="I264" s="9" t="n"/>
      <c r="J264">
        <f>IF(I264="","",I264-TODAY())</f>
        <v/>
      </c>
    </row>
    <row r="265">
      <c r="H265" s="9" t="n"/>
      <c r="I265" s="9" t="n"/>
      <c r="J265">
        <f>IF(I265="","",I265-TODAY())</f>
        <v/>
      </c>
    </row>
    <row r="266">
      <c r="H266" s="9" t="n"/>
      <c r="I266" s="9" t="n"/>
      <c r="J266">
        <f>IF(I266="","",I266-TODAY())</f>
        <v/>
      </c>
    </row>
    <row r="267">
      <c r="H267" s="9" t="n"/>
      <c r="I267" s="9" t="n"/>
      <c r="J267">
        <f>IF(I267="","",I267-TODAY())</f>
        <v/>
      </c>
    </row>
    <row r="268">
      <c r="H268" s="9" t="n"/>
      <c r="I268" s="9" t="n"/>
      <c r="J268">
        <f>IF(I268="","",I268-TODAY())</f>
        <v/>
      </c>
    </row>
    <row r="269">
      <c r="H269" s="9" t="n"/>
      <c r="I269" s="9" t="n"/>
      <c r="J269">
        <f>IF(I269="","",I269-TODAY())</f>
        <v/>
      </c>
    </row>
    <row r="270">
      <c r="H270" s="9" t="n"/>
      <c r="I270" s="9" t="n"/>
      <c r="J270">
        <f>IF(I270="","",I270-TODAY())</f>
        <v/>
      </c>
    </row>
    <row r="271">
      <c r="H271" s="9" t="n"/>
      <c r="I271" s="9" t="n"/>
      <c r="J271">
        <f>IF(I271="","",I271-TODAY())</f>
        <v/>
      </c>
    </row>
    <row r="272">
      <c r="H272" s="9" t="n"/>
      <c r="I272" s="9" t="n"/>
      <c r="J272">
        <f>IF(I272="","",I272-TODAY())</f>
        <v/>
      </c>
    </row>
    <row r="273">
      <c r="H273" s="9" t="n"/>
      <c r="I273" s="9" t="n"/>
      <c r="J273">
        <f>IF(I273="","",I273-TODAY())</f>
        <v/>
      </c>
    </row>
    <row r="274">
      <c r="H274" s="9" t="n"/>
      <c r="I274" s="9" t="n"/>
      <c r="J274">
        <f>IF(I274="","",I274-TODAY())</f>
        <v/>
      </c>
    </row>
    <row r="275">
      <c r="H275" s="9" t="n"/>
      <c r="I275" s="9" t="n"/>
      <c r="J275">
        <f>IF(I275="","",I275-TODAY())</f>
        <v/>
      </c>
    </row>
    <row r="276">
      <c r="H276" s="9" t="n"/>
      <c r="I276" s="9" t="n"/>
      <c r="J276">
        <f>IF(I276="","",I276-TODAY())</f>
        <v/>
      </c>
    </row>
    <row r="277">
      <c r="H277" s="9" t="n"/>
      <c r="I277" s="9" t="n"/>
      <c r="J277">
        <f>IF(I277="","",I277-TODAY())</f>
        <v/>
      </c>
    </row>
    <row r="278">
      <c r="H278" s="9" t="n"/>
      <c r="I278" s="9" t="n"/>
      <c r="J278">
        <f>IF(I278="","",I278-TODAY())</f>
        <v/>
      </c>
    </row>
    <row r="279">
      <c r="H279" s="9" t="n"/>
      <c r="I279" s="9" t="n"/>
      <c r="J279">
        <f>IF(I279="","",I279-TODAY())</f>
        <v/>
      </c>
    </row>
    <row r="280">
      <c r="H280" s="9" t="n"/>
      <c r="I280" s="9" t="n"/>
      <c r="J280">
        <f>IF(I280="","",I280-TODAY())</f>
        <v/>
      </c>
    </row>
    <row r="281">
      <c r="H281" s="9" t="n"/>
      <c r="I281" s="9" t="n"/>
      <c r="J281">
        <f>IF(I281="","",I281-TODAY())</f>
        <v/>
      </c>
    </row>
    <row r="282">
      <c r="H282" s="9" t="n"/>
      <c r="I282" s="9" t="n"/>
      <c r="J282">
        <f>IF(I282="","",I282-TODAY())</f>
        <v/>
      </c>
    </row>
    <row r="283">
      <c r="H283" s="9" t="n"/>
      <c r="I283" s="9" t="n"/>
      <c r="J283">
        <f>IF(I283="","",I283-TODAY())</f>
        <v/>
      </c>
    </row>
    <row r="284">
      <c r="H284" s="9" t="n"/>
      <c r="I284" s="9" t="n"/>
      <c r="J284">
        <f>IF(I284="","",I284-TODAY())</f>
        <v/>
      </c>
    </row>
    <row r="285">
      <c r="H285" s="9" t="n"/>
      <c r="I285" s="9" t="n"/>
      <c r="J285">
        <f>IF(I285="","",I285-TODAY())</f>
        <v/>
      </c>
    </row>
    <row r="286">
      <c r="H286" s="9" t="n"/>
      <c r="I286" s="9" t="n"/>
      <c r="J286">
        <f>IF(I286="","",I286-TODAY())</f>
        <v/>
      </c>
    </row>
    <row r="287">
      <c r="H287" s="9" t="n"/>
      <c r="I287" s="9" t="n"/>
      <c r="J287">
        <f>IF(I287="","",I287-TODAY())</f>
        <v/>
      </c>
    </row>
    <row r="288">
      <c r="H288" s="9" t="n"/>
      <c r="I288" s="9" t="n"/>
      <c r="J288">
        <f>IF(I288="","",I288-TODAY())</f>
        <v/>
      </c>
    </row>
    <row r="289">
      <c r="H289" s="9" t="n"/>
      <c r="I289" s="9" t="n"/>
      <c r="J289">
        <f>IF(I289="","",I289-TODAY())</f>
        <v/>
      </c>
    </row>
    <row r="290">
      <c r="H290" s="9" t="n"/>
      <c r="I290" s="9" t="n"/>
      <c r="J290">
        <f>IF(I290="","",I290-TODAY())</f>
        <v/>
      </c>
    </row>
    <row r="291">
      <c r="H291" s="9" t="n"/>
      <c r="I291" s="9" t="n"/>
      <c r="J291">
        <f>IF(I291="","",I291-TODAY())</f>
        <v/>
      </c>
    </row>
    <row r="292">
      <c r="H292" s="9" t="n"/>
      <c r="I292" s="9" t="n"/>
      <c r="J292">
        <f>IF(I292="","",I292-TODAY())</f>
        <v/>
      </c>
    </row>
    <row r="293">
      <c r="H293" s="9" t="n"/>
      <c r="I293" s="9" t="n"/>
      <c r="J293">
        <f>IF(I293="","",I293-TODAY())</f>
        <v/>
      </c>
    </row>
    <row r="294">
      <c r="H294" s="9" t="n"/>
      <c r="I294" s="9" t="n"/>
      <c r="J294">
        <f>IF(I294="","",I294-TODAY())</f>
        <v/>
      </c>
    </row>
    <row r="295">
      <c r="H295" s="9" t="n"/>
      <c r="I295" s="9" t="n"/>
      <c r="J295">
        <f>IF(I295="","",I295-TODAY())</f>
        <v/>
      </c>
    </row>
    <row r="296">
      <c r="H296" s="9" t="n"/>
      <c r="I296" s="9" t="n"/>
      <c r="J296">
        <f>IF(I296="","",I296-TODAY())</f>
        <v/>
      </c>
    </row>
    <row r="297">
      <c r="H297" s="9" t="n"/>
      <c r="I297" s="9" t="n"/>
      <c r="J297">
        <f>IF(I297="","",I297-TODAY())</f>
        <v/>
      </c>
    </row>
    <row r="298">
      <c r="H298" s="9" t="n"/>
      <c r="I298" s="9" t="n"/>
      <c r="J298">
        <f>IF(I298="","",I298-TODAY())</f>
        <v/>
      </c>
    </row>
    <row r="299">
      <c r="H299" s="9" t="n"/>
      <c r="I299" s="9" t="n"/>
      <c r="J299">
        <f>IF(I299="","",I299-TODAY())</f>
        <v/>
      </c>
    </row>
    <row r="300">
      <c r="H300" s="9" t="n"/>
      <c r="I300" s="9" t="n"/>
      <c r="J300">
        <f>IF(I300="","",I300-TODAY())</f>
        <v/>
      </c>
    </row>
    <row r="301">
      <c r="H301" s="9" t="n"/>
      <c r="I301" s="9" t="n"/>
      <c r="J301">
        <f>IF(I301="","",I301-TODAY())</f>
        <v/>
      </c>
    </row>
    <row r="302">
      <c r="H302" s="9" t="n"/>
      <c r="I302" s="9" t="n"/>
      <c r="J302">
        <f>IF(I302="","",I302-TODAY())</f>
        <v/>
      </c>
    </row>
    <row r="303">
      <c r="H303" s="9" t="n"/>
      <c r="I303" s="9" t="n"/>
      <c r="J303">
        <f>IF(I303="","",I303-TODAY())</f>
        <v/>
      </c>
    </row>
    <row r="304">
      <c r="H304" s="9" t="n"/>
      <c r="I304" s="9" t="n"/>
      <c r="J304">
        <f>IF(I304="","",I304-TODAY())</f>
        <v/>
      </c>
    </row>
    <row r="305">
      <c r="H305" s="9" t="n"/>
      <c r="I305" s="9" t="n"/>
      <c r="J305">
        <f>IF(I305="","",I305-TODAY())</f>
        <v/>
      </c>
    </row>
    <row r="306">
      <c r="H306" s="9" t="n"/>
      <c r="I306" s="9" t="n"/>
      <c r="J306">
        <f>IF(I306="","",I306-TODAY())</f>
        <v/>
      </c>
    </row>
    <row r="307">
      <c r="H307" s="9" t="n"/>
      <c r="I307" s="9" t="n"/>
      <c r="J307">
        <f>IF(I307="","",I307-TODAY())</f>
        <v/>
      </c>
    </row>
    <row r="308">
      <c r="H308" s="9" t="n"/>
      <c r="I308" s="9" t="n"/>
      <c r="J308">
        <f>IF(I308="","",I308-TODAY())</f>
        <v/>
      </c>
    </row>
    <row r="309">
      <c r="H309" s="9" t="n"/>
      <c r="I309" s="9" t="n"/>
      <c r="J309">
        <f>IF(I309="","",I309-TODAY())</f>
        <v/>
      </c>
    </row>
    <row r="310">
      <c r="H310" s="9" t="n"/>
      <c r="I310" s="9" t="n"/>
      <c r="J310">
        <f>IF(I310="","",I310-TODAY())</f>
        <v/>
      </c>
    </row>
    <row r="311">
      <c r="H311" s="9" t="n"/>
      <c r="I311" s="9" t="n"/>
      <c r="J311">
        <f>IF(I311="","",I311-TODAY())</f>
        <v/>
      </c>
    </row>
    <row r="312">
      <c r="H312" s="9" t="n"/>
      <c r="I312" s="9" t="n"/>
      <c r="J312">
        <f>IF(I312="","",I312-TODAY())</f>
        <v/>
      </c>
    </row>
    <row r="313">
      <c r="H313" s="9" t="n"/>
      <c r="I313" s="9" t="n"/>
      <c r="J313">
        <f>IF(I313="","",I313-TODAY())</f>
        <v/>
      </c>
    </row>
    <row r="314">
      <c r="H314" s="9" t="n"/>
      <c r="I314" s="9" t="n"/>
      <c r="J314">
        <f>IF(I314="","",I314-TODAY())</f>
        <v/>
      </c>
    </row>
    <row r="315">
      <c r="H315" s="9" t="n"/>
      <c r="I315" s="9" t="n"/>
      <c r="J315">
        <f>IF(I315="","",I315-TODAY())</f>
        <v/>
      </c>
    </row>
    <row r="316">
      <c r="H316" s="9" t="n"/>
      <c r="I316" s="9" t="n"/>
      <c r="J316">
        <f>IF(I316="","",I316-TODAY())</f>
        <v/>
      </c>
    </row>
    <row r="317">
      <c r="H317" s="9" t="n"/>
      <c r="I317" s="9" t="n"/>
      <c r="J317">
        <f>IF(I317="","",I317-TODAY())</f>
        <v/>
      </c>
    </row>
    <row r="318">
      <c r="H318" s="9" t="n"/>
      <c r="I318" s="9" t="n"/>
      <c r="J318">
        <f>IF(I318="","",I318-TODAY())</f>
        <v/>
      </c>
    </row>
    <row r="319">
      <c r="H319" s="9" t="n"/>
      <c r="I319" s="9" t="n"/>
      <c r="J319">
        <f>IF(I319="","",I319-TODAY())</f>
        <v/>
      </c>
    </row>
    <row r="320">
      <c r="H320" s="9" t="n"/>
      <c r="I320" s="9" t="n"/>
      <c r="J320">
        <f>IF(I320="","",I320-TODAY())</f>
        <v/>
      </c>
    </row>
    <row r="321">
      <c r="H321" s="9" t="n"/>
      <c r="I321" s="9" t="n"/>
      <c r="J321">
        <f>IF(I321="","",I321-TODAY())</f>
        <v/>
      </c>
    </row>
    <row r="322">
      <c r="H322" s="9" t="n"/>
      <c r="I322" s="9" t="n"/>
      <c r="J322">
        <f>IF(I322="","",I322-TODAY())</f>
        <v/>
      </c>
    </row>
    <row r="323">
      <c r="H323" s="9" t="n"/>
      <c r="I323" s="9" t="n"/>
      <c r="J323">
        <f>IF(I323="","",I323-TODAY())</f>
        <v/>
      </c>
    </row>
    <row r="324">
      <c r="H324" s="9" t="n"/>
      <c r="I324" s="9" t="n"/>
      <c r="J324">
        <f>IF(I324="","",I324-TODAY())</f>
        <v/>
      </c>
    </row>
    <row r="325">
      <c r="H325" s="9" t="n"/>
      <c r="I325" s="9" t="n"/>
      <c r="J325">
        <f>IF(I325="","",I325-TODAY())</f>
        <v/>
      </c>
    </row>
    <row r="326">
      <c r="H326" s="9" t="n"/>
      <c r="I326" s="9" t="n"/>
      <c r="J326">
        <f>IF(I326="","",I326-TODAY())</f>
        <v/>
      </c>
    </row>
    <row r="327">
      <c r="H327" s="9" t="n"/>
      <c r="I327" s="9" t="n"/>
      <c r="J327">
        <f>IF(I327="","",I327-TODAY())</f>
        <v/>
      </c>
    </row>
    <row r="328">
      <c r="H328" s="9" t="n"/>
      <c r="I328" s="9" t="n"/>
      <c r="J328">
        <f>IF(I328="","",I328-TODAY())</f>
        <v/>
      </c>
    </row>
    <row r="329">
      <c r="H329" s="9" t="n"/>
      <c r="I329" s="9" t="n"/>
      <c r="J329">
        <f>IF(I329="","",I329-TODAY())</f>
        <v/>
      </c>
    </row>
    <row r="330">
      <c r="H330" s="9" t="n"/>
      <c r="I330" s="9" t="n"/>
      <c r="J330">
        <f>IF(I330="","",I330-TODAY())</f>
        <v/>
      </c>
    </row>
    <row r="331">
      <c r="H331" s="9" t="n"/>
      <c r="I331" s="9" t="n"/>
      <c r="J331">
        <f>IF(I331="","",I331-TODAY())</f>
        <v/>
      </c>
    </row>
    <row r="332">
      <c r="H332" s="9" t="n"/>
      <c r="I332" s="9" t="n"/>
      <c r="J332">
        <f>IF(I332="","",I332-TODAY())</f>
        <v/>
      </c>
    </row>
    <row r="333">
      <c r="H333" s="9" t="n"/>
      <c r="I333" s="9" t="n"/>
      <c r="J333">
        <f>IF(I333="","",I333-TODAY())</f>
        <v/>
      </c>
    </row>
    <row r="334">
      <c r="H334" s="9" t="n"/>
      <c r="I334" s="9" t="n"/>
      <c r="J334">
        <f>IF(I334="","",I334-TODAY())</f>
        <v/>
      </c>
    </row>
    <row r="335">
      <c r="H335" s="9" t="n"/>
      <c r="I335" s="9" t="n"/>
      <c r="J335">
        <f>IF(I335="","",I335-TODAY())</f>
        <v/>
      </c>
    </row>
    <row r="336">
      <c r="H336" s="9" t="n"/>
      <c r="I336" s="9" t="n"/>
      <c r="J336">
        <f>IF(I336="","",I336-TODAY())</f>
        <v/>
      </c>
    </row>
    <row r="337">
      <c r="H337" s="9" t="n"/>
      <c r="I337" s="9" t="n"/>
      <c r="J337">
        <f>IF(I337="","",I337-TODAY())</f>
        <v/>
      </c>
    </row>
    <row r="338">
      <c r="H338" s="9" t="n"/>
      <c r="I338" s="9" t="n"/>
      <c r="J338">
        <f>IF(I338="","",I338-TODAY())</f>
        <v/>
      </c>
    </row>
    <row r="339">
      <c r="H339" s="9" t="n"/>
      <c r="I339" s="9" t="n"/>
      <c r="J339">
        <f>IF(I339="","",I339-TODAY())</f>
        <v/>
      </c>
    </row>
    <row r="340">
      <c r="H340" s="9" t="n"/>
      <c r="I340" s="9" t="n"/>
      <c r="J340">
        <f>IF(I340="","",I340-TODAY())</f>
        <v/>
      </c>
    </row>
    <row r="341">
      <c r="H341" s="9" t="n"/>
      <c r="I341" s="9" t="n"/>
      <c r="J341">
        <f>IF(I341="","",I341-TODAY())</f>
        <v/>
      </c>
    </row>
    <row r="342">
      <c r="H342" s="9" t="n"/>
      <c r="I342" s="9" t="n"/>
      <c r="J342">
        <f>IF(I342="","",I342-TODAY())</f>
        <v/>
      </c>
    </row>
    <row r="343">
      <c r="H343" s="9" t="n"/>
      <c r="I343" s="9" t="n"/>
      <c r="J343">
        <f>IF(I343="","",I343-TODAY())</f>
        <v/>
      </c>
    </row>
    <row r="344">
      <c r="H344" s="9" t="n"/>
      <c r="I344" s="9" t="n"/>
      <c r="J344">
        <f>IF(I344="","",I344-TODAY())</f>
        <v/>
      </c>
    </row>
    <row r="345">
      <c r="H345" s="9" t="n"/>
      <c r="I345" s="9" t="n"/>
      <c r="J345">
        <f>IF(I345="","",I345-TODAY())</f>
        <v/>
      </c>
    </row>
    <row r="346">
      <c r="H346" s="9" t="n"/>
      <c r="I346" s="9" t="n"/>
      <c r="J346">
        <f>IF(I346="","",I346-TODAY())</f>
        <v/>
      </c>
    </row>
    <row r="347">
      <c r="H347" s="9" t="n"/>
      <c r="I347" s="9" t="n"/>
      <c r="J347">
        <f>IF(I347="","",I347-TODAY())</f>
        <v/>
      </c>
    </row>
    <row r="348">
      <c r="H348" s="9" t="n"/>
      <c r="I348" s="9" t="n"/>
      <c r="J348">
        <f>IF(I348="","",I348-TODAY())</f>
        <v/>
      </c>
    </row>
    <row r="349">
      <c r="H349" s="9" t="n"/>
      <c r="I349" s="9" t="n"/>
      <c r="J349">
        <f>IF(I349="","",I349-TODAY())</f>
        <v/>
      </c>
    </row>
    <row r="350">
      <c r="H350" s="9" t="n"/>
      <c r="I350" s="9" t="n"/>
      <c r="J350">
        <f>IF(I350="","",I350-TODAY())</f>
        <v/>
      </c>
    </row>
    <row r="351">
      <c r="H351" s="9" t="n"/>
      <c r="I351" s="9" t="n"/>
      <c r="J351">
        <f>IF(I351="","",I351-TODAY())</f>
        <v/>
      </c>
    </row>
    <row r="352">
      <c r="H352" s="9" t="n"/>
      <c r="I352" s="9" t="n"/>
      <c r="J352">
        <f>IF(I352="","",I352-TODAY())</f>
        <v/>
      </c>
    </row>
    <row r="353">
      <c r="H353" s="9" t="n"/>
      <c r="I353" s="9" t="n"/>
      <c r="J353">
        <f>IF(I353="","",I353-TODAY())</f>
        <v/>
      </c>
    </row>
    <row r="354">
      <c r="H354" s="9" t="n"/>
      <c r="I354" s="9" t="n"/>
      <c r="J354">
        <f>IF(I354="","",I354-TODAY())</f>
        <v/>
      </c>
    </row>
    <row r="355">
      <c r="H355" s="9" t="n"/>
      <c r="I355" s="9" t="n"/>
      <c r="J355">
        <f>IF(I355="","",I355-TODAY())</f>
        <v/>
      </c>
    </row>
    <row r="356">
      <c r="H356" s="9" t="n"/>
      <c r="I356" s="9" t="n"/>
      <c r="J356">
        <f>IF(I356="","",I356-TODAY())</f>
        <v/>
      </c>
    </row>
    <row r="357">
      <c r="H357" s="9" t="n"/>
      <c r="I357" s="9" t="n"/>
      <c r="J357">
        <f>IF(I357="","",I357-TODAY())</f>
        <v/>
      </c>
    </row>
    <row r="358">
      <c r="H358" s="9" t="n"/>
      <c r="I358" s="9" t="n"/>
      <c r="J358">
        <f>IF(I358="","",I358-TODAY())</f>
        <v/>
      </c>
    </row>
    <row r="359">
      <c r="H359" s="9" t="n"/>
      <c r="I359" s="9" t="n"/>
      <c r="J359">
        <f>IF(I359="","",I359-TODAY())</f>
        <v/>
      </c>
    </row>
    <row r="360">
      <c r="H360" s="9" t="n"/>
      <c r="I360" s="9" t="n"/>
      <c r="J360">
        <f>IF(I360="","",I360-TODAY())</f>
        <v/>
      </c>
    </row>
    <row r="361">
      <c r="H361" s="9" t="n"/>
      <c r="I361" s="9" t="n"/>
      <c r="J361">
        <f>IF(I361="","",I361-TODAY())</f>
        <v/>
      </c>
    </row>
    <row r="362">
      <c r="H362" s="9" t="n"/>
      <c r="I362" s="9" t="n"/>
      <c r="J362">
        <f>IF(I362="","",I362-TODAY())</f>
        <v/>
      </c>
    </row>
    <row r="363">
      <c r="H363" s="9" t="n"/>
      <c r="I363" s="9" t="n"/>
      <c r="J363">
        <f>IF(I363="","",I363-TODAY())</f>
        <v/>
      </c>
    </row>
    <row r="364">
      <c r="H364" s="9" t="n"/>
      <c r="I364" s="9" t="n"/>
      <c r="J364">
        <f>IF(I364="","",I364-TODAY())</f>
        <v/>
      </c>
    </row>
    <row r="365">
      <c r="H365" s="9" t="n"/>
      <c r="I365" s="9" t="n"/>
      <c r="J365">
        <f>IF(I365="","",I365-TODAY())</f>
        <v/>
      </c>
    </row>
    <row r="366">
      <c r="H366" s="9" t="n"/>
      <c r="I366" s="9" t="n"/>
      <c r="J366">
        <f>IF(I366="","",I366-TODAY())</f>
        <v/>
      </c>
    </row>
    <row r="367">
      <c r="H367" s="9" t="n"/>
      <c r="I367" s="9" t="n"/>
      <c r="J367">
        <f>IF(I367="","",I367-TODAY())</f>
        <v/>
      </c>
    </row>
    <row r="368">
      <c r="H368" s="9" t="n"/>
      <c r="I368" s="9" t="n"/>
      <c r="J368">
        <f>IF(I368="","",I368-TODAY())</f>
        <v/>
      </c>
    </row>
    <row r="369">
      <c r="H369" s="9" t="n"/>
      <c r="I369" s="9" t="n"/>
      <c r="J369">
        <f>IF(I369="","",I369-TODAY())</f>
        <v/>
      </c>
    </row>
    <row r="370">
      <c r="H370" s="9" t="n"/>
      <c r="I370" s="9" t="n"/>
      <c r="J370">
        <f>IF(I370="","",I370-TODAY())</f>
        <v/>
      </c>
    </row>
    <row r="371">
      <c r="H371" s="9" t="n"/>
      <c r="I371" s="9" t="n"/>
      <c r="J371">
        <f>IF(I371="","",I371-TODAY())</f>
        <v/>
      </c>
    </row>
    <row r="372">
      <c r="H372" s="9" t="n"/>
      <c r="I372" s="9" t="n"/>
      <c r="J372">
        <f>IF(I372="","",I372-TODAY())</f>
        <v/>
      </c>
    </row>
    <row r="373">
      <c r="H373" s="9" t="n"/>
      <c r="I373" s="9" t="n"/>
      <c r="J373">
        <f>IF(I373="","",I373-TODAY())</f>
        <v/>
      </c>
    </row>
    <row r="374">
      <c r="H374" s="9" t="n"/>
      <c r="I374" s="9" t="n"/>
      <c r="J374">
        <f>IF(I374="","",I374-TODAY())</f>
        <v/>
      </c>
    </row>
    <row r="375">
      <c r="H375" s="9" t="n"/>
      <c r="I375" s="9" t="n"/>
      <c r="J375">
        <f>IF(I375="","",I375-TODAY())</f>
        <v/>
      </c>
    </row>
    <row r="376">
      <c r="H376" s="9" t="n"/>
      <c r="I376" s="9" t="n"/>
      <c r="J376">
        <f>IF(I376="","",I376-TODAY())</f>
        <v/>
      </c>
    </row>
    <row r="377">
      <c r="H377" s="9" t="n"/>
      <c r="I377" s="9" t="n"/>
      <c r="J377">
        <f>IF(I377="","",I377-TODAY())</f>
        <v/>
      </c>
    </row>
    <row r="378">
      <c r="H378" s="9" t="n"/>
      <c r="I378" s="9" t="n"/>
      <c r="J378">
        <f>IF(I378="","",I378-TODAY())</f>
        <v/>
      </c>
    </row>
    <row r="379">
      <c r="H379" s="9" t="n"/>
      <c r="I379" s="9" t="n"/>
      <c r="J379">
        <f>IF(I379="","",I379-TODAY())</f>
        <v/>
      </c>
    </row>
    <row r="380">
      <c r="H380" s="9" t="n"/>
      <c r="I380" s="9" t="n"/>
      <c r="J380">
        <f>IF(I380="","",I380-TODAY())</f>
        <v/>
      </c>
    </row>
    <row r="381">
      <c r="H381" s="9" t="n"/>
      <c r="I381" s="9" t="n"/>
      <c r="J381">
        <f>IF(I381="","",I381-TODAY())</f>
        <v/>
      </c>
    </row>
    <row r="382">
      <c r="H382" s="9" t="n"/>
      <c r="I382" s="9" t="n"/>
      <c r="J382">
        <f>IF(I382="","",I382-TODAY())</f>
        <v/>
      </c>
    </row>
    <row r="383">
      <c r="H383" s="9" t="n"/>
      <c r="I383" s="9" t="n"/>
      <c r="J383">
        <f>IF(I383="","",I383-TODAY())</f>
        <v/>
      </c>
    </row>
    <row r="384">
      <c r="H384" s="9" t="n"/>
      <c r="I384" s="9" t="n"/>
      <c r="J384">
        <f>IF(I384="","",I384-TODAY())</f>
        <v/>
      </c>
    </row>
    <row r="385">
      <c r="H385" s="9" t="n"/>
      <c r="I385" s="9" t="n"/>
      <c r="J385">
        <f>IF(I385="","",I385-TODAY())</f>
        <v/>
      </c>
    </row>
    <row r="386">
      <c r="H386" s="9" t="n"/>
      <c r="I386" s="9" t="n"/>
      <c r="J386">
        <f>IF(I386="","",I386-TODAY())</f>
        <v/>
      </c>
    </row>
    <row r="387">
      <c r="H387" s="9" t="n"/>
      <c r="I387" s="9" t="n"/>
      <c r="J387">
        <f>IF(I387="","",I387-TODAY())</f>
        <v/>
      </c>
    </row>
    <row r="388">
      <c r="H388" s="9" t="n"/>
      <c r="I388" s="9" t="n"/>
      <c r="J388">
        <f>IF(I388="","",I388-TODAY())</f>
        <v/>
      </c>
    </row>
    <row r="389">
      <c r="H389" s="9" t="n"/>
      <c r="I389" s="9" t="n"/>
      <c r="J389">
        <f>IF(I389="","",I389-TODAY())</f>
        <v/>
      </c>
    </row>
    <row r="390">
      <c r="H390" s="9" t="n"/>
      <c r="I390" s="9" t="n"/>
      <c r="J390">
        <f>IF(I390="","",I390-TODAY())</f>
        <v/>
      </c>
    </row>
    <row r="391">
      <c r="H391" s="9" t="n"/>
      <c r="I391" s="9" t="n"/>
      <c r="J391">
        <f>IF(I391="","",I391-TODAY())</f>
        <v/>
      </c>
    </row>
    <row r="392">
      <c r="H392" s="9" t="n"/>
      <c r="I392" s="9" t="n"/>
      <c r="J392">
        <f>IF(I392="","",I392-TODAY())</f>
        <v/>
      </c>
    </row>
    <row r="393">
      <c r="H393" s="9" t="n"/>
      <c r="I393" s="9" t="n"/>
      <c r="J393">
        <f>IF(I393="","",I393-TODAY())</f>
        <v/>
      </c>
    </row>
    <row r="394">
      <c r="H394" s="9" t="n"/>
      <c r="I394" s="9" t="n"/>
      <c r="J394">
        <f>IF(I394="","",I394-TODAY())</f>
        <v/>
      </c>
    </row>
    <row r="395">
      <c r="H395" s="9" t="n"/>
      <c r="I395" s="9" t="n"/>
      <c r="J395">
        <f>IF(I395="","",I395-TODAY())</f>
        <v/>
      </c>
    </row>
    <row r="396">
      <c r="H396" s="9" t="n"/>
      <c r="I396" s="9" t="n"/>
      <c r="J396">
        <f>IF(I396="","",I396-TODAY())</f>
        <v/>
      </c>
    </row>
    <row r="397">
      <c r="H397" s="9" t="n"/>
      <c r="I397" s="9" t="n"/>
      <c r="J397">
        <f>IF(I397="","",I397-TODAY())</f>
        <v/>
      </c>
    </row>
    <row r="398">
      <c r="H398" s="9" t="n"/>
      <c r="I398" s="9" t="n"/>
      <c r="J398">
        <f>IF(I398="","",I398-TODAY())</f>
        <v/>
      </c>
    </row>
    <row r="399">
      <c r="H399" s="9" t="n"/>
      <c r="I399" s="9" t="n"/>
      <c r="J399">
        <f>IF(I399="","",I399-TODAY())</f>
        <v/>
      </c>
    </row>
    <row r="400">
      <c r="H400" s="9" t="n"/>
      <c r="I400" s="9" t="n"/>
      <c r="J400">
        <f>IF(I400="","",I400-TODAY())</f>
        <v/>
      </c>
    </row>
    <row r="401">
      <c r="H401" s="9" t="n"/>
      <c r="I401" s="9" t="n"/>
      <c r="J401">
        <f>IF(I401="","",I401-TODAY())</f>
        <v/>
      </c>
    </row>
    <row r="402">
      <c r="H402" s="9" t="n"/>
      <c r="I402" s="9" t="n"/>
      <c r="J402">
        <f>IF(I402="","",I402-TODAY())</f>
        <v/>
      </c>
    </row>
    <row r="403">
      <c r="H403" s="9" t="n"/>
      <c r="I403" s="9" t="n"/>
      <c r="J403">
        <f>IF(I403="","",I403-TODAY())</f>
        <v/>
      </c>
    </row>
    <row r="404">
      <c r="H404" s="9" t="n"/>
      <c r="I404" s="9" t="n"/>
      <c r="J404">
        <f>IF(I404="","",I404-TODAY())</f>
        <v/>
      </c>
    </row>
    <row r="405">
      <c r="H405" s="9" t="n"/>
      <c r="I405" s="9" t="n"/>
      <c r="J405">
        <f>IF(I405="","",I405-TODAY())</f>
        <v/>
      </c>
    </row>
    <row r="406">
      <c r="H406" s="9" t="n"/>
      <c r="I406" s="9" t="n"/>
      <c r="J406">
        <f>IF(I406="","",I406-TODAY())</f>
        <v/>
      </c>
    </row>
    <row r="407">
      <c r="H407" s="9" t="n"/>
      <c r="I407" s="9" t="n"/>
      <c r="J407">
        <f>IF(I407="","",I407-TODAY())</f>
        <v/>
      </c>
    </row>
    <row r="408">
      <c r="H408" s="9" t="n"/>
      <c r="I408" s="9" t="n"/>
      <c r="J408">
        <f>IF(I408="","",I408-TODAY())</f>
        <v/>
      </c>
    </row>
    <row r="409">
      <c r="H409" s="9" t="n"/>
      <c r="I409" s="9" t="n"/>
      <c r="J409">
        <f>IF(I409="","",I409-TODAY())</f>
        <v/>
      </c>
    </row>
    <row r="410">
      <c r="H410" s="9" t="n"/>
      <c r="I410" s="9" t="n"/>
      <c r="J410">
        <f>IF(I410="","",I410-TODAY())</f>
        <v/>
      </c>
    </row>
    <row r="411">
      <c r="H411" s="9" t="n"/>
      <c r="I411" s="9" t="n"/>
      <c r="J411">
        <f>IF(I411="","",I411-TODAY())</f>
        <v/>
      </c>
    </row>
    <row r="412">
      <c r="H412" s="9" t="n"/>
      <c r="I412" s="9" t="n"/>
      <c r="J412">
        <f>IF(I412="","",I412-TODAY())</f>
        <v/>
      </c>
    </row>
    <row r="413">
      <c r="H413" s="9" t="n"/>
      <c r="I413" s="9" t="n"/>
      <c r="J413">
        <f>IF(I413="","",I413-TODAY())</f>
        <v/>
      </c>
    </row>
    <row r="414">
      <c r="H414" s="9" t="n"/>
      <c r="I414" s="9" t="n"/>
      <c r="J414">
        <f>IF(I414="","",I414-TODAY())</f>
        <v/>
      </c>
    </row>
    <row r="415">
      <c r="H415" s="9" t="n"/>
      <c r="I415" s="9" t="n"/>
      <c r="J415">
        <f>IF(I415="","",I415-TODAY())</f>
        <v/>
      </c>
    </row>
    <row r="416">
      <c r="H416" s="9" t="n"/>
      <c r="I416" s="9" t="n"/>
      <c r="J416">
        <f>IF(I416="","",I416-TODAY())</f>
        <v/>
      </c>
    </row>
    <row r="417">
      <c r="H417" s="9" t="n"/>
      <c r="I417" s="9" t="n"/>
      <c r="J417">
        <f>IF(I417="","",I417-TODAY())</f>
        <v/>
      </c>
    </row>
    <row r="418">
      <c r="H418" s="9" t="n"/>
      <c r="I418" s="9" t="n"/>
      <c r="J418">
        <f>IF(I418="","",I418-TODAY())</f>
        <v/>
      </c>
    </row>
    <row r="419">
      <c r="H419" s="9" t="n"/>
      <c r="I419" s="9" t="n"/>
      <c r="J419">
        <f>IF(I419="","",I419-TODAY())</f>
        <v/>
      </c>
    </row>
    <row r="420">
      <c r="H420" s="9" t="n"/>
      <c r="I420" s="9" t="n"/>
      <c r="J420">
        <f>IF(I420="","",I420-TODAY())</f>
        <v/>
      </c>
    </row>
    <row r="421">
      <c r="H421" s="9" t="n"/>
      <c r="I421" s="9" t="n"/>
      <c r="J421">
        <f>IF(I421="","",I421-TODAY())</f>
        <v/>
      </c>
    </row>
    <row r="422">
      <c r="H422" s="9" t="n"/>
      <c r="I422" s="9" t="n"/>
      <c r="J422">
        <f>IF(I422="","",I422-TODAY())</f>
        <v/>
      </c>
    </row>
    <row r="423">
      <c r="H423" s="9" t="n"/>
      <c r="I423" s="9" t="n"/>
      <c r="J423">
        <f>IF(I423="","",I423-TODAY())</f>
        <v/>
      </c>
    </row>
    <row r="424">
      <c r="H424" s="9" t="n"/>
      <c r="I424" s="9" t="n"/>
      <c r="J424">
        <f>IF(I424="","",I424-TODAY())</f>
        <v/>
      </c>
    </row>
    <row r="425">
      <c r="H425" s="9" t="n"/>
      <c r="I425" s="9" t="n"/>
      <c r="J425">
        <f>IF(I425="","",I425-TODAY())</f>
        <v/>
      </c>
    </row>
    <row r="426">
      <c r="H426" s="9" t="n"/>
      <c r="I426" s="9" t="n"/>
      <c r="J426">
        <f>IF(I426="","",I426-TODAY())</f>
        <v/>
      </c>
    </row>
    <row r="427">
      <c r="H427" s="9" t="n"/>
      <c r="I427" s="9" t="n"/>
      <c r="J427">
        <f>IF(I427="","",I427-TODAY())</f>
        <v/>
      </c>
    </row>
    <row r="428">
      <c r="H428" s="9" t="n"/>
      <c r="I428" s="9" t="n"/>
      <c r="J428">
        <f>IF(I428="","",I428-TODAY())</f>
        <v/>
      </c>
    </row>
    <row r="429">
      <c r="H429" s="9" t="n"/>
      <c r="I429" s="9" t="n"/>
      <c r="J429">
        <f>IF(I429="","",I429-TODAY())</f>
        <v/>
      </c>
    </row>
    <row r="430">
      <c r="H430" s="9" t="n"/>
      <c r="I430" s="9" t="n"/>
      <c r="J430">
        <f>IF(I430="","",I430-TODAY())</f>
        <v/>
      </c>
    </row>
    <row r="431">
      <c r="H431" s="9" t="n"/>
      <c r="I431" s="9" t="n"/>
      <c r="J431">
        <f>IF(I431="","",I431-TODAY())</f>
        <v/>
      </c>
    </row>
    <row r="432">
      <c r="H432" s="9" t="n"/>
      <c r="I432" s="9" t="n"/>
      <c r="J432">
        <f>IF(I432="","",I432-TODAY())</f>
        <v/>
      </c>
    </row>
    <row r="433">
      <c r="H433" s="9" t="n"/>
      <c r="I433" s="9" t="n"/>
      <c r="J433">
        <f>IF(I433="","",I433-TODAY())</f>
        <v/>
      </c>
    </row>
    <row r="434">
      <c r="H434" s="9" t="n"/>
      <c r="I434" s="9" t="n"/>
      <c r="J434">
        <f>IF(I434="","",I434-TODAY())</f>
        <v/>
      </c>
    </row>
    <row r="435">
      <c r="H435" s="9" t="n"/>
      <c r="I435" s="9" t="n"/>
      <c r="J435">
        <f>IF(I435="","",I435-TODAY())</f>
        <v/>
      </c>
    </row>
    <row r="436">
      <c r="H436" s="9" t="n"/>
      <c r="I436" s="9" t="n"/>
      <c r="J436">
        <f>IF(I436="","",I436-TODAY())</f>
        <v/>
      </c>
    </row>
    <row r="437">
      <c r="H437" s="9" t="n"/>
      <c r="I437" s="9" t="n"/>
      <c r="J437">
        <f>IF(I437="","",I437-TODAY())</f>
        <v/>
      </c>
    </row>
    <row r="438">
      <c r="H438" s="9" t="n"/>
      <c r="I438" s="9" t="n"/>
      <c r="J438">
        <f>IF(I438="","",I438-TODAY())</f>
        <v/>
      </c>
    </row>
    <row r="439">
      <c r="H439" s="9" t="n"/>
      <c r="I439" s="9" t="n"/>
      <c r="J439">
        <f>IF(I439="","",I439-TODAY())</f>
        <v/>
      </c>
    </row>
    <row r="440">
      <c r="H440" s="9" t="n"/>
      <c r="I440" s="9" t="n"/>
      <c r="J440">
        <f>IF(I440="","",I440-TODAY())</f>
        <v/>
      </c>
    </row>
    <row r="441">
      <c r="H441" s="9" t="n"/>
      <c r="I441" s="9" t="n"/>
      <c r="J441">
        <f>IF(I441="","",I441-TODAY())</f>
        <v/>
      </c>
    </row>
    <row r="442">
      <c r="H442" s="9" t="n"/>
      <c r="I442" s="9" t="n"/>
      <c r="J442">
        <f>IF(I442="","",I442-TODAY())</f>
        <v/>
      </c>
    </row>
    <row r="443">
      <c r="H443" s="9" t="n"/>
      <c r="I443" s="9" t="n"/>
      <c r="J443">
        <f>IF(I443="","",I443-TODAY())</f>
        <v/>
      </c>
    </row>
    <row r="444">
      <c r="H444" s="9" t="n"/>
      <c r="I444" s="9" t="n"/>
      <c r="J444">
        <f>IF(I444="","",I444-TODAY())</f>
        <v/>
      </c>
    </row>
    <row r="445">
      <c r="H445" s="9" t="n"/>
      <c r="I445" s="9" t="n"/>
      <c r="J445">
        <f>IF(I445="","",I445-TODAY())</f>
        <v/>
      </c>
    </row>
    <row r="446">
      <c r="H446" s="9" t="n"/>
      <c r="I446" s="9" t="n"/>
      <c r="J446">
        <f>IF(I446="","",I446-TODAY())</f>
        <v/>
      </c>
    </row>
    <row r="447">
      <c r="H447" s="9" t="n"/>
      <c r="I447" s="9" t="n"/>
      <c r="J447">
        <f>IF(I447="","",I447-TODAY())</f>
        <v/>
      </c>
    </row>
    <row r="448">
      <c r="H448" s="9" t="n"/>
      <c r="I448" s="9" t="n"/>
      <c r="J448">
        <f>IF(I448="","",I448-TODAY())</f>
        <v/>
      </c>
    </row>
    <row r="449">
      <c r="H449" s="9" t="n"/>
      <c r="I449" s="9" t="n"/>
      <c r="J449">
        <f>IF(I449="","",I449-TODAY())</f>
        <v/>
      </c>
    </row>
    <row r="450">
      <c r="H450" s="9" t="n"/>
      <c r="I450" s="9" t="n"/>
      <c r="J450">
        <f>IF(I450="","",I450-TODAY())</f>
        <v/>
      </c>
    </row>
    <row r="451">
      <c r="H451" s="9" t="n"/>
      <c r="I451" s="9" t="n"/>
      <c r="J451">
        <f>IF(I451="","",I451-TODAY())</f>
        <v/>
      </c>
    </row>
    <row r="452">
      <c r="H452" s="9" t="n"/>
      <c r="I452" s="9" t="n"/>
      <c r="J452">
        <f>IF(I452="","",I452-TODAY())</f>
        <v/>
      </c>
    </row>
    <row r="453">
      <c r="H453" s="9" t="n"/>
      <c r="I453" s="9" t="n"/>
      <c r="J453">
        <f>IF(I453="","",I453-TODAY())</f>
        <v/>
      </c>
    </row>
    <row r="454">
      <c r="H454" s="9" t="n"/>
      <c r="I454" s="9" t="n"/>
      <c r="J454">
        <f>IF(I454="","",I454-TODAY())</f>
        <v/>
      </c>
    </row>
    <row r="455">
      <c r="H455" s="9" t="n"/>
      <c r="I455" s="9" t="n"/>
      <c r="J455">
        <f>IF(I455="","",I455-TODAY())</f>
        <v/>
      </c>
    </row>
    <row r="456">
      <c r="H456" s="9" t="n"/>
      <c r="I456" s="9" t="n"/>
      <c r="J456">
        <f>IF(I456="","",I456-TODAY())</f>
        <v/>
      </c>
    </row>
    <row r="457">
      <c r="H457" s="9" t="n"/>
      <c r="I457" s="9" t="n"/>
      <c r="J457">
        <f>IF(I457="","",I457-TODAY())</f>
        <v/>
      </c>
    </row>
    <row r="458">
      <c r="H458" s="9" t="n"/>
      <c r="I458" s="9" t="n"/>
      <c r="J458">
        <f>IF(I458="","",I458-TODAY())</f>
        <v/>
      </c>
    </row>
    <row r="459">
      <c r="H459" s="9" t="n"/>
      <c r="I459" s="9" t="n"/>
      <c r="J459">
        <f>IF(I459="","",I459-TODAY())</f>
        <v/>
      </c>
    </row>
    <row r="460">
      <c r="H460" s="9" t="n"/>
      <c r="I460" s="9" t="n"/>
      <c r="J460">
        <f>IF(I460="","",I460-TODAY())</f>
        <v/>
      </c>
    </row>
    <row r="461">
      <c r="H461" s="9" t="n"/>
      <c r="I461" s="9" t="n"/>
      <c r="J461">
        <f>IF(I461="","",I461-TODAY())</f>
        <v/>
      </c>
    </row>
    <row r="462">
      <c r="H462" s="9" t="n"/>
      <c r="I462" s="9" t="n"/>
      <c r="J462">
        <f>IF(I462="","",I462-TODAY())</f>
        <v/>
      </c>
    </row>
    <row r="463">
      <c r="H463" s="9" t="n"/>
      <c r="I463" s="9" t="n"/>
      <c r="J463">
        <f>IF(I463="","",I463-TODAY())</f>
        <v/>
      </c>
    </row>
    <row r="464">
      <c r="H464" s="9" t="n"/>
      <c r="I464" s="9" t="n"/>
      <c r="J464">
        <f>IF(I464="","",I464-TODAY())</f>
        <v/>
      </c>
    </row>
    <row r="465">
      <c r="H465" s="9" t="n"/>
      <c r="I465" s="9" t="n"/>
      <c r="J465">
        <f>IF(I465="","",I465-TODAY())</f>
        <v/>
      </c>
    </row>
    <row r="466">
      <c r="H466" s="9" t="n"/>
      <c r="I466" s="9" t="n"/>
      <c r="J466">
        <f>IF(I466="","",I466-TODAY())</f>
        <v/>
      </c>
    </row>
    <row r="467">
      <c r="H467" s="9" t="n"/>
      <c r="I467" s="9" t="n"/>
      <c r="J467">
        <f>IF(I467="","",I467-TODAY())</f>
        <v/>
      </c>
    </row>
    <row r="468">
      <c r="H468" s="9" t="n"/>
      <c r="I468" s="9" t="n"/>
      <c r="J468">
        <f>IF(I468="","",I468-TODAY())</f>
        <v/>
      </c>
    </row>
    <row r="469">
      <c r="H469" s="9" t="n"/>
      <c r="I469" s="9" t="n"/>
      <c r="J469">
        <f>IF(I469="","",I469-TODAY())</f>
        <v/>
      </c>
    </row>
    <row r="470">
      <c r="H470" s="9" t="n"/>
      <c r="I470" s="9" t="n"/>
      <c r="J470">
        <f>IF(I470="","",I470-TODAY())</f>
        <v/>
      </c>
    </row>
    <row r="471">
      <c r="H471" s="9" t="n"/>
      <c r="I471" s="9" t="n"/>
      <c r="J471">
        <f>IF(I471="","",I471-TODAY())</f>
        <v/>
      </c>
    </row>
    <row r="472">
      <c r="H472" s="9" t="n"/>
      <c r="I472" s="9" t="n"/>
      <c r="J472">
        <f>IF(I472="","",I472-TODAY())</f>
        <v/>
      </c>
    </row>
    <row r="473">
      <c r="H473" s="9" t="n"/>
      <c r="I473" s="9" t="n"/>
      <c r="J473">
        <f>IF(I473="","",I473-TODAY())</f>
        <v/>
      </c>
    </row>
    <row r="474">
      <c r="H474" s="9" t="n"/>
      <c r="I474" s="9" t="n"/>
      <c r="J474">
        <f>IF(I474="","",I474-TODAY())</f>
        <v/>
      </c>
    </row>
    <row r="475">
      <c r="H475" s="9" t="n"/>
      <c r="I475" s="9" t="n"/>
      <c r="J475">
        <f>IF(I475="","",I475-TODAY())</f>
        <v/>
      </c>
    </row>
    <row r="476">
      <c r="H476" s="9" t="n"/>
      <c r="I476" s="9" t="n"/>
      <c r="J476">
        <f>IF(I476="","",I476-TODAY())</f>
        <v/>
      </c>
    </row>
    <row r="477">
      <c r="H477" s="9" t="n"/>
      <c r="I477" s="9" t="n"/>
      <c r="J477">
        <f>IF(I477="","",I477-TODAY())</f>
        <v/>
      </c>
    </row>
    <row r="478">
      <c r="H478" s="9" t="n"/>
      <c r="I478" s="9" t="n"/>
      <c r="J478">
        <f>IF(I478="","",I478-TODAY())</f>
        <v/>
      </c>
    </row>
    <row r="479">
      <c r="H479" s="9" t="n"/>
      <c r="I479" s="9" t="n"/>
      <c r="J479">
        <f>IF(I479="","",I479-TODAY())</f>
        <v/>
      </c>
    </row>
    <row r="480">
      <c r="H480" s="9" t="n"/>
      <c r="I480" s="9" t="n"/>
      <c r="J480">
        <f>IF(I480="","",I480-TODAY())</f>
        <v/>
      </c>
    </row>
    <row r="481">
      <c r="H481" s="9" t="n"/>
      <c r="I481" s="9" t="n"/>
      <c r="J481">
        <f>IF(I481="","",I481-TODAY())</f>
        <v/>
      </c>
    </row>
    <row r="482">
      <c r="H482" s="9" t="n"/>
      <c r="I482" s="9" t="n"/>
      <c r="J482">
        <f>IF(I482="","",I482-TODAY())</f>
        <v/>
      </c>
    </row>
    <row r="483">
      <c r="H483" s="9" t="n"/>
      <c r="I483" s="9" t="n"/>
      <c r="J483">
        <f>IF(I483="","",I483-TODAY())</f>
        <v/>
      </c>
    </row>
    <row r="484">
      <c r="H484" s="9" t="n"/>
      <c r="I484" s="9" t="n"/>
      <c r="J484">
        <f>IF(I484="","",I484-TODAY())</f>
        <v/>
      </c>
    </row>
    <row r="485">
      <c r="H485" s="9" t="n"/>
      <c r="I485" s="9" t="n"/>
      <c r="J485">
        <f>IF(I485="","",I485-TODAY())</f>
        <v/>
      </c>
    </row>
    <row r="486">
      <c r="H486" s="9" t="n"/>
      <c r="I486" s="9" t="n"/>
      <c r="J486">
        <f>IF(I486="","",I486-TODAY())</f>
        <v/>
      </c>
    </row>
    <row r="487">
      <c r="H487" s="9" t="n"/>
      <c r="I487" s="9" t="n"/>
      <c r="J487">
        <f>IF(I487="","",I487-TODAY())</f>
        <v/>
      </c>
    </row>
    <row r="488">
      <c r="H488" s="9" t="n"/>
      <c r="I488" s="9" t="n"/>
      <c r="J488">
        <f>IF(I488="","",I488-TODAY())</f>
        <v/>
      </c>
    </row>
    <row r="489">
      <c r="H489" s="9" t="n"/>
      <c r="I489" s="9" t="n"/>
      <c r="J489">
        <f>IF(I489="","",I489-TODAY())</f>
        <v/>
      </c>
    </row>
    <row r="490">
      <c r="H490" s="9" t="n"/>
      <c r="I490" s="9" t="n"/>
      <c r="J490">
        <f>IF(I490="","",I490-TODAY())</f>
        <v/>
      </c>
    </row>
    <row r="491">
      <c r="H491" s="9" t="n"/>
      <c r="I491" s="9" t="n"/>
      <c r="J491">
        <f>IF(I491="","",I491-TODAY())</f>
        <v/>
      </c>
    </row>
    <row r="492">
      <c r="H492" s="9" t="n"/>
      <c r="I492" s="9" t="n"/>
      <c r="J492">
        <f>IF(I492="","",I492-TODAY())</f>
        <v/>
      </c>
    </row>
    <row r="493">
      <c r="H493" s="9" t="n"/>
      <c r="I493" s="9" t="n"/>
      <c r="J493">
        <f>IF(I493="","",I493-TODAY())</f>
        <v/>
      </c>
    </row>
    <row r="494">
      <c r="H494" s="9" t="n"/>
      <c r="I494" s="9" t="n"/>
      <c r="J494">
        <f>IF(I494="","",I494-TODAY())</f>
        <v/>
      </c>
    </row>
    <row r="495">
      <c r="H495" s="9" t="n"/>
      <c r="I495" s="9" t="n"/>
      <c r="J495">
        <f>IF(I495="","",I495-TODAY())</f>
        <v/>
      </c>
    </row>
    <row r="496">
      <c r="H496" s="9" t="n"/>
      <c r="I496" s="9" t="n"/>
      <c r="J496">
        <f>IF(I496="","",I496-TODAY())</f>
        <v/>
      </c>
    </row>
    <row r="497">
      <c r="H497" s="9" t="n"/>
      <c r="I497" s="9" t="n"/>
      <c r="J497">
        <f>IF(I497="","",I497-TODAY())</f>
        <v/>
      </c>
    </row>
    <row r="498">
      <c r="H498" s="9" t="n"/>
      <c r="I498" s="9" t="n"/>
      <c r="J498">
        <f>IF(I498="","",I498-TODAY())</f>
        <v/>
      </c>
    </row>
    <row r="499">
      <c r="H499" s="9" t="n"/>
      <c r="I499" s="9" t="n"/>
      <c r="J499">
        <f>IF(I499="","",I499-TODAY())</f>
        <v/>
      </c>
    </row>
    <row r="500">
      <c r="H500" s="9" t="n"/>
      <c r="I500" s="9" t="n"/>
      <c r="J500">
        <f>IF(I500="","",I500-TODAY())</f>
        <v/>
      </c>
    </row>
    <row r="501">
      <c r="H501" s="9" t="n"/>
      <c r="I501" s="9" t="n"/>
      <c r="J501">
        <f>IF(I501="","",I501-TODAY())</f>
        <v/>
      </c>
    </row>
    <row r="502">
      <c r="H502" s="9" t="n"/>
      <c r="I502" s="9" t="n"/>
      <c r="J502">
        <f>IF(I502="","",I502-TODAY())</f>
        <v/>
      </c>
    </row>
    <row r="503">
      <c r="H503" s="9" t="n"/>
      <c r="I503" s="9" t="n"/>
      <c r="J503">
        <f>IF(I503="","",I503-TODAY())</f>
        <v/>
      </c>
    </row>
    <row r="504">
      <c r="H504" s="9" t="n"/>
      <c r="I504" s="9" t="n"/>
      <c r="J504">
        <f>IF(I504="","",I504-TODAY())</f>
        <v/>
      </c>
    </row>
    <row r="505">
      <c r="H505" s="9" t="n"/>
      <c r="I505" s="9" t="n"/>
      <c r="J505">
        <f>IF(I505="","",I505-TODAY())</f>
        <v/>
      </c>
    </row>
    <row r="506">
      <c r="H506" s="9" t="n"/>
      <c r="I506" s="9" t="n"/>
      <c r="J506">
        <f>IF(I506="","",I506-TODAY())</f>
        <v/>
      </c>
    </row>
    <row r="507">
      <c r="H507" s="9" t="n"/>
      <c r="I507" s="9" t="n"/>
      <c r="J507">
        <f>IF(I507="","",I507-TODAY())</f>
        <v/>
      </c>
    </row>
    <row r="508">
      <c r="H508" s="9" t="n"/>
      <c r="I508" s="9" t="n"/>
      <c r="J508">
        <f>IF(I508="","",I508-TODAY())</f>
        <v/>
      </c>
    </row>
    <row r="509">
      <c r="H509" s="9" t="n"/>
      <c r="I509" s="9" t="n"/>
      <c r="J509">
        <f>IF(I509="","",I509-TODAY())</f>
        <v/>
      </c>
    </row>
    <row r="510">
      <c r="H510" s="9" t="n"/>
      <c r="I510" s="9" t="n"/>
      <c r="J510">
        <f>IF(I510="","",I510-TODAY())</f>
        <v/>
      </c>
    </row>
    <row r="511">
      <c r="H511" s="9" t="n"/>
      <c r="I511" s="9" t="n"/>
      <c r="J511">
        <f>IF(I511="","",I511-TODAY())</f>
        <v/>
      </c>
    </row>
    <row r="512">
      <c r="H512" s="9" t="n"/>
      <c r="I512" s="9" t="n"/>
      <c r="J512">
        <f>IF(I512="","",I512-TODAY())</f>
        <v/>
      </c>
    </row>
    <row r="513">
      <c r="H513" s="9" t="n"/>
      <c r="I513" s="9" t="n"/>
      <c r="J513">
        <f>IF(I513="","",I513-TODAY())</f>
        <v/>
      </c>
    </row>
    <row r="514">
      <c r="H514" s="9" t="n"/>
      <c r="I514" s="9" t="n"/>
      <c r="J514">
        <f>IF(I514="","",I514-TODAY())</f>
        <v/>
      </c>
    </row>
    <row r="515">
      <c r="H515" s="9" t="n"/>
      <c r="I515" s="9" t="n"/>
      <c r="J515">
        <f>IF(I515="","",I515-TODAY())</f>
        <v/>
      </c>
    </row>
    <row r="516">
      <c r="H516" s="9" t="n"/>
      <c r="I516" s="9" t="n"/>
      <c r="J516">
        <f>IF(I516="","",I516-TODAY())</f>
        <v/>
      </c>
    </row>
    <row r="517">
      <c r="H517" s="9" t="n"/>
      <c r="I517" s="9" t="n"/>
      <c r="J517">
        <f>IF(I517="","",I517-TODAY())</f>
        <v/>
      </c>
    </row>
    <row r="518">
      <c r="H518" s="9" t="n"/>
      <c r="I518" s="9" t="n"/>
      <c r="J518">
        <f>IF(I518="","",I518-TODAY())</f>
        <v/>
      </c>
    </row>
    <row r="519">
      <c r="H519" s="9" t="n"/>
      <c r="I519" s="9" t="n"/>
      <c r="J519">
        <f>IF(I519="","",I519-TODAY())</f>
        <v/>
      </c>
    </row>
    <row r="520">
      <c r="H520" s="9" t="n"/>
      <c r="I520" s="9" t="n"/>
      <c r="J520">
        <f>IF(I520="","",I520-TODAY())</f>
        <v/>
      </c>
    </row>
    <row r="521">
      <c r="H521" s="9" t="n"/>
      <c r="I521" s="9" t="n"/>
      <c r="J521">
        <f>IF(I521="","",I521-TODAY())</f>
        <v/>
      </c>
    </row>
    <row r="522">
      <c r="H522" s="9" t="n"/>
      <c r="I522" s="9" t="n"/>
      <c r="J522">
        <f>IF(I522="","",I522-TODAY())</f>
        <v/>
      </c>
    </row>
    <row r="523">
      <c r="H523" s="9" t="n"/>
      <c r="I523" s="9" t="n"/>
      <c r="J523">
        <f>IF(I523="","",I523-TODAY())</f>
        <v/>
      </c>
    </row>
    <row r="524">
      <c r="H524" s="9" t="n"/>
      <c r="I524" s="9" t="n"/>
      <c r="J524">
        <f>IF(I524="","",I524-TODAY())</f>
        <v/>
      </c>
    </row>
    <row r="525">
      <c r="H525" s="9" t="n"/>
      <c r="I525" s="9" t="n"/>
      <c r="J525">
        <f>IF(I525="","",I525-TODAY())</f>
        <v/>
      </c>
    </row>
    <row r="526">
      <c r="H526" s="9" t="n"/>
      <c r="I526" s="9" t="n"/>
      <c r="J526">
        <f>IF(I526="","",I526-TODAY())</f>
        <v/>
      </c>
    </row>
    <row r="527">
      <c r="H527" s="9" t="n"/>
      <c r="I527" s="9" t="n"/>
      <c r="J527">
        <f>IF(I527="","",I527-TODAY())</f>
        <v/>
      </c>
    </row>
    <row r="528">
      <c r="H528" s="9" t="n"/>
      <c r="I528" s="9" t="n"/>
      <c r="J528">
        <f>IF(I528="","",I528-TODAY())</f>
        <v/>
      </c>
    </row>
    <row r="529">
      <c r="H529" s="9" t="n"/>
      <c r="I529" s="9" t="n"/>
      <c r="J529">
        <f>IF(I529="","",I529-TODAY())</f>
        <v/>
      </c>
    </row>
    <row r="530">
      <c r="H530" s="9" t="n"/>
      <c r="I530" s="9" t="n"/>
      <c r="J530">
        <f>IF(I530="","",I530-TODAY())</f>
        <v/>
      </c>
    </row>
    <row r="531">
      <c r="H531" s="9" t="n"/>
      <c r="I531" s="9" t="n"/>
      <c r="J531">
        <f>IF(I531="","",I531-TODAY())</f>
        <v/>
      </c>
    </row>
    <row r="532">
      <c r="H532" s="9" t="n"/>
      <c r="I532" s="9" t="n"/>
      <c r="J532">
        <f>IF(I532="","",I532-TODAY())</f>
        <v/>
      </c>
    </row>
    <row r="533">
      <c r="H533" s="9" t="n"/>
      <c r="I533" s="9" t="n"/>
      <c r="J533">
        <f>IF(I533="","",I533-TODAY())</f>
        <v/>
      </c>
    </row>
    <row r="534">
      <c r="H534" s="9" t="n"/>
      <c r="I534" s="9" t="n"/>
      <c r="J534">
        <f>IF(I534="","",I534-TODAY())</f>
        <v/>
      </c>
    </row>
    <row r="535">
      <c r="H535" s="9" t="n"/>
      <c r="I535" s="9" t="n"/>
      <c r="J535">
        <f>IF(I535="","",I535-TODAY())</f>
        <v/>
      </c>
    </row>
    <row r="536">
      <c r="H536" s="9" t="n"/>
      <c r="I536" s="9" t="n"/>
      <c r="J536">
        <f>IF(I536="","",I536-TODAY())</f>
        <v/>
      </c>
    </row>
    <row r="537">
      <c r="H537" s="9" t="n"/>
      <c r="I537" s="9" t="n"/>
      <c r="J537">
        <f>IF(I537="","",I537-TODAY())</f>
        <v/>
      </c>
    </row>
    <row r="538">
      <c r="H538" s="9" t="n"/>
      <c r="I538" s="9" t="n"/>
      <c r="J538">
        <f>IF(I538="","",I538-TODAY())</f>
        <v/>
      </c>
    </row>
    <row r="539">
      <c r="H539" s="9" t="n"/>
      <c r="I539" s="9" t="n"/>
      <c r="J539">
        <f>IF(I539="","",I539-TODAY())</f>
        <v/>
      </c>
    </row>
    <row r="540">
      <c r="H540" s="9" t="n"/>
      <c r="I540" s="9" t="n"/>
      <c r="J540">
        <f>IF(I540="","",I540-TODAY())</f>
        <v/>
      </c>
    </row>
    <row r="541">
      <c r="H541" s="9" t="n"/>
      <c r="I541" s="9" t="n"/>
      <c r="J541">
        <f>IF(I541="","",I541-TODAY())</f>
        <v/>
      </c>
    </row>
    <row r="542">
      <c r="H542" s="9" t="n"/>
      <c r="I542" s="9" t="n"/>
      <c r="J542">
        <f>IF(I542="","",I542-TODAY())</f>
        <v/>
      </c>
    </row>
    <row r="543">
      <c r="H543" s="9" t="n"/>
      <c r="I543" s="9" t="n"/>
      <c r="J543">
        <f>IF(I543="","",I543-TODAY())</f>
        <v/>
      </c>
    </row>
    <row r="544">
      <c r="H544" s="9" t="n"/>
      <c r="I544" s="9" t="n"/>
      <c r="J544">
        <f>IF(I544="","",I544-TODAY())</f>
        <v/>
      </c>
    </row>
    <row r="545">
      <c r="H545" s="9" t="n"/>
      <c r="I545" s="9" t="n"/>
      <c r="J545">
        <f>IF(I545="","",I545-TODAY())</f>
        <v/>
      </c>
    </row>
    <row r="546">
      <c r="H546" s="9" t="n"/>
      <c r="I546" s="9" t="n"/>
      <c r="J546">
        <f>IF(I546="","",I546-TODAY())</f>
        <v/>
      </c>
    </row>
    <row r="547">
      <c r="H547" s="9" t="n"/>
      <c r="I547" s="9" t="n"/>
      <c r="J547">
        <f>IF(I547="","",I547-TODAY())</f>
        <v/>
      </c>
    </row>
    <row r="548">
      <c r="H548" s="9" t="n"/>
      <c r="I548" s="9" t="n"/>
      <c r="J548">
        <f>IF(I548="","",I548-TODAY())</f>
        <v/>
      </c>
    </row>
    <row r="549">
      <c r="H549" s="9" t="n"/>
      <c r="I549" s="9" t="n"/>
      <c r="J549">
        <f>IF(I549="","",I549-TODAY())</f>
        <v/>
      </c>
    </row>
    <row r="550">
      <c r="H550" s="9" t="n"/>
      <c r="I550" s="9" t="n"/>
      <c r="J550">
        <f>IF(I550="","",I550-TODAY())</f>
        <v/>
      </c>
    </row>
    <row r="551">
      <c r="H551" s="9" t="n"/>
      <c r="I551" s="9" t="n"/>
      <c r="J551">
        <f>IF(I551="","",I551-TODAY())</f>
        <v/>
      </c>
    </row>
    <row r="552">
      <c r="H552" s="9" t="n"/>
      <c r="I552" s="9" t="n"/>
      <c r="J552">
        <f>IF(I552="","",I552-TODAY())</f>
        <v/>
      </c>
    </row>
    <row r="553">
      <c r="H553" s="9" t="n"/>
      <c r="I553" s="9" t="n"/>
      <c r="J553">
        <f>IF(I553="","",I553-TODAY())</f>
        <v/>
      </c>
    </row>
    <row r="554">
      <c r="H554" s="9" t="n"/>
      <c r="I554" s="9" t="n"/>
      <c r="J554">
        <f>IF(I554="","",I554-TODAY())</f>
        <v/>
      </c>
    </row>
    <row r="555">
      <c r="H555" s="9" t="n"/>
      <c r="I555" s="9" t="n"/>
      <c r="J555">
        <f>IF(I555="","",I555-TODAY())</f>
        <v/>
      </c>
    </row>
    <row r="556">
      <c r="H556" s="9" t="n"/>
      <c r="I556" s="9" t="n"/>
      <c r="J556">
        <f>IF(I556="","",I556-TODAY())</f>
        <v/>
      </c>
    </row>
    <row r="557">
      <c r="H557" s="9" t="n"/>
      <c r="I557" s="9" t="n"/>
      <c r="J557">
        <f>IF(I557="","",I557-TODAY())</f>
        <v/>
      </c>
    </row>
    <row r="558">
      <c r="H558" s="9" t="n"/>
      <c r="I558" s="9" t="n"/>
      <c r="J558">
        <f>IF(I558="","",I558-TODAY())</f>
        <v/>
      </c>
    </row>
    <row r="559">
      <c r="H559" s="9" t="n"/>
      <c r="I559" s="9" t="n"/>
      <c r="J559">
        <f>IF(I559="","",I559-TODAY())</f>
        <v/>
      </c>
    </row>
    <row r="560">
      <c r="H560" s="9" t="n"/>
      <c r="I560" s="9" t="n"/>
      <c r="J560">
        <f>IF(I560="","",I560-TODAY())</f>
        <v/>
      </c>
    </row>
    <row r="561">
      <c r="H561" s="9" t="n"/>
      <c r="I561" s="9" t="n"/>
      <c r="J561">
        <f>IF(I561="","",I561-TODAY())</f>
        <v/>
      </c>
    </row>
    <row r="562">
      <c r="H562" s="9" t="n"/>
      <c r="I562" s="9" t="n"/>
      <c r="J562">
        <f>IF(I562="","",I562-TODAY())</f>
        <v/>
      </c>
    </row>
    <row r="563">
      <c r="H563" s="9" t="n"/>
      <c r="I563" s="9" t="n"/>
      <c r="J563">
        <f>IF(I563="","",I563-TODAY())</f>
        <v/>
      </c>
    </row>
    <row r="564">
      <c r="H564" s="9" t="n"/>
      <c r="I564" s="9" t="n"/>
      <c r="J564">
        <f>IF(I564="","",I564-TODAY())</f>
        <v/>
      </c>
    </row>
    <row r="565">
      <c r="H565" s="9" t="n"/>
      <c r="I565" s="9" t="n"/>
      <c r="J565">
        <f>IF(I565="","",I565-TODAY())</f>
        <v/>
      </c>
    </row>
    <row r="566">
      <c r="H566" s="9" t="n"/>
      <c r="I566" s="9" t="n"/>
      <c r="J566">
        <f>IF(I566="","",I566-TODAY())</f>
        <v/>
      </c>
    </row>
    <row r="567">
      <c r="H567" s="9" t="n"/>
      <c r="I567" s="9" t="n"/>
      <c r="J567">
        <f>IF(I567="","",I567-TODAY())</f>
        <v/>
      </c>
    </row>
    <row r="568">
      <c r="H568" s="9" t="n"/>
      <c r="I568" s="9" t="n"/>
      <c r="J568">
        <f>IF(I568="","",I568-TODAY())</f>
        <v/>
      </c>
    </row>
    <row r="569">
      <c r="H569" s="9" t="n"/>
      <c r="I569" s="9" t="n"/>
      <c r="J569">
        <f>IF(I569="","",I569-TODAY())</f>
        <v/>
      </c>
    </row>
    <row r="570">
      <c r="H570" s="9" t="n"/>
      <c r="I570" s="9" t="n"/>
      <c r="J570">
        <f>IF(I570="","",I570-TODAY())</f>
        <v/>
      </c>
    </row>
    <row r="571">
      <c r="H571" s="9" t="n"/>
      <c r="I571" s="9" t="n"/>
      <c r="J571">
        <f>IF(I571="","",I571-TODAY())</f>
        <v/>
      </c>
    </row>
    <row r="572">
      <c r="H572" s="9" t="n"/>
      <c r="I572" s="9" t="n"/>
      <c r="J572">
        <f>IF(I572="","",I572-TODAY())</f>
        <v/>
      </c>
    </row>
    <row r="573">
      <c r="H573" s="9" t="n"/>
      <c r="I573" s="9" t="n"/>
      <c r="J573">
        <f>IF(I573="","",I573-TODAY())</f>
        <v/>
      </c>
    </row>
    <row r="574">
      <c r="H574" s="9" t="n"/>
      <c r="I574" s="9" t="n"/>
      <c r="J574">
        <f>IF(I574="","",I574-TODAY())</f>
        <v/>
      </c>
    </row>
    <row r="575">
      <c r="H575" s="9" t="n"/>
      <c r="I575" s="9" t="n"/>
      <c r="J575">
        <f>IF(I575="","",I575-TODAY())</f>
        <v/>
      </c>
    </row>
    <row r="576">
      <c r="H576" s="9" t="n"/>
      <c r="I576" s="9" t="n"/>
      <c r="J576">
        <f>IF(I576="","",I576-TODAY())</f>
        <v/>
      </c>
    </row>
    <row r="577">
      <c r="H577" s="9" t="n"/>
      <c r="I577" s="9" t="n"/>
      <c r="J577">
        <f>IF(I577="","",I577-TODAY())</f>
        <v/>
      </c>
    </row>
    <row r="578">
      <c r="H578" s="9" t="n"/>
      <c r="I578" s="9" t="n"/>
      <c r="J578">
        <f>IF(I578="","",I578-TODAY())</f>
        <v/>
      </c>
    </row>
    <row r="579">
      <c r="H579" s="9" t="n"/>
      <c r="I579" s="9" t="n"/>
      <c r="J579">
        <f>IF(I579="","",I579-TODAY())</f>
        <v/>
      </c>
    </row>
    <row r="580">
      <c r="H580" s="9" t="n"/>
      <c r="I580" s="9" t="n"/>
      <c r="J580">
        <f>IF(I580="","",I580-TODAY())</f>
        <v/>
      </c>
    </row>
    <row r="581">
      <c r="H581" s="9" t="n"/>
      <c r="I581" s="9" t="n"/>
      <c r="J581">
        <f>IF(I581="","",I581-TODAY())</f>
        <v/>
      </c>
    </row>
    <row r="582">
      <c r="H582" s="9" t="n"/>
      <c r="I582" s="9" t="n"/>
      <c r="J582">
        <f>IF(I582="","",I582-TODAY())</f>
        <v/>
      </c>
    </row>
    <row r="583">
      <c r="H583" s="9" t="n"/>
      <c r="I583" s="9" t="n"/>
      <c r="J583">
        <f>IF(I583="","",I583-TODAY())</f>
        <v/>
      </c>
    </row>
    <row r="584">
      <c r="H584" s="9" t="n"/>
      <c r="I584" s="9" t="n"/>
      <c r="J584">
        <f>IF(I584="","",I584-TODAY())</f>
        <v/>
      </c>
    </row>
    <row r="585">
      <c r="H585" s="9" t="n"/>
      <c r="I585" s="9" t="n"/>
      <c r="J585">
        <f>IF(I585="","",I585-TODAY())</f>
        <v/>
      </c>
    </row>
    <row r="586">
      <c r="H586" s="9" t="n"/>
      <c r="I586" s="9" t="n"/>
      <c r="J586">
        <f>IF(I586="","",I586-TODAY())</f>
        <v/>
      </c>
    </row>
    <row r="587">
      <c r="H587" s="9" t="n"/>
      <c r="I587" s="9" t="n"/>
      <c r="J587">
        <f>IF(I587="","",I587-TODAY())</f>
        <v/>
      </c>
    </row>
    <row r="588">
      <c r="H588" s="9" t="n"/>
      <c r="I588" s="9" t="n"/>
      <c r="J588">
        <f>IF(I588="","",I588-TODAY())</f>
        <v/>
      </c>
    </row>
    <row r="589">
      <c r="H589" s="9" t="n"/>
      <c r="I589" s="9" t="n"/>
      <c r="J589">
        <f>IF(I589="","",I589-TODAY())</f>
        <v/>
      </c>
    </row>
    <row r="590">
      <c r="H590" s="9" t="n"/>
      <c r="I590" s="9" t="n"/>
      <c r="J590">
        <f>IF(I590="","",I590-TODAY())</f>
        <v/>
      </c>
    </row>
    <row r="591">
      <c r="H591" s="9" t="n"/>
      <c r="I591" s="9" t="n"/>
      <c r="J591">
        <f>IF(I591="","",I591-TODAY())</f>
        <v/>
      </c>
    </row>
    <row r="592">
      <c r="H592" s="9" t="n"/>
      <c r="I592" s="9" t="n"/>
      <c r="J592">
        <f>IF(I592="","",I592-TODAY())</f>
        <v/>
      </c>
    </row>
    <row r="593">
      <c r="H593" s="9" t="n"/>
      <c r="I593" s="9" t="n"/>
      <c r="J593">
        <f>IF(I593="","",I593-TODAY())</f>
        <v/>
      </c>
    </row>
    <row r="594">
      <c r="H594" s="9" t="n"/>
      <c r="I594" s="9" t="n"/>
      <c r="J594">
        <f>IF(I594="","",I594-TODAY())</f>
        <v/>
      </c>
    </row>
    <row r="595">
      <c r="H595" s="9" t="n"/>
      <c r="I595" s="9" t="n"/>
      <c r="J595">
        <f>IF(I595="","",I595-TODAY())</f>
        <v/>
      </c>
    </row>
    <row r="596">
      <c r="H596" s="9" t="n"/>
      <c r="I596" s="9" t="n"/>
      <c r="J596">
        <f>IF(I596="","",I596-TODAY())</f>
        <v/>
      </c>
    </row>
    <row r="597">
      <c r="H597" s="9" t="n"/>
      <c r="I597" s="9" t="n"/>
      <c r="J597">
        <f>IF(I597="","",I597-TODAY())</f>
        <v/>
      </c>
    </row>
    <row r="598">
      <c r="H598" s="9" t="n"/>
      <c r="I598" s="9" t="n"/>
      <c r="J598">
        <f>IF(I598="","",I598-TODAY())</f>
        <v/>
      </c>
    </row>
    <row r="599">
      <c r="H599" s="9" t="n"/>
      <c r="I599" s="9" t="n"/>
      <c r="J599">
        <f>IF(I599="","",I599-TODAY())</f>
        <v/>
      </c>
    </row>
  </sheetData>
  <conditionalFormatting sqref="A2:O600">
    <cfRule type="expression" priority="1" dxfId="2">
      <formula>AND($I2&lt;TODAY(),NOT(OR($K2="Approuvé",$K2="Publié",$K2="Archivé",$K2="Terminé")))</formula>
    </cfRule>
    <cfRule type="expression" priority="2" dxfId="0">
      <formula>$L2="Haute"</formula>
    </cfRule>
    <cfRule type="expression" priority="3" dxfId="3">
      <formula>$K2="Bloqué"</formula>
    </cfRule>
  </conditionalFormatting>
  <dataValidations count="3">
    <dataValidation sqref="G2:G600" showErrorMessage="1" showInputMessage="1" allowBlank="0" type="list">
      <formula1>'Listes'!B1:F1</formula1>
    </dataValidation>
    <dataValidation sqref="K2:K600" showErrorMessage="1" showInputMessage="1" allowBlank="0" type="list">
      <formula1>'Listes'!B2:I2</formula1>
    </dataValidation>
    <dataValidation sqref="L2:L600" showErrorMessage="1" showInputMessage="1" allowBlank="0" type="list">
      <formula1>'Listes'!B10:D10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2025-08-20T15:34:09Z</dcterms:created>
  <dcterms:modified xmlns:dcterms="http://purl.org/dc/terms/" xmlns:xsi="http://www.w3.org/2001/XMLSchema-instance" xsi:type="dcterms:W3CDTF">2025-08-20T15:34:09Z</dcterms:modified>
</cp:coreProperties>
</file>