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ables/table1.xml" ContentType="application/vnd.openxmlformats-officedocument.spreadsheetml.table+xml"/>
  <Override PartName="/xl/worksheets/sheet3.xml" ContentType="application/vnd.openxmlformats-officedocument.spreadsheetml.worksheet+xml"/>
  <Override PartName="/xl/tables/table2.xml" ContentType="application/vnd.openxmlformats-officedocument.spreadsheetml.table+xml"/>
  <Override PartName="/xl/worksheets/sheet4.xml" ContentType="application/vnd.openxmlformats-officedocument.spreadsheetml.worksheet+xml"/>
  <Override PartName="/xl/tables/table3.xml" ContentType="application/vnd.openxmlformats-officedocument.spreadsheetml.table+xml"/>
  <Override PartName="/xl/worksheets/sheet5.xml" ContentType="application/vnd.openxmlformats-officedocument.spreadsheetml.worksheet+xml"/>
  <Override PartName="/xl/tables/table4.xml" ContentType="application/vnd.openxmlformats-officedocument.spreadsheetml.table+xml"/>
  <Override PartName="/xl/worksheets/sheet6.xml" ContentType="application/vnd.openxmlformats-officedocument.spreadsheetml.worksheet+xml"/>
  <Override PartName="/xl/tables/table5.xml" ContentType="application/vnd.openxmlformats-officedocument.spreadsheetml.table+xml"/>
  <Override PartName="/xl/worksheets/sheet7.xml" ContentType="application/vnd.openxmlformats-officedocument.spreadsheetml.worksheet+xml"/>
  <Override PartName="/xl/tables/table6.xml" ContentType="application/vnd.openxmlformats-officedocument.spreadsheetml.table+xml"/>
  <Override PartName="/xl/worksheets/sheet8.xml" ContentType="application/vnd.openxmlformats-officedocument.spreadsheetml.worksheet+xml"/>
  <Override PartName="/xl/tables/table7.xml" ContentType="application/vnd.openxmlformats-officedocument.spreadsheetml.table+xml"/>
  <Override PartName="/xl/worksheets/sheet9.xml" ContentType="application/vnd.openxmlformats-officedocument.spreadsheetml.worksheet+xml"/>
  <Override PartName="/xl/tables/table8.xml" ContentType="application/vnd.openxmlformats-officedocument.spreadsheetml.table+xml"/>
  <Override PartName="/xl/worksheets/sheet10.xml" ContentType="application/vnd.openxmlformats-officedocument.spreadsheetml.worksheet+xml"/>
  <Override PartName="/xl/tables/table9.xml" ContentType="application/vnd.openxmlformats-officedocument.spreadsheetml.table+xml"/>
  <Override PartName="/xl/worksheets/sheet11.xml" ContentType="application/vnd.openxmlformats-officedocument.spreadsheetml.worksheet+xml"/>
  <Override PartName="/xl/tables/table10.xml" ContentType="application/vnd.openxmlformats-officedocument.spreadsheetml.table+xml"/>
  <Override PartName="/xl/worksheets/sheet12.xml" ContentType="application/vnd.openxmlformats-officedocument.spreadsheetml.worksheet+xml"/>
  <Override PartName="/xl/tables/table11.xml" ContentType="application/vnd.openxmlformats-officedocument.spreadsheetml.table+xml"/>
  <Override PartName="/xl/worksheets/sheet13.xml" ContentType="application/vnd.openxmlformats-officedocument.spreadsheetml.worksheet+xml"/>
  <Override PartName="/xl/tables/table12.xml" ContentType="application/vnd.openxmlformats-officedocument.spreadsheetml.table+xml"/>
  <Override PartName="/xl/worksheets/sheet14.xml" ContentType="application/vnd.openxmlformats-officedocument.spreadsheetml.worksheet+xml"/>
  <Override PartName="/xl/tables/table13.xml" ContentType="application/vnd.openxmlformats-officedocument.spreadsheetml.table+xml"/>
  <Override PartName="/xl/worksheets/sheet15.xml" ContentType="application/vnd.openxmlformats-officedocument.spreadsheetml.worksheet+xml"/>
  <Override PartName="/xl/tables/table14.xml" ContentType="application/vnd.openxmlformats-officedocument.spreadsheetml.table+xml"/>
  <Override PartName="/xl/worksheets/sheet16.xml" ContentType="application/vnd.openxmlformats-officedocument.spreadsheetml.worksheet+xml"/>
  <Override PartName="/xl/tables/table15.xml" ContentType="application/vnd.openxmlformats-officedocument.spreadsheetml.table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Listes" sheetId="1" state="visible" r:id="rId1"/>
    <sheet xmlns:r="http://schemas.openxmlformats.org/officeDocument/2006/relationships" name="Contexte_&amp;_Périmètre" sheetId="2" state="visible" r:id="rId2"/>
    <sheet xmlns:r="http://schemas.openxmlformats.org/officeDocument/2006/relationships" name="Objectifs_Qualité" sheetId="3" state="visible" r:id="rId3"/>
    <sheet xmlns:r="http://schemas.openxmlformats.org/officeDocument/2006/relationships" name="Risques_Produit(14971)" sheetId="4" state="visible" r:id="rId4"/>
    <sheet xmlns:r="http://schemas.openxmlformats.org/officeDocument/2006/relationships" name="Conception_DHF" sheetId="5" state="visible" r:id="rId5"/>
    <sheet xmlns:r="http://schemas.openxmlformats.org/officeDocument/2006/relationships" name="Changements" sheetId="6" state="visible" r:id="rId6"/>
    <sheet xmlns:r="http://schemas.openxmlformats.org/officeDocument/2006/relationships" name="Fournisseurs" sheetId="7" state="visible" r:id="rId7"/>
    <sheet xmlns:r="http://schemas.openxmlformats.org/officeDocument/2006/relationships" name="Formations_Compétence" sheetId="8" state="visible" r:id="rId8"/>
    <sheet xmlns:r="http://schemas.openxmlformats.org/officeDocument/2006/relationships" name="Documents" sheetId="9" state="visible" r:id="rId9"/>
    <sheet xmlns:r="http://schemas.openxmlformats.org/officeDocument/2006/relationships" name="Traçabilité_DHR" sheetId="10" state="visible" r:id="rId10"/>
    <sheet xmlns:r="http://schemas.openxmlformats.org/officeDocument/2006/relationships" name="DMR" sheetId="11" state="visible" r:id="rId11"/>
    <sheet xmlns:r="http://schemas.openxmlformats.org/officeDocument/2006/relationships" name="NC_CAPA" sheetId="12" state="visible" r:id="rId12"/>
    <sheet xmlns:r="http://schemas.openxmlformats.org/officeDocument/2006/relationships" name="Réclamations_Vigilance" sheetId="13" state="visible" r:id="rId13"/>
    <sheet xmlns:r="http://schemas.openxmlformats.org/officeDocument/2006/relationships" name="Audits" sheetId="14" state="visible" r:id="rId14"/>
    <sheet xmlns:r="http://schemas.openxmlformats.org/officeDocument/2006/relationships" name="Équipements_Étalonnage" sheetId="15" state="visible" r:id="rId15"/>
    <sheet xmlns:r="http://schemas.openxmlformats.org/officeDocument/2006/relationships" name="Validation_Procédé" sheetId="16" state="visible" r:id="rId16"/>
    <sheet xmlns:r="http://schemas.openxmlformats.org/officeDocument/2006/relationships" name="Tableau_de_Bord" sheetId="17" state="visible" r:id="rId17"/>
    <sheet xmlns:r="http://schemas.openxmlformats.org/officeDocument/2006/relationships" name="README" sheetId="18" state="visible" r:id="rId1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6">
    <font>
      <name val="Calibri"/>
      <family val="2"/>
      <color theme="1"/>
      <sz val="11"/>
      <scheme val="minor"/>
    </font>
    <font>
      <b val="1"/>
      <color rgb="00FFFFFF"/>
      <sz val="14"/>
    </font>
    <font/>
    <font>
      <b val="1"/>
    </font>
    <font>
      <b val="1"/>
      <color rgb="00FFFFFF"/>
    </font>
    <font>
      <b val="1"/>
      <sz val="12"/>
    </font>
  </fonts>
  <fills count="5">
    <fill>
      <patternFill/>
    </fill>
    <fill>
      <patternFill patternType="gray125"/>
    </fill>
    <fill>
      <patternFill patternType="solid">
        <fgColor rgb="006D28D9"/>
      </patternFill>
    </fill>
    <fill>
      <patternFill patternType="solid">
        <fgColor rgb="00EDE9FE"/>
      </patternFill>
    </fill>
    <fill>
      <patternFill patternType="solid">
        <fgColor rgb="00F3F4F6"/>
      </patternFill>
    </fill>
  </fills>
  <borders count="2">
    <border>
      <left/>
      <right/>
      <top/>
      <bottom/>
      <diagonal/>
    </border>
    <border>
      <left style="thin">
        <color rgb="009E9E9E"/>
      </left>
      <right style="thin">
        <color rgb="009E9E9E"/>
      </right>
      <top style="thin">
        <color rgb="009E9E9E"/>
      </top>
      <bottom style="thin">
        <color rgb="009E9E9E"/>
      </bottom>
    </border>
  </borders>
  <cellStyleXfs count="1">
    <xf numFmtId="0" fontId="0" fillId="0" borderId="0"/>
  </cellStyleXfs>
  <cellXfs count="9">
    <xf numFmtId="0" fontId="0" fillId="0" borderId="0" pivotButton="0" quotePrefix="0" xfId="0"/>
    <xf numFmtId="0" fontId="1" fillId="2" borderId="1" applyAlignment="1" pivotButton="0" quotePrefix="0" xfId="0">
      <alignment horizontal="center" vertical="center"/>
    </xf>
    <xf numFmtId="0" fontId="0" fillId="0" borderId="1" pivotButton="0" quotePrefix="0" xfId="0"/>
    <xf numFmtId="0" fontId="2" fillId="3" borderId="1" applyAlignment="1" pivotButton="0" quotePrefix="0" xfId="0">
      <alignment horizontal="center" vertical="center"/>
    </xf>
    <xf numFmtId="0" fontId="3" fillId="0" borderId="0" pivotButton="0" quotePrefix="0" xfId="0"/>
    <xf numFmtId="0" fontId="4" fillId="2" borderId="1" applyAlignment="1" pivotButton="0" quotePrefix="0" xfId="0">
      <alignment horizontal="center" vertical="center" wrapText="1"/>
    </xf>
    <xf numFmtId="0" fontId="5" fillId="0" borderId="0" pivotButton="0" quotePrefix="0" xfId="0"/>
    <xf numFmtId="0" fontId="3" fillId="4" borderId="1" pivotButton="0" quotePrefix="0" xfId="0"/>
    <xf numFmtId="0" fontId="0" fillId="0" borderId="1" applyAlignment="1" pivotButton="0" quotePrefix="0" xfId="0">
      <alignment horizontal="center"/>
    </xf>
  </cellXfs>
  <cellStyles count="1">
    <cellStyle name="Normal" xfId="0" builtinId="0" hidden="0"/>
  </cellStyles>
  <dxfs count="1">
    <dxf>
      <fill>
        <patternFill patternType="solid">
          <fgColor rgb="00FCA5A5"/>
        </patternFill>
      </fill>
    </dxf>
  </dxf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worksheet" Target="/xl/worksheets/sheet12.xml" Id="rId12"/><Relationship Type="http://schemas.openxmlformats.org/officeDocument/2006/relationships/worksheet" Target="/xl/worksheets/sheet13.xml" Id="rId13"/><Relationship Type="http://schemas.openxmlformats.org/officeDocument/2006/relationships/worksheet" Target="/xl/worksheets/sheet14.xml" Id="rId14"/><Relationship Type="http://schemas.openxmlformats.org/officeDocument/2006/relationships/worksheet" Target="/xl/worksheets/sheet15.xml" Id="rId15"/><Relationship Type="http://schemas.openxmlformats.org/officeDocument/2006/relationships/worksheet" Target="/xl/worksheets/sheet16.xml" Id="rId16"/><Relationship Type="http://schemas.openxmlformats.org/officeDocument/2006/relationships/worksheet" Target="/xl/worksheets/sheet17.xml" Id="rId17"/><Relationship Type="http://schemas.openxmlformats.org/officeDocument/2006/relationships/worksheet" Target="/xl/worksheets/sheet18.xml" Id="rId18"/><Relationship Type="http://schemas.openxmlformats.org/officeDocument/2006/relationships/styles" Target="styles.xml" Id="rId19"/><Relationship Type="http://schemas.openxmlformats.org/officeDocument/2006/relationships/theme" Target="theme/theme1.xml" Id="rId20"/></Relationships>
</file>

<file path=xl/tables/table1.xml><?xml version="1.0" encoding="utf-8"?>
<table xmlns="http://schemas.openxmlformats.org/spreadsheetml/2006/main" id="1" name="tbl_Context" displayName="tbl_Context" ref="A3:B8" headerRowCount="1">
  <autoFilter ref="A3:B8"/>
  <tableColumns count="2">
    <tableColumn id="1" name="Élément"/>
    <tableColumn id="2" name="Description"/>
  </tableColumns>
  <tableStyleInfo name="TableStyleMedium13" showRowStripes="1" showColumnStripes="0"/>
</table>
</file>

<file path=xl/tables/table2.xml><?xml version="1.0" encoding="utf-8"?>
<table xmlns="http://schemas.openxmlformats.org/spreadsheetml/2006/main" id="2" name="tbl_Objectifs" displayName="tbl_Objectifs" ref="A3:H103" headerRowCount="1">
  <autoFilter ref="A3:H103"/>
  <tableColumns count="8">
    <tableColumn id="1" name="Processus"/>
    <tableColumn id="2" name="Objectif"/>
    <tableColumn id="3" name="Indicateur"/>
    <tableColumn id="4" name="Cible"/>
    <tableColumn id="5" name="Résultat"/>
    <tableColumn id="6" name="Échéance"/>
    <tableColumn id="7" name="Statut"/>
    <tableColumn id="8" name="Actions"/>
  </tableColumns>
  <tableStyleInfo name="TableStyleMedium13" showRowStripes="1" showColumnStripes="0"/>
</table>
</file>

<file path=xl/tables/table3.xml><?xml version="1.0" encoding="utf-8"?>
<table xmlns="http://schemas.openxmlformats.org/spreadsheetml/2006/main" id="3" name="tbl_Risks14971" displayName="tbl_Risks14971" ref="A3:M303" headerRowCount="1">
  <autoFilter ref="A3:M303"/>
  <tableColumns count="13">
    <tableColumn id="1" name="ID_Risque"/>
    <tableColumn id="2" name="Produit/Processus"/>
    <tableColumn id="3" name="Danger"/>
    <tableColumn id="4" name="Situation dangereuse"/>
    <tableColumn id="5" name="Harm (dommage)"/>
    <tableColumn id="6" name="Sévérité (1-5)"/>
    <tableColumn id="7" name="Probabilité (1-5)"/>
    <tableColumn id="8" name="Risque_Inhérent"/>
    <tableColumn id="9" name="Contrôles prévus"/>
    <tableColumn id="10" name="Risque_Résiduel"/>
    <tableColumn id="11" name="Acceptabilité"/>
    <tableColumn id="12" name="Décision"/>
    <tableColumn id="13" name="Commentaires"/>
  </tableColumns>
  <tableStyleInfo name="TableStyleMedium13" showRowStripes="1" showColumnStripes="0"/>
</table>
</file>

<file path=xl/tables/table4.xml><?xml version="1.0" encoding="utf-8"?>
<table xmlns="http://schemas.openxmlformats.org/spreadsheetml/2006/main" id="4" name="tbl_DHF" displayName="tbl_DHF" ref="A3:J203" headerRowCount="1">
  <autoFilter ref="A3:J203"/>
  <tableColumns count="10">
    <tableColumn id="1" name="Projet"/>
    <tableColumn id="2" name="Phase"/>
    <tableColumn id="3" name="Entrées de conception"/>
    <tableColumn id="4" name="Sorties de conception"/>
    <tableColumn id="5" name="Revue de conception"/>
    <tableColumn id="6" name="Vérification"/>
    <tableColumn id="7" name="Validation"/>
    <tableColumn id="8" name="Transfert production"/>
    <tableColumn id="9" name="Statut"/>
    <tableColumn id="10" name="Actions"/>
  </tableColumns>
  <tableStyleInfo name="TableStyleMedium13" showRowStripes="1" showColumnStripes="0"/>
</table>
</file>

<file path=xl/tables/table5.xml><?xml version="1.0" encoding="utf-8"?>
<table xmlns="http://schemas.openxmlformats.org/spreadsheetml/2006/main" id="5" name="tbl_Changes" displayName="tbl_Changes" ref="A3:L203" headerRowCount="1">
  <autoFilter ref="A3:L203"/>
  <tableColumns count="12">
    <tableColumn id="1" name="Change_ID"/>
    <tableColumn id="2" name="Type"/>
    <tableColumn id="3" name="Objet"/>
    <tableColumn id="4" name="Description"/>
    <tableColumn id="5" name="Justification"/>
    <tableColumn id="6" name="Impact_Risque"/>
    <tableColumn id="7" name="Validation_Nécessaire"/>
    <tableColumn id="8" name="Statut_Validation"/>
    <tableColumn id="9" name="Date_Demande"/>
    <tableColumn id="10" name="Échéance"/>
    <tableColumn id="11" name="Statut"/>
    <tableColumn id="12" name="Retard(j)"/>
  </tableColumns>
  <tableStyleInfo name="TableStyleMedium13" showRowStripes="1" showColumnStripes="0"/>
</table>
</file>

<file path=xl/tables/table6.xml><?xml version="1.0" encoding="utf-8"?>
<table xmlns="http://schemas.openxmlformats.org/spreadsheetml/2006/main" id="6" name="tbl_Suppliers" displayName="tbl_Suppliers" ref="A3:H153" headerRowCount="1">
  <autoFilter ref="A3:H153"/>
  <tableColumns count="8">
    <tableColumn id="1" name="Fournisseur"/>
    <tableColumn id="2" name="Produit/Service"/>
    <tableColumn id="3" name="Criticité"/>
    <tableColumn id="4" name="Évaluation initiale"/>
    <tableColumn id="5" name="Dernier audit"/>
    <tableColumn id="6" name="Statut"/>
    <tableColumn id="7" name="Actions"/>
    <tableColumn id="8" name="Revue_due"/>
  </tableColumns>
  <tableStyleInfo name="TableStyleMedium13" showRowStripes="1" showColumnStripes="0"/>
</table>
</file>

<file path=xl/tables/table7.xml><?xml version="1.0" encoding="utf-8"?>
<table xmlns="http://schemas.openxmlformats.org/spreadsheetml/2006/main" id="7" name="tbl_Training" displayName="tbl_Training" ref="A3:J203" headerRowCount="1">
  <autoFilter ref="A3:J203"/>
  <tableColumns count="10">
    <tableColumn id="1" name="Personne"/>
    <tableColumn id="2" name="Rôle"/>
    <tableColumn id="3" name="Type_Formation"/>
    <tableColumn id="4" name="Formation_Requise"/>
    <tableColumn id="5" name="Formation_Réalisée"/>
    <tableColumn id="6" name="Date"/>
    <tableColumn id="7" name="Prochaine_Échéance"/>
    <tableColumn id="8" name="Compétence"/>
    <tableColumn id="9" name="Statut"/>
    <tableColumn id="10" name="En_retard"/>
  </tableColumns>
  <tableStyleInfo name="TableStyleMedium13" showRowStripes="1" showColumnStripes="0"/>
</table>
</file>

<file path=xl/tables/table8.xml><?xml version="1.0" encoding="utf-8"?>
<table xmlns="http://schemas.openxmlformats.org/spreadsheetml/2006/main" id="8" name="tbl_Docs" displayName="tbl_Docs" ref="A3:J203" headerRowCount="1">
  <autoFilter ref="A3:J203"/>
  <tableColumns count="10">
    <tableColumn id="1" name="Doc_ID"/>
    <tableColumn id="2" name="Titre"/>
    <tableColumn id="3" name="Type"/>
    <tableColumn id="4" name="Propriétaire"/>
    <tableColumn id="5" name="Version"/>
    <tableColumn id="6" name="Date_Approbation"/>
    <tableColumn id="7" name="Prochaine_Revue"/>
    <tableColumn id="8" name="Statut"/>
    <tableColumn id="9" name="Lien"/>
    <tableColumn id="10" name="Revue_en_retard"/>
  </tableColumns>
  <tableStyleInfo name="TableStyleMedium13" showRowStripes="1" showColumnStripes="0"/>
</table>
</file>

<file path=xl/tables/table9.xml><?xml version="1.0" encoding="utf-8"?>
<table xmlns="http://schemas.openxmlformats.org/spreadsheetml/2006/main" id="9" name="tbl_DHR" displayName="tbl_DHR" ref="A3:L303" headerRowCount="1">
  <autoFilter ref="A3:L303"/>
  <tableColumns count="12">
    <tableColumn id="1" name="Produit"/>
    <tableColumn id="2" name="Lot/SN"/>
    <tableColumn id="3" name="Date_Fab"/>
    <tableColumn id="4" name="Ordre_Fab"/>
    <tableColumn id="5" name="Composants (Lots)"/>
    <tableColumn id="6" name="Équipement"/>
    <tableColumn id="7" name="Opérateur"/>
    <tableColumn id="8" name="Contrôles en cours"/>
    <tableColumn id="9" name="Résultat final"/>
    <tableColumn id="10" name="Libération par"/>
    <tableColumn id="11" name="Date_Libération"/>
    <tableColumn id="12" name="Commentaires"/>
  </tableColumns>
  <tableStyleInfo name="TableStyleMedium13" showRowStripes="1" showColumnStripes="0"/>
</table>
</file>

<file path=xl/tables/table10.xml><?xml version="1.0" encoding="utf-8"?>
<table xmlns="http://schemas.openxmlformats.org/spreadsheetml/2006/main" id="10" name="tbl_DMR" displayName="tbl_DMR" ref="A3:H203" headerRowCount="1">
  <autoFilter ref="A3:H203"/>
  <tableColumns count="8">
    <tableColumn id="1" name="Produit"/>
    <tableColumn id="2" name="Spécifications produit"/>
    <tableColumn id="3" name="Procédures fabrication"/>
    <tableColumn id="4" name="Procédures contrôle"/>
    <tableColumn id="5" name="Étiquetage/IFU"/>
    <tableColumn id="6" name="Emballage"/>
    <tableColumn id="7" name="Procédures maintenance"/>
    <tableColumn id="8" name="Références liées"/>
  </tableColumns>
  <tableStyleInfo name="TableStyleMedium13" showRowStripes="1" showColumnStripes="0"/>
</table>
</file>

<file path=xl/tables/table11.xml><?xml version="1.0" encoding="utf-8"?>
<table xmlns="http://schemas.openxmlformats.org/spreadsheetml/2006/main" id="11" name="tbl_NC" displayName="tbl_NC" ref="A3:N303" headerRowCount="1">
  <autoFilter ref="A3:N303"/>
  <tableColumns count="14">
    <tableColumn id="1" name="NC_ID"/>
    <tableColumn id="2" name="Type_NC"/>
    <tableColumn id="3" name="Source"/>
    <tableColumn id="4" name="Description"/>
    <tableColumn id="5" name="Produit/Lot"/>
    <tableColumn id="6" name="Gravité"/>
    <tableColumn id="7" name="Correction"/>
    <tableColumn id="8" name="Cause racine"/>
    <tableColumn id="9" name="Action corrective"/>
    <tableColumn id="10" name="Efficacité vérifiée"/>
    <tableColumn id="11" name="Propriétaire"/>
    <tableColumn id="12" name="Échéance"/>
    <tableColumn id="13" name="Statut"/>
    <tableColumn id="14" name="Retard(j)"/>
  </tableColumns>
  <tableStyleInfo name="TableStyleMedium13" showRowStripes="1" showColumnStripes="0"/>
</table>
</file>

<file path=xl/tables/table12.xml><?xml version="1.0" encoding="utf-8"?>
<table xmlns="http://schemas.openxmlformats.org/spreadsheetml/2006/main" id="12" name="tbl_Complaints" displayName="tbl_Complaints" ref="A3:M303" headerRowCount="1">
  <autoFilter ref="A3:M303"/>
  <tableColumns count="13">
    <tableColumn id="1" name="Complaint_ID"/>
    <tableColumn id="2" name="Date"/>
    <tableColumn id="3" name="Source"/>
    <tableColumn id="4" name="Produit"/>
    <tableColumn id="5" name="Lot/SN"/>
    <tableColumn id="6" name="Description"/>
    <tableColumn id="7" name="Gravité"/>
    <tableColumn id="8" name="Évaluation médicale"/>
    <tableColumn id="9" name="Déclaration réglementaire requise"/>
    <tableColumn id="10" name="Lien CAPA"/>
    <tableColumn id="11" name="Décision"/>
    <tableColumn id="12" name="Date clôture"/>
    <tableColumn id="13" name="Âge(j)"/>
  </tableColumns>
  <tableStyleInfo name="TableStyleMedium13" showRowStripes="1" showColumnStripes="0"/>
</table>
</file>

<file path=xl/tables/table13.xml><?xml version="1.0" encoding="utf-8"?>
<table xmlns="http://schemas.openxmlformats.org/spreadsheetml/2006/main" id="13" name="tbl_Audit" displayName="tbl_Audit" ref="A3:L203" headerRowCount="1">
  <autoFilter ref="A3:L203"/>
  <tableColumns count="12">
    <tableColumn id="1" name="Audit_ID"/>
    <tableColumn id="2" name="Type"/>
    <tableColumn id="3" name="Périmètre/Processus"/>
    <tableColumn id="4" name="Critères (ISO 13485/Autres)"/>
    <tableColumn id="5" name="Auditeur(s)"/>
    <tableColumn id="6" name="Date"/>
    <tableColumn id="7" name="Résultat"/>
    <tableColumn id="8" name="Constats/NC"/>
    <tableColumn id="9" name="Actions_Suivi"/>
    <tableColumn id="10" name="Échéance"/>
    <tableColumn id="11" name="Statut"/>
    <tableColumn id="12" name="Retard(j)"/>
  </tableColumns>
  <tableStyleInfo name="TableStyleMedium13" showRowStripes="1" showColumnStripes="0"/>
</table>
</file>

<file path=xl/tables/table14.xml><?xml version="1.0" encoding="utf-8"?>
<table xmlns="http://schemas.openxmlformats.org/spreadsheetml/2006/main" id="14" name="tbl_Equip" displayName="tbl_Equip" ref="A3:I203" headerRowCount="1">
  <autoFilter ref="A3:I203"/>
  <tableColumns count="9">
    <tableColumn id="1" name="Équipement_ID"/>
    <tableColumn id="2" name="Type"/>
    <tableColumn id="3" name="Marque/Modèle"/>
    <tableColumn id="4" name="N° Série"/>
    <tableColumn id="5" name="Localisation"/>
    <tableColumn id="6" name="Dernier étalonnage"/>
    <tableColumn id="7" name="Prochain étalonnage"/>
    <tableColumn id="8" name="Statut"/>
    <tableColumn id="9" name="En_retard"/>
  </tableColumns>
  <tableStyleInfo name="TableStyleMedium13" showRowStripes="1" showColumnStripes="0"/>
</table>
</file>

<file path=xl/tables/table15.xml><?xml version="1.0" encoding="utf-8"?>
<table xmlns="http://schemas.openxmlformats.org/spreadsheetml/2006/main" id="15" name="tbl_Validation" displayName="tbl_Validation" ref="A3:H203" headerRowCount="1">
  <autoFilter ref="A3:H203"/>
  <tableColumns count="8">
    <tableColumn id="1" name="Procédé"/>
    <tableColumn id="2" name="IQ_Doc"/>
    <tableColumn id="3" name="OQ_Doc"/>
    <tableColumn id="4" name="PQ_Doc"/>
    <tableColumn id="5" name="Dates(IQ/OQ/PQ)"/>
    <tableColumn id="6" name="Statut_Validation"/>
    <tableColumn id="7" name="Revalidation_due"/>
    <tableColumn id="8" name="Commentaires"/>
  </tableColumns>
  <tableStyleInfo name="TableStyleMedium13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Relationships xmlns="http://schemas.openxmlformats.org/package/2006/relationships"><Relationship Type="http://schemas.openxmlformats.org/officeDocument/2006/relationships/table" Target="/xl/tables/table1.xml" Id="rId1"/></Relationships>
</file>

<file path=xl/worksheets/_rels/sheet3.xml.rels><Relationships xmlns="http://schemas.openxmlformats.org/package/2006/relationships"><Relationship Type="http://schemas.openxmlformats.org/officeDocument/2006/relationships/table" Target="/xl/tables/table2.xml" Id="rId1"/></Relationships>
</file>

<file path=xl/worksheets/_rels/sheet4.xml.rels><Relationships xmlns="http://schemas.openxmlformats.org/package/2006/relationships"><Relationship Type="http://schemas.openxmlformats.org/officeDocument/2006/relationships/table" Target="/xl/tables/table3.xml" Id="rId1"/></Relationships>
</file>

<file path=xl/worksheets/_rels/sheet5.xml.rels><Relationships xmlns="http://schemas.openxmlformats.org/package/2006/relationships"><Relationship Type="http://schemas.openxmlformats.org/officeDocument/2006/relationships/table" Target="/xl/tables/table4.xml" Id="rId1"/></Relationships>
</file>

<file path=xl/worksheets/_rels/sheet6.xml.rels><Relationships xmlns="http://schemas.openxmlformats.org/package/2006/relationships"><Relationship Type="http://schemas.openxmlformats.org/officeDocument/2006/relationships/table" Target="/xl/tables/table5.xml" Id="rId1"/></Relationships>
</file>

<file path=xl/worksheets/_rels/sheet7.xml.rels><Relationships xmlns="http://schemas.openxmlformats.org/package/2006/relationships"><Relationship Type="http://schemas.openxmlformats.org/officeDocument/2006/relationships/table" Target="/xl/tables/table6.xml" Id="rId1"/></Relationships>
</file>

<file path=xl/worksheets/_rels/sheet8.xml.rels><Relationships xmlns="http://schemas.openxmlformats.org/package/2006/relationships"><Relationship Type="http://schemas.openxmlformats.org/officeDocument/2006/relationships/table" Target="/xl/tables/table7.xml" Id="rId1"/></Relationships>
</file>

<file path=xl/worksheets/_rels/sheet9.xml.rels><Relationships xmlns="http://schemas.openxmlformats.org/package/2006/relationships"><Relationship Type="http://schemas.openxmlformats.org/officeDocument/2006/relationships/table" Target="/xl/tables/table8.xml" Id="rId1"/></Relationships>
</file>

<file path=xl/worksheets/_rels/sheet10.xml.rels><Relationships xmlns="http://schemas.openxmlformats.org/package/2006/relationships"><Relationship Type="http://schemas.openxmlformats.org/officeDocument/2006/relationships/table" Target="/xl/tables/table9.xml" Id="rId1"/></Relationships>
</file>

<file path=xl/worksheets/_rels/sheet11.xml.rels><Relationships xmlns="http://schemas.openxmlformats.org/package/2006/relationships"><Relationship Type="http://schemas.openxmlformats.org/officeDocument/2006/relationships/table" Target="/xl/tables/table10.xml" Id="rId1"/></Relationships>
</file>

<file path=xl/worksheets/_rels/sheet12.xml.rels><Relationships xmlns="http://schemas.openxmlformats.org/package/2006/relationships"><Relationship Type="http://schemas.openxmlformats.org/officeDocument/2006/relationships/table" Target="/xl/tables/table11.xml" Id="rId1"/></Relationships>
</file>

<file path=xl/worksheets/_rels/sheet13.xml.rels><Relationships xmlns="http://schemas.openxmlformats.org/package/2006/relationships"><Relationship Type="http://schemas.openxmlformats.org/officeDocument/2006/relationships/table" Target="/xl/tables/table12.xml" Id="rId1"/></Relationships>
</file>

<file path=xl/worksheets/_rels/sheet14.xml.rels><Relationships xmlns="http://schemas.openxmlformats.org/package/2006/relationships"><Relationship Type="http://schemas.openxmlformats.org/officeDocument/2006/relationships/table" Target="/xl/tables/table13.xml" Id="rId1"/></Relationships>
</file>

<file path=xl/worksheets/_rels/sheet15.xml.rels><Relationships xmlns="http://schemas.openxmlformats.org/package/2006/relationships"><Relationship Type="http://schemas.openxmlformats.org/officeDocument/2006/relationships/table" Target="/xl/tables/table14.xml" Id="rId1"/></Relationships>
</file>

<file path=xl/worksheets/_rels/sheet16.xml.rels><Relationships xmlns="http://schemas.openxmlformats.org/package/2006/relationships"><Relationship Type="http://schemas.openxmlformats.org/officeDocument/2006/relationships/table" Target="/xl/tables/table15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P8"/>
  <sheetViews>
    <sheetView workbookViewId="0">
      <pane ySplit="2" topLeftCell="A3" activePane="bottomLeft" state="frozen"/>
      <selection pane="bottomLeft" activeCell="A1" sqref="A1"/>
    </sheetView>
  </sheetViews>
  <sheetFormatPr baseColWidth="8" defaultRowHeight="15"/>
  <cols>
    <col width="24" customWidth="1" min="1" max="1"/>
    <col width="24" customWidth="1" min="2" max="2"/>
    <col width="24" customWidth="1" min="3" max="3"/>
    <col width="24" customWidth="1" min="4" max="4"/>
    <col width="24" customWidth="1" min="5" max="5"/>
    <col width="24" customWidth="1" min="6" max="6"/>
    <col width="24" customWidth="1" min="7" max="7"/>
    <col width="24" customWidth="1" min="8" max="8"/>
    <col width="24" customWidth="1" min="9" max="9"/>
    <col width="24" customWidth="1" min="10" max="10"/>
    <col width="24" customWidth="1" min="11" max="11"/>
    <col width="24" customWidth="1" min="12" max="12"/>
    <col width="24" customWidth="1" min="13" max="13"/>
    <col width="24" customWidth="1" min="14" max="14"/>
    <col width="24" customWidth="1" min="15" max="15"/>
    <col width="24" customWidth="1" min="16" max="16"/>
  </cols>
  <sheetData>
    <row r="1">
      <c r="A1" s="1" t="inlineStr">
        <is>
          <t>Listes de référence (menus déroulants)</t>
        </is>
      </c>
      <c r="B1" s="2" t="n"/>
      <c r="C1" s="2" t="n"/>
      <c r="D1" s="2" t="n"/>
      <c r="E1" s="2" t="n"/>
      <c r="F1" s="2" t="n"/>
      <c r="G1" s="2" t="n"/>
      <c r="H1" s="2" t="n"/>
      <c r="I1" s="2" t="n"/>
      <c r="J1" s="2" t="n"/>
      <c r="K1" s="2" t="n"/>
      <c r="L1" s="2" t="n"/>
      <c r="M1" s="2" t="n"/>
      <c r="N1" s="2" t="n"/>
      <c r="O1" s="2" t="n"/>
      <c r="P1" s="2" t="n"/>
    </row>
    <row r="2">
      <c r="A2" s="3" t="inlineStr">
        <is>
          <t>Modifiez ces listes pour adapter le modèle ISO 13485 à votre organisation.</t>
        </is>
      </c>
      <c r="B2" s="2" t="n"/>
      <c r="C2" s="2" t="n"/>
      <c r="D2" s="2" t="n"/>
      <c r="E2" s="2" t="n"/>
      <c r="F2" s="2" t="n"/>
      <c r="G2" s="2" t="n"/>
      <c r="H2" s="2" t="n"/>
      <c r="I2" s="2" t="n"/>
      <c r="J2" s="2" t="n"/>
      <c r="K2" s="2" t="n"/>
      <c r="L2" s="2" t="n"/>
      <c r="M2" s="2" t="n"/>
      <c r="N2" s="2" t="n"/>
      <c r="O2" s="2" t="n"/>
      <c r="P2" s="2" t="n"/>
    </row>
    <row r="3">
      <c r="A3" s="4" t="inlineStr">
        <is>
          <t>Statut</t>
        </is>
      </c>
      <c r="B3" s="4" t="inlineStr">
        <is>
          <t>OuiNon</t>
        </is>
      </c>
      <c r="C3" s="4" t="inlineStr">
        <is>
          <t>Priorité</t>
        </is>
      </c>
      <c r="D3" s="4" t="inlineStr">
        <is>
          <t>Gravité</t>
        </is>
      </c>
      <c r="E3" s="4" t="inlineStr">
        <is>
          <t>Type_NC</t>
        </is>
      </c>
      <c r="F3" s="4" t="inlineStr">
        <is>
          <t>Type_Changement</t>
        </is>
      </c>
      <c r="G3" s="4" t="inlineStr">
        <is>
          <t>Validation_Nécessaire</t>
        </is>
      </c>
      <c r="H3" s="4" t="inlineStr">
        <is>
          <t>Statut_Validation</t>
        </is>
      </c>
      <c r="I3" s="4" t="inlineStr">
        <is>
          <t>Conformité_Audit</t>
        </is>
      </c>
      <c r="J3" s="4" t="inlineStr">
        <is>
          <t>Type_Audit</t>
        </is>
      </c>
      <c r="K3" s="4" t="inlineStr">
        <is>
          <t>Type_Formation</t>
        </is>
      </c>
      <c r="L3" s="4" t="inlineStr">
        <is>
          <t>Compétence</t>
        </is>
      </c>
      <c r="M3" s="4" t="inlineStr">
        <is>
          <t>Criticité_Fournisseur</t>
        </is>
      </c>
      <c r="N3" s="4" t="inlineStr">
        <is>
          <t>Impact</t>
        </is>
      </c>
      <c r="O3" s="4" t="inlineStr">
        <is>
          <t>Probabilité</t>
        </is>
      </c>
      <c r="P3" s="4" t="inlineStr">
        <is>
          <t>Acceptabilité</t>
        </is>
      </c>
    </row>
    <row r="4">
      <c r="A4" t="inlineStr">
        <is>
          <t>Ouvert</t>
        </is>
      </c>
      <c r="B4" t="inlineStr">
        <is>
          <t>Oui</t>
        </is>
      </c>
      <c r="C4" t="inlineStr">
        <is>
          <t>Basse</t>
        </is>
      </c>
      <c r="D4" t="inlineStr">
        <is>
          <t>Mineur</t>
        </is>
      </c>
      <c r="E4" t="inlineStr">
        <is>
          <t>Produit</t>
        </is>
      </c>
      <c r="F4" t="inlineStr">
        <is>
          <t>Document</t>
        </is>
      </c>
      <c r="G4" t="inlineStr">
        <is>
          <t>Oui</t>
        </is>
      </c>
      <c r="H4" t="inlineStr">
        <is>
          <t>Non démarrée</t>
        </is>
      </c>
      <c r="I4" t="inlineStr">
        <is>
          <t>Conforme</t>
        </is>
      </c>
      <c r="J4" t="inlineStr">
        <is>
          <t>Interne</t>
        </is>
      </c>
      <c r="K4" t="inlineStr">
        <is>
          <t>Initiale</t>
        </is>
      </c>
      <c r="L4" t="inlineStr">
        <is>
          <t>Compétent</t>
        </is>
      </c>
      <c r="M4" t="inlineStr">
        <is>
          <t>Faible</t>
        </is>
      </c>
      <c r="N4" t="inlineStr">
        <is>
          <t>1</t>
        </is>
      </c>
      <c r="O4" t="inlineStr">
        <is>
          <t>1</t>
        </is>
      </c>
      <c r="P4" t="inlineStr">
        <is>
          <t>Acceptable</t>
        </is>
      </c>
    </row>
    <row r="5">
      <c r="A5" t="inlineStr">
        <is>
          <t>En cours</t>
        </is>
      </c>
      <c r="B5" t="inlineStr">
        <is>
          <t>Non</t>
        </is>
      </c>
      <c r="C5" t="inlineStr">
        <is>
          <t>Moyenne</t>
        </is>
      </c>
      <c r="D5" t="inlineStr">
        <is>
          <t>Majeur</t>
        </is>
      </c>
      <c r="E5" t="inlineStr">
        <is>
          <t>Processus</t>
        </is>
      </c>
      <c r="F5" t="inlineStr">
        <is>
          <t>Conception</t>
        </is>
      </c>
      <c r="G5" t="inlineStr">
        <is>
          <t>Non</t>
        </is>
      </c>
      <c r="H5" t="inlineStr">
        <is>
          <t>En cours</t>
        </is>
      </c>
      <c r="I5" t="inlineStr">
        <is>
          <t>Non conforme</t>
        </is>
      </c>
      <c r="J5" t="inlineStr">
        <is>
          <t>Externe</t>
        </is>
      </c>
      <c r="K5" t="inlineStr">
        <is>
          <t>Recyclage</t>
        </is>
      </c>
      <c r="L5" t="inlineStr">
        <is>
          <t>À former</t>
        </is>
      </c>
      <c r="M5" t="inlineStr">
        <is>
          <t>Moyenne</t>
        </is>
      </c>
      <c r="N5" t="inlineStr">
        <is>
          <t>2</t>
        </is>
      </c>
      <c r="O5" t="inlineStr">
        <is>
          <t>2</t>
        </is>
      </c>
      <c r="P5" t="inlineStr">
        <is>
          <t>Non acceptable</t>
        </is>
      </c>
    </row>
    <row r="6">
      <c r="A6" t="inlineStr">
        <is>
          <t>Clôturé</t>
        </is>
      </c>
      <c r="B6" t="inlineStr">
        <is>
          <t>S.O.</t>
        </is>
      </c>
      <c r="C6" t="inlineStr">
        <is>
          <t>Haute</t>
        </is>
      </c>
      <c r="D6" t="inlineStr">
        <is>
          <t>Critique</t>
        </is>
      </c>
      <c r="E6" t="inlineStr">
        <is>
          <t>Système</t>
        </is>
      </c>
      <c r="F6" t="inlineStr">
        <is>
          <t>Procédé</t>
        </is>
      </c>
      <c r="H6" t="inlineStr">
        <is>
          <t>Validée</t>
        </is>
      </c>
      <c r="I6" t="inlineStr">
        <is>
          <t>Observation</t>
        </is>
      </c>
      <c r="M6" t="inlineStr">
        <is>
          <t>Élevée</t>
        </is>
      </c>
      <c r="N6" t="inlineStr">
        <is>
          <t>3</t>
        </is>
      </c>
      <c r="O6" t="inlineStr">
        <is>
          <t>3</t>
        </is>
      </c>
      <c r="P6" t="inlineStr">
        <is>
          <t>Conditionnelle</t>
        </is>
      </c>
    </row>
    <row r="7">
      <c r="C7" t="inlineStr">
        <is>
          <t>Critique</t>
        </is>
      </c>
      <c r="E7" t="inlineStr">
        <is>
          <t>Fournisseur</t>
        </is>
      </c>
      <c r="F7" t="inlineStr">
        <is>
          <t>Achat</t>
        </is>
      </c>
      <c r="H7" t="inlineStr">
        <is>
          <t>Rejetée</t>
        </is>
      </c>
      <c r="N7" t="inlineStr">
        <is>
          <t>4</t>
        </is>
      </c>
      <c r="O7" t="inlineStr">
        <is>
          <t>4</t>
        </is>
      </c>
    </row>
    <row r="8">
      <c r="F8" t="inlineStr">
        <is>
          <t>Logiciel, Équipement</t>
        </is>
      </c>
      <c r="N8" t="inlineStr">
        <is>
          <t>5</t>
        </is>
      </c>
      <c r="O8" t="inlineStr">
        <is>
          <t>5</t>
        </is>
      </c>
    </row>
  </sheetData>
  <mergeCells count="2">
    <mergeCell ref="A1:P1"/>
    <mergeCell ref="A2:P2"/>
  </mergeCells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8"/>
  <sheetViews>
    <sheetView workbookViewId="0">
      <pane ySplit="2" topLeftCell="A3" activePane="bottomLeft" state="frozen"/>
      <selection pane="bottomLeft" activeCell="A1" sqref="A1"/>
    </sheetView>
  </sheetViews>
  <sheetFormatPr baseColWidth="8" defaultRowHeight="15"/>
  <cols>
    <col width="28" customWidth="1" min="1" max="1"/>
    <col width="100" customWidth="1" min="2" max="2"/>
  </cols>
  <sheetData>
    <row r="1">
      <c r="A1" s="1" t="inlineStr">
        <is>
          <t>Contexte &amp; Périmètre QMS</t>
        </is>
      </c>
      <c r="B1" s="2" t="n"/>
    </row>
    <row r="2">
      <c r="A2" s="3" t="inlineStr">
        <is>
          <t>Définissez périmètre, exclusions justifiées, parties intéressées, exigences réglementaires.</t>
        </is>
      </c>
      <c r="B2" s="2" t="n"/>
    </row>
    <row r="3">
      <c r="A3" s="5" t="inlineStr">
        <is>
          <t>Élément</t>
        </is>
      </c>
      <c r="B3" s="5" t="inlineStr">
        <is>
          <t>Description</t>
        </is>
      </c>
    </row>
    <row r="4">
      <c r="A4" t="inlineStr">
        <is>
          <t>Contexte interne</t>
        </is>
      </c>
      <c r="B4" t="inlineStr">
        <is>
          <t>Processus, ressources, dispositifs fabriqués.</t>
        </is>
      </c>
    </row>
    <row r="5">
      <c r="A5" t="inlineStr">
        <is>
          <t>Contexte externe</t>
        </is>
      </c>
      <c r="B5" t="inlineStr">
        <is>
          <t>Exigences réglementaires (UE MDR/IVDR, FDA…), clients, organismes notifiés.</t>
        </is>
      </c>
    </row>
    <row r="6">
      <c r="A6" t="inlineStr">
        <is>
          <t>Parties intéressées &amp; exigences</t>
        </is>
      </c>
      <c r="B6" t="inlineStr">
        <is>
          <t>Utilisateurs, distributeurs, autorités, sous-traitants.</t>
        </is>
      </c>
    </row>
    <row r="7">
      <c r="A7" t="inlineStr">
        <is>
          <t>Périmètre QMS &amp; exclusions</t>
        </is>
      </c>
      <c r="B7" t="inlineStr">
        <is>
          <t>Activités, sites, exclusions ISO 13485 justifiées.</t>
        </is>
      </c>
    </row>
    <row r="8">
      <c r="A8" t="inlineStr">
        <is>
          <t>Rôles &amp; responsabilités</t>
        </is>
      </c>
      <c r="B8" t="inlineStr">
        <is>
          <t>Direction, Responsable Qualité, Chefs de processus, PRRC/Personne Qualifiée.</t>
        </is>
      </c>
    </row>
  </sheetData>
  <mergeCells count="2">
    <mergeCell ref="A1:B1"/>
    <mergeCell ref="A2:B2"/>
  </mergeCells>
  <pageMargins left="0.75" right="0.75" top="1" bottom="1" header="0.5" footer="0.5"/>
  <tableParts count="1">
    <tablePart xmlns:r="http://schemas.openxmlformats.org/officeDocument/2006/relationships" r:id="rId1"/>
  </tableParts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H103"/>
  <sheetViews>
    <sheetView workbookViewId="0">
      <pane ySplit="2" topLeftCell="A3" activePane="bottomLeft" state="frozen"/>
      <selection pane="bottomLeft" activeCell="A1" sqref="A1"/>
    </sheetView>
  </sheetViews>
  <sheetFormatPr baseColWidth="8" defaultRowHeight="15"/>
  <cols>
    <col width="26" customWidth="1" min="1" max="1"/>
    <col width="60" customWidth="1" min="2" max="2"/>
    <col width="14" customWidth="1" min="3" max="3"/>
    <col width="14" customWidth="1" min="4" max="4"/>
    <col width="14" customWidth="1" min="5" max="5"/>
    <col width="18" customWidth="1" min="6" max="6"/>
    <col width="18" customWidth="1" min="7" max="7"/>
    <col width="22" customWidth="1" min="8" max="8"/>
  </cols>
  <sheetData>
    <row r="1">
      <c r="A1" s="1" t="inlineStr">
        <is>
          <t>Objectifs qualité mesurables</t>
        </is>
      </c>
      <c r="B1" s="2" t="n"/>
      <c r="C1" s="2" t="n"/>
      <c r="D1" s="2" t="n"/>
      <c r="E1" s="2" t="n"/>
      <c r="F1" s="2" t="n"/>
      <c r="G1" s="2" t="n"/>
      <c r="H1" s="2" t="n"/>
    </row>
    <row r="2">
      <c r="A2" s="3" t="inlineStr">
        <is>
          <t>Définissez les objectifs, indicateurs, cibles et résultats.</t>
        </is>
      </c>
      <c r="B2" s="2" t="n"/>
      <c r="C2" s="2" t="n"/>
      <c r="D2" s="2" t="n"/>
      <c r="E2" s="2" t="n"/>
      <c r="F2" s="2" t="n"/>
      <c r="G2" s="2" t="n"/>
      <c r="H2" s="2" t="n"/>
    </row>
    <row r="3">
      <c r="A3" s="5" t="inlineStr">
        <is>
          <t>Processus</t>
        </is>
      </c>
      <c r="B3" s="5" t="inlineStr">
        <is>
          <t>Objectif</t>
        </is>
      </c>
      <c r="C3" s="5" t="inlineStr">
        <is>
          <t>Indicateur</t>
        </is>
      </c>
      <c r="D3" s="5" t="inlineStr">
        <is>
          <t>Cible</t>
        </is>
      </c>
      <c r="E3" s="5" t="inlineStr">
        <is>
          <t>Résultat</t>
        </is>
      </c>
      <c r="F3" s="5" t="inlineStr">
        <is>
          <t>Échéance</t>
        </is>
      </c>
      <c r="G3" s="5" t="inlineStr">
        <is>
          <t>Statut</t>
        </is>
      </c>
      <c r="H3" s="5" t="inlineStr">
        <is>
          <t>Actions</t>
        </is>
      </c>
    </row>
    <row r="4"/>
    <row r="5"/>
    <row r="6"/>
    <row r="7"/>
    <row r="8"/>
    <row r="9"/>
    <row r="10"/>
    <row r="11"/>
    <row r="12"/>
    <row r="13"/>
    <row r="14"/>
    <row r="15"/>
    <row r="16"/>
    <row r="17"/>
    <row r="18"/>
    <row r="19"/>
    <row r="20"/>
    <row r="21"/>
    <row r="22"/>
    <row r="23"/>
    <row r="24"/>
    <row r="25"/>
    <row r="26"/>
    <row r="27"/>
    <row r="28"/>
    <row r="29"/>
    <row r="30"/>
    <row r="31"/>
    <row r="32"/>
    <row r="33"/>
    <row r="34"/>
    <row r="35"/>
    <row r="36"/>
    <row r="37"/>
    <row r="38"/>
    <row r="39"/>
    <row r="40"/>
    <row r="41"/>
    <row r="42"/>
    <row r="43"/>
    <row r="44"/>
    <row r="45"/>
    <row r="46"/>
    <row r="47"/>
    <row r="48"/>
    <row r="49"/>
    <row r="50"/>
    <row r="51"/>
    <row r="52"/>
    <row r="53"/>
    <row r="54"/>
    <row r="55"/>
    <row r="56"/>
    <row r="57"/>
    <row r="58"/>
    <row r="59"/>
    <row r="60"/>
    <row r="61"/>
    <row r="62"/>
    <row r="63"/>
    <row r="64"/>
    <row r="65"/>
    <row r="66"/>
    <row r="67"/>
    <row r="68"/>
    <row r="69"/>
    <row r="70"/>
    <row r="71"/>
    <row r="72"/>
    <row r="73"/>
    <row r="74"/>
    <row r="75"/>
    <row r="76"/>
    <row r="77"/>
    <row r="78"/>
    <row r="79"/>
    <row r="80"/>
    <row r="81"/>
    <row r="82"/>
    <row r="83"/>
    <row r="84"/>
    <row r="85"/>
    <row r="86"/>
    <row r="87"/>
    <row r="88"/>
    <row r="89"/>
    <row r="90"/>
    <row r="91"/>
    <row r="92"/>
    <row r="93"/>
    <row r="94"/>
    <row r="95"/>
    <row r="96"/>
    <row r="97"/>
    <row r="98"/>
    <row r="99"/>
    <row r="100"/>
    <row r="101"/>
    <row r="102"/>
    <row r="103"/>
  </sheetData>
  <mergeCells count="2">
    <mergeCell ref="A1:H1"/>
    <mergeCell ref="A2:H2"/>
  </mergeCells>
  <dataValidations count="1">
    <dataValidation sqref="G4:G103" showErrorMessage="1" showInputMessage="1" allowBlank="1" type="list">
      <formula1>=Listes!$A$4:$A$6</formula1>
    </dataValidation>
  </dataValidations>
  <pageMargins left="0.75" right="0.75" top="1" bottom="1" header="0.5" footer="0.5"/>
  <tableParts count="1">
    <tablePart xmlns:r="http://schemas.openxmlformats.org/officeDocument/2006/relationships" r:id="rId1"/>
  </tableParts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M303"/>
  <sheetViews>
    <sheetView workbookViewId="0">
      <pane ySplit="2" topLeftCell="A3" activePane="bottomLeft" state="frozen"/>
      <selection pane="bottomLeft" activeCell="A1" sqref="A1"/>
    </sheetView>
  </sheetViews>
  <sheetFormatPr baseColWidth="8" defaultRowHeight="15"/>
  <cols>
    <col width="12" customWidth="1" min="1" max="1"/>
    <col width="22" customWidth="1" min="2" max="2"/>
    <col width="22" customWidth="1" min="3" max="3"/>
    <col width="26" customWidth="1" min="4" max="4"/>
    <col width="22" customWidth="1" min="5" max="5"/>
    <col width="16" customWidth="1" min="6" max="6"/>
    <col width="16" customWidth="1" min="7" max="7"/>
    <col width="16" customWidth="1" min="8" max="8"/>
    <col width="28" customWidth="1" min="9" max="9"/>
    <col width="16" customWidth="1" min="10" max="10"/>
    <col width="18" customWidth="1" min="11" max="11"/>
    <col width="18" customWidth="1" min="12" max="12"/>
    <col width="30" customWidth="1" min="13" max="13"/>
  </cols>
  <sheetData>
    <row r="1">
      <c r="A1" s="1" t="inlineStr">
        <is>
          <t>Gestion des risques (ISO 14971)</t>
        </is>
      </c>
      <c r="B1" s="2" t="n"/>
      <c r="C1" s="2" t="n"/>
      <c r="D1" s="2" t="n"/>
      <c r="E1" s="2" t="n"/>
      <c r="F1" s="2" t="n"/>
      <c r="G1" s="2" t="n"/>
      <c r="H1" s="2" t="n"/>
      <c r="I1" s="2" t="n"/>
      <c r="J1" s="2" t="n"/>
      <c r="K1" s="2" t="n"/>
      <c r="L1" s="2" t="n"/>
      <c r="M1" s="2" t="n"/>
    </row>
    <row r="2">
      <c r="A2" s="3" t="inlineStr">
        <is>
          <t>Évaluez les risques : inhérent → contrôles → résiduel → acceptabilité.</t>
        </is>
      </c>
      <c r="B2" s="2" t="n"/>
      <c r="C2" s="2" t="n"/>
      <c r="D2" s="2" t="n"/>
      <c r="E2" s="2" t="n"/>
      <c r="F2" s="2" t="n"/>
      <c r="G2" s="2" t="n"/>
      <c r="H2" s="2" t="n"/>
      <c r="I2" s="2" t="n"/>
      <c r="J2" s="2" t="n"/>
      <c r="K2" s="2" t="n"/>
      <c r="L2" s="2" t="n"/>
      <c r="M2" s="2" t="n"/>
    </row>
    <row r="3">
      <c r="A3" s="5" t="inlineStr">
        <is>
          <t>ID_Risque</t>
        </is>
      </c>
      <c r="B3" s="5" t="inlineStr">
        <is>
          <t>Produit/Processus</t>
        </is>
      </c>
      <c r="C3" s="5" t="inlineStr">
        <is>
          <t>Danger</t>
        </is>
      </c>
      <c r="D3" s="5" t="inlineStr">
        <is>
          <t>Situation dangereuse</t>
        </is>
      </c>
      <c r="E3" s="5" t="inlineStr">
        <is>
          <t>Harm (dommage)</t>
        </is>
      </c>
      <c r="F3" s="5" t="inlineStr">
        <is>
          <t>Sévérité (1-5)</t>
        </is>
      </c>
      <c r="G3" s="5" t="inlineStr">
        <is>
          <t>Probabilité (1-5)</t>
        </is>
      </c>
      <c r="H3" s="5" t="inlineStr">
        <is>
          <t>Risque_Inhérent</t>
        </is>
      </c>
      <c r="I3" s="5" t="inlineStr">
        <is>
          <t>Contrôles prévus</t>
        </is>
      </c>
      <c r="J3" s="5" t="inlineStr">
        <is>
          <t>Risque_Résiduel</t>
        </is>
      </c>
      <c r="K3" s="5" t="inlineStr">
        <is>
          <t>Acceptabilité</t>
        </is>
      </c>
      <c r="L3" s="5" t="inlineStr">
        <is>
          <t>Décision</t>
        </is>
      </c>
      <c r="M3" s="5" t="inlineStr">
        <is>
          <t>Commentaires</t>
        </is>
      </c>
    </row>
    <row r="4">
      <c r="H4">
        <f>IFERROR(F4*G4,"")</f>
        <v/>
      </c>
      <c r="J4">
        <f>IFERROR(F4*G4,"")</f>
        <v/>
      </c>
    </row>
    <row r="5">
      <c r="H5">
        <f>IFERROR(F5*G5,"")</f>
        <v/>
      </c>
      <c r="J5">
        <f>IFERROR(F5*G5,"")</f>
        <v/>
      </c>
    </row>
    <row r="6">
      <c r="H6">
        <f>IFERROR(F6*G6,"")</f>
        <v/>
      </c>
      <c r="J6">
        <f>IFERROR(F6*G6,"")</f>
        <v/>
      </c>
    </row>
    <row r="7">
      <c r="H7">
        <f>IFERROR(F7*G7,"")</f>
        <v/>
      </c>
      <c r="J7">
        <f>IFERROR(F7*G7,"")</f>
        <v/>
      </c>
    </row>
    <row r="8">
      <c r="H8">
        <f>IFERROR(F8*G8,"")</f>
        <v/>
      </c>
      <c r="J8">
        <f>IFERROR(F8*G8,"")</f>
        <v/>
      </c>
    </row>
    <row r="9">
      <c r="H9">
        <f>IFERROR(F9*G9,"")</f>
        <v/>
      </c>
      <c r="J9">
        <f>IFERROR(F9*G9,"")</f>
        <v/>
      </c>
    </row>
    <row r="10">
      <c r="H10">
        <f>IFERROR(F10*G10,"")</f>
        <v/>
      </c>
      <c r="J10">
        <f>IFERROR(F10*G10,"")</f>
        <v/>
      </c>
    </row>
    <row r="11">
      <c r="H11">
        <f>IFERROR(F11*G11,"")</f>
        <v/>
      </c>
      <c r="J11">
        <f>IFERROR(F11*G11,"")</f>
        <v/>
      </c>
    </row>
    <row r="12">
      <c r="H12">
        <f>IFERROR(F12*G12,"")</f>
        <v/>
      </c>
      <c r="J12">
        <f>IFERROR(F12*G12,"")</f>
        <v/>
      </c>
    </row>
    <row r="13">
      <c r="H13">
        <f>IFERROR(F13*G13,"")</f>
        <v/>
      </c>
      <c r="J13">
        <f>IFERROR(F13*G13,"")</f>
        <v/>
      </c>
    </row>
    <row r="14">
      <c r="H14">
        <f>IFERROR(F14*G14,"")</f>
        <v/>
      </c>
      <c r="J14">
        <f>IFERROR(F14*G14,"")</f>
        <v/>
      </c>
    </row>
    <row r="15">
      <c r="H15">
        <f>IFERROR(F15*G15,"")</f>
        <v/>
      </c>
      <c r="J15">
        <f>IFERROR(F15*G15,"")</f>
        <v/>
      </c>
    </row>
    <row r="16">
      <c r="H16">
        <f>IFERROR(F16*G16,"")</f>
        <v/>
      </c>
      <c r="J16">
        <f>IFERROR(F16*G16,"")</f>
        <v/>
      </c>
    </row>
    <row r="17">
      <c r="H17">
        <f>IFERROR(F17*G17,"")</f>
        <v/>
      </c>
      <c r="J17">
        <f>IFERROR(F17*G17,"")</f>
        <v/>
      </c>
    </row>
    <row r="18">
      <c r="H18">
        <f>IFERROR(F18*G18,"")</f>
        <v/>
      </c>
      <c r="J18">
        <f>IFERROR(F18*G18,"")</f>
        <v/>
      </c>
    </row>
    <row r="19">
      <c r="H19">
        <f>IFERROR(F19*G19,"")</f>
        <v/>
      </c>
      <c r="J19">
        <f>IFERROR(F19*G19,"")</f>
        <v/>
      </c>
    </row>
    <row r="20">
      <c r="H20">
        <f>IFERROR(F20*G20,"")</f>
        <v/>
      </c>
      <c r="J20">
        <f>IFERROR(F20*G20,"")</f>
        <v/>
      </c>
    </row>
    <row r="21">
      <c r="H21">
        <f>IFERROR(F21*G21,"")</f>
        <v/>
      </c>
      <c r="J21">
        <f>IFERROR(F21*G21,"")</f>
        <v/>
      </c>
    </row>
    <row r="22">
      <c r="H22">
        <f>IFERROR(F22*G22,"")</f>
        <v/>
      </c>
      <c r="J22">
        <f>IFERROR(F22*G22,"")</f>
        <v/>
      </c>
    </row>
    <row r="23">
      <c r="H23">
        <f>IFERROR(F23*G23,"")</f>
        <v/>
      </c>
      <c r="J23">
        <f>IFERROR(F23*G23,"")</f>
        <v/>
      </c>
    </row>
    <row r="24">
      <c r="H24">
        <f>IFERROR(F24*G24,"")</f>
        <v/>
      </c>
      <c r="J24">
        <f>IFERROR(F24*G24,"")</f>
        <v/>
      </c>
    </row>
    <row r="25">
      <c r="H25">
        <f>IFERROR(F25*G25,"")</f>
        <v/>
      </c>
      <c r="J25">
        <f>IFERROR(F25*G25,"")</f>
        <v/>
      </c>
    </row>
    <row r="26">
      <c r="H26">
        <f>IFERROR(F26*G26,"")</f>
        <v/>
      </c>
      <c r="J26">
        <f>IFERROR(F26*G26,"")</f>
        <v/>
      </c>
    </row>
    <row r="27">
      <c r="H27">
        <f>IFERROR(F27*G27,"")</f>
        <v/>
      </c>
      <c r="J27">
        <f>IFERROR(F27*G27,"")</f>
        <v/>
      </c>
    </row>
    <row r="28">
      <c r="H28">
        <f>IFERROR(F28*G28,"")</f>
        <v/>
      </c>
      <c r="J28">
        <f>IFERROR(F28*G28,"")</f>
        <v/>
      </c>
    </row>
    <row r="29">
      <c r="H29">
        <f>IFERROR(F29*G29,"")</f>
        <v/>
      </c>
      <c r="J29">
        <f>IFERROR(F29*G29,"")</f>
        <v/>
      </c>
    </row>
    <row r="30">
      <c r="H30">
        <f>IFERROR(F30*G30,"")</f>
        <v/>
      </c>
      <c r="J30">
        <f>IFERROR(F30*G30,"")</f>
        <v/>
      </c>
    </row>
    <row r="31">
      <c r="H31">
        <f>IFERROR(F31*G31,"")</f>
        <v/>
      </c>
      <c r="J31">
        <f>IFERROR(F31*G31,"")</f>
        <v/>
      </c>
    </row>
    <row r="32">
      <c r="H32">
        <f>IFERROR(F32*G32,"")</f>
        <v/>
      </c>
      <c r="J32">
        <f>IFERROR(F32*G32,"")</f>
        <v/>
      </c>
    </row>
    <row r="33">
      <c r="H33">
        <f>IFERROR(F33*G33,"")</f>
        <v/>
      </c>
      <c r="J33">
        <f>IFERROR(F33*G33,"")</f>
        <v/>
      </c>
    </row>
    <row r="34">
      <c r="H34">
        <f>IFERROR(F34*G34,"")</f>
        <v/>
      </c>
      <c r="J34">
        <f>IFERROR(F34*G34,"")</f>
        <v/>
      </c>
    </row>
    <row r="35">
      <c r="H35">
        <f>IFERROR(F35*G35,"")</f>
        <v/>
      </c>
      <c r="J35">
        <f>IFERROR(F35*G35,"")</f>
        <v/>
      </c>
    </row>
    <row r="36">
      <c r="H36">
        <f>IFERROR(F36*G36,"")</f>
        <v/>
      </c>
      <c r="J36">
        <f>IFERROR(F36*G36,"")</f>
        <v/>
      </c>
    </row>
    <row r="37">
      <c r="H37">
        <f>IFERROR(F37*G37,"")</f>
        <v/>
      </c>
      <c r="J37">
        <f>IFERROR(F37*G37,"")</f>
        <v/>
      </c>
    </row>
    <row r="38">
      <c r="H38">
        <f>IFERROR(F38*G38,"")</f>
        <v/>
      </c>
      <c r="J38">
        <f>IFERROR(F38*G38,"")</f>
        <v/>
      </c>
    </row>
    <row r="39">
      <c r="H39">
        <f>IFERROR(F39*G39,"")</f>
        <v/>
      </c>
      <c r="J39">
        <f>IFERROR(F39*G39,"")</f>
        <v/>
      </c>
    </row>
    <row r="40">
      <c r="H40">
        <f>IFERROR(F40*G40,"")</f>
        <v/>
      </c>
      <c r="J40">
        <f>IFERROR(F40*G40,"")</f>
        <v/>
      </c>
    </row>
    <row r="41">
      <c r="H41">
        <f>IFERROR(F41*G41,"")</f>
        <v/>
      </c>
      <c r="J41">
        <f>IFERROR(F41*G41,"")</f>
        <v/>
      </c>
    </row>
    <row r="42">
      <c r="H42">
        <f>IFERROR(F42*G42,"")</f>
        <v/>
      </c>
      <c r="J42">
        <f>IFERROR(F42*G42,"")</f>
        <v/>
      </c>
    </row>
    <row r="43">
      <c r="H43">
        <f>IFERROR(F43*G43,"")</f>
        <v/>
      </c>
      <c r="J43">
        <f>IFERROR(F43*G43,"")</f>
        <v/>
      </c>
    </row>
    <row r="44">
      <c r="H44">
        <f>IFERROR(F44*G44,"")</f>
        <v/>
      </c>
      <c r="J44">
        <f>IFERROR(F44*G44,"")</f>
        <v/>
      </c>
    </row>
    <row r="45">
      <c r="H45">
        <f>IFERROR(F45*G45,"")</f>
        <v/>
      </c>
      <c r="J45">
        <f>IFERROR(F45*G45,"")</f>
        <v/>
      </c>
    </row>
    <row r="46">
      <c r="H46">
        <f>IFERROR(F46*G46,"")</f>
        <v/>
      </c>
      <c r="J46">
        <f>IFERROR(F46*G46,"")</f>
        <v/>
      </c>
    </row>
    <row r="47">
      <c r="H47">
        <f>IFERROR(F47*G47,"")</f>
        <v/>
      </c>
      <c r="J47">
        <f>IFERROR(F47*G47,"")</f>
        <v/>
      </c>
    </row>
    <row r="48">
      <c r="H48">
        <f>IFERROR(F48*G48,"")</f>
        <v/>
      </c>
      <c r="J48">
        <f>IFERROR(F48*G48,"")</f>
        <v/>
      </c>
    </row>
    <row r="49">
      <c r="H49">
        <f>IFERROR(F49*G49,"")</f>
        <v/>
      </c>
      <c r="J49">
        <f>IFERROR(F49*G49,"")</f>
        <v/>
      </c>
    </row>
    <row r="50">
      <c r="H50">
        <f>IFERROR(F50*G50,"")</f>
        <v/>
      </c>
      <c r="J50">
        <f>IFERROR(F50*G50,"")</f>
        <v/>
      </c>
    </row>
    <row r="51">
      <c r="H51">
        <f>IFERROR(F51*G51,"")</f>
        <v/>
      </c>
      <c r="J51">
        <f>IFERROR(F51*G51,"")</f>
        <v/>
      </c>
    </row>
    <row r="52">
      <c r="H52">
        <f>IFERROR(F52*G52,"")</f>
        <v/>
      </c>
      <c r="J52">
        <f>IFERROR(F52*G52,"")</f>
        <v/>
      </c>
    </row>
    <row r="53">
      <c r="H53">
        <f>IFERROR(F53*G53,"")</f>
        <v/>
      </c>
      <c r="J53">
        <f>IFERROR(F53*G53,"")</f>
        <v/>
      </c>
    </row>
    <row r="54">
      <c r="H54">
        <f>IFERROR(F54*G54,"")</f>
        <v/>
      </c>
      <c r="J54">
        <f>IFERROR(F54*G54,"")</f>
        <v/>
      </c>
    </row>
    <row r="55">
      <c r="H55">
        <f>IFERROR(F55*G55,"")</f>
        <v/>
      </c>
      <c r="J55">
        <f>IFERROR(F55*G55,"")</f>
        <v/>
      </c>
    </row>
    <row r="56">
      <c r="H56">
        <f>IFERROR(F56*G56,"")</f>
        <v/>
      </c>
      <c r="J56">
        <f>IFERROR(F56*G56,"")</f>
        <v/>
      </c>
    </row>
    <row r="57">
      <c r="H57">
        <f>IFERROR(F57*G57,"")</f>
        <v/>
      </c>
      <c r="J57">
        <f>IFERROR(F57*G57,"")</f>
        <v/>
      </c>
    </row>
    <row r="58">
      <c r="H58">
        <f>IFERROR(F58*G58,"")</f>
        <v/>
      </c>
      <c r="J58">
        <f>IFERROR(F58*G58,"")</f>
        <v/>
      </c>
    </row>
    <row r="59">
      <c r="H59">
        <f>IFERROR(F59*G59,"")</f>
        <v/>
      </c>
      <c r="J59">
        <f>IFERROR(F59*G59,"")</f>
        <v/>
      </c>
    </row>
    <row r="60">
      <c r="H60">
        <f>IFERROR(F60*G60,"")</f>
        <v/>
      </c>
      <c r="J60">
        <f>IFERROR(F60*G60,"")</f>
        <v/>
      </c>
    </row>
    <row r="61">
      <c r="H61">
        <f>IFERROR(F61*G61,"")</f>
        <v/>
      </c>
      <c r="J61">
        <f>IFERROR(F61*G61,"")</f>
        <v/>
      </c>
    </row>
    <row r="62">
      <c r="H62">
        <f>IFERROR(F62*G62,"")</f>
        <v/>
      </c>
      <c r="J62">
        <f>IFERROR(F62*G62,"")</f>
        <v/>
      </c>
    </row>
    <row r="63">
      <c r="H63">
        <f>IFERROR(F63*G63,"")</f>
        <v/>
      </c>
      <c r="J63">
        <f>IFERROR(F63*G63,"")</f>
        <v/>
      </c>
    </row>
    <row r="64">
      <c r="H64">
        <f>IFERROR(F64*G64,"")</f>
        <v/>
      </c>
      <c r="J64">
        <f>IFERROR(F64*G64,"")</f>
        <v/>
      </c>
    </row>
    <row r="65">
      <c r="H65">
        <f>IFERROR(F65*G65,"")</f>
        <v/>
      </c>
      <c r="J65">
        <f>IFERROR(F65*G65,"")</f>
        <v/>
      </c>
    </row>
    <row r="66">
      <c r="H66">
        <f>IFERROR(F66*G66,"")</f>
        <v/>
      </c>
      <c r="J66">
        <f>IFERROR(F66*G66,"")</f>
        <v/>
      </c>
    </row>
    <row r="67">
      <c r="H67">
        <f>IFERROR(F67*G67,"")</f>
        <v/>
      </c>
      <c r="J67">
        <f>IFERROR(F67*G67,"")</f>
        <v/>
      </c>
    </row>
    <row r="68">
      <c r="H68">
        <f>IFERROR(F68*G68,"")</f>
        <v/>
      </c>
      <c r="J68">
        <f>IFERROR(F68*G68,"")</f>
        <v/>
      </c>
    </row>
    <row r="69">
      <c r="H69">
        <f>IFERROR(F69*G69,"")</f>
        <v/>
      </c>
      <c r="J69">
        <f>IFERROR(F69*G69,"")</f>
        <v/>
      </c>
    </row>
    <row r="70">
      <c r="H70">
        <f>IFERROR(F70*G70,"")</f>
        <v/>
      </c>
      <c r="J70">
        <f>IFERROR(F70*G70,"")</f>
        <v/>
      </c>
    </row>
    <row r="71">
      <c r="H71">
        <f>IFERROR(F71*G71,"")</f>
        <v/>
      </c>
      <c r="J71">
        <f>IFERROR(F71*G71,"")</f>
        <v/>
      </c>
    </row>
    <row r="72">
      <c r="H72">
        <f>IFERROR(F72*G72,"")</f>
        <v/>
      </c>
      <c r="J72">
        <f>IFERROR(F72*G72,"")</f>
        <v/>
      </c>
    </row>
    <row r="73">
      <c r="H73">
        <f>IFERROR(F73*G73,"")</f>
        <v/>
      </c>
      <c r="J73">
        <f>IFERROR(F73*G73,"")</f>
        <v/>
      </c>
    </row>
    <row r="74">
      <c r="H74">
        <f>IFERROR(F74*G74,"")</f>
        <v/>
      </c>
      <c r="J74">
        <f>IFERROR(F74*G74,"")</f>
        <v/>
      </c>
    </row>
    <row r="75">
      <c r="H75">
        <f>IFERROR(F75*G75,"")</f>
        <v/>
      </c>
      <c r="J75">
        <f>IFERROR(F75*G75,"")</f>
        <v/>
      </c>
    </row>
    <row r="76">
      <c r="H76">
        <f>IFERROR(F76*G76,"")</f>
        <v/>
      </c>
      <c r="J76">
        <f>IFERROR(F76*G76,"")</f>
        <v/>
      </c>
    </row>
    <row r="77">
      <c r="H77">
        <f>IFERROR(F77*G77,"")</f>
        <v/>
      </c>
      <c r="J77">
        <f>IFERROR(F77*G77,"")</f>
        <v/>
      </c>
    </row>
    <row r="78">
      <c r="H78">
        <f>IFERROR(F78*G78,"")</f>
        <v/>
      </c>
      <c r="J78">
        <f>IFERROR(F78*G78,"")</f>
        <v/>
      </c>
    </row>
    <row r="79">
      <c r="H79">
        <f>IFERROR(F79*G79,"")</f>
        <v/>
      </c>
      <c r="J79">
        <f>IFERROR(F79*G79,"")</f>
        <v/>
      </c>
    </row>
    <row r="80">
      <c r="H80">
        <f>IFERROR(F80*G80,"")</f>
        <v/>
      </c>
      <c r="J80">
        <f>IFERROR(F80*G80,"")</f>
        <v/>
      </c>
    </row>
    <row r="81">
      <c r="H81">
        <f>IFERROR(F81*G81,"")</f>
        <v/>
      </c>
      <c r="J81">
        <f>IFERROR(F81*G81,"")</f>
        <v/>
      </c>
    </row>
    <row r="82">
      <c r="H82">
        <f>IFERROR(F82*G82,"")</f>
        <v/>
      </c>
      <c r="J82">
        <f>IFERROR(F82*G82,"")</f>
        <v/>
      </c>
    </row>
    <row r="83">
      <c r="H83">
        <f>IFERROR(F83*G83,"")</f>
        <v/>
      </c>
      <c r="J83">
        <f>IFERROR(F83*G83,"")</f>
        <v/>
      </c>
    </row>
    <row r="84">
      <c r="H84">
        <f>IFERROR(F84*G84,"")</f>
        <v/>
      </c>
      <c r="J84">
        <f>IFERROR(F84*G84,"")</f>
        <v/>
      </c>
    </row>
    <row r="85">
      <c r="H85">
        <f>IFERROR(F85*G85,"")</f>
        <v/>
      </c>
      <c r="J85">
        <f>IFERROR(F85*G85,"")</f>
        <v/>
      </c>
    </row>
    <row r="86">
      <c r="H86">
        <f>IFERROR(F86*G86,"")</f>
        <v/>
      </c>
      <c r="J86">
        <f>IFERROR(F86*G86,"")</f>
        <v/>
      </c>
    </row>
    <row r="87">
      <c r="H87">
        <f>IFERROR(F87*G87,"")</f>
        <v/>
      </c>
      <c r="J87">
        <f>IFERROR(F87*G87,"")</f>
        <v/>
      </c>
    </row>
    <row r="88">
      <c r="H88">
        <f>IFERROR(F88*G88,"")</f>
        <v/>
      </c>
      <c r="J88">
        <f>IFERROR(F88*G88,"")</f>
        <v/>
      </c>
    </row>
    <row r="89">
      <c r="H89">
        <f>IFERROR(F89*G89,"")</f>
        <v/>
      </c>
      <c r="J89">
        <f>IFERROR(F89*G89,"")</f>
        <v/>
      </c>
    </row>
    <row r="90">
      <c r="H90">
        <f>IFERROR(F90*G90,"")</f>
        <v/>
      </c>
      <c r="J90">
        <f>IFERROR(F90*G90,"")</f>
        <v/>
      </c>
    </row>
    <row r="91">
      <c r="H91">
        <f>IFERROR(F91*G91,"")</f>
        <v/>
      </c>
      <c r="J91">
        <f>IFERROR(F91*G91,"")</f>
        <v/>
      </c>
    </row>
    <row r="92">
      <c r="H92">
        <f>IFERROR(F92*G92,"")</f>
        <v/>
      </c>
      <c r="J92">
        <f>IFERROR(F92*G92,"")</f>
        <v/>
      </c>
    </row>
    <row r="93">
      <c r="H93">
        <f>IFERROR(F93*G93,"")</f>
        <v/>
      </c>
      <c r="J93">
        <f>IFERROR(F93*G93,"")</f>
        <v/>
      </c>
    </row>
    <row r="94">
      <c r="H94">
        <f>IFERROR(F94*G94,"")</f>
        <v/>
      </c>
      <c r="J94">
        <f>IFERROR(F94*G94,"")</f>
        <v/>
      </c>
    </row>
    <row r="95">
      <c r="H95">
        <f>IFERROR(F95*G95,"")</f>
        <v/>
      </c>
      <c r="J95">
        <f>IFERROR(F95*G95,"")</f>
        <v/>
      </c>
    </row>
    <row r="96">
      <c r="H96">
        <f>IFERROR(F96*G96,"")</f>
        <v/>
      </c>
      <c r="J96">
        <f>IFERROR(F96*G96,"")</f>
        <v/>
      </c>
    </row>
    <row r="97">
      <c r="H97">
        <f>IFERROR(F97*G97,"")</f>
        <v/>
      </c>
      <c r="J97">
        <f>IFERROR(F97*G97,"")</f>
        <v/>
      </c>
    </row>
    <row r="98">
      <c r="H98">
        <f>IFERROR(F98*G98,"")</f>
        <v/>
      </c>
      <c r="J98">
        <f>IFERROR(F98*G98,"")</f>
        <v/>
      </c>
    </row>
    <row r="99">
      <c r="H99">
        <f>IFERROR(F99*G99,"")</f>
        <v/>
      </c>
      <c r="J99">
        <f>IFERROR(F99*G99,"")</f>
        <v/>
      </c>
    </row>
    <row r="100">
      <c r="H100">
        <f>IFERROR(F100*G100,"")</f>
        <v/>
      </c>
      <c r="J100">
        <f>IFERROR(F100*G100,"")</f>
        <v/>
      </c>
    </row>
    <row r="101">
      <c r="H101">
        <f>IFERROR(F101*G101,"")</f>
        <v/>
      </c>
      <c r="J101">
        <f>IFERROR(F101*G101,"")</f>
        <v/>
      </c>
    </row>
    <row r="102">
      <c r="H102">
        <f>IFERROR(F102*G102,"")</f>
        <v/>
      </c>
      <c r="J102">
        <f>IFERROR(F102*G102,"")</f>
        <v/>
      </c>
    </row>
    <row r="103">
      <c r="H103">
        <f>IFERROR(F103*G103,"")</f>
        <v/>
      </c>
      <c r="J103">
        <f>IFERROR(F103*G103,"")</f>
        <v/>
      </c>
    </row>
    <row r="104">
      <c r="H104">
        <f>IFERROR(F104*G104,"")</f>
        <v/>
      </c>
      <c r="J104">
        <f>IFERROR(F104*G104,"")</f>
        <v/>
      </c>
    </row>
    <row r="105">
      <c r="H105">
        <f>IFERROR(F105*G105,"")</f>
        <v/>
      </c>
      <c r="J105">
        <f>IFERROR(F105*G105,"")</f>
        <v/>
      </c>
    </row>
    <row r="106">
      <c r="H106">
        <f>IFERROR(F106*G106,"")</f>
        <v/>
      </c>
      <c r="J106">
        <f>IFERROR(F106*G106,"")</f>
        <v/>
      </c>
    </row>
    <row r="107">
      <c r="H107">
        <f>IFERROR(F107*G107,"")</f>
        <v/>
      </c>
      <c r="J107">
        <f>IFERROR(F107*G107,"")</f>
        <v/>
      </c>
    </row>
    <row r="108">
      <c r="H108">
        <f>IFERROR(F108*G108,"")</f>
        <v/>
      </c>
      <c r="J108">
        <f>IFERROR(F108*G108,"")</f>
        <v/>
      </c>
    </row>
    <row r="109">
      <c r="H109">
        <f>IFERROR(F109*G109,"")</f>
        <v/>
      </c>
      <c r="J109">
        <f>IFERROR(F109*G109,"")</f>
        <v/>
      </c>
    </row>
    <row r="110">
      <c r="H110">
        <f>IFERROR(F110*G110,"")</f>
        <v/>
      </c>
      <c r="J110">
        <f>IFERROR(F110*G110,"")</f>
        <v/>
      </c>
    </row>
    <row r="111">
      <c r="H111">
        <f>IFERROR(F111*G111,"")</f>
        <v/>
      </c>
      <c r="J111">
        <f>IFERROR(F111*G111,"")</f>
        <v/>
      </c>
    </row>
    <row r="112">
      <c r="H112">
        <f>IFERROR(F112*G112,"")</f>
        <v/>
      </c>
      <c r="J112">
        <f>IFERROR(F112*G112,"")</f>
        <v/>
      </c>
    </row>
    <row r="113">
      <c r="H113">
        <f>IFERROR(F113*G113,"")</f>
        <v/>
      </c>
      <c r="J113">
        <f>IFERROR(F113*G113,"")</f>
        <v/>
      </c>
    </row>
    <row r="114">
      <c r="H114">
        <f>IFERROR(F114*G114,"")</f>
        <v/>
      </c>
      <c r="J114">
        <f>IFERROR(F114*G114,"")</f>
        <v/>
      </c>
    </row>
    <row r="115">
      <c r="H115">
        <f>IFERROR(F115*G115,"")</f>
        <v/>
      </c>
      <c r="J115">
        <f>IFERROR(F115*G115,"")</f>
        <v/>
      </c>
    </row>
    <row r="116">
      <c r="H116">
        <f>IFERROR(F116*G116,"")</f>
        <v/>
      </c>
      <c r="J116">
        <f>IFERROR(F116*G116,"")</f>
        <v/>
      </c>
    </row>
    <row r="117">
      <c r="H117">
        <f>IFERROR(F117*G117,"")</f>
        <v/>
      </c>
      <c r="J117">
        <f>IFERROR(F117*G117,"")</f>
        <v/>
      </c>
    </row>
    <row r="118">
      <c r="H118">
        <f>IFERROR(F118*G118,"")</f>
        <v/>
      </c>
      <c r="J118">
        <f>IFERROR(F118*G118,"")</f>
        <v/>
      </c>
    </row>
    <row r="119">
      <c r="H119">
        <f>IFERROR(F119*G119,"")</f>
        <v/>
      </c>
      <c r="J119">
        <f>IFERROR(F119*G119,"")</f>
        <v/>
      </c>
    </row>
    <row r="120">
      <c r="H120">
        <f>IFERROR(F120*G120,"")</f>
        <v/>
      </c>
      <c r="J120">
        <f>IFERROR(F120*G120,"")</f>
        <v/>
      </c>
    </row>
    <row r="121">
      <c r="H121">
        <f>IFERROR(F121*G121,"")</f>
        <v/>
      </c>
      <c r="J121">
        <f>IFERROR(F121*G121,"")</f>
        <v/>
      </c>
    </row>
    <row r="122">
      <c r="H122">
        <f>IFERROR(F122*G122,"")</f>
        <v/>
      </c>
      <c r="J122">
        <f>IFERROR(F122*G122,"")</f>
        <v/>
      </c>
    </row>
    <row r="123">
      <c r="H123">
        <f>IFERROR(F123*G123,"")</f>
        <v/>
      </c>
      <c r="J123">
        <f>IFERROR(F123*G123,"")</f>
        <v/>
      </c>
    </row>
    <row r="124">
      <c r="H124">
        <f>IFERROR(F124*G124,"")</f>
        <v/>
      </c>
      <c r="J124">
        <f>IFERROR(F124*G124,"")</f>
        <v/>
      </c>
    </row>
    <row r="125">
      <c r="H125">
        <f>IFERROR(F125*G125,"")</f>
        <v/>
      </c>
      <c r="J125">
        <f>IFERROR(F125*G125,"")</f>
        <v/>
      </c>
    </row>
    <row r="126">
      <c r="H126">
        <f>IFERROR(F126*G126,"")</f>
        <v/>
      </c>
      <c r="J126">
        <f>IFERROR(F126*G126,"")</f>
        <v/>
      </c>
    </row>
    <row r="127">
      <c r="H127">
        <f>IFERROR(F127*G127,"")</f>
        <v/>
      </c>
      <c r="J127">
        <f>IFERROR(F127*G127,"")</f>
        <v/>
      </c>
    </row>
    <row r="128">
      <c r="H128">
        <f>IFERROR(F128*G128,"")</f>
        <v/>
      </c>
      <c r="J128">
        <f>IFERROR(F128*G128,"")</f>
        <v/>
      </c>
    </row>
    <row r="129">
      <c r="H129">
        <f>IFERROR(F129*G129,"")</f>
        <v/>
      </c>
      <c r="J129">
        <f>IFERROR(F129*G129,"")</f>
        <v/>
      </c>
    </row>
    <row r="130">
      <c r="H130">
        <f>IFERROR(F130*G130,"")</f>
        <v/>
      </c>
      <c r="J130">
        <f>IFERROR(F130*G130,"")</f>
        <v/>
      </c>
    </row>
    <row r="131">
      <c r="H131">
        <f>IFERROR(F131*G131,"")</f>
        <v/>
      </c>
      <c r="J131">
        <f>IFERROR(F131*G131,"")</f>
        <v/>
      </c>
    </row>
    <row r="132">
      <c r="H132">
        <f>IFERROR(F132*G132,"")</f>
        <v/>
      </c>
      <c r="J132">
        <f>IFERROR(F132*G132,"")</f>
        <v/>
      </c>
    </row>
    <row r="133">
      <c r="H133">
        <f>IFERROR(F133*G133,"")</f>
        <v/>
      </c>
      <c r="J133">
        <f>IFERROR(F133*G133,"")</f>
        <v/>
      </c>
    </row>
    <row r="134">
      <c r="H134">
        <f>IFERROR(F134*G134,"")</f>
        <v/>
      </c>
      <c r="J134">
        <f>IFERROR(F134*G134,"")</f>
        <v/>
      </c>
    </row>
    <row r="135">
      <c r="H135">
        <f>IFERROR(F135*G135,"")</f>
        <v/>
      </c>
      <c r="J135">
        <f>IFERROR(F135*G135,"")</f>
        <v/>
      </c>
    </row>
    <row r="136">
      <c r="H136">
        <f>IFERROR(F136*G136,"")</f>
        <v/>
      </c>
      <c r="J136">
        <f>IFERROR(F136*G136,"")</f>
        <v/>
      </c>
    </row>
    <row r="137">
      <c r="H137">
        <f>IFERROR(F137*G137,"")</f>
        <v/>
      </c>
      <c r="J137">
        <f>IFERROR(F137*G137,"")</f>
        <v/>
      </c>
    </row>
    <row r="138">
      <c r="H138">
        <f>IFERROR(F138*G138,"")</f>
        <v/>
      </c>
      <c r="J138">
        <f>IFERROR(F138*G138,"")</f>
        <v/>
      </c>
    </row>
    <row r="139">
      <c r="H139">
        <f>IFERROR(F139*G139,"")</f>
        <v/>
      </c>
      <c r="J139">
        <f>IFERROR(F139*G139,"")</f>
        <v/>
      </c>
    </row>
    <row r="140">
      <c r="H140">
        <f>IFERROR(F140*G140,"")</f>
        <v/>
      </c>
      <c r="J140">
        <f>IFERROR(F140*G140,"")</f>
        <v/>
      </c>
    </row>
    <row r="141">
      <c r="H141">
        <f>IFERROR(F141*G141,"")</f>
        <v/>
      </c>
      <c r="J141">
        <f>IFERROR(F141*G141,"")</f>
        <v/>
      </c>
    </row>
    <row r="142">
      <c r="H142">
        <f>IFERROR(F142*G142,"")</f>
        <v/>
      </c>
      <c r="J142">
        <f>IFERROR(F142*G142,"")</f>
        <v/>
      </c>
    </row>
    <row r="143">
      <c r="H143">
        <f>IFERROR(F143*G143,"")</f>
        <v/>
      </c>
      <c r="J143">
        <f>IFERROR(F143*G143,"")</f>
        <v/>
      </c>
    </row>
    <row r="144">
      <c r="H144">
        <f>IFERROR(F144*G144,"")</f>
        <v/>
      </c>
      <c r="J144">
        <f>IFERROR(F144*G144,"")</f>
        <v/>
      </c>
    </row>
    <row r="145">
      <c r="H145">
        <f>IFERROR(F145*G145,"")</f>
        <v/>
      </c>
      <c r="J145">
        <f>IFERROR(F145*G145,"")</f>
        <v/>
      </c>
    </row>
    <row r="146">
      <c r="H146">
        <f>IFERROR(F146*G146,"")</f>
        <v/>
      </c>
      <c r="J146">
        <f>IFERROR(F146*G146,"")</f>
        <v/>
      </c>
    </row>
    <row r="147">
      <c r="H147">
        <f>IFERROR(F147*G147,"")</f>
        <v/>
      </c>
      <c r="J147">
        <f>IFERROR(F147*G147,"")</f>
        <v/>
      </c>
    </row>
    <row r="148">
      <c r="H148">
        <f>IFERROR(F148*G148,"")</f>
        <v/>
      </c>
      <c r="J148">
        <f>IFERROR(F148*G148,"")</f>
        <v/>
      </c>
    </row>
    <row r="149">
      <c r="H149">
        <f>IFERROR(F149*G149,"")</f>
        <v/>
      </c>
      <c r="J149">
        <f>IFERROR(F149*G149,"")</f>
        <v/>
      </c>
    </row>
    <row r="150">
      <c r="H150">
        <f>IFERROR(F150*G150,"")</f>
        <v/>
      </c>
      <c r="J150">
        <f>IFERROR(F150*G150,"")</f>
        <v/>
      </c>
    </row>
    <row r="151">
      <c r="H151">
        <f>IFERROR(F151*G151,"")</f>
        <v/>
      </c>
      <c r="J151">
        <f>IFERROR(F151*G151,"")</f>
        <v/>
      </c>
    </row>
    <row r="152">
      <c r="H152">
        <f>IFERROR(F152*G152,"")</f>
        <v/>
      </c>
      <c r="J152">
        <f>IFERROR(F152*G152,"")</f>
        <v/>
      </c>
    </row>
    <row r="153">
      <c r="H153">
        <f>IFERROR(F153*G153,"")</f>
        <v/>
      </c>
      <c r="J153">
        <f>IFERROR(F153*G153,"")</f>
        <v/>
      </c>
    </row>
    <row r="154">
      <c r="H154">
        <f>IFERROR(F154*G154,"")</f>
        <v/>
      </c>
      <c r="J154">
        <f>IFERROR(F154*G154,"")</f>
        <v/>
      </c>
    </row>
    <row r="155">
      <c r="H155">
        <f>IFERROR(F155*G155,"")</f>
        <v/>
      </c>
      <c r="J155">
        <f>IFERROR(F155*G155,"")</f>
        <v/>
      </c>
    </row>
    <row r="156">
      <c r="H156">
        <f>IFERROR(F156*G156,"")</f>
        <v/>
      </c>
      <c r="J156">
        <f>IFERROR(F156*G156,"")</f>
        <v/>
      </c>
    </row>
    <row r="157">
      <c r="H157">
        <f>IFERROR(F157*G157,"")</f>
        <v/>
      </c>
      <c r="J157">
        <f>IFERROR(F157*G157,"")</f>
        <v/>
      </c>
    </row>
    <row r="158">
      <c r="H158">
        <f>IFERROR(F158*G158,"")</f>
        <v/>
      </c>
      <c r="J158">
        <f>IFERROR(F158*G158,"")</f>
        <v/>
      </c>
    </row>
    <row r="159">
      <c r="H159">
        <f>IFERROR(F159*G159,"")</f>
        <v/>
      </c>
      <c r="J159">
        <f>IFERROR(F159*G159,"")</f>
        <v/>
      </c>
    </row>
    <row r="160">
      <c r="H160">
        <f>IFERROR(F160*G160,"")</f>
        <v/>
      </c>
      <c r="J160">
        <f>IFERROR(F160*G160,"")</f>
        <v/>
      </c>
    </row>
    <row r="161">
      <c r="H161">
        <f>IFERROR(F161*G161,"")</f>
        <v/>
      </c>
      <c r="J161">
        <f>IFERROR(F161*G161,"")</f>
        <v/>
      </c>
    </row>
    <row r="162">
      <c r="H162">
        <f>IFERROR(F162*G162,"")</f>
        <v/>
      </c>
      <c r="J162">
        <f>IFERROR(F162*G162,"")</f>
        <v/>
      </c>
    </row>
    <row r="163">
      <c r="H163">
        <f>IFERROR(F163*G163,"")</f>
        <v/>
      </c>
      <c r="J163">
        <f>IFERROR(F163*G163,"")</f>
        <v/>
      </c>
    </row>
    <row r="164">
      <c r="H164">
        <f>IFERROR(F164*G164,"")</f>
        <v/>
      </c>
      <c r="J164">
        <f>IFERROR(F164*G164,"")</f>
        <v/>
      </c>
    </row>
    <row r="165">
      <c r="H165">
        <f>IFERROR(F165*G165,"")</f>
        <v/>
      </c>
      <c r="J165">
        <f>IFERROR(F165*G165,"")</f>
        <v/>
      </c>
    </row>
    <row r="166">
      <c r="H166">
        <f>IFERROR(F166*G166,"")</f>
        <v/>
      </c>
      <c r="J166">
        <f>IFERROR(F166*G166,"")</f>
        <v/>
      </c>
    </row>
    <row r="167">
      <c r="H167">
        <f>IFERROR(F167*G167,"")</f>
        <v/>
      </c>
      <c r="J167">
        <f>IFERROR(F167*G167,"")</f>
        <v/>
      </c>
    </row>
    <row r="168">
      <c r="H168">
        <f>IFERROR(F168*G168,"")</f>
        <v/>
      </c>
      <c r="J168">
        <f>IFERROR(F168*G168,"")</f>
        <v/>
      </c>
    </row>
    <row r="169">
      <c r="H169">
        <f>IFERROR(F169*G169,"")</f>
        <v/>
      </c>
      <c r="J169">
        <f>IFERROR(F169*G169,"")</f>
        <v/>
      </c>
    </row>
    <row r="170">
      <c r="H170">
        <f>IFERROR(F170*G170,"")</f>
        <v/>
      </c>
      <c r="J170">
        <f>IFERROR(F170*G170,"")</f>
        <v/>
      </c>
    </row>
    <row r="171">
      <c r="H171">
        <f>IFERROR(F171*G171,"")</f>
        <v/>
      </c>
      <c r="J171">
        <f>IFERROR(F171*G171,"")</f>
        <v/>
      </c>
    </row>
    <row r="172">
      <c r="H172">
        <f>IFERROR(F172*G172,"")</f>
        <v/>
      </c>
      <c r="J172">
        <f>IFERROR(F172*G172,"")</f>
        <v/>
      </c>
    </row>
    <row r="173">
      <c r="H173">
        <f>IFERROR(F173*G173,"")</f>
        <v/>
      </c>
      <c r="J173">
        <f>IFERROR(F173*G173,"")</f>
        <v/>
      </c>
    </row>
    <row r="174">
      <c r="H174">
        <f>IFERROR(F174*G174,"")</f>
        <v/>
      </c>
      <c r="J174">
        <f>IFERROR(F174*G174,"")</f>
        <v/>
      </c>
    </row>
    <row r="175">
      <c r="H175">
        <f>IFERROR(F175*G175,"")</f>
        <v/>
      </c>
      <c r="J175">
        <f>IFERROR(F175*G175,"")</f>
        <v/>
      </c>
    </row>
    <row r="176">
      <c r="H176">
        <f>IFERROR(F176*G176,"")</f>
        <v/>
      </c>
      <c r="J176">
        <f>IFERROR(F176*G176,"")</f>
        <v/>
      </c>
    </row>
    <row r="177">
      <c r="H177">
        <f>IFERROR(F177*G177,"")</f>
        <v/>
      </c>
      <c r="J177">
        <f>IFERROR(F177*G177,"")</f>
        <v/>
      </c>
    </row>
    <row r="178">
      <c r="H178">
        <f>IFERROR(F178*G178,"")</f>
        <v/>
      </c>
      <c r="J178">
        <f>IFERROR(F178*G178,"")</f>
        <v/>
      </c>
    </row>
    <row r="179">
      <c r="H179">
        <f>IFERROR(F179*G179,"")</f>
        <v/>
      </c>
      <c r="J179">
        <f>IFERROR(F179*G179,"")</f>
        <v/>
      </c>
    </row>
    <row r="180">
      <c r="H180">
        <f>IFERROR(F180*G180,"")</f>
        <v/>
      </c>
      <c r="J180">
        <f>IFERROR(F180*G180,"")</f>
        <v/>
      </c>
    </row>
    <row r="181">
      <c r="H181">
        <f>IFERROR(F181*G181,"")</f>
        <v/>
      </c>
      <c r="J181">
        <f>IFERROR(F181*G181,"")</f>
        <v/>
      </c>
    </row>
    <row r="182">
      <c r="H182">
        <f>IFERROR(F182*G182,"")</f>
        <v/>
      </c>
      <c r="J182">
        <f>IFERROR(F182*G182,"")</f>
        <v/>
      </c>
    </row>
    <row r="183">
      <c r="H183">
        <f>IFERROR(F183*G183,"")</f>
        <v/>
      </c>
      <c r="J183">
        <f>IFERROR(F183*G183,"")</f>
        <v/>
      </c>
    </row>
    <row r="184">
      <c r="H184">
        <f>IFERROR(F184*G184,"")</f>
        <v/>
      </c>
      <c r="J184">
        <f>IFERROR(F184*G184,"")</f>
        <v/>
      </c>
    </row>
    <row r="185">
      <c r="H185">
        <f>IFERROR(F185*G185,"")</f>
        <v/>
      </c>
      <c r="J185">
        <f>IFERROR(F185*G185,"")</f>
        <v/>
      </c>
    </row>
    <row r="186">
      <c r="H186">
        <f>IFERROR(F186*G186,"")</f>
        <v/>
      </c>
      <c r="J186">
        <f>IFERROR(F186*G186,"")</f>
        <v/>
      </c>
    </row>
    <row r="187">
      <c r="H187">
        <f>IFERROR(F187*G187,"")</f>
        <v/>
      </c>
      <c r="J187">
        <f>IFERROR(F187*G187,"")</f>
        <v/>
      </c>
    </row>
    <row r="188">
      <c r="H188">
        <f>IFERROR(F188*G188,"")</f>
        <v/>
      </c>
      <c r="J188">
        <f>IFERROR(F188*G188,"")</f>
        <v/>
      </c>
    </row>
    <row r="189">
      <c r="H189">
        <f>IFERROR(F189*G189,"")</f>
        <v/>
      </c>
      <c r="J189">
        <f>IFERROR(F189*G189,"")</f>
        <v/>
      </c>
    </row>
    <row r="190">
      <c r="H190">
        <f>IFERROR(F190*G190,"")</f>
        <v/>
      </c>
      <c r="J190">
        <f>IFERROR(F190*G190,"")</f>
        <v/>
      </c>
    </row>
    <row r="191">
      <c r="H191">
        <f>IFERROR(F191*G191,"")</f>
        <v/>
      </c>
      <c r="J191">
        <f>IFERROR(F191*G191,"")</f>
        <v/>
      </c>
    </row>
    <row r="192">
      <c r="H192">
        <f>IFERROR(F192*G192,"")</f>
        <v/>
      </c>
      <c r="J192">
        <f>IFERROR(F192*G192,"")</f>
        <v/>
      </c>
    </row>
    <row r="193">
      <c r="H193">
        <f>IFERROR(F193*G193,"")</f>
        <v/>
      </c>
      <c r="J193">
        <f>IFERROR(F193*G193,"")</f>
        <v/>
      </c>
    </row>
    <row r="194">
      <c r="H194">
        <f>IFERROR(F194*G194,"")</f>
        <v/>
      </c>
      <c r="J194">
        <f>IFERROR(F194*G194,"")</f>
        <v/>
      </c>
    </row>
    <row r="195">
      <c r="H195">
        <f>IFERROR(F195*G195,"")</f>
        <v/>
      </c>
      <c r="J195">
        <f>IFERROR(F195*G195,"")</f>
        <v/>
      </c>
    </row>
    <row r="196">
      <c r="H196">
        <f>IFERROR(F196*G196,"")</f>
        <v/>
      </c>
      <c r="J196">
        <f>IFERROR(F196*G196,"")</f>
        <v/>
      </c>
    </row>
    <row r="197">
      <c r="H197">
        <f>IFERROR(F197*G197,"")</f>
        <v/>
      </c>
      <c r="J197">
        <f>IFERROR(F197*G197,"")</f>
        <v/>
      </c>
    </row>
    <row r="198">
      <c r="H198">
        <f>IFERROR(F198*G198,"")</f>
        <v/>
      </c>
      <c r="J198">
        <f>IFERROR(F198*G198,"")</f>
        <v/>
      </c>
    </row>
    <row r="199">
      <c r="H199">
        <f>IFERROR(F199*G199,"")</f>
        <v/>
      </c>
      <c r="J199">
        <f>IFERROR(F199*G199,"")</f>
        <v/>
      </c>
    </row>
    <row r="200">
      <c r="H200">
        <f>IFERROR(F200*G200,"")</f>
        <v/>
      </c>
      <c r="J200">
        <f>IFERROR(F200*G200,"")</f>
        <v/>
      </c>
    </row>
    <row r="201">
      <c r="H201">
        <f>IFERROR(F201*G201,"")</f>
        <v/>
      </c>
      <c r="J201">
        <f>IFERROR(F201*G201,"")</f>
        <v/>
      </c>
    </row>
    <row r="202">
      <c r="H202">
        <f>IFERROR(F202*G202,"")</f>
        <v/>
      </c>
      <c r="J202">
        <f>IFERROR(F202*G202,"")</f>
        <v/>
      </c>
    </row>
    <row r="203">
      <c r="H203">
        <f>IFERROR(F203*G203,"")</f>
        <v/>
      </c>
      <c r="J203">
        <f>IFERROR(F203*G203,"")</f>
        <v/>
      </c>
    </row>
    <row r="204">
      <c r="H204">
        <f>IFERROR(F204*G204,"")</f>
        <v/>
      </c>
      <c r="J204">
        <f>IFERROR(F204*G204,"")</f>
        <v/>
      </c>
    </row>
    <row r="205">
      <c r="H205">
        <f>IFERROR(F205*G205,"")</f>
        <v/>
      </c>
      <c r="J205">
        <f>IFERROR(F205*G205,"")</f>
        <v/>
      </c>
    </row>
    <row r="206">
      <c r="H206">
        <f>IFERROR(F206*G206,"")</f>
        <v/>
      </c>
      <c r="J206">
        <f>IFERROR(F206*G206,"")</f>
        <v/>
      </c>
    </row>
    <row r="207">
      <c r="H207">
        <f>IFERROR(F207*G207,"")</f>
        <v/>
      </c>
      <c r="J207">
        <f>IFERROR(F207*G207,"")</f>
        <v/>
      </c>
    </row>
    <row r="208">
      <c r="H208">
        <f>IFERROR(F208*G208,"")</f>
        <v/>
      </c>
      <c r="J208">
        <f>IFERROR(F208*G208,"")</f>
        <v/>
      </c>
    </row>
    <row r="209">
      <c r="H209">
        <f>IFERROR(F209*G209,"")</f>
        <v/>
      </c>
      <c r="J209">
        <f>IFERROR(F209*G209,"")</f>
        <v/>
      </c>
    </row>
    <row r="210">
      <c r="H210">
        <f>IFERROR(F210*G210,"")</f>
        <v/>
      </c>
      <c r="J210">
        <f>IFERROR(F210*G210,"")</f>
        <v/>
      </c>
    </row>
    <row r="211">
      <c r="H211">
        <f>IFERROR(F211*G211,"")</f>
        <v/>
      </c>
      <c r="J211">
        <f>IFERROR(F211*G211,"")</f>
        <v/>
      </c>
    </row>
    <row r="212">
      <c r="H212">
        <f>IFERROR(F212*G212,"")</f>
        <v/>
      </c>
      <c r="J212">
        <f>IFERROR(F212*G212,"")</f>
        <v/>
      </c>
    </row>
    <row r="213">
      <c r="H213">
        <f>IFERROR(F213*G213,"")</f>
        <v/>
      </c>
      <c r="J213">
        <f>IFERROR(F213*G213,"")</f>
        <v/>
      </c>
    </row>
    <row r="214">
      <c r="H214">
        <f>IFERROR(F214*G214,"")</f>
        <v/>
      </c>
      <c r="J214">
        <f>IFERROR(F214*G214,"")</f>
        <v/>
      </c>
    </row>
    <row r="215">
      <c r="H215">
        <f>IFERROR(F215*G215,"")</f>
        <v/>
      </c>
      <c r="J215">
        <f>IFERROR(F215*G215,"")</f>
        <v/>
      </c>
    </row>
    <row r="216">
      <c r="H216">
        <f>IFERROR(F216*G216,"")</f>
        <v/>
      </c>
      <c r="J216">
        <f>IFERROR(F216*G216,"")</f>
        <v/>
      </c>
    </row>
    <row r="217">
      <c r="H217">
        <f>IFERROR(F217*G217,"")</f>
        <v/>
      </c>
      <c r="J217">
        <f>IFERROR(F217*G217,"")</f>
        <v/>
      </c>
    </row>
    <row r="218">
      <c r="H218">
        <f>IFERROR(F218*G218,"")</f>
        <v/>
      </c>
      <c r="J218">
        <f>IFERROR(F218*G218,"")</f>
        <v/>
      </c>
    </row>
    <row r="219">
      <c r="H219">
        <f>IFERROR(F219*G219,"")</f>
        <v/>
      </c>
      <c r="J219">
        <f>IFERROR(F219*G219,"")</f>
        <v/>
      </c>
    </row>
    <row r="220">
      <c r="H220">
        <f>IFERROR(F220*G220,"")</f>
        <v/>
      </c>
      <c r="J220">
        <f>IFERROR(F220*G220,"")</f>
        <v/>
      </c>
    </row>
    <row r="221">
      <c r="H221">
        <f>IFERROR(F221*G221,"")</f>
        <v/>
      </c>
      <c r="J221">
        <f>IFERROR(F221*G221,"")</f>
        <v/>
      </c>
    </row>
    <row r="222">
      <c r="H222">
        <f>IFERROR(F222*G222,"")</f>
        <v/>
      </c>
      <c r="J222">
        <f>IFERROR(F222*G222,"")</f>
        <v/>
      </c>
    </row>
    <row r="223">
      <c r="H223">
        <f>IFERROR(F223*G223,"")</f>
        <v/>
      </c>
      <c r="J223">
        <f>IFERROR(F223*G223,"")</f>
        <v/>
      </c>
    </row>
    <row r="224">
      <c r="H224">
        <f>IFERROR(F224*G224,"")</f>
        <v/>
      </c>
      <c r="J224">
        <f>IFERROR(F224*G224,"")</f>
        <v/>
      </c>
    </row>
    <row r="225">
      <c r="H225">
        <f>IFERROR(F225*G225,"")</f>
        <v/>
      </c>
      <c r="J225">
        <f>IFERROR(F225*G225,"")</f>
        <v/>
      </c>
    </row>
    <row r="226">
      <c r="H226">
        <f>IFERROR(F226*G226,"")</f>
        <v/>
      </c>
      <c r="J226">
        <f>IFERROR(F226*G226,"")</f>
        <v/>
      </c>
    </row>
    <row r="227">
      <c r="H227">
        <f>IFERROR(F227*G227,"")</f>
        <v/>
      </c>
      <c r="J227">
        <f>IFERROR(F227*G227,"")</f>
        <v/>
      </c>
    </row>
    <row r="228">
      <c r="H228">
        <f>IFERROR(F228*G228,"")</f>
        <v/>
      </c>
      <c r="J228">
        <f>IFERROR(F228*G228,"")</f>
        <v/>
      </c>
    </row>
    <row r="229">
      <c r="H229">
        <f>IFERROR(F229*G229,"")</f>
        <v/>
      </c>
      <c r="J229">
        <f>IFERROR(F229*G229,"")</f>
        <v/>
      </c>
    </row>
    <row r="230">
      <c r="H230">
        <f>IFERROR(F230*G230,"")</f>
        <v/>
      </c>
      <c r="J230">
        <f>IFERROR(F230*G230,"")</f>
        <v/>
      </c>
    </row>
    <row r="231">
      <c r="H231">
        <f>IFERROR(F231*G231,"")</f>
        <v/>
      </c>
      <c r="J231">
        <f>IFERROR(F231*G231,"")</f>
        <v/>
      </c>
    </row>
    <row r="232">
      <c r="H232">
        <f>IFERROR(F232*G232,"")</f>
        <v/>
      </c>
      <c r="J232">
        <f>IFERROR(F232*G232,"")</f>
        <v/>
      </c>
    </row>
    <row r="233">
      <c r="H233">
        <f>IFERROR(F233*G233,"")</f>
        <v/>
      </c>
      <c r="J233">
        <f>IFERROR(F233*G233,"")</f>
        <v/>
      </c>
    </row>
    <row r="234">
      <c r="H234">
        <f>IFERROR(F234*G234,"")</f>
        <v/>
      </c>
      <c r="J234">
        <f>IFERROR(F234*G234,"")</f>
        <v/>
      </c>
    </row>
    <row r="235">
      <c r="H235">
        <f>IFERROR(F235*G235,"")</f>
        <v/>
      </c>
      <c r="J235">
        <f>IFERROR(F235*G235,"")</f>
        <v/>
      </c>
    </row>
    <row r="236">
      <c r="H236">
        <f>IFERROR(F236*G236,"")</f>
        <v/>
      </c>
      <c r="J236">
        <f>IFERROR(F236*G236,"")</f>
        <v/>
      </c>
    </row>
    <row r="237">
      <c r="H237">
        <f>IFERROR(F237*G237,"")</f>
        <v/>
      </c>
      <c r="J237">
        <f>IFERROR(F237*G237,"")</f>
        <v/>
      </c>
    </row>
    <row r="238">
      <c r="H238">
        <f>IFERROR(F238*G238,"")</f>
        <v/>
      </c>
      <c r="J238">
        <f>IFERROR(F238*G238,"")</f>
        <v/>
      </c>
    </row>
    <row r="239">
      <c r="H239">
        <f>IFERROR(F239*G239,"")</f>
        <v/>
      </c>
      <c r="J239">
        <f>IFERROR(F239*G239,"")</f>
        <v/>
      </c>
    </row>
    <row r="240">
      <c r="H240">
        <f>IFERROR(F240*G240,"")</f>
        <v/>
      </c>
      <c r="J240">
        <f>IFERROR(F240*G240,"")</f>
        <v/>
      </c>
    </row>
    <row r="241">
      <c r="H241">
        <f>IFERROR(F241*G241,"")</f>
        <v/>
      </c>
      <c r="J241">
        <f>IFERROR(F241*G241,"")</f>
        <v/>
      </c>
    </row>
    <row r="242">
      <c r="H242">
        <f>IFERROR(F242*G242,"")</f>
        <v/>
      </c>
      <c r="J242">
        <f>IFERROR(F242*G242,"")</f>
        <v/>
      </c>
    </row>
    <row r="243">
      <c r="H243">
        <f>IFERROR(F243*G243,"")</f>
        <v/>
      </c>
      <c r="J243">
        <f>IFERROR(F243*G243,"")</f>
        <v/>
      </c>
    </row>
    <row r="244">
      <c r="H244">
        <f>IFERROR(F244*G244,"")</f>
        <v/>
      </c>
      <c r="J244">
        <f>IFERROR(F244*G244,"")</f>
        <v/>
      </c>
    </row>
    <row r="245">
      <c r="H245">
        <f>IFERROR(F245*G245,"")</f>
        <v/>
      </c>
      <c r="J245">
        <f>IFERROR(F245*G245,"")</f>
        <v/>
      </c>
    </row>
    <row r="246">
      <c r="H246">
        <f>IFERROR(F246*G246,"")</f>
        <v/>
      </c>
      <c r="J246">
        <f>IFERROR(F246*G246,"")</f>
        <v/>
      </c>
    </row>
    <row r="247">
      <c r="H247">
        <f>IFERROR(F247*G247,"")</f>
        <v/>
      </c>
      <c r="J247">
        <f>IFERROR(F247*G247,"")</f>
        <v/>
      </c>
    </row>
    <row r="248">
      <c r="H248">
        <f>IFERROR(F248*G248,"")</f>
        <v/>
      </c>
      <c r="J248">
        <f>IFERROR(F248*G248,"")</f>
        <v/>
      </c>
    </row>
    <row r="249">
      <c r="H249">
        <f>IFERROR(F249*G249,"")</f>
        <v/>
      </c>
      <c r="J249">
        <f>IFERROR(F249*G249,"")</f>
        <v/>
      </c>
    </row>
    <row r="250">
      <c r="H250">
        <f>IFERROR(F250*G250,"")</f>
        <v/>
      </c>
      <c r="J250">
        <f>IFERROR(F250*G250,"")</f>
        <v/>
      </c>
    </row>
    <row r="251">
      <c r="H251">
        <f>IFERROR(F251*G251,"")</f>
        <v/>
      </c>
      <c r="J251">
        <f>IFERROR(F251*G251,"")</f>
        <v/>
      </c>
    </row>
    <row r="252">
      <c r="H252">
        <f>IFERROR(F252*G252,"")</f>
        <v/>
      </c>
      <c r="J252">
        <f>IFERROR(F252*G252,"")</f>
        <v/>
      </c>
    </row>
    <row r="253">
      <c r="H253">
        <f>IFERROR(F253*G253,"")</f>
        <v/>
      </c>
      <c r="J253">
        <f>IFERROR(F253*G253,"")</f>
        <v/>
      </c>
    </row>
    <row r="254">
      <c r="H254">
        <f>IFERROR(F254*G254,"")</f>
        <v/>
      </c>
      <c r="J254">
        <f>IFERROR(F254*G254,"")</f>
        <v/>
      </c>
    </row>
    <row r="255">
      <c r="H255">
        <f>IFERROR(F255*G255,"")</f>
        <v/>
      </c>
      <c r="J255">
        <f>IFERROR(F255*G255,"")</f>
        <v/>
      </c>
    </row>
    <row r="256">
      <c r="H256">
        <f>IFERROR(F256*G256,"")</f>
        <v/>
      </c>
      <c r="J256">
        <f>IFERROR(F256*G256,"")</f>
        <v/>
      </c>
    </row>
    <row r="257">
      <c r="H257">
        <f>IFERROR(F257*G257,"")</f>
        <v/>
      </c>
      <c r="J257">
        <f>IFERROR(F257*G257,"")</f>
        <v/>
      </c>
    </row>
    <row r="258">
      <c r="H258">
        <f>IFERROR(F258*G258,"")</f>
        <v/>
      </c>
      <c r="J258">
        <f>IFERROR(F258*G258,"")</f>
        <v/>
      </c>
    </row>
    <row r="259">
      <c r="H259">
        <f>IFERROR(F259*G259,"")</f>
        <v/>
      </c>
      <c r="J259">
        <f>IFERROR(F259*G259,"")</f>
        <v/>
      </c>
    </row>
    <row r="260">
      <c r="H260">
        <f>IFERROR(F260*G260,"")</f>
        <v/>
      </c>
      <c r="J260">
        <f>IFERROR(F260*G260,"")</f>
        <v/>
      </c>
    </row>
    <row r="261">
      <c r="H261">
        <f>IFERROR(F261*G261,"")</f>
        <v/>
      </c>
      <c r="J261">
        <f>IFERROR(F261*G261,"")</f>
        <v/>
      </c>
    </row>
    <row r="262">
      <c r="H262">
        <f>IFERROR(F262*G262,"")</f>
        <v/>
      </c>
      <c r="J262">
        <f>IFERROR(F262*G262,"")</f>
        <v/>
      </c>
    </row>
    <row r="263">
      <c r="H263">
        <f>IFERROR(F263*G263,"")</f>
        <v/>
      </c>
      <c r="J263">
        <f>IFERROR(F263*G263,"")</f>
        <v/>
      </c>
    </row>
    <row r="264">
      <c r="H264">
        <f>IFERROR(F264*G264,"")</f>
        <v/>
      </c>
      <c r="J264">
        <f>IFERROR(F264*G264,"")</f>
        <v/>
      </c>
    </row>
    <row r="265">
      <c r="H265">
        <f>IFERROR(F265*G265,"")</f>
        <v/>
      </c>
      <c r="J265">
        <f>IFERROR(F265*G265,"")</f>
        <v/>
      </c>
    </row>
    <row r="266">
      <c r="H266">
        <f>IFERROR(F266*G266,"")</f>
        <v/>
      </c>
      <c r="J266">
        <f>IFERROR(F266*G266,"")</f>
        <v/>
      </c>
    </row>
    <row r="267">
      <c r="H267">
        <f>IFERROR(F267*G267,"")</f>
        <v/>
      </c>
      <c r="J267">
        <f>IFERROR(F267*G267,"")</f>
        <v/>
      </c>
    </row>
    <row r="268">
      <c r="H268">
        <f>IFERROR(F268*G268,"")</f>
        <v/>
      </c>
      <c r="J268">
        <f>IFERROR(F268*G268,"")</f>
        <v/>
      </c>
    </row>
    <row r="269">
      <c r="H269">
        <f>IFERROR(F269*G269,"")</f>
        <v/>
      </c>
      <c r="J269">
        <f>IFERROR(F269*G269,"")</f>
        <v/>
      </c>
    </row>
    <row r="270">
      <c r="H270">
        <f>IFERROR(F270*G270,"")</f>
        <v/>
      </c>
      <c r="J270">
        <f>IFERROR(F270*G270,"")</f>
        <v/>
      </c>
    </row>
    <row r="271">
      <c r="H271">
        <f>IFERROR(F271*G271,"")</f>
        <v/>
      </c>
      <c r="J271">
        <f>IFERROR(F271*G271,"")</f>
        <v/>
      </c>
    </row>
    <row r="272">
      <c r="H272">
        <f>IFERROR(F272*G272,"")</f>
        <v/>
      </c>
      <c r="J272">
        <f>IFERROR(F272*G272,"")</f>
        <v/>
      </c>
    </row>
    <row r="273">
      <c r="H273">
        <f>IFERROR(F273*G273,"")</f>
        <v/>
      </c>
      <c r="J273">
        <f>IFERROR(F273*G273,"")</f>
        <v/>
      </c>
    </row>
    <row r="274">
      <c r="H274">
        <f>IFERROR(F274*G274,"")</f>
        <v/>
      </c>
      <c r="J274">
        <f>IFERROR(F274*G274,"")</f>
        <v/>
      </c>
    </row>
    <row r="275">
      <c r="H275">
        <f>IFERROR(F275*G275,"")</f>
        <v/>
      </c>
      <c r="J275">
        <f>IFERROR(F275*G275,"")</f>
        <v/>
      </c>
    </row>
    <row r="276">
      <c r="H276">
        <f>IFERROR(F276*G276,"")</f>
        <v/>
      </c>
      <c r="J276">
        <f>IFERROR(F276*G276,"")</f>
        <v/>
      </c>
    </row>
    <row r="277">
      <c r="H277">
        <f>IFERROR(F277*G277,"")</f>
        <v/>
      </c>
      <c r="J277">
        <f>IFERROR(F277*G277,"")</f>
        <v/>
      </c>
    </row>
    <row r="278">
      <c r="H278">
        <f>IFERROR(F278*G278,"")</f>
        <v/>
      </c>
      <c r="J278">
        <f>IFERROR(F278*G278,"")</f>
        <v/>
      </c>
    </row>
    <row r="279">
      <c r="H279">
        <f>IFERROR(F279*G279,"")</f>
        <v/>
      </c>
      <c r="J279">
        <f>IFERROR(F279*G279,"")</f>
        <v/>
      </c>
    </row>
    <row r="280">
      <c r="H280">
        <f>IFERROR(F280*G280,"")</f>
        <v/>
      </c>
      <c r="J280">
        <f>IFERROR(F280*G280,"")</f>
        <v/>
      </c>
    </row>
    <row r="281">
      <c r="H281">
        <f>IFERROR(F281*G281,"")</f>
        <v/>
      </c>
      <c r="J281">
        <f>IFERROR(F281*G281,"")</f>
        <v/>
      </c>
    </row>
    <row r="282">
      <c r="H282">
        <f>IFERROR(F282*G282,"")</f>
        <v/>
      </c>
      <c r="J282">
        <f>IFERROR(F282*G282,"")</f>
        <v/>
      </c>
    </row>
    <row r="283">
      <c r="H283">
        <f>IFERROR(F283*G283,"")</f>
        <v/>
      </c>
      <c r="J283">
        <f>IFERROR(F283*G283,"")</f>
        <v/>
      </c>
    </row>
    <row r="284">
      <c r="H284">
        <f>IFERROR(F284*G284,"")</f>
        <v/>
      </c>
      <c r="J284">
        <f>IFERROR(F284*G284,"")</f>
        <v/>
      </c>
    </row>
    <row r="285">
      <c r="H285">
        <f>IFERROR(F285*G285,"")</f>
        <v/>
      </c>
      <c r="J285">
        <f>IFERROR(F285*G285,"")</f>
        <v/>
      </c>
    </row>
    <row r="286">
      <c r="H286">
        <f>IFERROR(F286*G286,"")</f>
        <v/>
      </c>
      <c r="J286">
        <f>IFERROR(F286*G286,"")</f>
        <v/>
      </c>
    </row>
    <row r="287">
      <c r="H287">
        <f>IFERROR(F287*G287,"")</f>
        <v/>
      </c>
      <c r="J287">
        <f>IFERROR(F287*G287,"")</f>
        <v/>
      </c>
    </row>
    <row r="288">
      <c r="H288">
        <f>IFERROR(F288*G288,"")</f>
        <v/>
      </c>
      <c r="J288">
        <f>IFERROR(F288*G288,"")</f>
        <v/>
      </c>
    </row>
    <row r="289">
      <c r="H289">
        <f>IFERROR(F289*G289,"")</f>
        <v/>
      </c>
      <c r="J289">
        <f>IFERROR(F289*G289,"")</f>
        <v/>
      </c>
    </row>
    <row r="290">
      <c r="H290">
        <f>IFERROR(F290*G290,"")</f>
        <v/>
      </c>
      <c r="J290">
        <f>IFERROR(F290*G290,"")</f>
        <v/>
      </c>
    </row>
    <row r="291">
      <c r="H291">
        <f>IFERROR(F291*G291,"")</f>
        <v/>
      </c>
      <c r="J291">
        <f>IFERROR(F291*G291,"")</f>
        <v/>
      </c>
    </row>
    <row r="292">
      <c r="H292">
        <f>IFERROR(F292*G292,"")</f>
        <v/>
      </c>
      <c r="J292">
        <f>IFERROR(F292*G292,"")</f>
        <v/>
      </c>
    </row>
    <row r="293">
      <c r="H293">
        <f>IFERROR(F293*G293,"")</f>
        <v/>
      </c>
      <c r="J293">
        <f>IFERROR(F293*G293,"")</f>
        <v/>
      </c>
    </row>
    <row r="294">
      <c r="H294">
        <f>IFERROR(F294*G294,"")</f>
        <v/>
      </c>
      <c r="J294">
        <f>IFERROR(F294*G294,"")</f>
        <v/>
      </c>
    </row>
    <row r="295">
      <c r="H295">
        <f>IFERROR(F295*G295,"")</f>
        <v/>
      </c>
      <c r="J295">
        <f>IFERROR(F295*G295,"")</f>
        <v/>
      </c>
    </row>
    <row r="296">
      <c r="H296">
        <f>IFERROR(F296*G296,"")</f>
        <v/>
      </c>
      <c r="J296">
        <f>IFERROR(F296*G296,"")</f>
        <v/>
      </c>
    </row>
    <row r="297">
      <c r="H297">
        <f>IFERROR(F297*G297,"")</f>
        <v/>
      </c>
      <c r="J297">
        <f>IFERROR(F297*G297,"")</f>
        <v/>
      </c>
    </row>
    <row r="298">
      <c r="H298">
        <f>IFERROR(F298*G298,"")</f>
        <v/>
      </c>
      <c r="J298">
        <f>IFERROR(F298*G298,"")</f>
        <v/>
      </c>
    </row>
    <row r="299">
      <c r="H299">
        <f>IFERROR(F299*G299,"")</f>
        <v/>
      </c>
      <c r="J299">
        <f>IFERROR(F299*G299,"")</f>
        <v/>
      </c>
    </row>
    <row r="300">
      <c r="H300">
        <f>IFERROR(F300*G300,"")</f>
        <v/>
      </c>
      <c r="J300">
        <f>IFERROR(F300*G300,"")</f>
        <v/>
      </c>
    </row>
    <row r="301">
      <c r="H301">
        <f>IFERROR(F301*G301,"")</f>
        <v/>
      </c>
      <c r="J301">
        <f>IFERROR(F301*G301,"")</f>
        <v/>
      </c>
    </row>
    <row r="302">
      <c r="H302">
        <f>IFERROR(F302*G302,"")</f>
        <v/>
      </c>
      <c r="J302">
        <f>IFERROR(F302*G302,"")</f>
        <v/>
      </c>
    </row>
    <row r="303">
      <c r="H303">
        <f>IFERROR(F303*G303,"")</f>
        <v/>
      </c>
      <c r="J303">
        <f>IFERROR(F303*G303,"")</f>
        <v/>
      </c>
    </row>
  </sheetData>
  <mergeCells count="2">
    <mergeCell ref="A1:M1"/>
    <mergeCell ref="A2:M2"/>
  </mergeCells>
  <conditionalFormatting sqref="H4:H303">
    <cfRule type="colorScale" priority="1">
      <colorScale>
        <cfvo type="min"/>
        <cfvo type="percentile" val="50"/>
        <cfvo type="max"/>
        <color rgb="00FFFFFF"/>
        <color rgb="FFFDE68A"/>
        <color rgb="FFF59E0B"/>
      </colorScale>
    </cfRule>
  </conditionalFormatting>
  <conditionalFormatting sqref="J4:J303">
    <cfRule type="colorScale" priority="2">
      <colorScale>
        <cfvo type="min"/>
        <cfvo type="percentile" val="50"/>
        <cfvo type="max"/>
        <color rgb="00FFFFFF"/>
        <color rgb="FFE5E7EB"/>
        <color rgb="FF10B981"/>
      </colorScale>
    </cfRule>
  </conditionalFormatting>
  <dataValidations count="3">
    <dataValidation sqref="F4:F303" showErrorMessage="1" showInputMessage="1" allowBlank="1" type="list">
      <formula1>=Listes!$N$4:$N$8</formula1>
    </dataValidation>
    <dataValidation sqref="G4:G303" showErrorMessage="1" showInputMessage="1" allowBlank="1" type="list">
      <formula1>=Listes!$O$4:$O$8</formula1>
    </dataValidation>
    <dataValidation sqref="K4:K303" showErrorMessage="1" showInputMessage="1" allowBlank="1" type="list">
      <formula1>=Listes!$P$4:$P$6</formula1>
    </dataValidation>
  </dataValidations>
  <pageMargins left="0.75" right="0.75" top="1" bottom="1" header="0.5" footer="0.5"/>
  <tableParts count="1">
    <tablePart xmlns:r="http://schemas.openxmlformats.org/officeDocument/2006/relationships" r:id="rId1"/>
  </tableParts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J203"/>
  <sheetViews>
    <sheetView workbookViewId="0">
      <pane ySplit="2" topLeftCell="A3" activePane="bottomLeft" state="frozen"/>
      <selection pane="bottomLeft" activeCell="A1" sqref="A1"/>
    </sheetView>
  </sheetViews>
  <sheetFormatPr baseColWidth="8" defaultRowHeight="15"/>
  <cols>
    <col width="22" customWidth="1" min="1" max="1"/>
    <col width="14" customWidth="1" min="2" max="2"/>
    <col width="26" customWidth="1" min="3" max="3"/>
    <col width="26" customWidth="1" min="4" max="4"/>
    <col width="18" customWidth="1" min="5" max="5"/>
    <col width="16" customWidth="1" min="6" max="6"/>
    <col width="16" customWidth="1" min="7" max="7"/>
    <col width="20" customWidth="1" min="8" max="8"/>
    <col width="14" customWidth="1" min="9" max="9"/>
    <col width="24" customWidth="1" min="10" max="10"/>
  </cols>
  <sheetData>
    <row r="1">
      <c r="A1" s="1" t="inlineStr">
        <is>
          <t>Dossier d’historique de conception (DHF)</t>
        </is>
      </c>
      <c r="B1" s="2" t="n"/>
      <c r="C1" s="2" t="n"/>
      <c r="D1" s="2" t="n"/>
      <c r="E1" s="2" t="n"/>
      <c r="F1" s="2" t="n"/>
      <c r="G1" s="2" t="n"/>
      <c r="H1" s="2" t="n"/>
      <c r="I1" s="2" t="n"/>
      <c r="J1" s="2" t="n"/>
    </row>
    <row r="2">
      <c r="A2" s="3" t="inlineStr">
        <is>
          <t>Tracez les étapes : entrées → sorties → revues → V&amp;V → transfert.</t>
        </is>
      </c>
      <c r="B2" s="2" t="n"/>
      <c r="C2" s="2" t="n"/>
      <c r="D2" s="2" t="n"/>
      <c r="E2" s="2" t="n"/>
      <c r="F2" s="2" t="n"/>
      <c r="G2" s="2" t="n"/>
      <c r="H2" s="2" t="n"/>
      <c r="I2" s="2" t="n"/>
      <c r="J2" s="2" t="n"/>
    </row>
    <row r="3">
      <c r="A3" s="5" t="inlineStr">
        <is>
          <t>Projet</t>
        </is>
      </c>
      <c r="B3" s="5" t="inlineStr">
        <is>
          <t>Phase</t>
        </is>
      </c>
      <c r="C3" s="5" t="inlineStr">
        <is>
          <t>Entrées de conception</t>
        </is>
      </c>
      <c r="D3" s="5" t="inlineStr">
        <is>
          <t>Sorties de conception</t>
        </is>
      </c>
      <c r="E3" s="5" t="inlineStr">
        <is>
          <t>Revue de conception</t>
        </is>
      </c>
      <c r="F3" s="5" t="inlineStr">
        <is>
          <t>Vérification</t>
        </is>
      </c>
      <c r="G3" s="5" t="inlineStr">
        <is>
          <t>Validation</t>
        </is>
      </c>
      <c r="H3" s="5" t="inlineStr">
        <is>
          <t>Transfert production</t>
        </is>
      </c>
      <c r="I3" s="5" t="inlineStr">
        <is>
          <t>Statut</t>
        </is>
      </c>
      <c r="J3" s="5" t="inlineStr">
        <is>
          <t>Actions</t>
        </is>
      </c>
    </row>
    <row r="4"/>
    <row r="5"/>
    <row r="6"/>
    <row r="7"/>
    <row r="8"/>
    <row r="9"/>
    <row r="10"/>
    <row r="11"/>
    <row r="12"/>
    <row r="13"/>
    <row r="14"/>
    <row r="15"/>
    <row r="16"/>
    <row r="17"/>
    <row r="18"/>
    <row r="19"/>
    <row r="20"/>
    <row r="21"/>
    <row r="22"/>
    <row r="23"/>
    <row r="24"/>
    <row r="25"/>
    <row r="26"/>
    <row r="27"/>
    <row r="28"/>
    <row r="29"/>
    <row r="30"/>
    <row r="31"/>
    <row r="32"/>
    <row r="33"/>
    <row r="34"/>
    <row r="35"/>
    <row r="36"/>
    <row r="37"/>
    <row r="38"/>
    <row r="39"/>
    <row r="40"/>
    <row r="41"/>
    <row r="42"/>
    <row r="43"/>
    <row r="44"/>
    <row r="45"/>
    <row r="46"/>
    <row r="47"/>
    <row r="48"/>
    <row r="49"/>
    <row r="50"/>
    <row r="51"/>
    <row r="52"/>
    <row r="53"/>
    <row r="54"/>
    <row r="55"/>
    <row r="56"/>
    <row r="57"/>
    <row r="58"/>
    <row r="59"/>
    <row r="60"/>
    <row r="61"/>
    <row r="62"/>
    <row r="63"/>
    <row r="64"/>
    <row r="65"/>
    <row r="66"/>
    <row r="67"/>
    <row r="68"/>
    <row r="69"/>
    <row r="70"/>
    <row r="71"/>
    <row r="72"/>
    <row r="73"/>
    <row r="74"/>
    <row r="75"/>
    <row r="76"/>
    <row r="77"/>
    <row r="78"/>
    <row r="79"/>
    <row r="80"/>
    <row r="81"/>
    <row r="82"/>
    <row r="83"/>
    <row r="84"/>
    <row r="85"/>
    <row r="86"/>
    <row r="87"/>
    <row r="88"/>
    <row r="89"/>
    <row r="90"/>
    <row r="91"/>
    <row r="92"/>
    <row r="93"/>
    <row r="94"/>
    <row r="95"/>
    <row r="96"/>
    <row r="97"/>
    <row r="98"/>
    <row r="99"/>
    <row r="100"/>
    <row r="101"/>
    <row r="102"/>
    <row r="103"/>
    <row r="104"/>
    <row r="105"/>
    <row r="106"/>
    <row r="107"/>
    <row r="108"/>
    <row r="109"/>
    <row r="110"/>
    <row r="111"/>
    <row r="112"/>
    <row r="113"/>
    <row r="114"/>
    <row r="115"/>
    <row r="116"/>
    <row r="117"/>
    <row r="118"/>
    <row r="119"/>
    <row r="120"/>
    <row r="121"/>
    <row r="122"/>
    <row r="123"/>
    <row r="124"/>
    <row r="125"/>
    <row r="126"/>
    <row r="127"/>
    <row r="128"/>
    <row r="129"/>
    <row r="130"/>
    <row r="131"/>
    <row r="132"/>
    <row r="133"/>
    <row r="134"/>
    <row r="135"/>
    <row r="136"/>
    <row r="137"/>
    <row r="138"/>
    <row r="139"/>
    <row r="140"/>
    <row r="141"/>
    <row r="142"/>
    <row r="143"/>
    <row r="144"/>
    <row r="145"/>
    <row r="146"/>
    <row r="147"/>
    <row r="148"/>
    <row r="149"/>
    <row r="150"/>
    <row r="151"/>
    <row r="152"/>
    <row r="153"/>
    <row r="154"/>
    <row r="155"/>
    <row r="156"/>
    <row r="157"/>
    <row r="158"/>
    <row r="159"/>
    <row r="160"/>
    <row r="161"/>
    <row r="162"/>
    <row r="163"/>
    <row r="164"/>
    <row r="165"/>
    <row r="166"/>
    <row r="167"/>
    <row r="168"/>
    <row r="169"/>
    <row r="170"/>
    <row r="171"/>
    <row r="172"/>
    <row r="173"/>
    <row r="174"/>
    <row r="175"/>
    <row r="176"/>
    <row r="177"/>
    <row r="178"/>
    <row r="179"/>
    <row r="180"/>
    <row r="181"/>
    <row r="182"/>
    <row r="183"/>
    <row r="184"/>
    <row r="185"/>
    <row r="186"/>
    <row r="187"/>
    <row r="188"/>
    <row r="189"/>
    <row r="190"/>
    <row r="191"/>
    <row r="192"/>
    <row r="193"/>
    <row r="194"/>
    <row r="195"/>
    <row r="196"/>
    <row r="197"/>
    <row r="198"/>
    <row r="199"/>
    <row r="200"/>
    <row r="201"/>
    <row r="202"/>
    <row r="203"/>
  </sheetData>
  <mergeCells count="2">
    <mergeCell ref="A1:J1"/>
    <mergeCell ref="A2:J2"/>
  </mergeCells>
  <dataValidations count="1">
    <dataValidation sqref="I4:I203" showErrorMessage="1" showInputMessage="1" allowBlank="1" type="list">
      <formula1>=Listes!$A$4:$A$6</formula1>
    </dataValidation>
  </dataValidations>
  <pageMargins left="0.75" right="0.75" top="1" bottom="1" header="0.5" footer="0.5"/>
  <tableParts count="1">
    <tablePart xmlns:r="http://schemas.openxmlformats.org/officeDocument/2006/relationships" r:id="rId1"/>
  </tableParts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L203"/>
  <sheetViews>
    <sheetView workbookViewId="0">
      <pane ySplit="2" topLeftCell="A3" activePane="bottomLeft" state="frozen"/>
      <selection pane="bottomLeft" activeCell="A1" sqref="A1"/>
    </sheetView>
  </sheetViews>
  <sheetFormatPr baseColWidth="8" defaultRowHeight="15"/>
  <cols>
    <col width="12" customWidth="1" min="1" max="1"/>
    <col width="16" customWidth="1" min="2" max="2"/>
    <col width="22" customWidth="1" min="3" max="3"/>
    <col width="30" customWidth="1" min="4" max="4"/>
    <col width="26" customWidth="1" min="5" max="5"/>
    <col width="18" customWidth="1" min="6" max="6"/>
    <col width="18" customWidth="1" min="7" max="7"/>
    <col width="18" customWidth="1" min="8" max="8"/>
    <col width="14" customWidth="1" min="9" max="9"/>
    <col width="14" customWidth="1" min="10" max="10"/>
    <col width="12" customWidth="1" min="11" max="11"/>
    <col width="12" customWidth="1" min="12" max="12"/>
  </cols>
  <sheetData>
    <row r="1">
      <c r="A1" s="1" t="inlineStr">
        <is>
          <t>Maîtrise des changements</t>
        </is>
      </c>
      <c r="B1" s="2" t="n"/>
      <c r="C1" s="2" t="n"/>
      <c r="D1" s="2" t="n"/>
      <c r="E1" s="2" t="n"/>
      <c r="F1" s="2" t="n"/>
      <c r="G1" s="2" t="n"/>
      <c r="H1" s="2" t="n"/>
      <c r="I1" s="2" t="n"/>
      <c r="J1" s="2" t="n"/>
      <c r="K1" s="2" t="n"/>
      <c r="L1" s="2" t="n"/>
    </row>
    <row r="2">
      <c r="A2" s="3" t="inlineStr">
        <is>
          <t>Documentez les changements, validations et impacts.</t>
        </is>
      </c>
      <c r="B2" s="2" t="n"/>
      <c r="C2" s="2" t="n"/>
      <c r="D2" s="2" t="n"/>
      <c r="E2" s="2" t="n"/>
      <c r="F2" s="2" t="n"/>
      <c r="G2" s="2" t="n"/>
      <c r="H2" s="2" t="n"/>
      <c r="I2" s="2" t="n"/>
      <c r="J2" s="2" t="n"/>
      <c r="K2" s="2" t="n"/>
      <c r="L2" s="2" t="n"/>
    </row>
    <row r="3">
      <c r="A3" s="5" t="inlineStr">
        <is>
          <t>Change_ID</t>
        </is>
      </c>
      <c r="B3" s="5" t="inlineStr">
        <is>
          <t>Type</t>
        </is>
      </c>
      <c r="C3" s="5" t="inlineStr">
        <is>
          <t>Objet</t>
        </is>
      </c>
      <c r="D3" s="5" t="inlineStr">
        <is>
          <t>Description</t>
        </is>
      </c>
      <c r="E3" s="5" t="inlineStr">
        <is>
          <t>Justification</t>
        </is>
      </c>
      <c r="F3" s="5" t="inlineStr">
        <is>
          <t>Impact_Risque</t>
        </is>
      </c>
      <c r="G3" s="5" t="inlineStr">
        <is>
          <t>Validation_Nécessaire</t>
        </is>
      </c>
      <c r="H3" s="5" t="inlineStr">
        <is>
          <t>Statut_Validation</t>
        </is>
      </c>
      <c r="I3" s="5" t="inlineStr">
        <is>
          <t>Date_Demande</t>
        </is>
      </c>
      <c r="J3" s="5" t="inlineStr">
        <is>
          <t>Échéance</t>
        </is>
      </c>
      <c r="K3" s="5" t="inlineStr">
        <is>
          <t>Statut</t>
        </is>
      </c>
      <c r="L3" s="5" t="inlineStr">
        <is>
          <t>Retard(j)</t>
        </is>
      </c>
    </row>
    <row r="4">
      <c r="L4">
        <f>IF(AND(K4&lt;&gt;"Clôturé", J4&lt;&gt;""), TODAY()-J4, 0)</f>
        <v/>
      </c>
    </row>
    <row r="5">
      <c r="L5">
        <f>IF(AND(K5&lt;&gt;"Clôturé", J5&lt;&gt;""), TODAY()-J5, 0)</f>
        <v/>
      </c>
    </row>
    <row r="6">
      <c r="L6">
        <f>IF(AND(K6&lt;&gt;"Clôturé", J6&lt;&gt;""), TODAY()-J6, 0)</f>
        <v/>
      </c>
    </row>
    <row r="7">
      <c r="L7">
        <f>IF(AND(K7&lt;&gt;"Clôturé", J7&lt;&gt;""), TODAY()-J7, 0)</f>
        <v/>
      </c>
    </row>
    <row r="8">
      <c r="L8">
        <f>IF(AND(K8&lt;&gt;"Clôturé", J8&lt;&gt;""), TODAY()-J8, 0)</f>
        <v/>
      </c>
    </row>
    <row r="9">
      <c r="L9">
        <f>IF(AND(K9&lt;&gt;"Clôturé", J9&lt;&gt;""), TODAY()-J9, 0)</f>
        <v/>
      </c>
    </row>
    <row r="10">
      <c r="L10">
        <f>IF(AND(K10&lt;&gt;"Clôturé", J10&lt;&gt;""), TODAY()-J10, 0)</f>
        <v/>
      </c>
    </row>
    <row r="11">
      <c r="L11">
        <f>IF(AND(K11&lt;&gt;"Clôturé", J11&lt;&gt;""), TODAY()-J11, 0)</f>
        <v/>
      </c>
    </row>
    <row r="12">
      <c r="L12">
        <f>IF(AND(K12&lt;&gt;"Clôturé", J12&lt;&gt;""), TODAY()-J12, 0)</f>
        <v/>
      </c>
    </row>
    <row r="13">
      <c r="L13">
        <f>IF(AND(K13&lt;&gt;"Clôturé", J13&lt;&gt;""), TODAY()-J13, 0)</f>
        <v/>
      </c>
    </row>
    <row r="14">
      <c r="L14">
        <f>IF(AND(K14&lt;&gt;"Clôturé", J14&lt;&gt;""), TODAY()-J14, 0)</f>
        <v/>
      </c>
    </row>
    <row r="15">
      <c r="L15">
        <f>IF(AND(K15&lt;&gt;"Clôturé", J15&lt;&gt;""), TODAY()-J15, 0)</f>
        <v/>
      </c>
    </row>
    <row r="16">
      <c r="L16">
        <f>IF(AND(K16&lt;&gt;"Clôturé", J16&lt;&gt;""), TODAY()-J16, 0)</f>
        <v/>
      </c>
    </row>
    <row r="17">
      <c r="L17">
        <f>IF(AND(K17&lt;&gt;"Clôturé", J17&lt;&gt;""), TODAY()-J17, 0)</f>
        <v/>
      </c>
    </row>
    <row r="18">
      <c r="L18">
        <f>IF(AND(K18&lt;&gt;"Clôturé", J18&lt;&gt;""), TODAY()-J18, 0)</f>
        <v/>
      </c>
    </row>
    <row r="19">
      <c r="L19">
        <f>IF(AND(K19&lt;&gt;"Clôturé", J19&lt;&gt;""), TODAY()-J19, 0)</f>
        <v/>
      </c>
    </row>
    <row r="20">
      <c r="L20">
        <f>IF(AND(K20&lt;&gt;"Clôturé", J20&lt;&gt;""), TODAY()-J20, 0)</f>
        <v/>
      </c>
    </row>
    <row r="21">
      <c r="L21">
        <f>IF(AND(K21&lt;&gt;"Clôturé", J21&lt;&gt;""), TODAY()-J21, 0)</f>
        <v/>
      </c>
    </row>
    <row r="22">
      <c r="L22">
        <f>IF(AND(K22&lt;&gt;"Clôturé", J22&lt;&gt;""), TODAY()-J22, 0)</f>
        <v/>
      </c>
    </row>
    <row r="23">
      <c r="L23">
        <f>IF(AND(K23&lt;&gt;"Clôturé", J23&lt;&gt;""), TODAY()-J23, 0)</f>
        <v/>
      </c>
    </row>
    <row r="24">
      <c r="L24">
        <f>IF(AND(K24&lt;&gt;"Clôturé", J24&lt;&gt;""), TODAY()-J24, 0)</f>
        <v/>
      </c>
    </row>
    <row r="25">
      <c r="L25">
        <f>IF(AND(K25&lt;&gt;"Clôturé", J25&lt;&gt;""), TODAY()-J25, 0)</f>
        <v/>
      </c>
    </row>
    <row r="26">
      <c r="L26">
        <f>IF(AND(K26&lt;&gt;"Clôturé", J26&lt;&gt;""), TODAY()-J26, 0)</f>
        <v/>
      </c>
    </row>
    <row r="27">
      <c r="L27">
        <f>IF(AND(K27&lt;&gt;"Clôturé", J27&lt;&gt;""), TODAY()-J27, 0)</f>
        <v/>
      </c>
    </row>
    <row r="28">
      <c r="L28">
        <f>IF(AND(K28&lt;&gt;"Clôturé", J28&lt;&gt;""), TODAY()-J28, 0)</f>
        <v/>
      </c>
    </row>
    <row r="29">
      <c r="L29">
        <f>IF(AND(K29&lt;&gt;"Clôturé", J29&lt;&gt;""), TODAY()-J29, 0)</f>
        <v/>
      </c>
    </row>
    <row r="30">
      <c r="L30">
        <f>IF(AND(K30&lt;&gt;"Clôturé", J30&lt;&gt;""), TODAY()-J30, 0)</f>
        <v/>
      </c>
    </row>
    <row r="31">
      <c r="L31">
        <f>IF(AND(K31&lt;&gt;"Clôturé", J31&lt;&gt;""), TODAY()-J31, 0)</f>
        <v/>
      </c>
    </row>
    <row r="32">
      <c r="L32">
        <f>IF(AND(K32&lt;&gt;"Clôturé", J32&lt;&gt;""), TODAY()-J32, 0)</f>
        <v/>
      </c>
    </row>
    <row r="33">
      <c r="L33">
        <f>IF(AND(K33&lt;&gt;"Clôturé", J33&lt;&gt;""), TODAY()-J33, 0)</f>
        <v/>
      </c>
    </row>
    <row r="34">
      <c r="L34">
        <f>IF(AND(K34&lt;&gt;"Clôturé", J34&lt;&gt;""), TODAY()-J34, 0)</f>
        <v/>
      </c>
    </row>
    <row r="35">
      <c r="L35">
        <f>IF(AND(K35&lt;&gt;"Clôturé", J35&lt;&gt;""), TODAY()-J35, 0)</f>
        <v/>
      </c>
    </row>
    <row r="36">
      <c r="L36">
        <f>IF(AND(K36&lt;&gt;"Clôturé", J36&lt;&gt;""), TODAY()-J36, 0)</f>
        <v/>
      </c>
    </row>
    <row r="37">
      <c r="L37">
        <f>IF(AND(K37&lt;&gt;"Clôturé", J37&lt;&gt;""), TODAY()-J37, 0)</f>
        <v/>
      </c>
    </row>
    <row r="38">
      <c r="L38">
        <f>IF(AND(K38&lt;&gt;"Clôturé", J38&lt;&gt;""), TODAY()-J38, 0)</f>
        <v/>
      </c>
    </row>
    <row r="39">
      <c r="L39">
        <f>IF(AND(K39&lt;&gt;"Clôturé", J39&lt;&gt;""), TODAY()-J39, 0)</f>
        <v/>
      </c>
    </row>
    <row r="40">
      <c r="L40">
        <f>IF(AND(K40&lt;&gt;"Clôturé", J40&lt;&gt;""), TODAY()-J40, 0)</f>
        <v/>
      </c>
    </row>
    <row r="41">
      <c r="L41">
        <f>IF(AND(K41&lt;&gt;"Clôturé", J41&lt;&gt;""), TODAY()-J41, 0)</f>
        <v/>
      </c>
    </row>
    <row r="42">
      <c r="L42">
        <f>IF(AND(K42&lt;&gt;"Clôturé", J42&lt;&gt;""), TODAY()-J42, 0)</f>
        <v/>
      </c>
    </row>
    <row r="43">
      <c r="L43">
        <f>IF(AND(K43&lt;&gt;"Clôturé", J43&lt;&gt;""), TODAY()-J43, 0)</f>
        <v/>
      </c>
    </row>
    <row r="44">
      <c r="L44">
        <f>IF(AND(K44&lt;&gt;"Clôturé", J44&lt;&gt;""), TODAY()-J44, 0)</f>
        <v/>
      </c>
    </row>
    <row r="45">
      <c r="L45">
        <f>IF(AND(K45&lt;&gt;"Clôturé", J45&lt;&gt;""), TODAY()-J45, 0)</f>
        <v/>
      </c>
    </row>
    <row r="46">
      <c r="L46">
        <f>IF(AND(K46&lt;&gt;"Clôturé", J46&lt;&gt;""), TODAY()-J46, 0)</f>
        <v/>
      </c>
    </row>
    <row r="47">
      <c r="L47">
        <f>IF(AND(K47&lt;&gt;"Clôturé", J47&lt;&gt;""), TODAY()-J47, 0)</f>
        <v/>
      </c>
    </row>
    <row r="48">
      <c r="L48">
        <f>IF(AND(K48&lt;&gt;"Clôturé", J48&lt;&gt;""), TODAY()-J48, 0)</f>
        <v/>
      </c>
    </row>
    <row r="49">
      <c r="L49">
        <f>IF(AND(K49&lt;&gt;"Clôturé", J49&lt;&gt;""), TODAY()-J49, 0)</f>
        <v/>
      </c>
    </row>
    <row r="50">
      <c r="L50">
        <f>IF(AND(K50&lt;&gt;"Clôturé", J50&lt;&gt;""), TODAY()-J50, 0)</f>
        <v/>
      </c>
    </row>
    <row r="51">
      <c r="L51">
        <f>IF(AND(K51&lt;&gt;"Clôturé", J51&lt;&gt;""), TODAY()-J51, 0)</f>
        <v/>
      </c>
    </row>
    <row r="52">
      <c r="L52">
        <f>IF(AND(K52&lt;&gt;"Clôturé", J52&lt;&gt;""), TODAY()-J52, 0)</f>
        <v/>
      </c>
    </row>
    <row r="53">
      <c r="L53">
        <f>IF(AND(K53&lt;&gt;"Clôturé", J53&lt;&gt;""), TODAY()-J53, 0)</f>
        <v/>
      </c>
    </row>
    <row r="54">
      <c r="L54">
        <f>IF(AND(K54&lt;&gt;"Clôturé", J54&lt;&gt;""), TODAY()-J54, 0)</f>
        <v/>
      </c>
    </row>
    <row r="55">
      <c r="L55">
        <f>IF(AND(K55&lt;&gt;"Clôturé", J55&lt;&gt;""), TODAY()-J55, 0)</f>
        <v/>
      </c>
    </row>
    <row r="56">
      <c r="L56">
        <f>IF(AND(K56&lt;&gt;"Clôturé", J56&lt;&gt;""), TODAY()-J56, 0)</f>
        <v/>
      </c>
    </row>
    <row r="57">
      <c r="L57">
        <f>IF(AND(K57&lt;&gt;"Clôturé", J57&lt;&gt;""), TODAY()-J57, 0)</f>
        <v/>
      </c>
    </row>
    <row r="58">
      <c r="L58">
        <f>IF(AND(K58&lt;&gt;"Clôturé", J58&lt;&gt;""), TODAY()-J58, 0)</f>
        <v/>
      </c>
    </row>
    <row r="59">
      <c r="L59">
        <f>IF(AND(K59&lt;&gt;"Clôturé", J59&lt;&gt;""), TODAY()-J59, 0)</f>
        <v/>
      </c>
    </row>
    <row r="60">
      <c r="L60">
        <f>IF(AND(K60&lt;&gt;"Clôturé", J60&lt;&gt;""), TODAY()-J60, 0)</f>
        <v/>
      </c>
    </row>
    <row r="61">
      <c r="L61">
        <f>IF(AND(K61&lt;&gt;"Clôturé", J61&lt;&gt;""), TODAY()-J61, 0)</f>
        <v/>
      </c>
    </row>
    <row r="62">
      <c r="L62">
        <f>IF(AND(K62&lt;&gt;"Clôturé", J62&lt;&gt;""), TODAY()-J62, 0)</f>
        <v/>
      </c>
    </row>
    <row r="63">
      <c r="L63">
        <f>IF(AND(K63&lt;&gt;"Clôturé", J63&lt;&gt;""), TODAY()-J63, 0)</f>
        <v/>
      </c>
    </row>
    <row r="64">
      <c r="L64">
        <f>IF(AND(K64&lt;&gt;"Clôturé", J64&lt;&gt;""), TODAY()-J64, 0)</f>
        <v/>
      </c>
    </row>
    <row r="65">
      <c r="L65">
        <f>IF(AND(K65&lt;&gt;"Clôturé", J65&lt;&gt;""), TODAY()-J65, 0)</f>
        <v/>
      </c>
    </row>
    <row r="66">
      <c r="L66">
        <f>IF(AND(K66&lt;&gt;"Clôturé", J66&lt;&gt;""), TODAY()-J66, 0)</f>
        <v/>
      </c>
    </row>
    <row r="67">
      <c r="L67">
        <f>IF(AND(K67&lt;&gt;"Clôturé", J67&lt;&gt;""), TODAY()-J67, 0)</f>
        <v/>
      </c>
    </row>
    <row r="68">
      <c r="L68">
        <f>IF(AND(K68&lt;&gt;"Clôturé", J68&lt;&gt;""), TODAY()-J68, 0)</f>
        <v/>
      </c>
    </row>
    <row r="69">
      <c r="L69">
        <f>IF(AND(K69&lt;&gt;"Clôturé", J69&lt;&gt;""), TODAY()-J69, 0)</f>
        <v/>
      </c>
    </row>
    <row r="70">
      <c r="L70">
        <f>IF(AND(K70&lt;&gt;"Clôturé", J70&lt;&gt;""), TODAY()-J70, 0)</f>
        <v/>
      </c>
    </row>
    <row r="71">
      <c r="L71">
        <f>IF(AND(K71&lt;&gt;"Clôturé", J71&lt;&gt;""), TODAY()-J71, 0)</f>
        <v/>
      </c>
    </row>
    <row r="72">
      <c r="L72">
        <f>IF(AND(K72&lt;&gt;"Clôturé", J72&lt;&gt;""), TODAY()-J72, 0)</f>
        <v/>
      </c>
    </row>
    <row r="73">
      <c r="L73">
        <f>IF(AND(K73&lt;&gt;"Clôturé", J73&lt;&gt;""), TODAY()-J73, 0)</f>
        <v/>
      </c>
    </row>
    <row r="74">
      <c r="L74">
        <f>IF(AND(K74&lt;&gt;"Clôturé", J74&lt;&gt;""), TODAY()-J74, 0)</f>
        <v/>
      </c>
    </row>
    <row r="75">
      <c r="L75">
        <f>IF(AND(K75&lt;&gt;"Clôturé", J75&lt;&gt;""), TODAY()-J75, 0)</f>
        <v/>
      </c>
    </row>
    <row r="76">
      <c r="L76">
        <f>IF(AND(K76&lt;&gt;"Clôturé", J76&lt;&gt;""), TODAY()-J76, 0)</f>
        <v/>
      </c>
    </row>
    <row r="77">
      <c r="L77">
        <f>IF(AND(K77&lt;&gt;"Clôturé", J77&lt;&gt;""), TODAY()-J77, 0)</f>
        <v/>
      </c>
    </row>
    <row r="78">
      <c r="L78">
        <f>IF(AND(K78&lt;&gt;"Clôturé", J78&lt;&gt;""), TODAY()-J78, 0)</f>
        <v/>
      </c>
    </row>
    <row r="79">
      <c r="L79">
        <f>IF(AND(K79&lt;&gt;"Clôturé", J79&lt;&gt;""), TODAY()-J79, 0)</f>
        <v/>
      </c>
    </row>
    <row r="80">
      <c r="L80">
        <f>IF(AND(K80&lt;&gt;"Clôturé", J80&lt;&gt;""), TODAY()-J80, 0)</f>
        <v/>
      </c>
    </row>
    <row r="81">
      <c r="L81">
        <f>IF(AND(K81&lt;&gt;"Clôturé", J81&lt;&gt;""), TODAY()-J81, 0)</f>
        <v/>
      </c>
    </row>
    <row r="82">
      <c r="L82">
        <f>IF(AND(K82&lt;&gt;"Clôturé", J82&lt;&gt;""), TODAY()-J82, 0)</f>
        <v/>
      </c>
    </row>
    <row r="83">
      <c r="L83">
        <f>IF(AND(K83&lt;&gt;"Clôturé", J83&lt;&gt;""), TODAY()-J83, 0)</f>
        <v/>
      </c>
    </row>
    <row r="84">
      <c r="L84">
        <f>IF(AND(K84&lt;&gt;"Clôturé", J84&lt;&gt;""), TODAY()-J84, 0)</f>
        <v/>
      </c>
    </row>
    <row r="85">
      <c r="L85">
        <f>IF(AND(K85&lt;&gt;"Clôturé", J85&lt;&gt;""), TODAY()-J85, 0)</f>
        <v/>
      </c>
    </row>
    <row r="86">
      <c r="L86">
        <f>IF(AND(K86&lt;&gt;"Clôturé", J86&lt;&gt;""), TODAY()-J86, 0)</f>
        <v/>
      </c>
    </row>
    <row r="87">
      <c r="L87">
        <f>IF(AND(K87&lt;&gt;"Clôturé", J87&lt;&gt;""), TODAY()-J87, 0)</f>
        <v/>
      </c>
    </row>
    <row r="88">
      <c r="L88">
        <f>IF(AND(K88&lt;&gt;"Clôturé", J88&lt;&gt;""), TODAY()-J88, 0)</f>
        <v/>
      </c>
    </row>
    <row r="89">
      <c r="L89">
        <f>IF(AND(K89&lt;&gt;"Clôturé", J89&lt;&gt;""), TODAY()-J89, 0)</f>
        <v/>
      </c>
    </row>
    <row r="90">
      <c r="L90">
        <f>IF(AND(K90&lt;&gt;"Clôturé", J90&lt;&gt;""), TODAY()-J90, 0)</f>
        <v/>
      </c>
    </row>
    <row r="91">
      <c r="L91">
        <f>IF(AND(K91&lt;&gt;"Clôturé", J91&lt;&gt;""), TODAY()-J91, 0)</f>
        <v/>
      </c>
    </row>
    <row r="92">
      <c r="L92">
        <f>IF(AND(K92&lt;&gt;"Clôturé", J92&lt;&gt;""), TODAY()-J92, 0)</f>
        <v/>
      </c>
    </row>
    <row r="93">
      <c r="L93">
        <f>IF(AND(K93&lt;&gt;"Clôturé", J93&lt;&gt;""), TODAY()-J93, 0)</f>
        <v/>
      </c>
    </row>
    <row r="94">
      <c r="L94">
        <f>IF(AND(K94&lt;&gt;"Clôturé", J94&lt;&gt;""), TODAY()-J94, 0)</f>
        <v/>
      </c>
    </row>
    <row r="95">
      <c r="L95">
        <f>IF(AND(K95&lt;&gt;"Clôturé", J95&lt;&gt;""), TODAY()-J95, 0)</f>
        <v/>
      </c>
    </row>
    <row r="96">
      <c r="L96">
        <f>IF(AND(K96&lt;&gt;"Clôturé", J96&lt;&gt;""), TODAY()-J96, 0)</f>
        <v/>
      </c>
    </row>
    <row r="97">
      <c r="L97">
        <f>IF(AND(K97&lt;&gt;"Clôturé", J97&lt;&gt;""), TODAY()-J97, 0)</f>
        <v/>
      </c>
    </row>
    <row r="98">
      <c r="L98">
        <f>IF(AND(K98&lt;&gt;"Clôturé", J98&lt;&gt;""), TODAY()-J98, 0)</f>
        <v/>
      </c>
    </row>
    <row r="99">
      <c r="L99">
        <f>IF(AND(K99&lt;&gt;"Clôturé", J99&lt;&gt;""), TODAY()-J99, 0)</f>
        <v/>
      </c>
    </row>
    <row r="100">
      <c r="L100">
        <f>IF(AND(K100&lt;&gt;"Clôturé", J100&lt;&gt;""), TODAY()-J100, 0)</f>
        <v/>
      </c>
    </row>
    <row r="101">
      <c r="L101">
        <f>IF(AND(K101&lt;&gt;"Clôturé", J101&lt;&gt;""), TODAY()-J101, 0)</f>
        <v/>
      </c>
    </row>
    <row r="102">
      <c r="L102">
        <f>IF(AND(K102&lt;&gt;"Clôturé", J102&lt;&gt;""), TODAY()-J102, 0)</f>
        <v/>
      </c>
    </row>
    <row r="103">
      <c r="L103">
        <f>IF(AND(K103&lt;&gt;"Clôturé", J103&lt;&gt;""), TODAY()-J103, 0)</f>
        <v/>
      </c>
    </row>
    <row r="104">
      <c r="L104">
        <f>IF(AND(K104&lt;&gt;"Clôturé", J104&lt;&gt;""), TODAY()-J104, 0)</f>
        <v/>
      </c>
    </row>
    <row r="105">
      <c r="L105">
        <f>IF(AND(K105&lt;&gt;"Clôturé", J105&lt;&gt;""), TODAY()-J105, 0)</f>
        <v/>
      </c>
    </row>
    <row r="106">
      <c r="L106">
        <f>IF(AND(K106&lt;&gt;"Clôturé", J106&lt;&gt;""), TODAY()-J106, 0)</f>
        <v/>
      </c>
    </row>
    <row r="107">
      <c r="L107">
        <f>IF(AND(K107&lt;&gt;"Clôturé", J107&lt;&gt;""), TODAY()-J107, 0)</f>
        <v/>
      </c>
    </row>
    <row r="108">
      <c r="L108">
        <f>IF(AND(K108&lt;&gt;"Clôturé", J108&lt;&gt;""), TODAY()-J108, 0)</f>
        <v/>
      </c>
    </row>
    <row r="109">
      <c r="L109">
        <f>IF(AND(K109&lt;&gt;"Clôturé", J109&lt;&gt;""), TODAY()-J109, 0)</f>
        <v/>
      </c>
    </row>
    <row r="110">
      <c r="L110">
        <f>IF(AND(K110&lt;&gt;"Clôturé", J110&lt;&gt;""), TODAY()-J110, 0)</f>
        <v/>
      </c>
    </row>
    <row r="111">
      <c r="L111">
        <f>IF(AND(K111&lt;&gt;"Clôturé", J111&lt;&gt;""), TODAY()-J111, 0)</f>
        <v/>
      </c>
    </row>
    <row r="112">
      <c r="L112">
        <f>IF(AND(K112&lt;&gt;"Clôturé", J112&lt;&gt;""), TODAY()-J112, 0)</f>
        <v/>
      </c>
    </row>
    <row r="113">
      <c r="L113">
        <f>IF(AND(K113&lt;&gt;"Clôturé", J113&lt;&gt;""), TODAY()-J113, 0)</f>
        <v/>
      </c>
    </row>
    <row r="114">
      <c r="L114">
        <f>IF(AND(K114&lt;&gt;"Clôturé", J114&lt;&gt;""), TODAY()-J114, 0)</f>
        <v/>
      </c>
    </row>
    <row r="115">
      <c r="L115">
        <f>IF(AND(K115&lt;&gt;"Clôturé", J115&lt;&gt;""), TODAY()-J115, 0)</f>
        <v/>
      </c>
    </row>
    <row r="116">
      <c r="L116">
        <f>IF(AND(K116&lt;&gt;"Clôturé", J116&lt;&gt;""), TODAY()-J116, 0)</f>
        <v/>
      </c>
    </row>
    <row r="117">
      <c r="L117">
        <f>IF(AND(K117&lt;&gt;"Clôturé", J117&lt;&gt;""), TODAY()-J117, 0)</f>
        <v/>
      </c>
    </row>
    <row r="118">
      <c r="L118">
        <f>IF(AND(K118&lt;&gt;"Clôturé", J118&lt;&gt;""), TODAY()-J118, 0)</f>
        <v/>
      </c>
    </row>
    <row r="119">
      <c r="L119">
        <f>IF(AND(K119&lt;&gt;"Clôturé", J119&lt;&gt;""), TODAY()-J119, 0)</f>
        <v/>
      </c>
    </row>
    <row r="120">
      <c r="L120">
        <f>IF(AND(K120&lt;&gt;"Clôturé", J120&lt;&gt;""), TODAY()-J120, 0)</f>
        <v/>
      </c>
    </row>
    <row r="121">
      <c r="L121">
        <f>IF(AND(K121&lt;&gt;"Clôturé", J121&lt;&gt;""), TODAY()-J121, 0)</f>
        <v/>
      </c>
    </row>
    <row r="122">
      <c r="L122">
        <f>IF(AND(K122&lt;&gt;"Clôturé", J122&lt;&gt;""), TODAY()-J122, 0)</f>
        <v/>
      </c>
    </row>
    <row r="123">
      <c r="L123">
        <f>IF(AND(K123&lt;&gt;"Clôturé", J123&lt;&gt;""), TODAY()-J123, 0)</f>
        <v/>
      </c>
    </row>
    <row r="124">
      <c r="L124">
        <f>IF(AND(K124&lt;&gt;"Clôturé", J124&lt;&gt;""), TODAY()-J124, 0)</f>
        <v/>
      </c>
    </row>
    <row r="125">
      <c r="L125">
        <f>IF(AND(K125&lt;&gt;"Clôturé", J125&lt;&gt;""), TODAY()-J125, 0)</f>
        <v/>
      </c>
    </row>
    <row r="126">
      <c r="L126">
        <f>IF(AND(K126&lt;&gt;"Clôturé", J126&lt;&gt;""), TODAY()-J126, 0)</f>
        <v/>
      </c>
    </row>
    <row r="127">
      <c r="L127">
        <f>IF(AND(K127&lt;&gt;"Clôturé", J127&lt;&gt;""), TODAY()-J127, 0)</f>
        <v/>
      </c>
    </row>
    <row r="128">
      <c r="L128">
        <f>IF(AND(K128&lt;&gt;"Clôturé", J128&lt;&gt;""), TODAY()-J128, 0)</f>
        <v/>
      </c>
    </row>
    <row r="129">
      <c r="L129">
        <f>IF(AND(K129&lt;&gt;"Clôturé", J129&lt;&gt;""), TODAY()-J129, 0)</f>
        <v/>
      </c>
    </row>
    <row r="130">
      <c r="L130">
        <f>IF(AND(K130&lt;&gt;"Clôturé", J130&lt;&gt;""), TODAY()-J130, 0)</f>
        <v/>
      </c>
    </row>
    <row r="131">
      <c r="L131">
        <f>IF(AND(K131&lt;&gt;"Clôturé", J131&lt;&gt;""), TODAY()-J131, 0)</f>
        <v/>
      </c>
    </row>
    <row r="132">
      <c r="L132">
        <f>IF(AND(K132&lt;&gt;"Clôturé", J132&lt;&gt;""), TODAY()-J132, 0)</f>
        <v/>
      </c>
    </row>
    <row r="133">
      <c r="L133">
        <f>IF(AND(K133&lt;&gt;"Clôturé", J133&lt;&gt;""), TODAY()-J133, 0)</f>
        <v/>
      </c>
    </row>
    <row r="134">
      <c r="L134">
        <f>IF(AND(K134&lt;&gt;"Clôturé", J134&lt;&gt;""), TODAY()-J134, 0)</f>
        <v/>
      </c>
    </row>
    <row r="135">
      <c r="L135">
        <f>IF(AND(K135&lt;&gt;"Clôturé", J135&lt;&gt;""), TODAY()-J135, 0)</f>
        <v/>
      </c>
    </row>
    <row r="136">
      <c r="L136">
        <f>IF(AND(K136&lt;&gt;"Clôturé", J136&lt;&gt;""), TODAY()-J136, 0)</f>
        <v/>
      </c>
    </row>
    <row r="137">
      <c r="L137">
        <f>IF(AND(K137&lt;&gt;"Clôturé", J137&lt;&gt;""), TODAY()-J137, 0)</f>
        <v/>
      </c>
    </row>
    <row r="138">
      <c r="L138">
        <f>IF(AND(K138&lt;&gt;"Clôturé", J138&lt;&gt;""), TODAY()-J138, 0)</f>
        <v/>
      </c>
    </row>
    <row r="139">
      <c r="L139">
        <f>IF(AND(K139&lt;&gt;"Clôturé", J139&lt;&gt;""), TODAY()-J139, 0)</f>
        <v/>
      </c>
    </row>
    <row r="140">
      <c r="L140">
        <f>IF(AND(K140&lt;&gt;"Clôturé", J140&lt;&gt;""), TODAY()-J140, 0)</f>
        <v/>
      </c>
    </row>
    <row r="141">
      <c r="L141">
        <f>IF(AND(K141&lt;&gt;"Clôturé", J141&lt;&gt;""), TODAY()-J141, 0)</f>
        <v/>
      </c>
    </row>
    <row r="142">
      <c r="L142">
        <f>IF(AND(K142&lt;&gt;"Clôturé", J142&lt;&gt;""), TODAY()-J142, 0)</f>
        <v/>
      </c>
    </row>
    <row r="143">
      <c r="L143">
        <f>IF(AND(K143&lt;&gt;"Clôturé", J143&lt;&gt;""), TODAY()-J143, 0)</f>
        <v/>
      </c>
    </row>
    <row r="144">
      <c r="L144">
        <f>IF(AND(K144&lt;&gt;"Clôturé", J144&lt;&gt;""), TODAY()-J144, 0)</f>
        <v/>
      </c>
    </row>
    <row r="145">
      <c r="L145">
        <f>IF(AND(K145&lt;&gt;"Clôturé", J145&lt;&gt;""), TODAY()-J145, 0)</f>
        <v/>
      </c>
    </row>
    <row r="146">
      <c r="L146">
        <f>IF(AND(K146&lt;&gt;"Clôturé", J146&lt;&gt;""), TODAY()-J146, 0)</f>
        <v/>
      </c>
    </row>
    <row r="147">
      <c r="L147">
        <f>IF(AND(K147&lt;&gt;"Clôturé", J147&lt;&gt;""), TODAY()-J147, 0)</f>
        <v/>
      </c>
    </row>
    <row r="148">
      <c r="L148">
        <f>IF(AND(K148&lt;&gt;"Clôturé", J148&lt;&gt;""), TODAY()-J148, 0)</f>
        <v/>
      </c>
    </row>
    <row r="149">
      <c r="L149">
        <f>IF(AND(K149&lt;&gt;"Clôturé", J149&lt;&gt;""), TODAY()-J149, 0)</f>
        <v/>
      </c>
    </row>
    <row r="150">
      <c r="L150">
        <f>IF(AND(K150&lt;&gt;"Clôturé", J150&lt;&gt;""), TODAY()-J150, 0)</f>
        <v/>
      </c>
    </row>
    <row r="151">
      <c r="L151">
        <f>IF(AND(K151&lt;&gt;"Clôturé", J151&lt;&gt;""), TODAY()-J151, 0)</f>
        <v/>
      </c>
    </row>
    <row r="152">
      <c r="L152">
        <f>IF(AND(K152&lt;&gt;"Clôturé", J152&lt;&gt;""), TODAY()-J152, 0)</f>
        <v/>
      </c>
    </row>
    <row r="153">
      <c r="L153">
        <f>IF(AND(K153&lt;&gt;"Clôturé", J153&lt;&gt;""), TODAY()-J153, 0)</f>
        <v/>
      </c>
    </row>
    <row r="154">
      <c r="L154">
        <f>IF(AND(K154&lt;&gt;"Clôturé", J154&lt;&gt;""), TODAY()-J154, 0)</f>
        <v/>
      </c>
    </row>
    <row r="155">
      <c r="L155">
        <f>IF(AND(K155&lt;&gt;"Clôturé", J155&lt;&gt;""), TODAY()-J155, 0)</f>
        <v/>
      </c>
    </row>
    <row r="156">
      <c r="L156">
        <f>IF(AND(K156&lt;&gt;"Clôturé", J156&lt;&gt;""), TODAY()-J156, 0)</f>
        <v/>
      </c>
    </row>
    <row r="157">
      <c r="L157">
        <f>IF(AND(K157&lt;&gt;"Clôturé", J157&lt;&gt;""), TODAY()-J157, 0)</f>
        <v/>
      </c>
    </row>
    <row r="158">
      <c r="L158">
        <f>IF(AND(K158&lt;&gt;"Clôturé", J158&lt;&gt;""), TODAY()-J158, 0)</f>
        <v/>
      </c>
    </row>
    <row r="159">
      <c r="L159">
        <f>IF(AND(K159&lt;&gt;"Clôturé", J159&lt;&gt;""), TODAY()-J159, 0)</f>
        <v/>
      </c>
    </row>
    <row r="160">
      <c r="L160">
        <f>IF(AND(K160&lt;&gt;"Clôturé", J160&lt;&gt;""), TODAY()-J160, 0)</f>
        <v/>
      </c>
    </row>
    <row r="161">
      <c r="L161">
        <f>IF(AND(K161&lt;&gt;"Clôturé", J161&lt;&gt;""), TODAY()-J161, 0)</f>
        <v/>
      </c>
    </row>
    <row r="162">
      <c r="L162">
        <f>IF(AND(K162&lt;&gt;"Clôturé", J162&lt;&gt;""), TODAY()-J162, 0)</f>
        <v/>
      </c>
    </row>
    <row r="163">
      <c r="L163">
        <f>IF(AND(K163&lt;&gt;"Clôturé", J163&lt;&gt;""), TODAY()-J163, 0)</f>
        <v/>
      </c>
    </row>
    <row r="164">
      <c r="L164">
        <f>IF(AND(K164&lt;&gt;"Clôturé", J164&lt;&gt;""), TODAY()-J164, 0)</f>
        <v/>
      </c>
    </row>
    <row r="165">
      <c r="L165">
        <f>IF(AND(K165&lt;&gt;"Clôturé", J165&lt;&gt;""), TODAY()-J165, 0)</f>
        <v/>
      </c>
    </row>
    <row r="166">
      <c r="L166">
        <f>IF(AND(K166&lt;&gt;"Clôturé", J166&lt;&gt;""), TODAY()-J166, 0)</f>
        <v/>
      </c>
    </row>
    <row r="167">
      <c r="L167">
        <f>IF(AND(K167&lt;&gt;"Clôturé", J167&lt;&gt;""), TODAY()-J167, 0)</f>
        <v/>
      </c>
    </row>
    <row r="168">
      <c r="L168">
        <f>IF(AND(K168&lt;&gt;"Clôturé", J168&lt;&gt;""), TODAY()-J168, 0)</f>
        <v/>
      </c>
    </row>
    <row r="169">
      <c r="L169">
        <f>IF(AND(K169&lt;&gt;"Clôturé", J169&lt;&gt;""), TODAY()-J169, 0)</f>
        <v/>
      </c>
    </row>
    <row r="170">
      <c r="L170">
        <f>IF(AND(K170&lt;&gt;"Clôturé", J170&lt;&gt;""), TODAY()-J170, 0)</f>
        <v/>
      </c>
    </row>
    <row r="171">
      <c r="L171">
        <f>IF(AND(K171&lt;&gt;"Clôturé", J171&lt;&gt;""), TODAY()-J171, 0)</f>
        <v/>
      </c>
    </row>
    <row r="172">
      <c r="L172">
        <f>IF(AND(K172&lt;&gt;"Clôturé", J172&lt;&gt;""), TODAY()-J172, 0)</f>
        <v/>
      </c>
    </row>
    <row r="173">
      <c r="L173">
        <f>IF(AND(K173&lt;&gt;"Clôturé", J173&lt;&gt;""), TODAY()-J173, 0)</f>
        <v/>
      </c>
    </row>
    <row r="174">
      <c r="L174">
        <f>IF(AND(K174&lt;&gt;"Clôturé", J174&lt;&gt;""), TODAY()-J174, 0)</f>
        <v/>
      </c>
    </row>
    <row r="175">
      <c r="L175">
        <f>IF(AND(K175&lt;&gt;"Clôturé", J175&lt;&gt;""), TODAY()-J175, 0)</f>
        <v/>
      </c>
    </row>
    <row r="176">
      <c r="L176">
        <f>IF(AND(K176&lt;&gt;"Clôturé", J176&lt;&gt;""), TODAY()-J176, 0)</f>
        <v/>
      </c>
    </row>
    <row r="177">
      <c r="L177">
        <f>IF(AND(K177&lt;&gt;"Clôturé", J177&lt;&gt;""), TODAY()-J177, 0)</f>
        <v/>
      </c>
    </row>
    <row r="178">
      <c r="L178">
        <f>IF(AND(K178&lt;&gt;"Clôturé", J178&lt;&gt;""), TODAY()-J178, 0)</f>
        <v/>
      </c>
    </row>
    <row r="179">
      <c r="L179">
        <f>IF(AND(K179&lt;&gt;"Clôturé", J179&lt;&gt;""), TODAY()-J179, 0)</f>
        <v/>
      </c>
    </row>
    <row r="180">
      <c r="L180">
        <f>IF(AND(K180&lt;&gt;"Clôturé", J180&lt;&gt;""), TODAY()-J180, 0)</f>
        <v/>
      </c>
    </row>
    <row r="181">
      <c r="L181">
        <f>IF(AND(K181&lt;&gt;"Clôturé", J181&lt;&gt;""), TODAY()-J181, 0)</f>
        <v/>
      </c>
    </row>
    <row r="182">
      <c r="L182">
        <f>IF(AND(K182&lt;&gt;"Clôturé", J182&lt;&gt;""), TODAY()-J182, 0)</f>
        <v/>
      </c>
    </row>
    <row r="183">
      <c r="L183">
        <f>IF(AND(K183&lt;&gt;"Clôturé", J183&lt;&gt;""), TODAY()-J183, 0)</f>
        <v/>
      </c>
    </row>
    <row r="184">
      <c r="L184">
        <f>IF(AND(K184&lt;&gt;"Clôturé", J184&lt;&gt;""), TODAY()-J184, 0)</f>
        <v/>
      </c>
    </row>
    <row r="185">
      <c r="L185">
        <f>IF(AND(K185&lt;&gt;"Clôturé", J185&lt;&gt;""), TODAY()-J185, 0)</f>
        <v/>
      </c>
    </row>
    <row r="186">
      <c r="L186">
        <f>IF(AND(K186&lt;&gt;"Clôturé", J186&lt;&gt;""), TODAY()-J186, 0)</f>
        <v/>
      </c>
    </row>
    <row r="187">
      <c r="L187">
        <f>IF(AND(K187&lt;&gt;"Clôturé", J187&lt;&gt;""), TODAY()-J187, 0)</f>
        <v/>
      </c>
    </row>
    <row r="188">
      <c r="L188">
        <f>IF(AND(K188&lt;&gt;"Clôturé", J188&lt;&gt;""), TODAY()-J188, 0)</f>
        <v/>
      </c>
    </row>
    <row r="189">
      <c r="L189">
        <f>IF(AND(K189&lt;&gt;"Clôturé", J189&lt;&gt;""), TODAY()-J189, 0)</f>
        <v/>
      </c>
    </row>
    <row r="190">
      <c r="L190">
        <f>IF(AND(K190&lt;&gt;"Clôturé", J190&lt;&gt;""), TODAY()-J190, 0)</f>
        <v/>
      </c>
    </row>
    <row r="191">
      <c r="L191">
        <f>IF(AND(K191&lt;&gt;"Clôturé", J191&lt;&gt;""), TODAY()-J191, 0)</f>
        <v/>
      </c>
    </row>
    <row r="192">
      <c r="L192">
        <f>IF(AND(K192&lt;&gt;"Clôturé", J192&lt;&gt;""), TODAY()-J192, 0)</f>
        <v/>
      </c>
    </row>
    <row r="193">
      <c r="L193">
        <f>IF(AND(K193&lt;&gt;"Clôturé", J193&lt;&gt;""), TODAY()-J193, 0)</f>
        <v/>
      </c>
    </row>
    <row r="194">
      <c r="L194">
        <f>IF(AND(K194&lt;&gt;"Clôturé", J194&lt;&gt;""), TODAY()-J194, 0)</f>
        <v/>
      </c>
    </row>
    <row r="195">
      <c r="L195">
        <f>IF(AND(K195&lt;&gt;"Clôturé", J195&lt;&gt;""), TODAY()-J195, 0)</f>
        <v/>
      </c>
    </row>
    <row r="196">
      <c r="L196">
        <f>IF(AND(K196&lt;&gt;"Clôturé", J196&lt;&gt;""), TODAY()-J196, 0)</f>
        <v/>
      </c>
    </row>
    <row r="197">
      <c r="L197">
        <f>IF(AND(K197&lt;&gt;"Clôturé", J197&lt;&gt;""), TODAY()-J197, 0)</f>
        <v/>
      </c>
    </row>
    <row r="198">
      <c r="L198">
        <f>IF(AND(K198&lt;&gt;"Clôturé", J198&lt;&gt;""), TODAY()-J198, 0)</f>
        <v/>
      </c>
    </row>
    <row r="199">
      <c r="L199">
        <f>IF(AND(K199&lt;&gt;"Clôturé", J199&lt;&gt;""), TODAY()-J199, 0)</f>
        <v/>
      </c>
    </row>
    <row r="200">
      <c r="L200">
        <f>IF(AND(K200&lt;&gt;"Clôturé", J200&lt;&gt;""), TODAY()-J200, 0)</f>
        <v/>
      </c>
    </row>
    <row r="201">
      <c r="L201">
        <f>IF(AND(K201&lt;&gt;"Clôturé", J201&lt;&gt;""), TODAY()-J201, 0)</f>
        <v/>
      </c>
    </row>
    <row r="202">
      <c r="L202">
        <f>IF(AND(K202&lt;&gt;"Clôturé", J202&lt;&gt;""), TODAY()-J202, 0)</f>
        <v/>
      </c>
    </row>
    <row r="203">
      <c r="L203">
        <f>IF(AND(K203&lt;&gt;"Clôturé", J203&lt;&gt;""), TODAY()-J203, 0)</f>
        <v/>
      </c>
    </row>
  </sheetData>
  <mergeCells count="2">
    <mergeCell ref="A1:L1"/>
    <mergeCell ref="A2:L2"/>
  </mergeCells>
  <conditionalFormatting sqref="L4:L203">
    <cfRule type="cellIs" priority="1" operator="greaterThan" dxfId="0">
      <formula>0</formula>
    </cfRule>
  </conditionalFormatting>
  <dataValidations count="4">
    <dataValidation sqref="B4:B203" showErrorMessage="1" showInputMessage="1" allowBlank="1" type="list">
      <formula1>=Listes!$F$4:$F$8</formula1>
    </dataValidation>
    <dataValidation sqref="G4:G203" showErrorMessage="1" showInputMessage="1" allowBlank="1" type="list">
      <formula1>=Listes!$G$4:$G$5</formula1>
    </dataValidation>
    <dataValidation sqref="H4:H203" showErrorMessage="1" showInputMessage="1" allowBlank="1" type="list">
      <formula1>=Listes!$H$4:$H$7</formula1>
    </dataValidation>
    <dataValidation sqref="K4:K203" showErrorMessage="1" showInputMessage="1" allowBlank="1" type="list">
      <formula1>=Listes!$A$4:$A$6</formula1>
    </dataValidation>
  </dataValidations>
  <pageMargins left="0.75" right="0.75" top="1" bottom="1" header="0.5" footer="0.5"/>
  <tableParts count="1">
    <tablePart xmlns:r="http://schemas.openxmlformats.org/officeDocument/2006/relationships" r:id="rId1"/>
  </tableParts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H153"/>
  <sheetViews>
    <sheetView workbookViewId="0">
      <pane ySplit="2" topLeftCell="A3" activePane="bottomLeft" state="frozen"/>
      <selection pane="bottomLeft" activeCell="A1" sqref="A1"/>
    </sheetView>
  </sheetViews>
  <sheetFormatPr baseColWidth="8" defaultRowHeight="15"/>
  <cols>
    <col width="26" customWidth="1" min="1" max="1"/>
    <col width="28" customWidth="1" min="2" max="2"/>
    <col width="14" customWidth="1" min="3" max="3"/>
    <col width="16" customWidth="1" min="4" max="4"/>
    <col width="16" customWidth="1" min="5" max="5"/>
    <col width="12" customWidth="1" min="6" max="6"/>
    <col width="26" customWidth="1" min="7" max="7"/>
    <col width="12" customWidth="1" min="8" max="8"/>
  </cols>
  <sheetData>
    <row r="1">
      <c r="A1" s="1" t="inlineStr">
        <is>
          <t>Maîtrise des fournisseurs</t>
        </is>
      </c>
      <c r="B1" s="2" t="n"/>
      <c r="C1" s="2" t="n"/>
      <c r="D1" s="2" t="n"/>
      <c r="E1" s="2" t="n"/>
      <c r="F1" s="2" t="n"/>
      <c r="G1" s="2" t="n"/>
      <c r="H1" s="2" t="n"/>
    </row>
    <row r="2">
      <c r="A2" s="3" t="inlineStr">
        <is>
          <t>Évaluez la criticité, conservez les preuves, suivez les audits.</t>
        </is>
      </c>
      <c r="B2" s="2" t="n"/>
      <c r="C2" s="2" t="n"/>
      <c r="D2" s="2" t="n"/>
      <c r="E2" s="2" t="n"/>
      <c r="F2" s="2" t="n"/>
      <c r="G2" s="2" t="n"/>
      <c r="H2" s="2" t="n"/>
    </row>
    <row r="3">
      <c r="A3" s="5" t="inlineStr">
        <is>
          <t>Fournisseur</t>
        </is>
      </c>
      <c r="B3" s="5" t="inlineStr">
        <is>
          <t>Produit/Service</t>
        </is>
      </c>
      <c r="C3" s="5" t="inlineStr">
        <is>
          <t>Criticité</t>
        </is>
      </c>
      <c r="D3" s="5" t="inlineStr">
        <is>
          <t>Évaluation initiale</t>
        </is>
      </c>
      <c r="E3" s="5" t="inlineStr">
        <is>
          <t>Dernier audit</t>
        </is>
      </c>
      <c r="F3" s="5" t="inlineStr">
        <is>
          <t>Statut</t>
        </is>
      </c>
      <c r="G3" s="5" t="inlineStr">
        <is>
          <t>Actions</t>
        </is>
      </c>
      <c r="H3" s="5" t="inlineStr">
        <is>
          <t>Revue_due</t>
        </is>
      </c>
    </row>
    <row r="4">
      <c r="H4">
        <f>IF(AND(E4&lt;&gt;"", TODAY()-E4 &gt; 365), "Oui", "")</f>
        <v/>
      </c>
    </row>
    <row r="5">
      <c r="H5">
        <f>IF(AND(E5&lt;&gt;"", TODAY()-E5 &gt; 365), "Oui", "")</f>
        <v/>
      </c>
    </row>
    <row r="6">
      <c r="H6">
        <f>IF(AND(E6&lt;&gt;"", TODAY()-E6 &gt; 365), "Oui", "")</f>
        <v/>
      </c>
    </row>
    <row r="7">
      <c r="H7">
        <f>IF(AND(E7&lt;&gt;"", TODAY()-E7 &gt; 365), "Oui", "")</f>
        <v/>
      </c>
    </row>
    <row r="8">
      <c r="H8">
        <f>IF(AND(E8&lt;&gt;"", TODAY()-E8 &gt; 365), "Oui", "")</f>
        <v/>
      </c>
    </row>
    <row r="9">
      <c r="H9">
        <f>IF(AND(E9&lt;&gt;"", TODAY()-E9 &gt; 365), "Oui", "")</f>
        <v/>
      </c>
    </row>
    <row r="10">
      <c r="H10">
        <f>IF(AND(E10&lt;&gt;"", TODAY()-E10 &gt; 365), "Oui", "")</f>
        <v/>
      </c>
    </row>
    <row r="11">
      <c r="H11">
        <f>IF(AND(E11&lt;&gt;"", TODAY()-E11 &gt; 365), "Oui", "")</f>
        <v/>
      </c>
    </row>
    <row r="12">
      <c r="H12">
        <f>IF(AND(E12&lt;&gt;"", TODAY()-E12 &gt; 365), "Oui", "")</f>
        <v/>
      </c>
    </row>
    <row r="13">
      <c r="H13">
        <f>IF(AND(E13&lt;&gt;"", TODAY()-E13 &gt; 365), "Oui", "")</f>
        <v/>
      </c>
    </row>
    <row r="14">
      <c r="H14">
        <f>IF(AND(E14&lt;&gt;"", TODAY()-E14 &gt; 365), "Oui", "")</f>
        <v/>
      </c>
    </row>
    <row r="15">
      <c r="H15">
        <f>IF(AND(E15&lt;&gt;"", TODAY()-E15 &gt; 365), "Oui", "")</f>
        <v/>
      </c>
    </row>
    <row r="16">
      <c r="H16">
        <f>IF(AND(E16&lt;&gt;"", TODAY()-E16 &gt; 365), "Oui", "")</f>
        <v/>
      </c>
    </row>
    <row r="17">
      <c r="H17">
        <f>IF(AND(E17&lt;&gt;"", TODAY()-E17 &gt; 365), "Oui", "")</f>
        <v/>
      </c>
    </row>
    <row r="18">
      <c r="H18">
        <f>IF(AND(E18&lt;&gt;"", TODAY()-E18 &gt; 365), "Oui", "")</f>
        <v/>
      </c>
    </row>
    <row r="19">
      <c r="H19">
        <f>IF(AND(E19&lt;&gt;"", TODAY()-E19 &gt; 365), "Oui", "")</f>
        <v/>
      </c>
    </row>
    <row r="20">
      <c r="H20">
        <f>IF(AND(E20&lt;&gt;"", TODAY()-E20 &gt; 365), "Oui", "")</f>
        <v/>
      </c>
    </row>
    <row r="21">
      <c r="H21">
        <f>IF(AND(E21&lt;&gt;"", TODAY()-E21 &gt; 365), "Oui", "")</f>
        <v/>
      </c>
    </row>
    <row r="22">
      <c r="H22">
        <f>IF(AND(E22&lt;&gt;"", TODAY()-E22 &gt; 365), "Oui", "")</f>
        <v/>
      </c>
    </row>
    <row r="23">
      <c r="H23">
        <f>IF(AND(E23&lt;&gt;"", TODAY()-E23 &gt; 365), "Oui", "")</f>
        <v/>
      </c>
    </row>
    <row r="24">
      <c r="H24">
        <f>IF(AND(E24&lt;&gt;"", TODAY()-E24 &gt; 365), "Oui", "")</f>
        <v/>
      </c>
    </row>
    <row r="25">
      <c r="H25">
        <f>IF(AND(E25&lt;&gt;"", TODAY()-E25 &gt; 365), "Oui", "")</f>
        <v/>
      </c>
    </row>
    <row r="26">
      <c r="H26">
        <f>IF(AND(E26&lt;&gt;"", TODAY()-E26 &gt; 365), "Oui", "")</f>
        <v/>
      </c>
    </row>
    <row r="27">
      <c r="H27">
        <f>IF(AND(E27&lt;&gt;"", TODAY()-E27 &gt; 365), "Oui", "")</f>
        <v/>
      </c>
    </row>
    <row r="28">
      <c r="H28">
        <f>IF(AND(E28&lt;&gt;"", TODAY()-E28 &gt; 365), "Oui", "")</f>
        <v/>
      </c>
    </row>
    <row r="29">
      <c r="H29">
        <f>IF(AND(E29&lt;&gt;"", TODAY()-E29 &gt; 365), "Oui", "")</f>
        <v/>
      </c>
    </row>
    <row r="30">
      <c r="H30">
        <f>IF(AND(E30&lt;&gt;"", TODAY()-E30 &gt; 365), "Oui", "")</f>
        <v/>
      </c>
    </row>
    <row r="31">
      <c r="H31">
        <f>IF(AND(E31&lt;&gt;"", TODAY()-E31 &gt; 365), "Oui", "")</f>
        <v/>
      </c>
    </row>
    <row r="32">
      <c r="H32">
        <f>IF(AND(E32&lt;&gt;"", TODAY()-E32 &gt; 365), "Oui", "")</f>
        <v/>
      </c>
    </row>
    <row r="33">
      <c r="H33">
        <f>IF(AND(E33&lt;&gt;"", TODAY()-E33 &gt; 365), "Oui", "")</f>
        <v/>
      </c>
    </row>
    <row r="34">
      <c r="H34">
        <f>IF(AND(E34&lt;&gt;"", TODAY()-E34 &gt; 365), "Oui", "")</f>
        <v/>
      </c>
    </row>
    <row r="35">
      <c r="H35">
        <f>IF(AND(E35&lt;&gt;"", TODAY()-E35 &gt; 365), "Oui", "")</f>
        <v/>
      </c>
    </row>
    <row r="36">
      <c r="H36">
        <f>IF(AND(E36&lt;&gt;"", TODAY()-E36 &gt; 365), "Oui", "")</f>
        <v/>
      </c>
    </row>
    <row r="37">
      <c r="H37">
        <f>IF(AND(E37&lt;&gt;"", TODAY()-E37 &gt; 365), "Oui", "")</f>
        <v/>
      </c>
    </row>
    <row r="38">
      <c r="H38">
        <f>IF(AND(E38&lt;&gt;"", TODAY()-E38 &gt; 365), "Oui", "")</f>
        <v/>
      </c>
    </row>
    <row r="39">
      <c r="H39">
        <f>IF(AND(E39&lt;&gt;"", TODAY()-E39 &gt; 365), "Oui", "")</f>
        <v/>
      </c>
    </row>
    <row r="40">
      <c r="H40">
        <f>IF(AND(E40&lt;&gt;"", TODAY()-E40 &gt; 365), "Oui", "")</f>
        <v/>
      </c>
    </row>
    <row r="41">
      <c r="H41">
        <f>IF(AND(E41&lt;&gt;"", TODAY()-E41 &gt; 365), "Oui", "")</f>
        <v/>
      </c>
    </row>
    <row r="42">
      <c r="H42">
        <f>IF(AND(E42&lt;&gt;"", TODAY()-E42 &gt; 365), "Oui", "")</f>
        <v/>
      </c>
    </row>
    <row r="43">
      <c r="H43">
        <f>IF(AND(E43&lt;&gt;"", TODAY()-E43 &gt; 365), "Oui", "")</f>
        <v/>
      </c>
    </row>
    <row r="44">
      <c r="H44">
        <f>IF(AND(E44&lt;&gt;"", TODAY()-E44 &gt; 365), "Oui", "")</f>
        <v/>
      </c>
    </row>
    <row r="45">
      <c r="H45">
        <f>IF(AND(E45&lt;&gt;"", TODAY()-E45 &gt; 365), "Oui", "")</f>
        <v/>
      </c>
    </row>
    <row r="46">
      <c r="H46">
        <f>IF(AND(E46&lt;&gt;"", TODAY()-E46 &gt; 365), "Oui", "")</f>
        <v/>
      </c>
    </row>
    <row r="47">
      <c r="H47">
        <f>IF(AND(E47&lt;&gt;"", TODAY()-E47 &gt; 365), "Oui", "")</f>
        <v/>
      </c>
    </row>
    <row r="48">
      <c r="H48">
        <f>IF(AND(E48&lt;&gt;"", TODAY()-E48 &gt; 365), "Oui", "")</f>
        <v/>
      </c>
    </row>
    <row r="49">
      <c r="H49">
        <f>IF(AND(E49&lt;&gt;"", TODAY()-E49 &gt; 365), "Oui", "")</f>
        <v/>
      </c>
    </row>
    <row r="50">
      <c r="H50">
        <f>IF(AND(E50&lt;&gt;"", TODAY()-E50 &gt; 365), "Oui", "")</f>
        <v/>
      </c>
    </row>
    <row r="51">
      <c r="H51">
        <f>IF(AND(E51&lt;&gt;"", TODAY()-E51 &gt; 365), "Oui", "")</f>
        <v/>
      </c>
    </row>
    <row r="52">
      <c r="H52">
        <f>IF(AND(E52&lt;&gt;"", TODAY()-E52 &gt; 365), "Oui", "")</f>
        <v/>
      </c>
    </row>
    <row r="53">
      <c r="H53">
        <f>IF(AND(E53&lt;&gt;"", TODAY()-E53 &gt; 365), "Oui", "")</f>
        <v/>
      </c>
    </row>
    <row r="54">
      <c r="H54">
        <f>IF(AND(E54&lt;&gt;"", TODAY()-E54 &gt; 365), "Oui", "")</f>
        <v/>
      </c>
    </row>
    <row r="55">
      <c r="H55">
        <f>IF(AND(E55&lt;&gt;"", TODAY()-E55 &gt; 365), "Oui", "")</f>
        <v/>
      </c>
    </row>
    <row r="56">
      <c r="H56">
        <f>IF(AND(E56&lt;&gt;"", TODAY()-E56 &gt; 365), "Oui", "")</f>
        <v/>
      </c>
    </row>
    <row r="57">
      <c r="H57">
        <f>IF(AND(E57&lt;&gt;"", TODAY()-E57 &gt; 365), "Oui", "")</f>
        <v/>
      </c>
    </row>
    <row r="58">
      <c r="H58">
        <f>IF(AND(E58&lt;&gt;"", TODAY()-E58 &gt; 365), "Oui", "")</f>
        <v/>
      </c>
    </row>
    <row r="59">
      <c r="H59">
        <f>IF(AND(E59&lt;&gt;"", TODAY()-E59 &gt; 365), "Oui", "")</f>
        <v/>
      </c>
    </row>
    <row r="60">
      <c r="H60">
        <f>IF(AND(E60&lt;&gt;"", TODAY()-E60 &gt; 365), "Oui", "")</f>
        <v/>
      </c>
    </row>
    <row r="61">
      <c r="H61">
        <f>IF(AND(E61&lt;&gt;"", TODAY()-E61 &gt; 365), "Oui", "")</f>
        <v/>
      </c>
    </row>
    <row r="62">
      <c r="H62">
        <f>IF(AND(E62&lt;&gt;"", TODAY()-E62 &gt; 365), "Oui", "")</f>
        <v/>
      </c>
    </row>
    <row r="63">
      <c r="H63">
        <f>IF(AND(E63&lt;&gt;"", TODAY()-E63 &gt; 365), "Oui", "")</f>
        <v/>
      </c>
    </row>
    <row r="64">
      <c r="H64">
        <f>IF(AND(E64&lt;&gt;"", TODAY()-E64 &gt; 365), "Oui", "")</f>
        <v/>
      </c>
    </row>
    <row r="65">
      <c r="H65">
        <f>IF(AND(E65&lt;&gt;"", TODAY()-E65 &gt; 365), "Oui", "")</f>
        <v/>
      </c>
    </row>
    <row r="66">
      <c r="H66">
        <f>IF(AND(E66&lt;&gt;"", TODAY()-E66 &gt; 365), "Oui", "")</f>
        <v/>
      </c>
    </row>
    <row r="67">
      <c r="H67">
        <f>IF(AND(E67&lt;&gt;"", TODAY()-E67 &gt; 365), "Oui", "")</f>
        <v/>
      </c>
    </row>
    <row r="68">
      <c r="H68">
        <f>IF(AND(E68&lt;&gt;"", TODAY()-E68 &gt; 365), "Oui", "")</f>
        <v/>
      </c>
    </row>
    <row r="69">
      <c r="H69">
        <f>IF(AND(E69&lt;&gt;"", TODAY()-E69 &gt; 365), "Oui", "")</f>
        <v/>
      </c>
    </row>
    <row r="70">
      <c r="H70">
        <f>IF(AND(E70&lt;&gt;"", TODAY()-E70 &gt; 365), "Oui", "")</f>
        <v/>
      </c>
    </row>
    <row r="71">
      <c r="H71">
        <f>IF(AND(E71&lt;&gt;"", TODAY()-E71 &gt; 365), "Oui", "")</f>
        <v/>
      </c>
    </row>
    <row r="72">
      <c r="H72">
        <f>IF(AND(E72&lt;&gt;"", TODAY()-E72 &gt; 365), "Oui", "")</f>
        <v/>
      </c>
    </row>
    <row r="73">
      <c r="H73">
        <f>IF(AND(E73&lt;&gt;"", TODAY()-E73 &gt; 365), "Oui", "")</f>
        <v/>
      </c>
    </row>
    <row r="74">
      <c r="H74">
        <f>IF(AND(E74&lt;&gt;"", TODAY()-E74 &gt; 365), "Oui", "")</f>
        <v/>
      </c>
    </row>
    <row r="75">
      <c r="H75">
        <f>IF(AND(E75&lt;&gt;"", TODAY()-E75 &gt; 365), "Oui", "")</f>
        <v/>
      </c>
    </row>
    <row r="76">
      <c r="H76">
        <f>IF(AND(E76&lt;&gt;"", TODAY()-E76 &gt; 365), "Oui", "")</f>
        <v/>
      </c>
    </row>
    <row r="77">
      <c r="H77">
        <f>IF(AND(E77&lt;&gt;"", TODAY()-E77 &gt; 365), "Oui", "")</f>
        <v/>
      </c>
    </row>
    <row r="78">
      <c r="H78">
        <f>IF(AND(E78&lt;&gt;"", TODAY()-E78 &gt; 365), "Oui", "")</f>
        <v/>
      </c>
    </row>
    <row r="79">
      <c r="H79">
        <f>IF(AND(E79&lt;&gt;"", TODAY()-E79 &gt; 365), "Oui", "")</f>
        <v/>
      </c>
    </row>
    <row r="80">
      <c r="H80">
        <f>IF(AND(E80&lt;&gt;"", TODAY()-E80 &gt; 365), "Oui", "")</f>
        <v/>
      </c>
    </row>
    <row r="81">
      <c r="H81">
        <f>IF(AND(E81&lt;&gt;"", TODAY()-E81 &gt; 365), "Oui", "")</f>
        <v/>
      </c>
    </row>
    <row r="82">
      <c r="H82">
        <f>IF(AND(E82&lt;&gt;"", TODAY()-E82 &gt; 365), "Oui", "")</f>
        <v/>
      </c>
    </row>
    <row r="83">
      <c r="H83">
        <f>IF(AND(E83&lt;&gt;"", TODAY()-E83 &gt; 365), "Oui", "")</f>
        <v/>
      </c>
    </row>
    <row r="84">
      <c r="H84">
        <f>IF(AND(E84&lt;&gt;"", TODAY()-E84 &gt; 365), "Oui", "")</f>
        <v/>
      </c>
    </row>
    <row r="85">
      <c r="H85">
        <f>IF(AND(E85&lt;&gt;"", TODAY()-E85 &gt; 365), "Oui", "")</f>
        <v/>
      </c>
    </row>
    <row r="86">
      <c r="H86">
        <f>IF(AND(E86&lt;&gt;"", TODAY()-E86 &gt; 365), "Oui", "")</f>
        <v/>
      </c>
    </row>
    <row r="87">
      <c r="H87">
        <f>IF(AND(E87&lt;&gt;"", TODAY()-E87 &gt; 365), "Oui", "")</f>
        <v/>
      </c>
    </row>
    <row r="88">
      <c r="H88">
        <f>IF(AND(E88&lt;&gt;"", TODAY()-E88 &gt; 365), "Oui", "")</f>
        <v/>
      </c>
    </row>
    <row r="89">
      <c r="H89">
        <f>IF(AND(E89&lt;&gt;"", TODAY()-E89 &gt; 365), "Oui", "")</f>
        <v/>
      </c>
    </row>
    <row r="90">
      <c r="H90">
        <f>IF(AND(E90&lt;&gt;"", TODAY()-E90 &gt; 365), "Oui", "")</f>
        <v/>
      </c>
    </row>
    <row r="91">
      <c r="H91">
        <f>IF(AND(E91&lt;&gt;"", TODAY()-E91 &gt; 365), "Oui", "")</f>
        <v/>
      </c>
    </row>
    <row r="92">
      <c r="H92">
        <f>IF(AND(E92&lt;&gt;"", TODAY()-E92 &gt; 365), "Oui", "")</f>
        <v/>
      </c>
    </row>
    <row r="93">
      <c r="H93">
        <f>IF(AND(E93&lt;&gt;"", TODAY()-E93 &gt; 365), "Oui", "")</f>
        <v/>
      </c>
    </row>
    <row r="94">
      <c r="H94">
        <f>IF(AND(E94&lt;&gt;"", TODAY()-E94 &gt; 365), "Oui", "")</f>
        <v/>
      </c>
    </row>
    <row r="95">
      <c r="H95">
        <f>IF(AND(E95&lt;&gt;"", TODAY()-E95 &gt; 365), "Oui", "")</f>
        <v/>
      </c>
    </row>
    <row r="96">
      <c r="H96">
        <f>IF(AND(E96&lt;&gt;"", TODAY()-E96 &gt; 365), "Oui", "")</f>
        <v/>
      </c>
    </row>
    <row r="97">
      <c r="H97">
        <f>IF(AND(E97&lt;&gt;"", TODAY()-E97 &gt; 365), "Oui", "")</f>
        <v/>
      </c>
    </row>
    <row r="98">
      <c r="H98">
        <f>IF(AND(E98&lt;&gt;"", TODAY()-E98 &gt; 365), "Oui", "")</f>
        <v/>
      </c>
    </row>
    <row r="99">
      <c r="H99">
        <f>IF(AND(E99&lt;&gt;"", TODAY()-E99 &gt; 365), "Oui", "")</f>
        <v/>
      </c>
    </row>
    <row r="100">
      <c r="H100">
        <f>IF(AND(E100&lt;&gt;"", TODAY()-E100 &gt; 365), "Oui", "")</f>
        <v/>
      </c>
    </row>
    <row r="101">
      <c r="H101">
        <f>IF(AND(E101&lt;&gt;"", TODAY()-E101 &gt; 365), "Oui", "")</f>
        <v/>
      </c>
    </row>
    <row r="102">
      <c r="H102">
        <f>IF(AND(E102&lt;&gt;"", TODAY()-E102 &gt; 365), "Oui", "")</f>
        <v/>
      </c>
    </row>
    <row r="103">
      <c r="H103">
        <f>IF(AND(E103&lt;&gt;"", TODAY()-E103 &gt; 365), "Oui", "")</f>
        <v/>
      </c>
    </row>
    <row r="104">
      <c r="H104">
        <f>IF(AND(E104&lt;&gt;"", TODAY()-E104 &gt; 365), "Oui", "")</f>
        <v/>
      </c>
    </row>
    <row r="105">
      <c r="H105">
        <f>IF(AND(E105&lt;&gt;"", TODAY()-E105 &gt; 365), "Oui", "")</f>
        <v/>
      </c>
    </row>
    <row r="106">
      <c r="H106">
        <f>IF(AND(E106&lt;&gt;"", TODAY()-E106 &gt; 365), "Oui", "")</f>
        <v/>
      </c>
    </row>
    <row r="107">
      <c r="H107">
        <f>IF(AND(E107&lt;&gt;"", TODAY()-E107 &gt; 365), "Oui", "")</f>
        <v/>
      </c>
    </row>
    <row r="108">
      <c r="H108">
        <f>IF(AND(E108&lt;&gt;"", TODAY()-E108 &gt; 365), "Oui", "")</f>
        <v/>
      </c>
    </row>
    <row r="109">
      <c r="H109">
        <f>IF(AND(E109&lt;&gt;"", TODAY()-E109 &gt; 365), "Oui", "")</f>
        <v/>
      </c>
    </row>
    <row r="110">
      <c r="H110">
        <f>IF(AND(E110&lt;&gt;"", TODAY()-E110 &gt; 365), "Oui", "")</f>
        <v/>
      </c>
    </row>
    <row r="111">
      <c r="H111">
        <f>IF(AND(E111&lt;&gt;"", TODAY()-E111 &gt; 365), "Oui", "")</f>
        <v/>
      </c>
    </row>
    <row r="112">
      <c r="H112">
        <f>IF(AND(E112&lt;&gt;"", TODAY()-E112 &gt; 365), "Oui", "")</f>
        <v/>
      </c>
    </row>
    <row r="113">
      <c r="H113">
        <f>IF(AND(E113&lt;&gt;"", TODAY()-E113 &gt; 365), "Oui", "")</f>
        <v/>
      </c>
    </row>
    <row r="114">
      <c r="H114">
        <f>IF(AND(E114&lt;&gt;"", TODAY()-E114 &gt; 365), "Oui", "")</f>
        <v/>
      </c>
    </row>
    <row r="115">
      <c r="H115">
        <f>IF(AND(E115&lt;&gt;"", TODAY()-E115 &gt; 365), "Oui", "")</f>
        <v/>
      </c>
    </row>
    <row r="116">
      <c r="H116">
        <f>IF(AND(E116&lt;&gt;"", TODAY()-E116 &gt; 365), "Oui", "")</f>
        <v/>
      </c>
    </row>
    <row r="117">
      <c r="H117">
        <f>IF(AND(E117&lt;&gt;"", TODAY()-E117 &gt; 365), "Oui", "")</f>
        <v/>
      </c>
    </row>
    <row r="118">
      <c r="H118">
        <f>IF(AND(E118&lt;&gt;"", TODAY()-E118 &gt; 365), "Oui", "")</f>
        <v/>
      </c>
    </row>
    <row r="119">
      <c r="H119">
        <f>IF(AND(E119&lt;&gt;"", TODAY()-E119 &gt; 365), "Oui", "")</f>
        <v/>
      </c>
    </row>
    <row r="120">
      <c r="H120">
        <f>IF(AND(E120&lt;&gt;"", TODAY()-E120 &gt; 365), "Oui", "")</f>
        <v/>
      </c>
    </row>
    <row r="121">
      <c r="H121">
        <f>IF(AND(E121&lt;&gt;"", TODAY()-E121 &gt; 365), "Oui", "")</f>
        <v/>
      </c>
    </row>
    <row r="122">
      <c r="H122">
        <f>IF(AND(E122&lt;&gt;"", TODAY()-E122 &gt; 365), "Oui", "")</f>
        <v/>
      </c>
    </row>
    <row r="123">
      <c r="H123">
        <f>IF(AND(E123&lt;&gt;"", TODAY()-E123 &gt; 365), "Oui", "")</f>
        <v/>
      </c>
    </row>
    <row r="124">
      <c r="H124">
        <f>IF(AND(E124&lt;&gt;"", TODAY()-E124 &gt; 365), "Oui", "")</f>
        <v/>
      </c>
    </row>
    <row r="125">
      <c r="H125">
        <f>IF(AND(E125&lt;&gt;"", TODAY()-E125 &gt; 365), "Oui", "")</f>
        <v/>
      </c>
    </row>
    <row r="126">
      <c r="H126">
        <f>IF(AND(E126&lt;&gt;"", TODAY()-E126 &gt; 365), "Oui", "")</f>
        <v/>
      </c>
    </row>
    <row r="127">
      <c r="H127">
        <f>IF(AND(E127&lt;&gt;"", TODAY()-E127 &gt; 365), "Oui", "")</f>
        <v/>
      </c>
    </row>
    <row r="128">
      <c r="H128">
        <f>IF(AND(E128&lt;&gt;"", TODAY()-E128 &gt; 365), "Oui", "")</f>
        <v/>
      </c>
    </row>
    <row r="129">
      <c r="H129">
        <f>IF(AND(E129&lt;&gt;"", TODAY()-E129 &gt; 365), "Oui", "")</f>
        <v/>
      </c>
    </row>
    <row r="130">
      <c r="H130">
        <f>IF(AND(E130&lt;&gt;"", TODAY()-E130 &gt; 365), "Oui", "")</f>
        <v/>
      </c>
    </row>
    <row r="131">
      <c r="H131">
        <f>IF(AND(E131&lt;&gt;"", TODAY()-E131 &gt; 365), "Oui", "")</f>
        <v/>
      </c>
    </row>
    <row r="132">
      <c r="H132">
        <f>IF(AND(E132&lt;&gt;"", TODAY()-E132 &gt; 365), "Oui", "")</f>
        <v/>
      </c>
    </row>
    <row r="133">
      <c r="H133">
        <f>IF(AND(E133&lt;&gt;"", TODAY()-E133 &gt; 365), "Oui", "")</f>
        <v/>
      </c>
    </row>
    <row r="134">
      <c r="H134">
        <f>IF(AND(E134&lt;&gt;"", TODAY()-E134 &gt; 365), "Oui", "")</f>
        <v/>
      </c>
    </row>
    <row r="135">
      <c r="H135">
        <f>IF(AND(E135&lt;&gt;"", TODAY()-E135 &gt; 365), "Oui", "")</f>
        <v/>
      </c>
    </row>
    <row r="136">
      <c r="H136">
        <f>IF(AND(E136&lt;&gt;"", TODAY()-E136 &gt; 365), "Oui", "")</f>
        <v/>
      </c>
    </row>
    <row r="137">
      <c r="H137">
        <f>IF(AND(E137&lt;&gt;"", TODAY()-E137 &gt; 365), "Oui", "")</f>
        <v/>
      </c>
    </row>
    <row r="138">
      <c r="H138">
        <f>IF(AND(E138&lt;&gt;"", TODAY()-E138 &gt; 365), "Oui", "")</f>
        <v/>
      </c>
    </row>
    <row r="139">
      <c r="H139">
        <f>IF(AND(E139&lt;&gt;"", TODAY()-E139 &gt; 365), "Oui", "")</f>
        <v/>
      </c>
    </row>
    <row r="140">
      <c r="H140">
        <f>IF(AND(E140&lt;&gt;"", TODAY()-E140 &gt; 365), "Oui", "")</f>
        <v/>
      </c>
    </row>
    <row r="141">
      <c r="H141">
        <f>IF(AND(E141&lt;&gt;"", TODAY()-E141 &gt; 365), "Oui", "")</f>
        <v/>
      </c>
    </row>
    <row r="142">
      <c r="H142">
        <f>IF(AND(E142&lt;&gt;"", TODAY()-E142 &gt; 365), "Oui", "")</f>
        <v/>
      </c>
    </row>
    <row r="143">
      <c r="H143">
        <f>IF(AND(E143&lt;&gt;"", TODAY()-E143 &gt; 365), "Oui", "")</f>
        <v/>
      </c>
    </row>
    <row r="144">
      <c r="H144">
        <f>IF(AND(E144&lt;&gt;"", TODAY()-E144 &gt; 365), "Oui", "")</f>
        <v/>
      </c>
    </row>
    <row r="145">
      <c r="H145">
        <f>IF(AND(E145&lt;&gt;"", TODAY()-E145 &gt; 365), "Oui", "")</f>
        <v/>
      </c>
    </row>
    <row r="146">
      <c r="H146">
        <f>IF(AND(E146&lt;&gt;"", TODAY()-E146 &gt; 365), "Oui", "")</f>
        <v/>
      </c>
    </row>
    <row r="147">
      <c r="H147">
        <f>IF(AND(E147&lt;&gt;"", TODAY()-E147 &gt; 365), "Oui", "")</f>
        <v/>
      </c>
    </row>
    <row r="148">
      <c r="H148">
        <f>IF(AND(E148&lt;&gt;"", TODAY()-E148 &gt; 365), "Oui", "")</f>
        <v/>
      </c>
    </row>
    <row r="149">
      <c r="H149">
        <f>IF(AND(E149&lt;&gt;"", TODAY()-E149 &gt; 365), "Oui", "")</f>
        <v/>
      </c>
    </row>
    <row r="150">
      <c r="H150">
        <f>IF(AND(E150&lt;&gt;"", TODAY()-E150 &gt; 365), "Oui", "")</f>
        <v/>
      </c>
    </row>
    <row r="151">
      <c r="H151">
        <f>IF(AND(E151&lt;&gt;"", TODAY()-E151 &gt; 365), "Oui", "")</f>
        <v/>
      </c>
    </row>
    <row r="152">
      <c r="H152">
        <f>IF(AND(E152&lt;&gt;"", TODAY()-E152 &gt; 365), "Oui", "")</f>
        <v/>
      </c>
    </row>
    <row r="153">
      <c r="H153">
        <f>IF(AND(E153&lt;&gt;"", TODAY()-E153 &gt; 365), "Oui", "")</f>
        <v/>
      </c>
    </row>
  </sheetData>
  <mergeCells count="2">
    <mergeCell ref="A1:H1"/>
    <mergeCell ref="A2:H2"/>
  </mergeCells>
  <conditionalFormatting sqref="H4:H153">
    <cfRule type="expression" priority="1" dxfId="0">
      <formula>H4="Oui"</formula>
    </cfRule>
  </conditionalFormatting>
  <dataValidations count="2">
    <dataValidation sqref="C4:C153" showErrorMessage="1" showInputMessage="1" allowBlank="1" type="list">
      <formula1>=Listes!$M$4:$M$6</formula1>
    </dataValidation>
    <dataValidation sqref="F4:F153" showErrorMessage="1" showInputMessage="1" allowBlank="1" type="list">
      <formula1>=Listes!$A$4:$A$6</formula1>
    </dataValidation>
  </dataValidations>
  <pageMargins left="0.75" right="0.75" top="1" bottom="1" header="0.5" footer="0.5"/>
  <tableParts count="1">
    <tablePart xmlns:r="http://schemas.openxmlformats.org/officeDocument/2006/relationships" r:id="rId1"/>
  </tableParts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J203"/>
  <sheetViews>
    <sheetView workbookViewId="0">
      <pane ySplit="2" topLeftCell="A3" activePane="bottomLeft" state="frozen"/>
      <selection pane="bottomLeft" activeCell="A1" sqref="A1"/>
    </sheetView>
  </sheetViews>
  <sheetFormatPr baseColWidth="8" defaultRowHeight="15"/>
  <cols>
    <col width="24" customWidth="1" min="1" max="1"/>
    <col width="18" customWidth="1" min="2" max="2"/>
    <col width="18" customWidth="1" min="3" max="3"/>
    <col width="26" customWidth="1" min="4" max="4"/>
    <col width="26" customWidth="1" min="5" max="5"/>
    <col width="14" customWidth="1" min="6" max="6"/>
    <col width="18" customWidth="1" min="7" max="7"/>
    <col width="16" customWidth="1" min="8" max="8"/>
    <col width="12" customWidth="1" min="9" max="9"/>
    <col width="12" customWidth="1" min="10" max="10"/>
  </cols>
  <sheetData>
    <row r="1">
      <c r="A1" s="1" t="inlineStr">
        <is>
          <t>Formations &amp; compétences</t>
        </is>
      </c>
      <c r="B1" s="2" t="n"/>
      <c r="C1" s="2" t="n"/>
      <c r="D1" s="2" t="n"/>
      <c r="E1" s="2" t="n"/>
      <c r="F1" s="2" t="n"/>
      <c r="G1" s="2" t="n"/>
      <c r="H1" s="2" t="n"/>
      <c r="I1" s="2" t="n"/>
      <c r="J1" s="2" t="n"/>
    </row>
    <row r="2">
      <c r="A2" s="3" t="inlineStr">
        <is>
          <t>Exigences, réalisations, compétence et échéances.</t>
        </is>
      </c>
      <c r="B2" s="2" t="n"/>
      <c r="C2" s="2" t="n"/>
      <c r="D2" s="2" t="n"/>
      <c r="E2" s="2" t="n"/>
      <c r="F2" s="2" t="n"/>
      <c r="G2" s="2" t="n"/>
      <c r="H2" s="2" t="n"/>
      <c r="I2" s="2" t="n"/>
      <c r="J2" s="2" t="n"/>
    </row>
    <row r="3">
      <c r="A3" s="5" t="inlineStr">
        <is>
          <t>Personne</t>
        </is>
      </c>
      <c r="B3" s="5" t="inlineStr">
        <is>
          <t>Rôle</t>
        </is>
      </c>
      <c r="C3" s="5" t="inlineStr">
        <is>
          <t>Type_Formation</t>
        </is>
      </c>
      <c r="D3" s="5" t="inlineStr">
        <is>
          <t>Formation_Requise</t>
        </is>
      </c>
      <c r="E3" s="5" t="inlineStr">
        <is>
          <t>Formation_Réalisée</t>
        </is>
      </c>
      <c r="F3" s="5" t="inlineStr">
        <is>
          <t>Date</t>
        </is>
      </c>
      <c r="G3" s="5" t="inlineStr">
        <is>
          <t>Prochaine_Échéance</t>
        </is>
      </c>
      <c r="H3" s="5" t="inlineStr">
        <is>
          <t>Compétence</t>
        </is>
      </c>
      <c r="I3" s="5" t="inlineStr">
        <is>
          <t>Statut</t>
        </is>
      </c>
      <c r="J3" s="5" t="inlineStr">
        <is>
          <t>En_retard</t>
        </is>
      </c>
    </row>
    <row r="4">
      <c r="J4">
        <f>IF(AND(G4&lt;&gt;"", G4&lt;TODAY()), "Oui", "")</f>
        <v/>
      </c>
    </row>
    <row r="5">
      <c r="J5">
        <f>IF(AND(G5&lt;&gt;"", G5&lt;TODAY()), "Oui", "")</f>
        <v/>
      </c>
    </row>
    <row r="6">
      <c r="J6">
        <f>IF(AND(G6&lt;&gt;"", G6&lt;TODAY()), "Oui", "")</f>
        <v/>
      </c>
    </row>
    <row r="7">
      <c r="J7">
        <f>IF(AND(G7&lt;&gt;"", G7&lt;TODAY()), "Oui", "")</f>
        <v/>
      </c>
    </row>
    <row r="8">
      <c r="J8">
        <f>IF(AND(G8&lt;&gt;"", G8&lt;TODAY()), "Oui", "")</f>
        <v/>
      </c>
    </row>
    <row r="9">
      <c r="J9">
        <f>IF(AND(G9&lt;&gt;"", G9&lt;TODAY()), "Oui", "")</f>
        <v/>
      </c>
    </row>
    <row r="10">
      <c r="J10">
        <f>IF(AND(G10&lt;&gt;"", G10&lt;TODAY()), "Oui", "")</f>
        <v/>
      </c>
    </row>
    <row r="11">
      <c r="J11">
        <f>IF(AND(G11&lt;&gt;"", G11&lt;TODAY()), "Oui", "")</f>
        <v/>
      </c>
    </row>
    <row r="12">
      <c r="J12">
        <f>IF(AND(G12&lt;&gt;"", G12&lt;TODAY()), "Oui", "")</f>
        <v/>
      </c>
    </row>
    <row r="13">
      <c r="J13">
        <f>IF(AND(G13&lt;&gt;"", G13&lt;TODAY()), "Oui", "")</f>
        <v/>
      </c>
    </row>
    <row r="14">
      <c r="J14">
        <f>IF(AND(G14&lt;&gt;"", G14&lt;TODAY()), "Oui", "")</f>
        <v/>
      </c>
    </row>
    <row r="15">
      <c r="J15">
        <f>IF(AND(G15&lt;&gt;"", G15&lt;TODAY()), "Oui", "")</f>
        <v/>
      </c>
    </row>
    <row r="16">
      <c r="J16">
        <f>IF(AND(G16&lt;&gt;"", G16&lt;TODAY()), "Oui", "")</f>
        <v/>
      </c>
    </row>
    <row r="17">
      <c r="J17">
        <f>IF(AND(G17&lt;&gt;"", G17&lt;TODAY()), "Oui", "")</f>
        <v/>
      </c>
    </row>
    <row r="18">
      <c r="J18">
        <f>IF(AND(G18&lt;&gt;"", G18&lt;TODAY()), "Oui", "")</f>
        <v/>
      </c>
    </row>
    <row r="19">
      <c r="J19">
        <f>IF(AND(G19&lt;&gt;"", G19&lt;TODAY()), "Oui", "")</f>
        <v/>
      </c>
    </row>
    <row r="20">
      <c r="J20">
        <f>IF(AND(G20&lt;&gt;"", G20&lt;TODAY()), "Oui", "")</f>
        <v/>
      </c>
    </row>
    <row r="21">
      <c r="J21">
        <f>IF(AND(G21&lt;&gt;"", G21&lt;TODAY()), "Oui", "")</f>
        <v/>
      </c>
    </row>
    <row r="22">
      <c r="J22">
        <f>IF(AND(G22&lt;&gt;"", G22&lt;TODAY()), "Oui", "")</f>
        <v/>
      </c>
    </row>
    <row r="23">
      <c r="J23">
        <f>IF(AND(G23&lt;&gt;"", G23&lt;TODAY()), "Oui", "")</f>
        <v/>
      </c>
    </row>
    <row r="24">
      <c r="J24">
        <f>IF(AND(G24&lt;&gt;"", G24&lt;TODAY()), "Oui", "")</f>
        <v/>
      </c>
    </row>
    <row r="25">
      <c r="J25">
        <f>IF(AND(G25&lt;&gt;"", G25&lt;TODAY()), "Oui", "")</f>
        <v/>
      </c>
    </row>
    <row r="26">
      <c r="J26">
        <f>IF(AND(G26&lt;&gt;"", G26&lt;TODAY()), "Oui", "")</f>
        <v/>
      </c>
    </row>
    <row r="27">
      <c r="J27">
        <f>IF(AND(G27&lt;&gt;"", G27&lt;TODAY()), "Oui", "")</f>
        <v/>
      </c>
    </row>
    <row r="28">
      <c r="J28">
        <f>IF(AND(G28&lt;&gt;"", G28&lt;TODAY()), "Oui", "")</f>
        <v/>
      </c>
    </row>
    <row r="29">
      <c r="J29">
        <f>IF(AND(G29&lt;&gt;"", G29&lt;TODAY()), "Oui", "")</f>
        <v/>
      </c>
    </row>
    <row r="30">
      <c r="J30">
        <f>IF(AND(G30&lt;&gt;"", G30&lt;TODAY()), "Oui", "")</f>
        <v/>
      </c>
    </row>
    <row r="31">
      <c r="J31">
        <f>IF(AND(G31&lt;&gt;"", G31&lt;TODAY()), "Oui", "")</f>
        <v/>
      </c>
    </row>
    <row r="32">
      <c r="J32">
        <f>IF(AND(G32&lt;&gt;"", G32&lt;TODAY()), "Oui", "")</f>
        <v/>
      </c>
    </row>
    <row r="33">
      <c r="J33">
        <f>IF(AND(G33&lt;&gt;"", G33&lt;TODAY()), "Oui", "")</f>
        <v/>
      </c>
    </row>
    <row r="34">
      <c r="J34">
        <f>IF(AND(G34&lt;&gt;"", G34&lt;TODAY()), "Oui", "")</f>
        <v/>
      </c>
    </row>
    <row r="35">
      <c r="J35">
        <f>IF(AND(G35&lt;&gt;"", G35&lt;TODAY()), "Oui", "")</f>
        <v/>
      </c>
    </row>
    <row r="36">
      <c r="J36">
        <f>IF(AND(G36&lt;&gt;"", G36&lt;TODAY()), "Oui", "")</f>
        <v/>
      </c>
    </row>
    <row r="37">
      <c r="J37">
        <f>IF(AND(G37&lt;&gt;"", G37&lt;TODAY()), "Oui", "")</f>
        <v/>
      </c>
    </row>
    <row r="38">
      <c r="J38">
        <f>IF(AND(G38&lt;&gt;"", G38&lt;TODAY()), "Oui", "")</f>
        <v/>
      </c>
    </row>
    <row r="39">
      <c r="J39">
        <f>IF(AND(G39&lt;&gt;"", G39&lt;TODAY()), "Oui", "")</f>
        <v/>
      </c>
    </row>
    <row r="40">
      <c r="J40">
        <f>IF(AND(G40&lt;&gt;"", G40&lt;TODAY()), "Oui", "")</f>
        <v/>
      </c>
    </row>
    <row r="41">
      <c r="J41">
        <f>IF(AND(G41&lt;&gt;"", G41&lt;TODAY()), "Oui", "")</f>
        <v/>
      </c>
    </row>
    <row r="42">
      <c r="J42">
        <f>IF(AND(G42&lt;&gt;"", G42&lt;TODAY()), "Oui", "")</f>
        <v/>
      </c>
    </row>
    <row r="43">
      <c r="J43">
        <f>IF(AND(G43&lt;&gt;"", G43&lt;TODAY()), "Oui", "")</f>
        <v/>
      </c>
    </row>
    <row r="44">
      <c r="J44">
        <f>IF(AND(G44&lt;&gt;"", G44&lt;TODAY()), "Oui", "")</f>
        <v/>
      </c>
    </row>
    <row r="45">
      <c r="J45">
        <f>IF(AND(G45&lt;&gt;"", G45&lt;TODAY()), "Oui", "")</f>
        <v/>
      </c>
    </row>
    <row r="46">
      <c r="J46">
        <f>IF(AND(G46&lt;&gt;"", G46&lt;TODAY()), "Oui", "")</f>
        <v/>
      </c>
    </row>
    <row r="47">
      <c r="J47">
        <f>IF(AND(G47&lt;&gt;"", G47&lt;TODAY()), "Oui", "")</f>
        <v/>
      </c>
    </row>
    <row r="48">
      <c r="J48">
        <f>IF(AND(G48&lt;&gt;"", G48&lt;TODAY()), "Oui", "")</f>
        <v/>
      </c>
    </row>
    <row r="49">
      <c r="J49">
        <f>IF(AND(G49&lt;&gt;"", G49&lt;TODAY()), "Oui", "")</f>
        <v/>
      </c>
    </row>
    <row r="50">
      <c r="J50">
        <f>IF(AND(G50&lt;&gt;"", G50&lt;TODAY()), "Oui", "")</f>
        <v/>
      </c>
    </row>
    <row r="51">
      <c r="J51">
        <f>IF(AND(G51&lt;&gt;"", G51&lt;TODAY()), "Oui", "")</f>
        <v/>
      </c>
    </row>
    <row r="52">
      <c r="J52">
        <f>IF(AND(G52&lt;&gt;"", G52&lt;TODAY()), "Oui", "")</f>
        <v/>
      </c>
    </row>
    <row r="53">
      <c r="J53">
        <f>IF(AND(G53&lt;&gt;"", G53&lt;TODAY()), "Oui", "")</f>
        <v/>
      </c>
    </row>
    <row r="54">
      <c r="J54">
        <f>IF(AND(G54&lt;&gt;"", G54&lt;TODAY()), "Oui", "")</f>
        <v/>
      </c>
    </row>
    <row r="55">
      <c r="J55">
        <f>IF(AND(G55&lt;&gt;"", G55&lt;TODAY()), "Oui", "")</f>
        <v/>
      </c>
    </row>
    <row r="56">
      <c r="J56">
        <f>IF(AND(G56&lt;&gt;"", G56&lt;TODAY()), "Oui", "")</f>
        <v/>
      </c>
    </row>
    <row r="57">
      <c r="J57">
        <f>IF(AND(G57&lt;&gt;"", G57&lt;TODAY()), "Oui", "")</f>
        <v/>
      </c>
    </row>
    <row r="58">
      <c r="J58">
        <f>IF(AND(G58&lt;&gt;"", G58&lt;TODAY()), "Oui", "")</f>
        <v/>
      </c>
    </row>
    <row r="59">
      <c r="J59">
        <f>IF(AND(G59&lt;&gt;"", G59&lt;TODAY()), "Oui", "")</f>
        <v/>
      </c>
    </row>
    <row r="60">
      <c r="J60">
        <f>IF(AND(G60&lt;&gt;"", G60&lt;TODAY()), "Oui", "")</f>
        <v/>
      </c>
    </row>
    <row r="61">
      <c r="J61">
        <f>IF(AND(G61&lt;&gt;"", G61&lt;TODAY()), "Oui", "")</f>
        <v/>
      </c>
    </row>
    <row r="62">
      <c r="J62">
        <f>IF(AND(G62&lt;&gt;"", G62&lt;TODAY()), "Oui", "")</f>
        <v/>
      </c>
    </row>
    <row r="63">
      <c r="J63">
        <f>IF(AND(G63&lt;&gt;"", G63&lt;TODAY()), "Oui", "")</f>
        <v/>
      </c>
    </row>
    <row r="64">
      <c r="J64">
        <f>IF(AND(G64&lt;&gt;"", G64&lt;TODAY()), "Oui", "")</f>
        <v/>
      </c>
    </row>
    <row r="65">
      <c r="J65">
        <f>IF(AND(G65&lt;&gt;"", G65&lt;TODAY()), "Oui", "")</f>
        <v/>
      </c>
    </row>
    <row r="66">
      <c r="J66">
        <f>IF(AND(G66&lt;&gt;"", G66&lt;TODAY()), "Oui", "")</f>
        <v/>
      </c>
    </row>
    <row r="67">
      <c r="J67">
        <f>IF(AND(G67&lt;&gt;"", G67&lt;TODAY()), "Oui", "")</f>
        <v/>
      </c>
    </row>
    <row r="68">
      <c r="J68">
        <f>IF(AND(G68&lt;&gt;"", G68&lt;TODAY()), "Oui", "")</f>
        <v/>
      </c>
    </row>
    <row r="69">
      <c r="J69">
        <f>IF(AND(G69&lt;&gt;"", G69&lt;TODAY()), "Oui", "")</f>
        <v/>
      </c>
    </row>
    <row r="70">
      <c r="J70">
        <f>IF(AND(G70&lt;&gt;"", G70&lt;TODAY()), "Oui", "")</f>
        <v/>
      </c>
    </row>
    <row r="71">
      <c r="J71">
        <f>IF(AND(G71&lt;&gt;"", G71&lt;TODAY()), "Oui", "")</f>
        <v/>
      </c>
    </row>
    <row r="72">
      <c r="J72">
        <f>IF(AND(G72&lt;&gt;"", G72&lt;TODAY()), "Oui", "")</f>
        <v/>
      </c>
    </row>
    <row r="73">
      <c r="J73">
        <f>IF(AND(G73&lt;&gt;"", G73&lt;TODAY()), "Oui", "")</f>
        <v/>
      </c>
    </row>
    <row r="74">
      <c r="J74">
        <f>IF(AND(G74&lt;&gt;"", G74&lt;TODAY()), "Oui", "")</f>
        <v/>
      </c>
    </row>
    <row r="75">
      <c r="J75">
        <f>IF(AND(G75&lt;&gt;"", G75&lt;TODAY()), "Oui", "")</f>
        <v/>
      </c>
    </row>
    <row r="76">
      <c r="J76">
        <f>IF(AND(G76&lt;&gt;"", G76&lt;TODAY()), "Oui", "")</f>
        <v/>
      </c>
    </row>
    <row r="77">
      <c r="J77">
        <f>IF(AND(G77&lt;&gt;"", G77&lt;TODAY()), "Oui", "")</f>
        <v/>
      </c>
    </row>
    <row r="78">
      <c r="J78">
        <f>IF(AND(G78&lt;&gt;"", G78&lt;TODAY()), "Oui", "")</f>
        <v/>
      </c>
    </row>
    <row r="79">
      <c r="J79">
        <f>IF(AND(G79&lt;&gt;"", G79&lt;TODAY()), "Oui", "")</f>
        <v/>
      </c>
    </row>
    <row r="80">
      <c r="J80">
        <f>IF(AND(G80&lt;&gt;"", G80&lt;TODAY()), "Oui", "")</f>
        <v/>
      </c>
    </row>
    <row r="81">
      <c r="J81">
        <f>IF(AND(G81&lt;&gt;"", G81&lt;TODAY()), "Oui", "")</f>
        <v/>
      </c>
    </row>
    <row r="82">
      <c r="J82">
        <f>IF(AND(G82&lt;&gt;"", G82&lt;TODAY()), "Oui", "")</f>
        <v/>
      </c>
    </row>
    <row r="83">
      <c r="J83">
        <f>IF(AND(G83&lt;&gt;"", G83&lt;TODAY()), "Oui", "")</f>
        <v/>
      </c>
    </row>
    <row r="84">
      <c r="J84">
        <f>IF(AND(G84&lt;&gt;"", G84&lt;TODAY()), "Oui", "")</f>
        <v/>
      </c>
    </row>
    <row r="85">
      <c r="J85">
        <f>IF(AND(G85&lt;&gt;"", G85&lt;TODAY()), "Oui", "")</f>
        <v/>
      </c>
    </row>
    <row r="86">
      <c r="J86">
        <f>IF(AND(G86&lt;&gt;"", G86&lt;TODAY()), "Oui", "")</f>
        <v/>
      </c>
    </row>
    <row r="87">
      <c r="J87">
        <f>IF(AND(G87&lt;&gt;"", G87&lt;TODAY()), "Oui", "")</f>
        <v/>
      </c>
    </row>
    <row r="88">
      <c r="J88">
        <f>IF(AND(G88&lt;&gt;"", G88&lt;TODAY()), "Oui", "")</f>
        <v/>
      </c>
    </row>
    <row r="89">
      <c r="J89">
        <f>IF(AND(G89&lt;&gt;"", G89&lt;TODAY()), "Oui", "")</f>
        <v/>
      </c>
    </row>
    <row r="90">
      <c r="J90">
        <f>IF(AND(G90&lt;&gt;"", G90&lt;TODAY()), "Oui", "")</f>
        <v/>
      </c>
    </row>
    <row r="91">
      <c r="J91">
        <f>IF(AND(G91&lt;&gt;"", G91&lt;TODAY()), "Oui", "")</f>
        <v/>
      </c>
    </row>
    <row r="92">
      <c r="J92">
        <f>IF(AND(G92&lt;&gt;"", G92&lt;TODAY()), "Oui", "")</f>
        <v/>
      </c>
    </row>
    <row r="93">
      <c r="J93">
        <f>IF(AND(G93&lt;&gt;"", G93&lt;TODAY()), "Oui", "")</f>
        <v/>
      </c>
    </row>
    <row r="94">
      <c r="J94">
        <f>IF(AND(G94&lt;&gt;"", G94&lt;TODAY()), "Oui", "")</f>
        <v/>
      </c>
    </row>
    <row r="95">
      <c r="J95">
        <f>IF(AND(G95&lt;&gt;"", G95&lt;TODAY()), "Oui", "")</f>
        <v/>
      </c>
    </row>
    <row r="96">
      <c r="J96">
        <f>IF(AND(G96&lt;&gt;"", G96&lt;TODAY()), "Oui", "")</f>
        <v/>
      </c>
    </row>
    <row r="97">
      <c r="J97">
        <f>IF(AND(G97&lt;&gt;"", G97&lt;TODAY()), "Oui", "")</f>
        <v/>
      </c>
    </row>
    <row r="98">
      <c r="J98">
        <f>IF(AND(G98&lt;&gt;"", G98&lt;TODAY()), "Oui", "")</f>
        <v/>
      </c>
    </row>
    <row r="99">
      <c r="J99">
        <f>IF(AND(G99&lt;&gt;"", G99&lt;TODAY()), "Oui", "")</f>
        <v/>
      </c>
    </row>
    <row r="100">
      <c r="J100">
        <f>IF(AND(G100&lt;&gt;"", G100&lt;TODAY()), "Oui", "")</f>
        <v/>
      </c>
    </row>
    <row r="101">
      <c r="J101">
        <f>IF(AND(G101&lt;&gt;"", G101&lt;TODAY()), "Oui", "")</f>
        <v/>
      </c>
    </row>
    <row r="102">
      <c r="J102">
        <f>IF(AND(G102&lt;&gt;"", G102&lt;TODAY()), "Oui", "")</f>
        <v/>
      </c>
    </row>
    <row r="103">
      <c r="J103">
        <f>IF(AND(G103&lt;&gt;"", G103&lt;TODAY()), "Oui", "")</f>
        <v/>
      </c>
    </row>
    <row r="104">
      <c r="J104">
        <f>IF(AND(G104&lt;&gt;"", G104&lt;TODAY()), "Oui", "")</f>
        <v/>
      </c>
    </row>
    <row r="105">
      <c r="J105">
        <f>IF(AND(G105&lt;&gt;"", G105&lt;TODAY()), "Oui", "")</f>
        <v/>
      </c>
    </row>
    <row r="106">
      <c r="J106">
        <f>IF(AND(G106&lt;&gt;"", G106&lt;TODAY()), "Oui", "")</f>
        <v/>
      </c>
    </row>
    <row r="107">
      <c r="J107">
        <f>IF(AND(G107&lt;&gt;"", G107&lt;TODAY()), "Oui", "")</f>
        <v/>
      </c>
    </row>
    <row r="108">
      <c r="J108">
        <f>IF(AND(G108&lt;&gt;"", G108&lt;TODAY()), "Oui", "")</f>
        <v/>
      </c>
    </row>
    <row r="109">
      <c r="J109">
        <f>IF(AND(G109&lt;&gt;"", G109&lt;TODAY()), "Oui", "")</f>
        <v/>
      </c>
    </row>
    <row r="110">
      <c r="J110">
        <f>IF(AND(G110&lt;&gt;"", G110&lt;TODAY()), "Oui", "")</f>
        <v/>
      </c>
    </row>
    <row r="111">
      <c r="J111">
        <f>IF(AND(G111&lt;&gt;"", G111&lt;TODAY()), "Oui", "")</f>
        <v/>
      </c>
    </row>
    <row r="112">
      <c r="J112">
        <f>IF(AND(G112&lt;&gt;"", G112&lt;TODAY()), "Oui", "")</f>
        <v/>
      </c>
    </row>
    <row r="113">
      <c r="J113">
        <f>IF(AND(G113&lt;&gt;"", G113&lt;TODAY()), "Oui", "")</f>
        <v/>
      </c>
    </row>
    <row r="114">
      <c r="J114">
        <f>IF(AND(G114&lt;&gt;"", G114&lt;TODAY()), "Oui", "")</f>
        <v/>
      </c>
    </row>
    <row r="115">
      <c r="J115">
        <f>IF(AND(G115&lt;&gt;"", G115&lt;TODAY()), "Oui", "")</f>
        <v/>
      </c>
    </row>
    <row r="116">
      <c r="J116">
        <f>IF(AND(G116&lt;&gt;"", G116&lt;TODAY()), "Oui", "")</f>
        <v/>
      </c>
    </row>
    <row r="117">
      <c r="J117">
        <f>IF(AND(G117&lt;&gt;"", G117&lt;TODAY()), "Oui", "")</f>
        <v/>
      </c>
    </row>
    <row r="118">
      <c r="J118">
        <f>IF(AND(G118&lt;&gt;"", G118&lt;TODAY()), "Oui", "")</f>
        <v/>
      </c>
    </row>
    <row r="119">
      <c r="J119">
        <f>IF(AND(G119&lt;&gt;"", G119&lt;TODAY()), "Oui", "")</f>
        <v/>
      </c>
    </row>
    <row r="120">
      <c r="J120">
        <f>IF(AND(G120&lt;&gt;"", G120&lt;TODAY()), "Oui", "")</f>
        <v/>
      </c>
    </row>
    <row r="121">
      <c r="J121">
        <f>IF(AND(G121&lt;&gt;"", G121&lt;TODAY()), "Oui", "")</f>
        <v/>
      </c>
    </row>
    <row r="122">
      <c r="J122">
        <f>IF(AND(G122&lt;&gt;"", G122&lt;TODAY()), "Oui", "")</f>
        <v/>
      </c>
    </row>
    <row r="123">
      <c r="J123">
        <f>IF(AND(G123&lt;&gt;"", G123&lt;TODAY()), "Oui", "")</f>
        <v/>
      </c>
    </row>
    <row r="124">
      <c r="J124">
        <f>IF(AND(G124&lt;&gt;"", G124&lt;TODAY()), "Oui", "")</f>
        <v/>
      </c>
    </row>
    <row r="125">
      <c r="J125">
        <f>IF(AND(G125&lt;&gt;"", G125&lt;TODAY()), "Oui", "")</f>
        <v/>
      </c>
    </row>
    <row r="126">
      <c r="J126">
        <f>IF(AND(G126&lt;&gt;"", G126&lt;TODAY()), "Oui", "")</f>
        <v/>
      </c>
    </row>
    <row r="127">
      <c r="J127">
        <f>IF(AND(G127&lt;&gt;"", G127&lt;TODAY()), "Oui", "")</f>
        <v/>
      </c>
    </row>
    <row r="128">
      <c r="J128">
        <f>IF(AND(G128&lt;&gt;"", G128&lt;TODAY()), "Oui", "")</f>
        <v/>
      </c>
    </row>
    <row r="129">
      <c r="J129">
        <f>IF(AND(G129&lt;&gt;"", G129&lt;TODAY()), "Oui", "")</f>
        <v/>
      </c>
    </row>
    <row r="130">
      <c r="J130">
        <f>IF(AND(G130&lt;&gt;"", G130&lt;TODAY()), "Oui", "")</f>
        <v/>
      </c>
    </row>
    <row r="131">
      <c r="J131">
        <f>IF(AND(G131&lt;&gt;"", G131&lt;TODAY()), "Oui", "")</f>
        <v/>
      </c>
    </row>
    <row r="132">
      <c r="J132">
        <f>IF(AND(G132&lt;&gt;"", G132&lt;TODAY()), "Oui", "")</f>
        <v/>
      </c>
    </row>
    <row r="133">
      <c r="J133">
        <f>IF(AND(G133&lt;&gt;"", G133&lt;TODAY()), "Oui", "")</f>
        <v/>
      </c>
    </row>
    <row r="134">
      <c r="J134">
        <f>IF(AND(G134&lt;&gt;"", G134&lt;TODAY()), "Oui", "")</f>
        <v/>
      </c>
    </row>
    <row r="135">
      <c r="J135">
        <f>IF(AND(G135&lt;&gt;"", G135&lt;TODAY()), "Oui", "")</f>
        <v/>
      </c>
    </row>
    <row r="136">
      <c r="J136">
        <f>IF(AND(G136&lt;&gt;"", G136&lt;TODAY()), "Oui", "")</f>
        <v/>
      </c>
    </row>
    <row r="137">
      <c r="J137">
        <f>IF(AND(G137&lt;&gt;"", G137&lt;TODAY()), "Oui", "")</f>
        <v/>
      </c>
    </row>
    <row r="138">
      <c r="J138">
        <f>IF(AND(G138&lt;&gt;"", G138&lt;TODAY()), "Oui", "")</f>
        <v/>
      </c>
    </row>
    <row r="139">
      <c r="J139">
        <f>IF(AND(G139&lt;&gt;"", G139&lt;TODAY()), "Oui", "")</f>
        <v/>
      </c>
    </row>
    <row r="140">
      <c r="J140">
        <f>IF(AND(G140&lt;&gt;"", G140&lt;TODAY()), "Oui", "")</f>
        <v/>
      </c>
    </row>
    <row r="141">
      <c r="J141">
        <f>IF(AND(G141&lt;&gt;"", G141&lt;TODAY()), "Oui", "")</f>
        <v/>
      </c>
    </row>
    <row r="142">
      <c r="J142">
        <f>IF(AND(G142&lt;&gt;"", G142&lt;TODAY()), "Oui", "")</f>
        <v/>
      </c>
    </row>
    <row r="143">
      <c r="J143">
        <f>IF(AND(G143&lt;&gt;"", G143&lt;TODAY()), "Oui", "")</f>
        <v/>
      </c>
    </row>
    <row r="144">
      <c r="J144">
        <f>IF(AND(G144&lt;&gt;"", G144&lt;TODAY()), "Oui", "")</f>
        <v/>
      </c>
    </row>
    <row r="145">
      <c r="J145">
        <f>IF(AND(G145&lt;&gt;"", G145&lt;TODAY()), "Oui", "")</f>
        <v/>
      </c>
    </row>
    <row r="146">
      <c r="J146">
        <f>IF(AND(G146&lt;&gt;"", G146&lt;TODAY()), "Oui", "")</f>
        <v/>
      </c>
    </row>
    <row r="147">
      <c r="J147">
        <f>IF(AND(G147&lt;&gt;"", G147&lt;TODAY()), "Oui", "")</f>
        <v/>
      </c>
    </row>
    <row r="148">
      <c r="J148">
        <f>IF(AND(G148&lt;&gt;"", G148&lt;TODAY()), "Oui", "")</f>
        <v/>
      </c>
    </row>
    <row r="149">
      <c r="J149">
        <f>IF(AND(G149&lt;&gt;"", G149&lt;TODAY()), "Oui", "")</f>
        <v/>
      </c>
    </row>
    <row r="150">
      <c r="J150">
        <f>IF(AND(G150&lt;&gt;"", G150&lt;TODAY()), "Oui", "")</f>
        <v/>
      </c>
    </row>
    <row r="151">
      <c r="J151">
        <f>IF(AND(G151&lt;&gt;"", G151&lt;TODAY()), "Oui", "")</f>
        <v/>
      </c>
    </row>
    <row r="152">
      <c r="J152">
        <f>IF(AND(G152&lt;&gt;"", G152&lt;TODAY()), "Oui", "")</f>
        <v/>
      </c>
    </row>
    <row r="153">
      <c r="J153">
        <f>IF(AND(G153&lt;&gt;"", G153&lt;TODAY()), "Oui", "")</f>
        <v/>
      </c>
    </row>
    <row r="154">
      <c r="J154">
        <f>IF(AND(G154&lt;&gt;"", G154&lt;TODAY()), "Oui", "")</f>
        <v/>
      </c>
    </row>
    <row r="155">
      <c r="J155">
        <f>IF(AND(G155&lt;&gt;"", G155&lt;TODAY()), "Oui", "")</f>
        <v/>
      </c>
    </row>
    <row r="156">
      <c r="J156">
        <f>IF(AND(G156&lt;&gt;"", G156&lt;TODAY()), "Oui", "")</f>
        <v/>
      </c>
    </row>
    <row r="157">
      <c r="J157">
        <f>IF(AND(G157&lt;&gt;"", G157&lt;TODAY()), "Oui", "")</f>
        <v/>
      </c>
    </row>
    <row r="158">
      <c r="J158">
        <f>IF(AND(G158&lt;&gt;"", G158&lt;TODAY()), "Oui", "")</f>
        <v/>
      </c>
    </row>
    <row r="159">
      <c r="J159">
        <f>IF(AND(G159&lt;&gt;"", G159&lt;TODAY()), "Oui", "")</f>
        <v/>
      </c>
    </row>
    <row r="160">
      <c r="J160">
        <f>IF(AND(G160&lt;&gt;"", G160&lt;TODAY()), "Oui", "")</f>
        <v/>
      </c>
    </row>
    <row r="161">
      <c r="J161">
        <f>IF(AND(G161&lt;&gt;"", G161&lt;TODAY()), "Oui", "")</f>
        <v/>
      </c>
    </row>
    <row r="162">
      <c r="J162">
        <f>IF(AND(G162&lt;&gt;"", G162&lt;TODAY()), "Oui", "")</f>
        <v/>
      </c>
    </row>
    <row r="163">
      <c r="J163">
        <f>IF(AND(G163&lt;&gt;"", G163&lt;TODAY()), "Oui", "")</f>
        <v/>
      </c>
    </row>
    <row r="164">
      <c r="J164">
        <f>IF(AND(G164&lt;&gt;"", G164&lt;TODAY()), "Oui", "")</f>
        <v/>
      </c>
    </row>
    <row r="165">
      <c r="J165">
        <f>IF(AND(G165&lt;&gt;"", G165&lt;TODAY()), "Oui", "")</f>
        <v/>
      </c>
    </row>
    <row r="166">
      <c r="J166">
        <f>IF(AND(G166&lt;&gt;"", G166&lt;TODAY()), "Oui", "")</f>
        <v/>
      </c>
    </row>
    <row r="167">
      <c r="J167">
        <f>IF(AND(G167&lt;&gt;"", G167&lt;TODAY()), "Oui", "")</f>
        <v/>
      </c>
    </row>
    <row r="168">
      <c r="J168">
        <f>IF(AND(G168&lt;&gt;"", G168&lt;TODAY()), "Oui", "")</f>
        <v/>
      </c>
    </row>
    <row r="169">
      <c r="J169">
        <f>IF(AND(G169&lt;&gt;"", G169&lt;TODAY()), "Oui", "")</f>
        <v/>
      </c>
    </row>
    <row r="170">
      <c r="J170">
        <f>IF(AND(G170&lt;&gt;"", G170&lt;TODAY()), "Oui", "")</f>
        <v/>
      </c>
    </row>
    <row r="171">
      <c r="J171">
        <f>IF(AND(G171&lt;&gt;"", G171&lt;TODAY()), "Oui", "")</f>
        <v/>
      </c>
    </row>
    <row r="172">
      <c r="J172">
        <f>IF(AND(G172&lt;&gt;"", G172&lt;TODAY()), "Oui", "")</f>
        <v/>
      </c>
    </row>
    <row r="173">
      <c r="J173">
        <f>IF(AND(G173&lt;&gt;"", G173&lt;TODAY()), "Oui", "")</f>
        <v/>
      </c>
    </row>
    <row r="174">
      <c r="J174">
        <f>IF(AND(G174&lt;&gt;"", G174&lt;TODAY()), "Oui", "")</f>
        <v/>
      </c>
    </row>
    <row r="175">
      <c r="J175">
        <f>IF(AND(G175&lt;&gt;"", G175&lt;TODAY()), "Oui", "")</f>
        <v/>
      </c>
    </row>
    <row r="176">
      <c r="J176">
        <f>IF(AND(G176&lt;&gt;"", G176&lt;TODAY()), "Oui", "")</f>
        <v/>
      </c>
    </row>
    <row r="177">
      <c r="J177">
        <f>IF(AND(G177&lt;&gt;"", G177&lt;TODAY()), "Oui", "")</f>
        <v/>
      </c>
    </row>
    <row r="178">
      <c r="J178">
        <f>IF(AND(G178&lt;&gt;"", G178&lt;TODAY()), "Oui", "")</f>
        <v/>
      </c>
    </row>
    <row r="179">
      <c r="J179">
        <f>IF(AND(G179&lt;&gt;"", G179&lt;TODAY()), "Oui", "")</f>
        <v/>
      </c>
    </row>
    <row r="180">
      <c r="J180">
        <f>IF(AND(G180&lt;&gt;"", G180&lt;TODAY()), "Oui", "")</f>
        <v/>
      </c>
    </row>
    <row r="181">
      <c r="J181">
        <f>IF(AND(G181&lt;&gt;"", G181&lt;TODAY()), "Oui", "")</f>
        <v/>
      </c>
    </row>
    <row r="182">
      <c r="J182">
        <f>IF(AND(G182&lt;&gt;"", G182&lt;TODAY()), "Oui", "")</f>
        <v/>
      </c>
    </row>
    <row r="183">
      <c r="J183">
        <f>IF(AND(G183&lt;&gt;"", G183&lt;TODAY()), "Oui", "")</f>
        <v/>
      </c>
    </row>
    <row r="184">
      <c r="J184">
        <f>IF(AND(G184&lt;&gt;"", G184&lt;TODAY()), "Oui", "")</f>
        <v/>
      </c>
    </row>
    <row r="185">
      <c r="J185">
        <f>IF(AND(G185&lt;&gt;"", G185&lt;TODAY()), "Oui", "")</f>
        <v/>
      </c>
    </row>
    <row r="186">
      <c r="J186">
        <f>IF(AND(G186&lt;&gt;"", G186&lt;TODAY()), "Oui", "")</f>
        <v/>
      </c>
    </row>
    <row r="187">
      <c r="J187">
        <f>IF(AND(G187&lt;&gt;"", G187&lt;TODAY()), "Oui", "")</f>
        <v/>
      </c>
    </row>
    <row r="188">
      <c r="J188">
        <f>IF(AND(G188&lt;&gt;"", G188&lt;TODAY()), "Oui", "")</f>
        <v/>
      </c>
    </row>
    <row r="189">
      <c r="J189">
        <f>IF(AND(G189&lt;&gt;"", G189&lt;TODAY()), "Oui", "")</f>
        <v/>
      </c>
    </row>
    <row r="190">
      <c r="J190">
        <f>IF(AND(G190&lt;&gt;"", G190&lt;TODAY()), "Oui", "")</f>
        <v/>
      </c>
    </row>
    <row r="191">
      <c r="J191">
        <f>IF(AND(G191&lt;&gt;"", G191&lt;TODAY()), "Oui", "")</f>
        <v/>
      </c>
    </row>
    <row r="192">
      <c r="J192">
        <f>IF(AND(G192&lt;&gt;"", G192&lt;TODAY()), "Oui", "")</f>
        <v/>
      </c>
    </row>
    <row r="193">
      <c r="J193">
        <f>IF(AND(G193&lt;&gt;"", G193&lt;TODAY()), "Oui", "")</f>
        <v/>
      </c>
    </row>
    <row r="194">
      <c r="J194">
        <f>IF(AND(G194&lt;&gt;"", G194&lt;TODAY()), "Oui", "")</f>
        <v/>
      </c>
    </row>
    <row r="195">
      <c r="J195">
        <f>IF(AND(G195&lt;&gt;"", G195&lt;TODAY()), "Oui", "")</f>
        <v/>
      </c>
    </row>
    <row r="196">
      <c r="J196">
        <f>IF(AND(G196&lt;&gt;"", G196&lt;TODAY()), "Oui", "")</f>
        <v/>
      </c>
    </row>
    <row r="197">
      <c r="J197">
        <f>IF(AND(G197&lt;&gt;"", G197&lt;TODAY()), "Oui", "")</f>
        <v/>
      </c>
    </row>
    <row r="198">
      <c r="J198">
        <f>IF(AND(G198&lt;&gt;"", G198&lt;TODAY()), "Oui", "")</f>
        <v/>
      </c>
    </row>
    <row r="199">
      <c r="J199">
        <f>IF(AND(G199&lt;&gt;"", G199&lt;TODAY()), "Oui", "")</f>
        <v/>
      </c>
    </row>
    <row r="200">
      <c r="J200">
        <f>IF(AND(G200&lt;&gt;"", G200&lt;TODAY()), "Oui", "")</f>
        <v/>
      </c>
    </row>
    <row r="201">
      <c r="J201">
        <f>IF(AND(G201&lt;&gt;"", G201&lt;TODAY()), "Oui", "")</f>
        <v/>
      </c>
    </row>
    <row r="202">
      <c r="J202">
        <f>IF(AND(G202&lt;&gt;"", G202&lt;TODAY()), "Oui", "")</f>
        <v/>
      </c>
    </row>
    <row r="203">
      <c r="J203">
        <f>IF(AND(G203&lt;&gt;"", G203&lt;TODAY()), "Oui", "")</f>
        <v/>
      </c>
    </row>
  </sheetData>
  <mergeCells count="2">
    <mergeCell ref="A1:J1"/>
    <mergeCell ref="A2:J2"/>
  </mergeCells>
  <conditionalFormatting sqref="J4:J203">
    <cfRule type="expression" priority="1" dxfId="0">
      <formula>J4="Oui"</formula>
    </cfRule>
  </conditionalFormatting>
  <dataValidations count="3">
    <dataValidation sqref="C4:C203" showErrorMessage="1" showInputMessage="1" allowBlank="1" type="list">
      <formula1>=Listes!$K$4:$K$5</formula1>
    </dataValidation>
    <dataValidation sqref="H4:H203" showErrorMessage="1" showInputMessage="1" allowBlank="1" type="list">
      <formula1>=Listes!$L$4:$L$5</formula1>
    </dataValidation>
    <dataValidation sqref="I4:I203" showErrorMessage="1" showInputMessage="1" allowBlank="1" type="list">
      <formula1>=Listes!$A$4:$A$6</formula1>
    </dataValidation>
  </dataValidations>
  <pageMargins left="0.75" right="0.75" top="1" bottom="1" header="0.5" footer="0.5"/>
  <tableParts count="1">
    <tablePart xmlns:r="http://schemas.openxmlformats.org/officeDocument/2006/relationships" r:id="rId1"/>
  </tableParts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J203"/>
  <sheetViews>
    <sheetView workbookViewId="0">
      <pane ySplit="2" topLeftCell="A3" activePane="bottomLeft" state="frozen"/>
      <selection pane="bottomLeft" activeCell="A1" sqref="A1"/>
    </sheetView>
  </sheetViews>
  <sheetFormatPr baseColWidth="8" defaultRowHeight="15"/>
  <cols>
    <col width="12" customWidth="1" min="1" max="1"/>
    <col width="36" customWidth="1" min="2" max="2"/>
    <col width="18" customWidth="1" min="3" max="3"/>
    <col width="18" customWidth="1" min="4" max="4"/>
    <col width="10" customWidth="1" min="5" max="5"/>
    <col width="16" customWidth="1" min="6" max="6"/>
    <col width="18" customWidth="1" min="7" max="7"/>
    <col width="12" customWidth="1" min="8" max="8"/>
    <col width="40" customWidth="1" min="9" max="9"/>
    <col width="16" customWidth="1" min="10" max="10"/>
  </cols>
  <sheetData>
    <row r="1">
      <c r="A1" s="1" t="inlineStr">
        <is>
          <t>Maîtrise documentaire</t>
        </is>
      </c>
      <c r="B1" s="2" t="n"/>
      <c r="C1" s="2" t="n"/>
      <c r="D1" s="2" t="n"/>
      <c r="E1" s="2" t="n"/>
      <c r="F1" s="2" t="n"/>
      <c r="G1" s="2" t="n"/>
      <c r="H1" s="2" t="n"/>
      <c r="I1" s="2" t="n"/>
      <c r="J1" s="2" t="n"/>
    </row>
    <row r="2">
      <c r="A2" s="3" t="inlineStr">
        <is>
          <t>Gérez versions, approbations et revues périodiques.</t>
        </is>
      </c>
      <c r="B2" s="2" t="n"/>
      <c r="C2" s="2" t="n"/>
      <c r="D2" s="2" t="n"/>
      <c r="E2" s="2" t="n"/>
      <c r="F2" s="2" t="n"/>
      <c r="G2" s="2" t="n"/>
      <c r="H2" s="2" t="n"/>
      <c r="I2" s="2" t="n"/>
      <c r="J2" s="2" t="n"/>
    </row>
    <row r="3">
      <c r="A3" s="5" t="inlineStr">
        <is>
          <t>Doc_ID</t>
        </is>
      </c>
      <c r="B3" s="5" t="inlineStr">
        <is>
          <t>Titre</t>
        </is>
      </c>
      <c r="C3" s="5" t="inlineStr">
        <is>
          <t>Type</t>
        </is>
      </c>
      <c r="D3" s="5" t="inlineStr">
        <is>
          <t>Propriétaire</t>
        </is>
      </c>
      <c r="E3" s="5" t="inlineStr">
        <is>
          <t>Version</t>
        </is>
      </c>
      <c r="F3" s="5" t="inlineStr">
        <is>
          <t>Date_Approbation</t>
        </is>
      </c>
      <c r="G3" s="5" t="inlineStr">
        <is>
          <t>Prochaine_Revue</t>
        </is>
      </c>
      <c r="H3" s="5" t="inlineStr">
        <is>
          <t>Statut</t>
        </is>
      </c>
      <c r="I3" s="5" t="inlineStr">
        <is>
          <t>Lien</t>
        </is>
      </c>
      <c r="J3" s="5" t="inlineStr">
        <is>
          <t>Revue_en_retard</t>
        </is>
      </c>
    </row>
    <row r="4">
      <c r="J4">
        <f>IF(AND(G4&lt;&gt;"", G4&lt;TODAY()), "Oui", "")</f>
        <v/>
      </c>
    </row>
    <row r="5">
      <c r="J5">
        <f>IF(AND(G5&lt;&gt;"", G5&lt;TODAY()), "Oui", "")</f>
        <v/>
      </c>
    </row>
    <row r="6">
      <c r="J6">
        <f>IF(AND(G6&lt;&gt;"", G6&lt;TODAY()), "Oui", "")</f>
        <v/>
      </c>
    </row>
    <row r="7">
      <c r="J7">
        <f>IF(AND(G7&lt;&gt;"", G7&lt;TODAY()), "Oui", "")</f>
        <v/>
      </c>
    </row>
    <row r="8">
      <c r="J8">
        <f>IF(AND(G8&lt;&gt;"", G8&lt;TODAY()), "Oui", "")</f>
        <v/>
      </c>
    </row>
    <row r="9">
      <c r="J9">
        <f>IF(AND(G9&lt;&gt;"", G9&lt;TODAY()), "Oui", "")</f>
        <v/>
      </c>
    </row>
    <row r="10">
      <c r="J10">
        <f>IF(AND(G10&lt;&gt;"", G10&lt;TODAY()), "Oui", "")</f>
        <v/>
      </c>
    </row>
    <row r="11">
      <c r="J11">
        <f>IF(AND(G11&lt;&gt;"", G11&lt;TODAY()), "Oui", "")</f>
        <v/>
      </c>
    </row>
    <row r="12">
      <c r="J12">
        <f>IF(AND(G12&lt;&gt;"", G12&lt;TODAY()), "Oui", "")</f>
        <v/>
      </c>
    </row>
    <row r="13">
      <c r="J13">
        <f>IF(AND(G13&lt;&gt;"", G13&lt;TODAY()), "Oui", "")</f>
        <v/>
      </c>
    </row>
    <row r="14">
      <c r="J14">
        <f>IF(AND(G14&lt;&gt;"", G14&lt;TODAY()), "Oui", "")</f>
        <v/>
      </c>
    </row>
    <row r="15">
      <c r="J15">
        <f>IF(AND(G15&lt;&gt;"", G15&lt;TODAY()), "Oui", "")</f>
        <v/>
      </c>
    </row>
    <row r="16">
      <c r="J16">
        <f>IF(AND(G16&lt;&gt;"", G16&lt;TODAY()), "Oui", "")</f>
        <v/>
      </c>
    </row>
    <row r="17">
      <c r="J17">
        <f>IF(AND(G17&lt;&gt;"", G17&lt;TODAY()), "Oui", "")</f>
        <v/>
      </c>
    </row>
    <row r="18">
      <c r="J18">
        <f>IF(AND(G18&lt;&gt;"", G18&lt;TODAY()), "Oui", "")</f>
        <v/>
      </c>
    </row>
    <row r="19">
      <c r="J19">
        <f>IF(AND(G19&lt;&gt;"", G19&lt;TODAY()), "Oui", "")</f>
        <v/>
      </c>
    </row>
    <row r="20">
      <c r="J20">
        <f>IF(AND(G20&lt;&gt;"", G20&lt;TODAY()), "Oui", "")</f>
        <v/>
      </c>
    </row>
    <row r="21">
      <c r="J21">
        <f>IF(AND(G21&lt;&gt;"", G21&lt;TODAY()), "Oui", "")</f>
        <v/>
      </c>
    </row>
    <row r="22">
      <c r="J22">
        <f>IF(AND(G22&lt;&gt;"", G22&lt;TODAY()), "Oui", "")</f>
        <v/>
      </c>
    </row>
    <row r="23">
      <c r="J23">
        <f>IF(AND(G23&lt;&gt;"", G23&lt;TODAY()), "Oui", "")</f>
        <v/>
      </c>
    </row>
    <row r="24">
      <c r="J24">
        <f>IF(AND(G24&lt;&gt;"", G24&lt;TODAY()), "Oui", "")</f>
        <v/>
      </c>
    </row>
    <row r="25">
      <c r="J25">
        <f>IF(AND(G25&lt;&gt;"", G25&lt;TODAY()), "Oui", "")</f>
        <v/>
      </c>
    </row>
    <row r="26">
      <c r="J26">
        <f>IF(AND(G26&lt;&gt;"", G26&lt;TODAY()), "Oui", "")</f>
        <v/>
      </c>
    </row>
    <row r="27">
      <c r="J27">
        <f>IF(AND(G27&lt;&gt;"", G27&lt;TODAY()), "Oui", "")</f>
        <v/>
      </c>
    </row>
    <row r="28">
      <c r="J28">
        <f>IF(AND(G28&lt;&gt;"", G28&lt;TODAY()), "Oui", "")</f>
        <v/>
      </c>
    </row>
    <row r="29">
      <c r="J29">
        <f>IF(AND(G29&lt;&gt;"", G29&lt;TODAY()), "Oui", "")</f>
        <v/>
      </c>
    </row>
    <row r="30">
      <c r="J30">
        <f>IF(AND(G30&lt;&gt;"", G30&lt;TODAY()), "Oui", "")</f>
        <v/>
      </c>
    </row>
    <row r="31">
      <c r="J31">
        <f>IF(AND(G31&lt;&gt;"", G31&lt;TODAY()), "Oui", "")</f>
        <v/>
      </c>
    </row>
    <row r="32">
      <c r="J32">
        <f>IF(AND(G32&lt;&gt;"", G32&lt;TODAY()), "Oui", "")</f>
        <v/>
      </c>
    </row>
    <row r="33">
      <c r="J33">
        <f>IF(AND(G33&lt;&gt;"", G33&lt;TODAY()), "Oui", "")</f>
        <v/>
      </c>
    </row>
    <row r="34">
      <c r="J34">
        <f>IF(AND(G34&lt;&gt;"", G34&lt;TODAY()), "Oui", "")</f>
        <v/>
      </c>
    </row>
    <row r="35">
      <c r="J35">
        <f>IF(AND(G35&lt;&gt;"", G35&lt;TODAY()), "Oui", "")</f>
        <v/>
      </c>
    </row>
    <row r="36">
      <c r="J36">
        <f>IF(AND(G36&lt;&gt;"", G36&lt;TODAY()), "Oui", "")</f>
        <v/>
      </c>
    </row>
    <row r="37">
      <c r="J37">
        <f>IF(AND(G37&lt;&gt;"", G37&lt;TODAY()), "Oui", "")</f>
        <v/>
      </c>
    </row>
    <row r="38">
      <c r="J38">
        <f>IF(AND(G38&lt;&gt;"", G38&lt;TODAY()), "Oui", "")</f>
        <v/>
      </c>
    </row>
    <row r="39">
      <c r="J39">
        <f>IF(AND(G39&lt;&gt;"", G39&lt;TODAY()), "Oui", "")</f>
        <v/>
      </c>
    </row>
    <row r="40">
      <c r="J40">
        <f>IF(AND(G40&lt;&gt;"", G40&lt;TODAY()), "Oui", "")</f>
        <v/>
      </c>
    </row>
    <row r="41">
      <c r="J41">
        <f>IF(AND(G41&lt;&gt;"", G41&lt;TODAY()), "Oui", "")</f>
        <v/>
      </c>
    </row>
    <row r="42">
      <c r="J42">
        <f>IF(AND(G42&lt;&gt;"", G42&lt;TODAY()), "Oui", "")</f>
        <v/>
      </c>
    </row>
    <row r="43">
      <c r="J43">
        <f>IF(AND(G43&lt;&gt;"", G43&lt;TODAY()), "Oui", "")</f>
        <v/>
      </c>
    </row>
    <row r="44">
      <c r="J44">
        <f>IF(AND(G44&lt;&gt;"", G44&lt;TODAY()), "Oui", "")</f>
        <v/>
      </c>
    </row>
    <row r="45">
      <c r="J45">
        <f>IF(AND(G45&lt;&gt;"", G45&lt;TODAY()), "Oui", "")</f>
        <v/>
      </c>
    </row>
    <row r="46">
      <c r="J46">
        <f>IF(AND(G46&lt;&gt;"", G46&lt;TODAY()), "Oui", "")</f>
        <v/>
      </c>
    </row>
    <row r="47">
      <c r="J47">
        <f>IF(AND(G47&lt;&gt;"", G47&lt;TODAY()), "Oui", "")</f>
        <v/>
      </c>
    </row>
    <row r="48">
      <c r="J48">
        <f>IF(AND(G48&lt;&gt;"", G48&lt;TODAY()), "Oui", "")</f>
        <v/>
      </c>
    </row>
    <row r="49">
      <c r="J49">
        <f>IF(AND(G49&lt;&gt;"", G49&lt;TODAY()), "Oui", "")</f>
        <v/>
      </c>
    </row>
    <row r="50">
      <c r="J50">
        <f>IF(AND(G50&lt;&gt;"", G50&lt;TODAY()), "Oui", "")</f>
        <v/>
      </c>
    </row>
    <row r="51">
      <c r="J51">
        <f>IF(AND(G51&lt;&gt;"", G51&lt;TODAY()), "Oui", "")</f>
        <v/>
      </c>
    </row>
    <row r="52">
      <c r="J52">
        <f>IF(AND(G52&lt;&gt;"", G52&lt;TODAY()), "Oui", "")</f>
        <v/>
      </c>
    </row>
    <row r="53">
      <c r="J53">
        <f>IF(AND(G53&lt;&gt;"", G53&lt;TODAY()), "Oui", "")</f>
        <v/>
      </c>
    </row>
    <row r="54">
      <c r="J54">
        <f>IF(AND(G54&lt;&gt;"", G54&lt;TODAY()), "Oui", "")</f>
        <v/>
      </c>
    </row>
    <row r="55">
      <c r="J55">
        <f>IF(AND(G55&lt;&gt;"", G55&lt;TODAY()), "Oui", "")</f>
        <v/>
      </c>
    </row>
    <row r="56">
      <c r="J56">
        <f>IF(AND(G56&lt;&gt;"", G56&lt;TODAY()), "Oui", "")</f>
        <v/>
      </c>
    </row>
    <row r="57">
      <c r="J57">
        <f>IF(AND(G57&lt;&gt;"", G57&lt;TODAY()), "Oui", "")</f>
        <v/>
      </c>
    </row>
    <row r="58">
      <c r="J58">
        <f>IF(AND(G58&lt;&gt;"", G58&lt;TODAY()), "Oui", "")</f>
        <v/>
      </c>
    </row>
    <row r="59">
      <c r="J59">
        <f>IF(AND(G59&lt;&gt;"", G59&lt;TODAY()), "Oui", "")</f>
        <v/>
      </c>
    </row>
    <row r="60">
      <c r="J60">
        <f>IF(AND(G60&lt;&gt;"", G60&lt;TODAY()), "Oui", "")</f>
        <v/>
      </c>
    </row>
    <row r="61">
      <c r="J61">
        <f>IF(AND(G61&lt;&gt;"", G61&lt;TODAY()), "Oui", "")</f>
        <v/>
      </c>
    </row>
    <row r="62">
      <c r="J62">
        <f>IF(AND(G62&lt;&gt;"", G62&lt;TODAY()), "Oui", "")</f>
        <v/>
      </c>
    </row>
    <row r="63">
      <c r="J63">
        <f>IF(AND(G63&lt;&gt;"", G63&lt;TODAY()), "Oui", "")</f>
        <v/>
      </c>
    </row>
    <row r="64">
      <c r="J64">
        <f>IF(AND(G64&lt;&gt;"", G64&lt;TODAY()), "Oui", "")</f>
        <v/>
      </c>
    </row>
    <row r="65">
      <c r="J65">
        <f>IF(AND(G65&lt;&gt;"", G65&lt;TODAY()), "Oui", "")</f>
        <v/>
      </c>
    </row>
    <row r="66">
      <c r="J66">
        <f>IF(AND(G66&lt;&gt;"", G66&lt;TODAY()), "Oui", "")</f>
        <v/>
      </c>
    </row>
    <row r="67">
      <c r="J67">
        <f>IF(AND(G67&lt;&gt;"", G67&lt;TODAY()), "Oui", "")</f>
        <v/>
      </c>
    </row>
    <row r="68">
      <c r="J68">
        <f>IF(AND(G68&lt;&gt;"", G68&lt;TODAY()), "Oui", "")</f>
        <v/>
      </c>
    </row>
    <row r="69">
      <c r="J69">
        <f>IF(AND(G69&lt;&gt;"", G69&lt;TODAY()), "Oui", "")</f>
        <v/>
      </c>
    </row>
    <row r="70">
      <c r="J70">
        <f>IF(AND(G70&lt;&gt;"", G70&lt;TODAY()), "Oui", "")</f>
        <v/>
      </c>
    </row>
    <row r="71">
      <c r="J71">
        <f>IF(AND(G71&lt;&gt;"", G71&lt;TODAY()), "Oui", "")</f>
        <v/>
      </c>
    </row>
    <row r="72">
      <c r="J72">
        <f>IF(AND(G72&lt;&gt;"", G72&lt;TODAY()), "Oui", "")</f>
        <v/>
      </c>
    </row>
    <row r="73">
      <c r="J73">
        <f>IF(AND(G73&lt;&gt;"", G73&lt;TODAY()), "Oui", "")</f>
        <v/>
      </c>
    </row>
    <row r="74">
      <c r="J74">
        <f>IF(AND(G74&lt;&gt;"", G74&lt;TODAY()), "Oui", "")</f>
        <v/>
      </c>
    </row>
    <row r="75">
      <c r="J75">
        <f>IF(AND(G75&lt;&gt;"", G75&lt;TODAY()), "Oui", "")</f>
        <v/>
      </c>
    </row>
    <row r="76">
      <c r="J76">
        <f>IF(AND(G76&lt;&gt;"", G76&lt;TODAY()), "Oui", "")</f>
        <v/>
      </c>
    </row>
    <row r="77">
      <c r="J77">
        <f>IF(AND(G77&lt;&gt;"", G77&lt;TODAY()), "Oui", "")</f>
        <v/>
      </c>
    </row>
    <row r="78">
      <c r="J78">
        <f>IF(AND(G78&lt;&gt;"", G78&lt;TODAY()), "Oui", "")</f>
        <v/>
      </c>
    </row>
    <row r="79">
      <c r="J79">
        <f>IF(AND(G79&lt;&gt;"", G79&lt;TODAY()), "Oui", "")</f>
        <v/>
      </c>
    </row>
    <row r="80">
      <c r="J80">
        <f>IF(AND(G80&lt;&gt;"", G80&lt;TODAY()), "Oui", "")</f>
        <v/>
      </c>
    </row>
    <row r="81">
      <c r="J81">
        <f>IF(AND(G81&lt;&gt;"", G81&lt;TODAY()), "Oui", "")</f>
        <v/>
      </c>
    </row>
    <row r="82">
      <c r="J82">
        <f>IF(AND(G82&lt;&gt;"", G82&lt;TODAY()), "Oui", "")</f>
        <v/>
      </c>
    </row>
    <row r="83">
      <c r="J83">
        <f>IF(AND(G83&lt;&gt;"", G83&lt;TODAY()), "Oui", "")</f>
        <v/>
      </c>
    </row>
    <row r="84">
      <c r="J84">
        <f>IF(AND(G84&lt;&gt;"", G84&lt;TODAY()), "Oui", "")</f>
        <v/>
      </c>
    </row>
    <row r="85">
      <c r="J85">
        <f>IF(AND(G85&lt;&gt;"", G85&lt;TODAY()), "Oui", "")</f>
        <v/>
      </c>
    </row>
    <row r="86">
      <c r="J86">
        <f>IF(AND(G86&lt;&gt;"", G86&lt;TODAY()), "Oui", "")</f>
        <v/>
      </c>
    </row>
    <row r="87">
      <c r="J87">
        <f>IF(AND(G87&lt;&gt;"", G87&lt;TODAY()), "Oui", "")</f>
        <v/>
      </c>
    </row>
    <row r="88">
      <c r="J88">
        <f>IF(AND(G88&lt;&gt;"", G88&lt;TODAY()), "Oui", "")</f>
        <v/>
      </c>
    </row>
    <row r="89">
      <c r="J89">
        <f>IF(AND(G89&lt;&gt;"", G89&lt;TODAY()), "Oui", "")</f>
        <v/>
      </c>
    </row>
    <row r="90">
      <c r="J90">
        <f>IF(AND(G90&lt;&gt;"", G90&lt;TODAY()), "Oui", "")</f>
        <v/>
      </c>
    </row>
    <row r="91">
      <c r="J91">
        <f>IF(AND(G91&lt;&gt;"", G91&lt;TODAY()), "Oui", "")</f>
        <v/>
      </c>
    </row>
    <row r="92">
      <c r="J92">
        <f>IF(AND(G92&lt;&gt;"", G92&lt;TODAY()), "Oui", "")</f>
        <v/>
      </c>
    </row>
    <row r="93">
      <c r="J93">
        <f>IF(AND(G93&lt;&gt;"", G93&lt;TODAY()), "Oui", "")</f>
        <v/>
      </c>
    </row>
    <row r="94">
      <c r="J94">
        <f>IF(AND(G94&lt;&gt;"", G94&lt;TODAY()), "Oui", "")</f>
        <v/>
      </c>
    </row>
    <row r="95">
      <c r="J95">
        <f>IF(AND(G95&lt;&gt;"", G95&lt;TODAY()), "Oui", "")</f>
        <v/>
      </c>
    </row>
    <row r="96">
      <c r="J96">
        <f>IF(AND(G96&lt;&gt;"", G96&lt;TODAY()), "Oui", "")</f>
        <v/>
      </c>
    </row>
    <row r="97">
      <c r="J97">
        <f>IF(AND(G97&lt;&gt;"", G97&lt;TODAY()), "Oui", "")</f>
        <v/>
      </c>
    </row>
    <row r="98">
      <c r="J98">
        <f>IF(AND(G98&lt;&gt;"", G98&lt;TODAY()), "Oui", "")</f>
        <v/>
      </c>
    </row>
    <row r="99">
      <c r="J99">
        <f>IF(AND(G99&lt;&gt;"", G99&lt;TODAY()), "Oui", "")</f>
        <v/>
      </c>
    </row>
    <row r="100">
      <c r="J100">
        <f>IF(AND(G100&lt;&gt;"", G100&lt;TODAY()), "Oui", "")</f>
        <v/>
      </c>
    </row>
    <row r="101">
      <c r="J101">
        <f>IF(AND(G101&lt;&gt;"", G101&lt;TODAY()), "Oui", "")</f>
        <v/>
      </c>
    </row>
    <row r="102">
      <c r="J102">
        <f>IF(AND(G102&lt;&gt;"", G102&lt;TODAY()), "Oui", "")</f>
        <v/>
      </c>
    </row>
    <row r="103">
      <c r="J103">
        <f>IF(AND(G103&lt;&gt;"", G103&lt;TODAY()), "Oui", "")</f>
        <v/>
      </c>
    </row>
    <row r="104">
      <c r="J104">
        <f>IF(AND(G104&lt;&gt;"", G104&lt;TODAY()), "Oui", "")</f>
        <v/>
      </c>
    </row>
    <row r="105">
      <c r="J105">
        <f>IF(AND(G105&lt;&gt;"", G105&lt;TODAY()), "Oui", "")</f>
        <v/>
      </c>
    </row>
    <row r="106">
      <c r="J106">
        <f>IF(AND(G106&lt;&gt;"", G106&lt;TODAY()), "Oui", "")</f>
        <v/>
      </c>
    </row>
    <row r="107">
      <c r="J107">
        <f>IF(AND(G107&lt;&gt;"", G107&lt;TODAY()), "Oui", "")</f>
        <v/>
      </c>
    </row>
    <row r="108">
      <c r="J108">
        <f>IF(AND(G108&lt;&gt;"", G108&lt;TODAY()), "Oui", "")</f>
        <v/>
      </c>
    </row>
    <row r="109">
      <c r="J109">
        <f>IF(AND(G109&lt;&gt;"", G109&lt;TODAY()), "Oui", "")</f>
        <v/>
      </c>
    </row>
    <row r="110">
      <c r="J110">
        <f>IF(AND(G110&lt;&gt;"", G110&lt;TODAY()), "Oui", "")</f>
        <v/>
      </c>
    </row>
    <row r="111">
      <c r="J111">
        <f>IF(AND(G111&lt;&gt;"", G111&lt;TODAY()), "Oui", "")</f>
        <v/>
      </c>
    </row>
    <row r="112">
      <c r="J112">
        <f>IF(AND(G112&lt;&gt;"", G112&lt;TODAY()), "Oui", "")</f>
        <v/>
      </c>
    </row>
    <row r="113">
      <c r="J113">
        <f>IF(AND(G113&lt;&gt;"", G113&lt;TODAY()), "Oui", "")</f>
        <v/>
      </c>
    </row>
    <row r="114">
      <c r="J114">
        <f>IF(AND(G114&lt;&gt;"", G114&lt;TODAY()), "Oui", "")</f>
        <v/>
      </c>
    </row>
    <row r="115">
      <c r="J115">
        <f>IF(AND(G115&lt;&gt;"", G115&lt;TODAY()), "Oui", "")</f>
        <v/>
      </c>
    </row>
    <row r="116">
      <c r="J116">
        <f>IF(AND(G116&lt;&gt;"", G116&lt;TODAY()), "Oui", "")</f>
        <v/>
      </c>
    </row>
    <row r="117">
      <c r="J117">
        <f>IF(AND(G117&lt;&gt;"", G117&lt;TODAY()), "Oui", "")</f>
        <v/>
      </c>
    </row>
    <row r="118">
      <c r="J118">
        <f>IF(AND(G118&lt;&gt;"", G118&lt;TODAY()), "Oui", "")</f>
        <v/>
      </c>
    </row>
    <row r="119">
      <c r="J119">
        <f>IF(AND(G119&lt;&gt;"", G119&lt;TODAY()), "Oui", "")</f>
        <v/>
      </c>
    </row>
    <row r="120">
      <c r="J120">
        <f>IF(AND(G120&lt;&gt;"", G120&lt;TODAY()), "Oui", "")</f>
        <v/>
      </c>
    </row>
    <row r="121">
      <c r="J121">
        <f>IF(AND(G121&lt;&gt;"", G121&lt;TODAY()), "Oui", "")</f>
        <v/>
      </c>
    </row>
    <row r="122">
      <c r="J122">
        <f>IF(AND(G122&lt;&gt;"", G122&lt;TODAY()), "Oui", "")</f>
        <v/>
      </c>
    </row>
    <row r="123">
      <c r="J123">
        <f>IF(AND(G123&lt;&gt;"", G123&lt;TODAY()), "Oui", "")</f>
        <v/>
      </c>
    </row>
    <row r="124">
      <c r="J124">
        <f>IF(AND(G124&lt;&gt;"", G124&lt;TODAY()), "Oui", "")</f>
        <v/>
      </c>
    </row>
    <row r="125">
      <c r="J125">
        <f>IF(AND(G125&lt;&gt;"", G125&lt;TODAY()), "Oui", "")</f>
        <v/>
      </c>
    </row>
    <row r="126">
      <c r="J126">
        <f>IF(AND(G126&lt;&gt;"", G126&lt;TODAY()), "Oui", "")</f>
        <v/>
      </c>
    </row>
    <row r="127">
      <c r="J127">
        <f>IF(AND(G127&lt;&gt;"", G127&lt;TODAY()), "Oui", "")</f>
        <v/>
      </c>
    </row>
    <row r="128">
      <c r="J128">
        <f>IF(AND(G128&lt;&gt;"", G128&lt;TODAY()), "Oui", "")</f>
        <v/>
      </c>
    </row>
    <row r="129">
      <c r="J129">
        <f>IF(AND(G129&lt;&gt;"", G129&lt;TODAY()), "Oui", "")</f>
        <v/>
      </c>
    </row>
    <row r="130">
      <c r="J130">
        <f>IF(AND(G130&lt;&gt;"", G130&lt;TODAY()), "Oui", "")</f>
        <v/>
      </c>
    </row>
    <row r="131">
      <c r="J131">
        <f>IF(AND(G131&lt;&gt;"", G131&lt;TODAY()), "Oui", "")</f>
        <v/>
      </c>
    </row>
    <row r="132">
      <c r="J132">
        <f>IF(AND(G132&lt;&gt;"", G132&lt;TODAY()), "Oui", "")</f>
        <v/>
      </c>
    </row>
    <row r="133">
      <c r="J133">
        <f>IF(AND(G133&lt;&gt;"", G133&lt;TODAY()), "Oui", "")</f>
        <v/>
      </c>
    </row>
    <row r="134">
      <c r="J134">
        <f>IF(AND(G134&lt;&gt;"", G134&lt;TODAY()), "Oui", "")</f>
        <v/>
      </c>
    </row>
    <row r="135">
      <c r="J135">
        <f>IF(AND(G135&lt;&gt;"", G135&lt;TODAY()), "Oui", "")</f>
        <v/>
      </c>
    </row>
    <row r="136">
      <c r="J136">
        <f>IF(AND(G136&lt;&gt;"", G136&lt;TODAY()), "Oui", "")</f>
        <v/>
      </c>
    </row>
    <row r="137">
      <c r="J137">
        <f>IF(AND(G137&lt;&gt;"", G137&lt;TODAY()), "Oui", "")</f>
        <v/>
      </c>
    </row>
    <row r="138">
      <c r="J138">
        <f>IF(AND(G138&lt;&gt;"", G138&lt;TODAY()), "Oui", "")</f>
        <v/>
      </c>
    </row>
    <row r="139">
      <c r="J139">
        <f>IF(AND(G139&lt;&gt;"", G139&lt;TODAY()), "Oui", "")</f>
        <v/>
      </c>
    </row>
    <row r="140">
      <c r="J140">
        <f>IF(AND(G140&lt;&gt;"", G140&lt;TODAY()), "Oui", "")</f>
        <v/>
      </c>
    </row>
    <row r="141">
      <c r="J141">
        <f>IF(AND(G141&lt;&gt;"", G141&lt;TODAY()), "Oui", "")</f>
        <v/>
      </c>
    </row>
    <row r="142">
      <c r="J142">
        <f>IF(AND(G142&lt;&gt;"", G142&lt;TODAY()), "Oui", "")</f>
        <v/>
      </c>
    </row>
    <row r="143">
      <c r="J143">
        <f>IF(AND(G143&lt;&gt;"", G143&lt;TODAY()), "Oui", "")</f>
        <v/>
      </c>
    </row>
    <row r="144">
      <c r="J144">
        <f>IF(AND(G144&lt;&gt;"", G144&lt;TODAY()), "Oui", "")</f>
        <v/>
      </c>
    </row>
    <row r="145">
      <c r="J145">
        <f>IF(AND(G145&lt;&gt;"", G145&lt;TODAY()), "Oui", "")</f>
        <v/>
      </c>
    </row>
    <row r="146">
      <c r="J146">
        <f>IF(AND(G146&lt;&gt;"", G146&lt;TODAY()), "Oui", "")</f>
        <v/>
      </c>
    </row>
    <row r="147">
      <c r="J147">
        <f>IF(AND(G147&lt;&gt;"", G147&lt;TODAY()), "Oui", "")</f>
        <v/>
      </c>
    </row>
    <row r="148">
      <c r="J148">
        <f>IF(AND(G148&lt;&gt;"", G148&lt;TODAY()), "Oui", "")</f>
        <v/>
      </c>
    </row>
    <row r="149">
      <c r="J149">
        <f>IF(AND(G149&lt;&gt;"", G149&lt;TODAY()), "Oui", "")</f>
        <v/>
      </c>
    </row>
    <row r="150">
      <c r="J150">
        <f>IF(AND(G150&lt;&gt;"", G150&lt;TODAY()), "Oui", "")</f>
        <v/>
      </c>
    </row>
    <row r="151">
      <c r="J151">
        <f>IF(AND(G151&lt;&gt;"", G151&lt;TODAY()), "Oui", "")</f>
        <v/>
      </c>
    </row>
    <row r="152">
      <c r="J152">
        <f>IF(AND(G152&lt;&gt;"", G152&lt;TODAY()), "Oui", "")</f>
        <v/>
      </c>
    </row>
    <row r="153">
      <c r="J153">
        <f>IF(AND(G153&lt;&gt;"", G153&lt;TODAY()), "Oui", "")</f>
        <v/>
      </c>
    </row>
    <row r="154">
      <c r="J154">
        <f>IF(AND(G154&lt;&gt;"", G154&lt;TODAY()), "Oui", "")</f>
        <v/>
      </c>
    </row>
    <row r="155">
      <c r="J155">
        <f>IF(AND(G155&lt;&gt;"", G155&lt;TODAY()), "Oui", "")</f>
        <v/>
      </c>
    </row>
    <row r="156">
      <c r="J156">
        <f>IF(AND(G156&lt;&gt;"", G156&lt;TODAY()), "Oui", "")</f>
        <v/>
      </c>
    </row>
    <row r="157">
      <c r="J157">
        <f>IF(AND(G157&lt;&gt;"", G157&lt;TODAY()), "Oui", "")</f>
        <v/>
      </c>
    </row>
    <row r="158">
      <c r="J158">
        <f>IF(AND(G158&lt;&gt;"", G158&lt;TODAY()), "Oui", "")</f>
        <v/>
      </c>
    </row>
    <row r="159">
      <c r="J159">
        <f>IF(AND(G159&lt;&gt;"", G159&lt;TODAY()), "Oui", "")</f>
        <v/>
      </c>
    </row>
    <row r="160">
      <c r="J160">
        <f>IF(AND(G160&lt;&gt;"", G160&lt;TODAY()), "Oui", "")</f>
        <v/>
      </c>
    </row>
    <row r="161">
      <c r="J161">
        <f>IF(AND(G161&lt;&gt;"", G161&lt;TODAY()), "Oui", "")</f>
        <v/>
      </c>
    </row>
    <row r="162">
      <c r="J162">
        <f>IF(AND(G162&lt;&gt;"", G162&lt;TODAY()), "Oui", "")</f>
        <v/>
      </c>
    </row>
    <row r="163">
      <c r="J163">
        <f>IF(AND(G163&lt;&gt;"", G163&lt;TODAY()), "Oui", "")</f>
        <v/>
      </c>
    </row>
    <row r="164">
      <c r="J164">
        <f>IF(AND(G164&lt;&gt;"", G164&lt;TODAY()), "Oui", "")</f>
        <v/>
      </c>
    </row>
    <row r="165">
      <c r="J165">
        <f>IF(AND(G165&lt;&gt;"", G165&lt;TODAY()), "Oui", "")</f>
        <v/>
      </c>
    </row>
    <row r="166">
      <c r="J166">
        <f>IF(AND(G166&lt;&gt;"", G166&lt;TODAY()), "Oui", "")</f>
        <v/>
      </c>
    </row>
    <row r="167">
      <c r="J167">
        <f>IF(AND(G167&lt;&gt;"", G167&lt;TODAY()), "Oui", "")</f>
        <v/>
      </c>
    </row>
    <row r="168">
      <c r="J168">
        <f>IF(AND(G168&lt;&gt;"", G168&lt;TODAY()), "Oui", "")</f>
        <v/>
      </c>
    </row>
    <row r="169">
      <c r="J169">
        <f>IF(AND(G169&lt;&gt;"", G169&lt;TODAY()), "Oui", "")</f>
        <v/>
      </c>
    </row>
    <row r="170">
      <c r="J170">
        <f>IF(AND(G170&lt;&gt;"", G170&lt;TODAY()), "Oui", "")</f>
        <v/>
      </c>
    </row>
    <row r="171">
      <c r="J171">
        <f>IF(AND(G171&lt;&gt;"", G171&lt;TODAY()), "Oui", "")</f>
        <v/>
      </c>
    </row>
    <row r="172">
      <c r="J172">
        <f>IF(AND(G172&lt;&gt;"", G172&lt;TODAY()), "Oui", "")</f>
        <v/>
      </c>
    </row>
    <row r="173">
      <c r="J173">
        <f>IF(AND(G173&lt;&gt;"", G173&lt;TODAY()), "Oui", "")</f>
        <v/>
      </c>
    </row>
    <row r="174">
      <c r="J174">
        <f>IF(AND(G174&lt;&gt;"", G174&lt;TODAY()), "Oui", "")</f>
        <v/>
      </c>
    </row>
    <row r="175">
      <c r="J175">
        <f>IF(AND(G175&lt;&gt;"", G175&lt;TODAY()), "Oui", "")</f>
        <v/>
      </c>
    </row>
    <row r="176">
      <c r="J176">
        <f>IF(AND(G176&lt;&gt;"", G176&lt;TODAY()), "Oui", "")</f>
        <v/>
      </c>
    </row>
    <row r="177">
      <c r="J177">
        <f>IF(AND(G177&lt;&gt;"", G177&lt;TODAY()), "Oui", "")</f>
        <v/>
      </c>
    </row>
    <row r="178">
      <c r="J178">
        <f>IF(AND(G178&lt;&gt;"", G178&lt;TODAY()), "Oui", "")</f>
        <v/>
      </c>
    </row>
    <row r="179">
      <c r="J179">
        <f>IF(AND(G179&lt;&gt;"", G179&lt;TODAY()), "Oui", "")</f>
        <v/>
      </c>
    </row>
    <row r="180">
      <c r="J180">
        <f>IF(AND(G180&lt;&gt;"", G180&lt;TODAY()), "Oui", "")</f>
        <v/>
      </c>
    </row>
    <row r="181">
      <c r="J181">
        <f>IF(AND(G181&lt;&gt;"", G181&lt;TODAY()), "Oui", "")</f>
        <v/>
      </c>
    </row>
    <row r="182">
      <c r="J182">
        <f>IF(AND(G182&lt;&gt;"", G182&lt;TODAY()), "Oui", "")</f>
        <v/>
      </c>
    </row>
    <row r="183">
      <c r="J183">
        <f>IF(AND(G183&lt;&gt;"", G183&lt;TODAY()), "Oui", "")</f>
        <v/>
      </c>
    </row>
    <row r="184">
      <c r="J184">
        <f>IF(AND(G184&lt;&gt;"", G184&lt;TODAY()), "Oui", "")</f>
        <v/>
      </c>
    </row>
    <row r="185">
      <c r="J185">
        <f>IF(AND(G185&lt;&gt;"", G185&lt;TODAY()), "Oui", "")</f>
        <v/>
      </c>
    </row>
    <row r="186">
      <c r="J186">
        <f>IF(AND(G186&lt;&gt;"", G186&lt;TODAY()), "Oui", "")</f>
        <v/>
      </c>
    </row>
    <row r="187">
      <c r="J187">
        <f>IF(AND(G187&lt;&gt;"", G187&lt;TODAY()), "Oui", "")</f>
        <v/>
      </c>
    </row>
    <row r="188">
      <c r="J188">
        <f>IF(AND(G188&lt;&gt;"", G188&lt;TODAY()), "Oui", "")</f>
        <v/>
      </c>
    </row>
    <row r="189">
      <c r="J189">
        <f>IF(AND(G189&lt;&gt;"", G189&lt;TODAY()), "Oui", "")</f>
        <v/>
      </c>
    </row>
    <row r="190">
      <c r="J190">
        <f>IF(AND(G190&lt;&gt;"", G190&lt;TODAY()), "Oui", "")</f>
        <v/>
      </c>
    </row>
    <row r="191">
      <c r="J191">
        <f>IF(AND(G191&lt;&gt;"", G191&lt;TODAY()), "Oui", "")</f>
        <v/>
      </c>
    </row>
    <row r="192">
      <c r="J192">
        <f>IF(AND(G192&lt;&gt;"", G192&lt;TODAY()), "Oui", "")</f>
        <v/>
      </c>
    </row>
    <row r="193">
      <c r="J193">
        <f>IF(AND(G193&lt;&gt;"", G193&lt;TODAY()), "Oui", "")</f>
        <v/>
      </c>
    </row>
    <row r="194">
      <c r="J194">
        <f>IF(AND(G194&lt;&gt;"", G194&lt;TODAY()), "Oui", "")</f>
        <v/>
      </c>
    </row>
    <row r="195">
      <c r="J195">
        <f>IF(AND(G195&lt;&gt;"", G195&lt;TODAY()), "Oui", "")</f>
        <v/>
      </c>
    </row>
    <row r="196">
      <c r="J196">
        <f>IF(AND(G196&lt;&gt;"", G196&lt;TODAY()), "Oui", "")</f>
        <v/>
      </c>
    </row>
    <row r="197">
      <c r="J197">
        <f>IF(AND(G197&lt;&gt;"", G197&lt;TODAY()), "Oui", "")</f>
        <v/>
      </c>
    </row>
    <row r="198">
      <c r="J198">
        <f>IF(AND(G198&lt;&gt;"", G198&lt;TODAY()), "Oui", "")</f>
        <v/>
      </c>
    </row>
    <row r="199">
      <c r="J199">
        <f>IF(AND(G199&lt;&gt;"", G199&lt;TODAY()), "Oui", "")</f>
        <v/>
      </c>
    </row>
    <row r="200">
      <c r="J200">
        <f>IF(AND(G200&lt;&gt;"", G200&lt;TODAY()), "Oui", "")</f>
        <v/>
      </c>
    </row>
    <row r="201">
      <c r="J201">
        <f>IF(AND(G201&lt;&gt;"", G201&lt;TODAY()), "Oui", "")</f>
        <v/>
      </c>
    </row>
    <row r="202">
      <c r="J202">
        <f>IF(AND(G202&lt;&gt;"", G202&lt;TODAY()), "Oui", "")</f>
        <v/>
      </c>
    </row>
    <row r="203">
      <c r="J203">
        <f>IF(AND(G203&lt;&gt;"", G203&lt;TODAY()), "Oui", "")</f>
        <v/>
      </c>
    </row>
  </sheetData>
  <mergeCells count="2">
    <mergeCell ref="A1:J1"/>
    <mergeCell ref="A2:J2"/>
  </mergeCells>
  <conditionalFormatting sqref="J4:J203">
    <cfRule type="expression" priority="1" dxfId="0">
      <formula>J4="Oui"</formula>
    </cfRule>
  </conditionalFormatting>
  <dataValidations count="1">
    <dataValidation sqref="H4:H203" showErrorMessage="1" showInputMessage="1" allowBlank="1" type="list">
      <formula1>=Listes!$A$4:$A$6</formula1>
    </dataValidation>
  </dataValidations>
  <pageMargins left="0.75" right="0.75" top="1" bottom="1" header="0.5" footer="0.5"/>
  <tableParts count="1">
    <tablePart xmlns:r="http://schemas.openxmlformats.org/officeDocument/2006/relationships" r:id="rId1"/>
  </tableParts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L303"/>
  <sheetViews>
    <sheetView workbookViewId="0">
      <pane ySplit="2" topLeftCell="A3" activePane="bottomLeft" state="frozen"/>
      <selection pane="bottomLeft" activeCell="A1" sqref="A1"/>
    </sheetView>
  </sheetViews>
  <sheetFormatPr baseColWidth="8" defaultRowHeight="15"/>
  <cols>
    <col width="22" customWidth="1" min="1" max="1"/>
    <col width="18" customWidth="1" min="2" max="2"/>
    <col width="14" customWidth="1" min="3" max="3"/>
    <col width="14" customWidth="1" min="4" max="4"/>
    <col width="30" customWidth="1" min="5" max="5"/>
    <col width="18" customWidth="1" min="6" max="6"/>
    <col width="18" customWidth="1" min="7" max="7"/>
    <col width="22" customWidth="1" min="8" max="8"/>
    <col width="16" customWidth="1" min="9" max="9"/>
    <col width="18" customWidth="1" min="10" max="10"/>
    <col width="14" customWidth="1" min="11" max="11"/>
    <col width="30" customWidth="1" min="12" max="12"/>
  </cols>
  <sheetData>
    <row r="1">
      <c r="A1" s="1" t="inlineStr">
        <is>
          <t>Dossier de lot (DHR) &amp; traçabilité</t>
        </is>
      </c>
      <c r="B1" s="2" t="n"/>
      <c r="C1" s="2" t="n"/>
      <c r="D1" s="2" t="n"/>
      <c r="E1" s="2" t="n"/>
      <c r="F1" s="2" t="n"/>
      <c r="G1" s="2" t="n"/>
      <c r="H1" s="2" t="n"/>
      <c r="I1" s="2" t="n"/>
      <c r="J1" s="2" t="n"/>
      <c r="K1" s="2" t="n"/>
      <c r="L1" s="2" t="n"/>
    </row>
    <row r="2">
      <c r="A2" s="3" t="inlineStr">
        <is>
          <t>Tracez lot/numéro de série, composants, équipements, libérations.</t>
        </is>
      </c>
      <c r="B2" s="2" t="n"/>
      <c r="C2" s="2" t="n"/>
      <c r="D2" s="2" t="n"/>
      <c r="E2" s="2" t="n"/>
      <c r="F2" s="2" t="n"/>
      <c r="G2" s="2" t="n"/>
      <c r="H2" s="2" t="n"/>
      <c r="I2" s="2" t="n"/>
      <c r="J2" s="2" t="n"/>
      <c r="K2" s="2" t="n"/>
      <c r="L2" s="2" t="n"/>
    </row>
    <row r="3">
      <c r="A3" s="5" t="inlineStr">
        <is>
          <t>Produit</t>
        </is>
      </c>
      <c r="B3" s="5" t="inlineStr">
        <is>
          <t>Lot/SN</t>
        </is>
      </c>
      <c r="C3" s="5" t="inlineStr">
        <is>
          <t>Date_Fab</t>
        </is>
      </c>
      <c r="D3" s="5" t="inlineStr">
        <is>
          <t>Ordre_Fab</t>
        </is>
      </c>
      <c r="E3" s="5" t="inlineStr">
        <is>
          <t>Composants (Lots)</t>
        </is>
      </c>
      <c r="F3" s="5" t="inlineStr">
        <is>
          <t>Équipement</t>
        </is>
      </c>
      <c r="G3" s="5" t="inlineStr">
        <is>
          <t>Opérateur</t>
        </is>
      </c>
      <c r="H3" s="5" t="inlineStr">
        <is>
          <t>Contrôles en cours</t>
        </is>
      </c>
      <c r="I3" s="5" t="inlineStr">
        <is>
          <t>Résultat final</t>
        </is>
      </c>
      <c r="J3" s="5" t="inlineStr">
        <is>
          <t>Libération par</t>
        </is>
      </c>
      <c r="K3" s="5" t="inlineStr">
        <is>
          <t>Date_Libération</t>
        </is>
      </c>
      <c r="L3" s="5" t="inlineStr">
        <is>
          <t>Commentaires</t>
        </is>
      </c>
    </row>
    <row r="4"/>
    <row r="5"/>
    <row r="6"/>
    <row r="7"/>
    <row r="8"/>
    <row r="9"/>
    <row r="10"/>
    <row r="11"/>
    <row r="12"/>
    <row r="13"/>
    <row r="14"/>
    <row r="15"/>
    <row r="16"/>
    <row r="17"/>
    <row r="18"/>
    <row r="19"/>
    <row r="20"/>
    <row r="21"/>
    <row r="22"/>
    <row r="23"/>
    <row r="24"/>
    <row r="25"/>
    <row r="26"/>
    <row r="27"/>
    <row r="28"/>
    <row r="29"/>
    <row r="30"/>
    <row r="31"/>
    <row r="32"/>
    <row r="33"/>
    <row r="34"/>
    <row r="35"/>
    <row r="36"/>
    <row r="37"/>
    <row r="38"/>
    <row r="39"/>
    <row r="40"/>
    <row r="41"/>
    <row r="42"/>
    <row r="43"/>
    <row r="44"/>
    <row r="45"/>
    <row r="46"/>
    <row r="47"/>
    <row r="48"/>
    <row r="49"/>
    <row r="50"/>
    <row r="51"/>
    <row r="52"/>
    <row r="53"/>
    <row r="54"/>
    <row r="55"/>
    <row r="56"/>
    <row r="57"/>
    <row r="58"/>
    <row r="59"/>
    <row r="60"/>
    <row r="61"/>
    <row r="62"/>
    <row r="63"/>
    <row r="64"/>
    <row r="65"/>
    <row r="66"/>
    <row r="67"/>
    <row r="68"/>
    <row r="69"/>
    <row r="70"/>
    <row r="71"/>
    <row r="72"/>
    <row r="73"/>
    <row r="74"/>
    <row r="75"/>
    <row r="76"/>
    <row r="77"/>
    <row r="78"/>
    <row r="79"/>
    <row r="80"/>
    <row r="81"/>
    <row r="82"/>
    <row r="83"/>
    <row r="84"/>
    <row r="85"/>
    <row r="86"/>
    <row r="87"/>
    <row r="88"/>
    <row r="89"/>
    <row r="90"/>
    <row r="91"/>
    <row r="92"/>
    <row r="93"/>
    <row r="94"/>
    <row r="95"/>
    <row r="96"/>
    <row r="97"/>
    <row r="98"/>
    <row r="99"/>
    <row r="100"/>
    <row r="101"/>
    <row r="102"/>
    <row r="103"/>
    <row r="104"/>
    <row r="105"/>
    <row r="106"/>
    <row r="107"/>
    <row r="108"/>
    <row r="109"/>
    <row r="110"/>
    <row r="111"/>
    <row r="112"/>
    <row r="113"/>
    <row r="114"/>
    <row r="115"/>
    <row r="116"/>
    <row r="117"/>
    <row r="118"/>
    <row r="119"/>
    <row r="120"/>
    <row r="121"/>
    <row r="122"/>
    <row r="123"/>
    <row r="124"/>
    <row r="125"/>
    <row r="126"/>
    <row r="127"/>
    <row r="128"/>
    <row r="129"/>
    <row r="130"/>
    <row r="131"/>
    <row r="132"/>
    <row r="133"/>
    <row r="134"/>
    <row r="135"/>
    <row r="136"/>
    <row r="137"/>
    <row r="138"/>
    <row r="139"/>
    <row r="140"/>
    <row r="141"/>
    <row r="142"/>
    <row r="143"/>
    <row r="144"/>
    <row r="145"/>
    <row r="146"/>
    <row r="147"/>
    <row r="148"/>
    <row r="149"/>
    <row r="150"/>
    <row r="151"/>
    <row r="152"/>
    <row r="153"/>
    <row r="154"/>
    <row r="155"/>
    <row r="156"/>
    <row r="157"/>
    <row r="158"/>
    <row r="159"/>
    <row r="160"/>
    <row r="161"/>
    <row r="162"/>
    <row r="163"/>
    <row r="164"/>
    <row r="165"/>
    <row r="166"/>
    <row r="167"/>
    <row r="168"/>
    <row r="169"/>
    <row r="170"/>
    <row r="171"/>
    <row r="172"/>
    <row r="173"/>
    <row r="174"/>
    <row r="175"/>
    <row r="176"/>
    <row r="177"/>
    <row r="178"/>
    <row r="179"/>
    <row r="180"/>
    <row r="181"/>
    <row r="182"/>
    <row r="183"/>
    <row r="184"/>
    <row r="185"/>
    <row r="186"/>
    <row r="187"/>
    <row r="188"/>
    <row r="189"/>
    <row r="190"/>
    <row r="191"/>
    <row r="192"/>
    <row r="193"/>
    <row r="194"/>
    <row r="195"/>
    <row r="196"/>
    <row r="197"/>
    <row r="198"/>
    <row r="199"/>
    <row r="200"/>
    <row r="201"/>
    <row r="202"/>
    <row r="203"/>
    <row r="204"/>
    <row r="205"/>
    <row r="206"/>
    <row r="207"/>
    <row r="208"/>
    <row r="209"/>
    <row r="210"/>
    <row r="211"/>
    <row r="212"/>
    <row r="213"/>
    <row r="214"/>
    <row r="215"/>
    <row r="216"/>
    <row r="217"/>
    <row r="218"/>
    <row r="219"/>
    <row r="220"/>
    <row r="221"/>
    <row r="222"/>
    <row r="223"/>
    <row r="224"/>
    <row r="225"/>
    <row r="226"/>
    <row r="227"/>
    <row r="228"/>
    <row r="229"/>
    <row r="230"/>
    <row r="231"/>
    <row r="232"/>
    <row r="233"/>
    <row r="234"/>
    <row r="235"/>
    <row r="236"/>
    <row r="237"/>
    <row r="238"/>
    <row r="239"/>
    <row r="240"/>
    <row r="241"/>
    <row r="242"/>
    <row r="243"/>
    <row r="244"/>
    <row r="245"/>
    <row r="246"/>
    <row r="247"/>
    <row r="248"/>
    <row r="249"/>
    <row r="250"/>
    <row r="251"/>
    <row r="252"/>
    <row r="253"/>
    <row r="254"/>
    <row r="255"/>
    <row r="256"/>
    <row r="257"/>
    <row r="258"/>
    <row r="259"/>
    <row r="260"/>
    <row r="261"/>
    <row r="262"/>
    <row r="263"/>
    <row r="264"/>
    <row r="265"/>
    <row r="266"/>
    <row r="267"/>
    <row r="268"/>
    <row r="269"/>
    <row r="270"/>
    <row r="271"/>
    <row r="272"/>
    <row r="273"/>
    <row r="274"/>
    <row r="275"/>
    <row r="276"/>
    <row r="277"/>
    <row r="278"/>
    <row r="279"/>
    <row r="280"/>
    <row r="281"/>
    <row r="282"/>
    <row r="283"/>
    <row r="284"/>
    <row r="285"/>
    <row r="286"/>
    <row r="287"/>
    <row r="288"/>
    <row r="289"/>
    <row r="290"/>
    <row r="291"/>
    <row r="292"/>
    <row r="293"/>
    <row r="294"/>
    <row r="295"/>
    <row r="296"/>
    <row r="297"/>
    <row r="298"/>
    <row r="299"/>
    <row r="300"/>
    <row r="301"/>
    <row r="302"/>
    <row r="303"/>
  </sheetData>
  <mergeCells count="2">
    <mergeCell ref="A1:L1"/>
    <mergeCell ref="A2:L2"/>
  </mergeCells>
  <pageMargins left="0.75" right="0.75" top="1" bottom="1" header="0.5" footer="0.5"/>
  <tableParts count="1">
    <tablePart xmlns:r="http://schemas.openxmlformats.org/officeDocument/2006/relationships" r:id="rId1"/>
  </tableParts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H203"/>
  <sheetViews>
    <sheetView workbookViewId="0">
      <pane ySplit="2" topLeftCell="A3" activePane="bottomLeft" state="frozen"/>
      <selection pane="bottomLeft" activeCell="A1" sqref="A1"/>
    </sheetView>
  </sheetViews>
  <sheetFormatPr baseColWidth="8" defaultRowHeight="15"/>
  <cols>
    <col width="22" customWidth="1" min="1" max="1"/>
    <col width="30" customWidth="1" min="2" max="2"/>
    <col width="30" customWidth="1" min="3" max="3"/>
    <col width="26" customWidth="1" min="4" max="4"/>
    <col width="22" customWidth="1" min="5" max="5"/>
    <col width="20" customWidth="1" min="6" max="6"/>
    <col width="24" customWidth="1" min="7" max="7"/>
    <col width="30" customWidth="1" min="8" max="8"/>
  </cols>
  <sheetData>
    <row r="1">
      <c r="A1" s="1" t="inlineStr">
        <is>
          <t>Dossier maître (DMR)</t>
        </is>
      </c>
      <c r="B1" s="2" t="n"/>
      <c r="C1" s="2" t="n"/>
      <c r="D1" s="2" t="n"/>
      <c r="E1" s="2" t="n"/>
      <c r="F1" s="2" t="n"/>
      <c r="G1" s="2" t="n"/>
      <c r="H1" s="2" t="n"/>
    </row>
    <row r="2">
      <c r="A2" s="3" t="inlineStr">
        <is>
          <t>Consolidez toutes les références maîtres du dispositif.</t>
        </is>
      </c>
      <c r="B2" s="2" t="n"/>
      <c r="C2" s="2" t="n"/>
      <c r="D2" s="2" t="n"/>
      <c r="E2" s="2" t="n"/>
      <c r="F2" s="2" t="n"/>
      <c r="G2" s="2" t="n"/>
      <c r="H2" s="2" t="n"/>
    </row>
    <row r="3">
      <c r="A3" s="5" t="inlineStr">
        <is>
          <t>Produit</t>
        </is>
      </c>
      <c r="B3" s="5" t="inlineStr">
        <is>
          <t>Spécifications produit</t>
        </is>
      </c>
      <c r="C3" s="5" t="inlineStr">
        <is>
          <t>Procédures fabrication</t>
        </is>
      </c>
      <c r="D3" s="5" t="inlineStr">
        <is>
          <t>Procédures contrôle</t>
        </is>
      </c>
      <c r="E3" s="5" t="inlineStr">
        <is>
          <t>Étiquetage/IFU</t>
        </is>
      </c>
      <c r="F3" s="5" t="inlineStr">
        <is>
          <t>Emballage</t>
        </is>
      </c>
      <c r="G3" s="5" t="inlineStr">
        <is>
          <t>Procédures maintenance</t>
        </is>
      </c>
      <c r="H3" s="5" t="inlineStr">
        <is>
          <t>Références liées</t>
        </is>
      </c>
    </row>
    <row r="4"/>
    <row r="5"/>
    <row r="6"/>
    <row r="7"/>
    <row r="8"/>
    <row r="9"/>
    <row r="10"/>
    <row r="11"/>
    <row r="12"/>
    <row r="13"/>
    <row r="14"/>
    <row r="15"/>
    <row r="16"/>
    <row r="17"/>
    <row r="18"/>
    <row r="19"/>
    <row r="20"/>
    <row r="21"/>
    <row r="22"/>
    <row r="23"/>
    <row r="24"/>
    <row r="25"/>
    <row r="26"/>
    <row r="27"/>
    <row r="28"/>
    <row r="29"/>
    <row r="30"/>
    <row r="31"/>
    <row r="32"/>
    <row r="33"/>
    <row r="34"/>
    <row r="35"/>
    <row r="36"/>
    <row r="37"/>
    <row r="38"/>
    <row r="39"/>
    <row r="40"/>
    <row r="41"/>
    <row r="42"/>
    <row r="43"/>
    <row r="44"/>
    <row r="45"/>
    <row r="46"/>
    <row r="47"/>
    <row r="48"/>
    <row r="49"/>
    <row r="50"/>
    <row r="51"/>
    <row r="52"/>
    <row r="53"/>
    <row r="54"/>
    <row r="55"/>
    <row r="56"/>
    <row r="57"/>
    <row r="58"/>
    <row r="59"/>
    <row r="60"/>
    <row r="61"/>
    <row r="62"/>
    <row r="63"/>
    <row r="64"/>
    <row r="65"/>
    <row r="66"/>
    <row r="67"/>
    <row r="68"/>
    <row r="69"/>
    <row r="70"/>
    <row r="71"/>
    <row r="72"/>
    <row r="73"/>
    <row r="74"/>
    <row r="75"/>
    <row r="76"/>
    <row r="77"/>
    <row r="78"/>
    <row r="79"/>
    <row r="80"/>
    <row r="81"/>
    <row r="82"/>
    <row r="83"/>
    <row r="84"/>
    <row r="85"/>
    <row r="86"/>
    <row r="87"/>
    <row r="88"/>
    <row r="89"/>
    <row r="90"/>
    <row r="91"/>
    <row r="92"/>
    <row r="93"/>
    <row r="94"/>
    <row r="95"/>
    <row r="96"/>
    <row r="97"/>
    <row r="98"/>
    <row r="99"/>
    <row r="100"/>
    <row r="101"/>
    <row r="102"/>
    <row r="103"/>
    <row r="104"/>
    <row r="105"/>
    <row r="106"/>
    <row r="107"/>
    <row r="108"/>
    <row r="109"/>
    <row r="110"/>
    <row r="111"/>
    <row r="112"/>
    <row r="113"/>
    <row r="114"/>
    <row r="115"/>
    <row r="116"/>
    <row r="117"/>
    <row r="118"/>
    <row r="119"/>
    <row r="120"/>
    <row r="121"/>
    <row r="122"/>
    <row r="123"/>
    <row r="124"/>
    <row r="125"/>
    <row r="126"/>
    <row r="127"/>
    <row r="128"/>
    <row r="129"/>
    <row r="130"/>
    <row r="131"/>
    <row r="132"/>
    <row r="133"/>
    <row r="134"/>
    <row r="135"/>
    <row r="136"/>
    <row r="137"/>
    <row r="138"/>
    <row r="139"/>
    <row r="140"/>
    <row r="141"/>
    <row r="142"/>
    <row r="143"/>
    <row r="144"/>
    <row r="145"/>
    <row r="146"/>
    <row r="147"/>
    <row r="148"/>
    <row r="149"/>
    <row r="150"/>
    <row r="151"/>
    <row r="152"/>
    <row r="153"/>
    <row r="154"/>
    <row r="155"/>
    <row r="156"/>
    <row r="157"/>
    <row r="158"/>
    <row r="159"/>
    <row r="160"/>
    <row r="161"/>
    <row r="162"/>
    <row r="163"/>
    <row r="164"/>
    <row r="165"/>
    <row r="166"/>
    <row r="167"/>
    <row r="168"/>
    <row r="169"/>
    <row r="170"/>
    <row r="171"/>
    <row r="172"/>
    <row r="173"/>
    <row r="174"/>
    <row r="175"/>
    <row r="176"/>
    <row r="177"/>
    <row r="178"/>
    <row r="179"/>
    <row r="180"/>
    <row r="181"/>
    <row r="182"/>
    <row r="183"/>
    <row r="184"/>
    <row r="185"/>
    <row r="186"/>
    <row r="187"/>
    <row r="188"/>
    <row r="189"/>
    <row r="190"/>
    <row r="191"/>
    <row r="192"/>
    <row r="193"/>
    <row r="194"/>
    <row r="195"/>
    <row r="196"/>
    <row r="197"/>
    <row r="198"/>
    <row r="199"/>
    <row r="200"/>
    <row r="201"/>
    <row r="202"/>
    <row r="203"/>
  </sheetData>
  <mergeCells count="2">
    <mergeCell ref="A1:H1"/>
    <mergeCell ref="A2:H2"/>
  </mergeCells>
  <pageMargins left="0.75" right="0.75" top="1" bottom="1" header="0.5" footer="0.5"/>
  <tableParts count="1">
    <tablePart xmlns:r="http://schemas.openxmlformats.org/officeDocument/2006/relationships" r:id="rId1"/>
  </tableParts>
</worksheet>
</file>

<file path=xl/worksheets/sheet12.xml><?xml version="1.0" encoding="utf-8"?>
<worksheet xmlns="http://schemas.openxmlformats.org/spreadsheetml/2006/main">
  <sheetPr>
    <outlinePr summaryBelow="1" summaryRight="1"/>
    <pageSetUpPr/>
  </sheetPr>
  <dimension ref="A1:N303"/>
  <sheetViews>
    <sheetView workbookViewId="0">
      <pane ySplit="2" topLeftCell="A3" activePane="bottomLeft" state="frozen"/>
      <selection pane="bottomLeft" activeCell="A1" sqref="A1"/>
    </sheetView>
  </sheetViews>
  <sheetFormatPr baseColWidth="8" defaultRowHeight="15"/>
  <cols>
    <col width="10" customWidth="1" min="1" max="1"/>
    <col width="14" customWidth="1" min="2" max="2"/>
    <col width="18" customWidth="1" min="3" max="3"/>
    <col width="32" customWidth="1" min="4" max="4"/>
    <col width="18" customWidth="1" min="5" max="5"/>
    <col width="12" customWidth="1" min="6" max="6"/>
    <col width="22" customWidth="1" min="7" max="7"/>
    <col width="24" customWidth="1" min="8" max="8"/>
    <col width="24" customWidth="1" min="9" max="9"/>
    <col width="18" customWidth="1" min="10" max="10"/>
    <col width="18" customWidth="1" min="11" max="11"/>
    <col width="14" customWidth="1" min="12" max="12"/>
    <col width="12" customWidth="1" min="13" max="13"/>
    <col width="12" customWidth="1" min="14" max="14"/>
  </cols>
  <sheetData>
    <row r="1">
      <c r="A1" s="1" t="inlineStr">
        <is>
          <t>Non-conformités &amp; actions (CAPA)</t>
        </is>
      </c>
      <c r="B1" s="2" t="n"/>
      <c r="C1" s="2" t="n"/>
      <c r="D1" s="2" t="n"/>
      <c r="E1" s="2" t="n"/>
      <c r="F1" s="2" t="n"/>
      <c r="G1" s="2" t="n"/>
      <c r="H1" s="2" t="n"/>
      <c r="I1" s="2" t="n"/>
      <c r="J1" s="2" t="n"/>
      <c r="K1" s="2" t="n"/>
      <c r="L1" s="2" t="n"/>
      <c r="M1" s="2" t="n"/>
      <c r="N1" s="2" t="n"/>
    </row>
    <row r="2">
      <c r="A2" s="3" t="inlineStr">
        <is>
          <t>Tracez NC → correction → cause → action → vérification d’efficacité.</t>
        </is>
      </c>
      <c r="B2" s="2" t="n"/>
      <c r="C2" s="2" t="n"/>
      <c r="D2" s="2" t="n"/>
      <c r="E2" s="2" t="n"/>
      <c r="F2" s="2" t="n"/>
      <c r="G2" s="2" t="n"/>
      <c r="H2" s="2" t="n"/>
      <c r="I2" s="2" t="n"/>
      <c r="J2" s="2" t="n"/>
      <c r="K2" s="2" t="n"/>
      <c r="L2" s="2" t="n"/>
      <c r="M2" s="2" t="n"/>
      <c r="N2" s="2" t="n"/>
    </row>
    <row r="3">
      <c r="A3" s="5" t="inlineStr">
        <is>
          <t>NC_ID</t>
        </is>
      </c>
      <c r="B3" s="5" t="inlineStr">
        <is>
          <t>Type_NC</t>
        </is>
      </c>
      <c r="C3" s="5" t="inlineStr">
        <is>
          <t>Source</t>
        </is>
      </c>
      <c r="D3" s="5" t="inlineStr">
        <is>
          <t>Description</t>
        </is>
      </c>
      <c r="E3" s="5" t="inlineStr">
        <is>
          <t>Produit/Lot</t>
        </is>
      </c>
      <c r="F3" s="5" t="inlineStr">
        <is>
          <t>Gravité</t>
        </is>
      </c>
      <c r="G3" s="5" t="inlineStr">
        <is>
          <t>Correction</t>
        </is>
      </c>
      <c r="H3" s="5" t="inlineStr">
        <is>
          <t>Cause racine</t>
        </is>
      </c>
      <c r="I3" s="5" t="inlineStr">
        <is>
          <t>Action corrective</t>
        </is>
      </c>
      <c r="J3" s="5" t="inlineStr">
        <is>
          <t>Efficacité vérifiée</t>
        </is>
      </c>
      <c r="K3" s="5" t="inlineStr">
        <is>
          <t>Propriétaire</t>
        </is>
      </c>
      <c r="L3" s="5" t="inlineStr">
        <is>
          <t>Échéance</t>
        </is>
      </c>
      <c r="M3" s="5" t="inlineStr">
        <is>
          <t>Statut</t>
        </is>
      </c>
      <c r="N3" s="5" t="inlineStr">
        <is>
          <t>Retard(j)</t>
        </is>
      </c>
    </row>
    <row r="4">
      <c r="N4">
        <f>IF(AND(M4&lt;&gt;"Clôturé", L4&lt;&gt;""), TODAY()-L4, 0)</f>
        <v/>
      </c>
    </row>
    <row r="5">
      <c r="N5">
        <f>IF(AND(M5&lt;&gt;"Clôturé", L5&lt;&gt;""), TODAY()-L5, 0)</f>
        <v/>
      </c>
    </row>
    <row r="6">
      <c r="N6">
        <f>IF(AND(M6&lt;&gt;"Clôturé", L6&lt;&gt;""), TODAY()-L6, 0)</f>
        <v/>
      </c>
    </row>
    <row r="7">
      <c r="N7">
        <f>IF(AND(M7&lt;&gt;"Clôturé", L7&lt;&gt;""), TODAY()-L7, 0)</f>
        <v/>
      </c>
    </row>
    <row r="8">
      <c r="N8">
        <f>IF(AND(M8&lt;&gt;"Clôturé", L8&lt;&gt;""), TODAY()-L8, 0)</f>
        <v/>
      </c>
    </row>
    <row r="9">
      <c r="N9">
        <f>IF(AND(M9&lt;&gt;"Clôturé", L9&lt;&gt;""), TODAY()-L9, 0)</f>
        <v/>
      </c>
    </row>
    <row r="10">
      <c r="N10">
        <f>IF(AND(M10&lt;&gt;"Clôturé", L10&lt;&gt;""), TODAY()-L10, 0)</f>
        <v/>
      </c>
    </row>
    <row r="11">
      <c r="N11">
        <f>IF(AND(M11&lt;&gt;"Clôturé", L11&lt;&gt;""), TODAY()-L11, 0)</f>
        <v/>
      </c>
    </row>
    <row r="12">
      <c r="N12">
        <f>IF(AND(M12&lt;&gt;"Clôturé", L12&lt;&gt;""), TODAY()-L12, 0)</f>
        <v/>
      </c>
    </row>
    <row r="13">
      <c r="N13">
        <f>IF(AND(M13&lt;&gt;"Clôturé", L13&lt;&gt;""), TODAY()-L13, 0)</f>
        <v/>
      </c>
    </row>
    <row r="14">
      <c r="N14">
        <f>IF(AND(M14&lt;&gt;"Clôturé", L14&lt;&gt;""), TODAY()-L14, 0)</f>
        <v/>
      </c>
    </row>
    <row r="15">
      <c r="N15">
        <f>IF(AND(M15&lt;&gt;"Clôturé", L15&lt;&gt;""), TODAY()-L15, 0)</f>
        <v/>
      </c>
    </row>
    <row r="16">
      <c r="N16">
        <f>IF(AND(M16&lt;&gt;"Clôturé", L16&lt;&gt;""), TODAY()-L16, 0)</f>
        <v/>
      </c>
    </row>
    <row r="17">
      <c r="N17">
        <f>IF(AND(M17&lt;&gt;"Clôturé", L17&lt;&gt;""), TODAY()-L17, 0)</f>
        <v/>
      </c>
    </row>
    <row r="18">
      <c r="N18">
        <f>IF(AND(M18&lt;&gt;"Clôturé", L18&lt;&gt;""), TODAY()-L18, 0)</f>
        <v/>
      </c>
    </row>
    <row r="19">
      <c r="N19">
        <f>IF(AND(M19&lt;&gt;"Clôturé", L19&lt;&gt;""), TODAY()-L19, 0)</f>
        <v/>
      </c>
    </row>
    <row r="20">
      <c r="N20">
        <f>IF(AND(M20&lt;&gt;"Clôturé", L20&lt;&gt;""), TODAY()-L20, 0)</f>
        <v/>
      </c>
    </row>
    <row r="21">
      <c r="N21">
        <f>IF(AND(M21&lt;&gt;"Clôturé", L21&lt;&gt;""), TODAY()-L21, 0)</f>
        <v/>
      </c>
    </row>
    <row r="22">
      <c r="N22">
        <f>IF(AND(M22&lt;&gt;"Clôturé", L22&lt;&gt;""), TODAY()-L22, 0)</f>
        <v/>
      </c>
    </row>
    <row r="23">
      <c r="N23">
        <f>IF(AND(M23&lt;&gt;"Clôturé", L23&lt;&gt;""), TODAY()-L23, 0)</f>
        <v/>
      </c>
    </row>
    <row r="24">
      <c r="N24">
        <f>IF(AND(M24&lt;&gt;"Clôturé", L24&lt;&gt;""), TODAY()-L24, 0)</f>
        <v/>
      </c>
    </row>
    <row r="25">
      <c r="N25">
        <f>IF(AND(M25&lt;&gt;"Clôturé", L25&lt;&gt;""), TODAY()-L25, 0)</f>
        <v/>
      </c>
    </row>
    <row r="26">
      <c r="N26">
        <f>IF(AND(M26&lt;&gt;"Clôturé", L26&lt;&gt;""), TODAY()-L26, 0)</f>
        <v/>
      </c>
    </row>
    <row r="27">
      <c r="N27">
        <f>IF(AND(M27&lt;&gt;"Clôturé", L27&lt;&gt;""), TODAY()-L27, 0)</f>
        <v/>
      </c>
    </row>
    <row r="28">
      <c r="N28">
        <f>IF(AND(M28&lt;&gt;"Clôturé", L28&lt;&gt;""), TODAY()-L28, 0)</f>
        <v/>
      </c>
    </row>
    <row r="29">
      <c r="N29">
        <f>IF(AND(M29&lt;&gt;"Clôturé", L29&lt;&gt;""), TODAY()-L29, 0)</f>
        <v/>
      </c>
    </row>
    <row r="30">
      <c r="N30">
        <f>IF(AND(M30&lt;&gt;"Clôturé", L30&lt;&gt;""), TODAY()-L30, 0)</f>
        <v/>
      </c>
    </row>
    <row r="31">
      <c r="N31">
        <f>IF(AND(M31&lt;&gt;"Clôturé", L31&lt;&gt;""), TODAY()-L31, 0)</f>
        <v/>
      </c>
    </row>
    <row r="32">
      <c r="N32">
        <f>IF(AND(M32&lt;&gt;"Clôturé", L32&lt;&gt;""), TODAY()-L32, 0)</f>
        <v/>
      </c>
    </row>
    <row r="33">
      <c r="N33">
        <f>IF(AND(M33&lt;&gt;"Clôturé", L33&lt;&gt;""), TODAY()-L33, 0)</f>
        <v/>
      </c>
    </row>
    <row r="34">
      <c r="N34">
        <f>IF(AND(M34&lt;&gt;"Clôturé", L34&lt;&gt;""), TODAY()-L34, 0)</f>
        <v/>
      </c>
    </row>
    <row r="35">
      <c r="N35">
        <f>IF(AND(M35&lt;&gt;"Clôturé", L35&lt;&gt;""), TODAY()-L35, 0)</f>
        <v/>
      </c>
    </row>
    <row r="36">
      <c r="N36">
        <f>IF(AND(M36&lt;&gt;"Clôturé", L36&lt;&gt;""), TODAY()-L36, 0)</f>
        <v/>
      </c>
    </row>
    <row r="37">
      <c r="N37">
        <f>IF(AND(M37&lt;&gt;"Clôturé", L37&lt;&gt;""), TODAY()-L37, 0)</f>
        <v/>
      </c>
    </row>
    <row r="38">
      <c r="N38">
        <f>IF(AND(M38&lt;&gt;"Clôturé", L38&lt;&gt;""), TODAY()-L38, 0)</f>
        <v/>
      </c>
    </row>
    <row r="39">
      <c r="N39">
        <f>IF(AND(M39&lt;&gt;"Clôturé", L39&lt;&gt;""), TODAY()-L39, 0)</f>
        <v/>
      </c>
    </row>
    <row r="40">
      <c r="N40">
        <f>IF(AND(M40&lt;&gt;"Clôturé", L40&lt;&gt;""), TODAY()-L40, 0)</f>
        <v/>
      </c>
    </row>
    <row r="41">
      <c r="N41">
        <f>IF(AND(M41&lt;&gt;"Clôturé", L41&lt;&gt;""), TODAY()-L41, 0)</f>
        <v/>
      </c>
    </row>
    <row r="42">
      <c r="N42">
        <f>IF(AND(M42&lt;&gt;"Clôturé", L42&lt;&gt;""), TODAY()-L42, 0)</f>
        <v/>
      </c>
    </row>
    <row r="43">
      <c r="N43">
        <f>IF(AND(M43&lt;&gt;"Clôturé", L43&lt;&gt;""), TODAY()-L43, 0)</f>
        <v/>
      </c>
    </row>
    <row r="44">
      <c r="N44">
        <f>IF(AND(M44&lt;&gt;"Clôturé", L44&lt;&gt;""), TODAY()-L44, 0)</f>
        <v/>
      </c>
    </row>
    <row r="45">
      <c r="N45">
        <f>IF(AND(M45&lt;&gt;"Clôturé", L45&lt;&gt;""), TODAY()-L45, 0)</f>
        <v/>
      </c>
    </row>
    <row r="46">
      <c r="N46">
        <f>IF(AND(M46&lt;&gt;"Clôturé", L46&lt;&gt;""), TODAY()-L46, 0)</f>
        <v/>
      </c>
    </row>
    <row r="47">
      <c r="N47">
        <f>IF(AND(M47&lt;&gt;"Clôturé", L47&lt;&gt;""), TODAY()-L47, 0)</f>
        <v/>
      </c>
    </row>
    <row r="48">
      <c r="N48">
        <f>IF(AND(M48&lt;&gt;"Clôturé", L48&lt;&gt;""), TODAY()-L48, 0)</f>
        <v/>
      </c>
    </row>
    <row r="49">
      <c r="N49">
        <f>IF(AND(M49&lt;&gt;"Clôturé", L49&lt;&gt;""), TODAY()-L49, 0)</f>
        <v/>
      </c>
    </row>
    <row r="50">
      <c r="N50">
        <f>IF(AND(M50&lt;&gt;"Clôturé", L50&lt;&gt;""), TODAY()-L50, 0)</f>
        <v/>
      </c>
    </row>
    <row r="51">
      <c r="N51">
        <f>IF(AND(M51&lt;&gt;"Clôturé", L51&lt;&gt;""), TODAY()-L51, 0)</f>
        <v/>
      </c>
    </row>
    <row r="52">
      <c r="N52">
        <f>IF(AND(M52&lt;&gt;"Clôturé", L52&lt;&gt;""), TODAY()-L52, 0)</f>
        <v/>
      </c>
    </row>
    <row r="53">
      <c r="N53">
        <f>IF(AND(M53&lt;&gt;"Clôturé", L53&lt;&gt;""), TODAY()-L53, 0)</f>
        <v/>
      </c>
    </row>
    <row r="54">
      <c r="N54">
        <f>IF(AND(M54&lt;&gt;"Clôturé", L54&lt;&gt;""), TODAY()-L54, 0)</f>
        <v/>
      </c>
    </row>
    <row r="55">
      <c r="N55">
        <f>IF(AND(M55&lt;&gt;"Clôturé", L55&lt;&gt;""), TODAY()-L55, 0)</f>
        <v/>
      </c>
    </row>
    <row r="56">
      <c r="N56">
        <f>IF(AND(M56&lt;&gt;"Clôturé", L56&lt;&gt;""), TODAY()-L56, 0)</f>
        <v/>
      </c>
    </row>
    <row r="57">
      <c r="N57">
        <f>IF(AND(M57&lt;&gt;"Clôturé", L57&lt;&gt;""), TODAY()-L57, 0)</f>
        <v/>
      </c>
    </row>
    <row r="58">
      <c r="N58">
        <f>IF(AND(M58&lt;&gt;"Clôturé", L58&lt;&gt;""), TODAY()-L58, 0)</f>
        <v/>
      </c>
    </row>
    <row r="59">
      <c r="N59">
        <f>IF(AND(M59&lt;&gt;"Clôturé", L59&lt;&gt;""), TODAY()-L59, 0)</f>
        <v/>
      </c>
    </row>
    <row r="60">
      <c r="N60">
        <f>IF(AND(M60&lt;&gt;"Clôturé", L60&lt;&gt;""), TODAY()-L60, 0)</f>
        <v/>
      </c>
    </row>
    <row r="61">
      <c r="N61">
        <f>IF(AND(M61&lt;&gt;"Clôturé", L61&lt;&gt;""), TODAY()-L61, 0)</f>
        <v/>
      </c>
    </row>
    <row r="62">
      <c r="N62">
        <f>IF(AND(M62&lt;&gt;"Clôturé", L62&lt;&gt;""), TODAY()-L62, 0)</f>
        <v/>
      </c>
    </row>
    <row r="63">
      <c r="N63">
        <f>IF(AND(M63&lt;&gt;"Clôturé", L63&lt;&gt;""), TODAY()-L63, 0)</f>
        <v/>
      </c>
    </row>
    <row r="64">
      <c r="N64">
        <f>IF(AND(M64&lt;&gt;"Clôturé", L64&lt;&gt;""), TODAY()-L64, 0)</f>
        <v/>
      </c>
    </row>
    <row r="65">
      <c r="N65">
        <f>IF(AND(M65&lt;&gt;"Clôturé", L65&lt;&gt;""), TODAY()-L65, 0)</f>
        <v/>
      </c>
    </row>
    <row r="66">
      <c r="N66">
        <f>IF(AND(M66&lt;&gt;"Clôturé", L66&lt;&gt;""), TODAY()-L66, 0)</f>
        <v/>
      </c>
    </row>
    <row r="67">
      <c r="N67">
        <f>IF(AND(M67&lt;&gt;"Clôturé", L67&lt;&gt;""), TODAY()-L67, 0)</f>
        <v/>
      </c>
    </row>
    <row r="68">
      <c r="N68">
        <f>IF(AND(M68&lt;&gt;"Clôturé", L68&lt;&gt;""), TODAY()-L68, 0)</f>
        <v/>
      </c>
    </row>
    <row r="69">
      <c r="N69">
        <f>IF(AND(M69&lt;&gt;"Clôturé", L69&lt;&gt;""), TODAY()-L69, 0)</f>
        <v/>
      </c>
    </row>
    <row r="70">
      <c r="N70">
        <f>IF(AND(M70&lt;&gt;"Clôturé", L70&lt;&gt;""), TODAY()-L70, 0)</f>
        <v/>
      </c>
    </row>
    <row r="71">
      <c r="N71">
        <f>IF(AND(M71&lt;&gt;"Clôturé", L71&lt;&gt;""), TODAY()-L71, 0)</f>
        <v/>
      </c>
    </row>
    <row r="72">
      <c r="N72">
        <f>IF(AND(M72&lt;&gt;"Clôturé", L72&lt;&gt;""), TODAY()-L72, 0)</f>
        <v/>
      </c>
    </row>
    <row r="73">
      <c r="N73">
        <f>IF(AND(M73&lt;&gt;"Clôturé", L73&lt;&gt;""), TODAY()-L73, 0)</f>
        <v/>
      </c>
    </row>
    <row r="74">
      <c r="N74">
        <f>IF(AND(M74&lt;&gt;"Clôturé", L74&lt;&gt;""), TODAY()-L74, 0)</f>
        <v/>
      </c>
    </row>
    <row r="75">
      <c r="N75">
        <f>IF(AND(M75&lt;&gt;"Clôturé", L75&lt;&gt;""), TODAY()-L75, 0)</f>
        <v/>
      </c>
    </row>
    <row r="76">
      <c r="N76">
        <f>IF(AND(M76&lt;&gt;"Clôturé", L76&lt;&gt;""), TODAY()-L76, 0)</f>
        <v/>
      </c>
    </row>
    <row r="77">
      <c r="N77">
        <f>IF(AND(M77&lt;&gt;"Clôturé", L77&lt;&gt;""), TODAY()-L77, 0)</f>
        <v/>
      </c>
    </row>
    <row r="78">
      <c r="N78">
        <f>IF(AND(M78&lt;&gt;"Clôturé", L78&lt;&gt;""), TODAY()-L78, 0)</f>
        <v/>
      </c>
    </row>
    <row r="79">
      <c r="N79">
        <f>IF(AND(M79&lt;&gt;"Clôturé", L79&lt;&gt;""), TODAY()-L79, 0)</f>
        <v/>
      </c>
    </row>
    <row r="80">
      <c r="N80">
        <f>IF(AND(M80&lt;&gt;"Clôturé", L80&lt;&gt;""), TODAY()-L80, 0)</f>
        <v/>
      </c>
    </row>
    <row r="81">
      <c r="N81">
        <f>IF(AND(M81&lt;&gt;"Clôturé", L81&lt;&gt;""), TODAY()-L81, 0)</f>
        <v/>
      </c>
    </row>
    <row r="82">
      <c r="N82">
        <f>IF(AND(M82&lt;&gt;"Clôturé", L82&lt;&gt;""), TODAY()-L82, 0)</f>
        <v/>
      </c>
    </row>
    <row r="83">
      <c r="N83">
        <f>IF(AND(M83&lt;&gt;"Clôturé", L83&lt;&gt;""), TODAY()-L83, 0)</f>
        <v/>
      </c>
    </row>
    <row r="84">
      <c r="N84">
        <f>IF(AND(M84&lt;&gt;"Clôturé", L84&lt;&gt;""), TODAY()-L84, 0)</f>
        <v/>
      </c>
    </row>
    <row r="85">
      <c r="N85">
        <f>IF(AND(M85&lt;&gt;"Clôturé", L85&lt;&gt;""), TODAY()-L85, 0)</f>
        <v/>
      </c>
    </row>
    <row r="86">
      <c r="N86">
        <f>IF(AND(M86&lt;&gt;"Clôturé", L86&lt;&gt;""), TODAY()-L86, 0)</f>
        <v/>
      </c>
    </row>
    <row r="87">
      <c r="N87">
        <f>IF(AND(M87&lt;&gt;"Clôturé", L87&lt;&gt;""), TODAY()-L87, 0)</f>
        <v/>
      </c>
    </row>
    <row r="88">
      <c r="N88">
        <f>IF(AND(M88&lt;&gt;"Clôturé", L88&lt;&gt;""), TODAY()-L88, 0)</f>
        <v/>
      </c>
    </row>
    <row r="89">
      <c r="N89">
        <f>IF(AND(M89&lt;&gt;"Clôturé", L89&lt;&gt;""), TODAY()-L89, 0)</f>
        <v/>
      </c>
    </row>
    <row r="90">
      <c r="N90">
        <f>IF(AND(M90&lt;&gt;"Clôturé", L90&lt;&gt;""), TODAY()-L90, 0)</f>
        <v/>
      </c>
    </row>
    <row r="91">
      <c r="N91">
        <f>IF(AND(M91&lt;&gt;"Clôturé", L91&lt;&gt;""), TODAY()-L91, 0)</f>
        <v/>
      </c>
    </row>
    <row r="92">
      <c r="N92">
        <f>IF(AND(M92&lt;&gt;"Clôturé", L92&lt;&gt;""), TODAY()-L92, 0)</f>
        <v/>
      </c>
    </row>
    <row r="93">
      <c r="N93">
        <f>IF(AND(M93&lt;&gt;"Clôturé", L93&lt;&gt;""), TODAY()-L93, 0)</f>
        <v/>
      </c>
    </row>
    <row r="94">
      <c r="N94">
        <f>IF(AND(M94&lt;&gt;"Clôturé", L94&lt;&gt;""), TODAY()-L94, 0)</f>
        <v/>
      </c>
    </row>
    <row r="95">
      <c r="N95">
        <f>IF(AND(M95&lt;&gt;"Clôturé", L95&lt;&gt;""), TODAY()-L95, 0)</f>
        <v/>
      </c>
    </row>
    <row r="96">
      <c r="N96">
        <f>IF(AND(M96&lt;&gt;"Clôturé", L96&lt;&gt;""), TODAY()-L96, 0)</f>
        <v/>
      </c>
    </row>
    <row r="97">
      <c r="N97">
        <f>IF(AND(M97&lt;&gt;"Clôturé", L97&lt;&gt;""), TODAY()-L97, 0)</f>
        <v/>
      </c>
    </row>
    <row r="98">
      <c r="N98">
        <f>IF(AND(M98&lt;&gt;"Clôturé", L98&lt;&gt;""), TODAY()-L98, 0)</f>
        <v/>
      </c>
    </row>
    <row r="99">
      <c r="N99">
        <f>IF(AND(M99&lt;&gt;"Clôturé", L99&lt;&gt;""), TODAY()-L99, 0)</f>
        <v/>
      </c>
    </row>
    <row r="100">
      <c r="N100">
        <f>IF(AND(M100&lt;&gt;"Clôturé", L100&lt;&gt;""), TODAY()-L100, 0)</f>
        <v/>
      </c>
    </row>
    <row r="101">
      <c r="N101">
        <f>IF(AND(M101&lt;&gt;"Clôturé", L101&lt;&gt;""), TODAY()-L101, 0)</f>
        <v/>
      </c>
    </row>
    <row r="102">
      <c r="N102">
        <f>IF(AND(M102&lt;&gt;"Clôturé", L102&lt;&gt;""), TODAY()-L102, 0)</f>
        <v/>
      </c>
    </row>
    <row r="103">
      <c r="N103">
        <f>IF(AND(M103&lt;&gt;"Clôturé", L103&lt;&gt;""), TODAY()-L103, 0)</f>
        <v/>
      </c>
    </row>
    <row r="104">
      <c r="N104">
        <f>IF(AND(M104&lt;&gt;"Clôturé", L104&lt;&gt;""), TODAY()-L104, 0)</f>
        <v/>
      </c>
    </row>
    <row r="105">
      <c r="N105">
        <f>IF(AND(M105&lt;&gt;"Clôturé", L105&lt;&gt;""), TODAY()-L105, 0)</f>
        <v/>
      </c>
    </row>
    <row r="106">
      <c r="N106">
        <f>IF(AND(M106&lt;&gt;"Clôturé", L106&lt;&gt;""), TODAY()-L106, 0)</f>
        <v/>
      </c>
    </row>
    <row r="107">
      <c r="N107">
        <f>IF(AND(M107&lt;&gt;"Clôturé", L107&lt;&gt;""), TODAY()-L107, 0)</f>
        <v/>
      </c>
    </row>
    <row r="108">
      <c r="N108">
        <f>IF(AND(M108&lt;&gt;"Clôturé", L108&lt;&gt;""), TODAY()-L108, 0)</f>
        <v/>
      </c>
    </row>
    <row r="109">
      <c r="N109">
        <f>IF(AND(M109&lt;&gt;"Clôturé", L109&lt;&gt;""), TODAY()-L109, 0)</f>
        <v/>
      </c>
    </row>
    <row r="110">
      <c r="N110">
        <f>IF(AND(M110&lt;&gt;"Clôturé", L110&lt;&gt;""), TODAY()-L110, 0)</f>
        <v/>
      </c>
    </row>
    <row r="111">
      <c r="N111">
        <f>IF(AND(M111&lt;&gt;"Clôturé", L111&lt;&gt;""), TODAY()-L111, 0)</f>
        <v/>
      </c>
    </row>
    <row r="112">
      <c r="N112">
        <f>IF(AND(M112&lt;&gt;"Clôturé", L112&lt;&gt;""), TODAY()-L112, 0)</f>
        <v/>
      </c>
    </row>
    <row r="113">
      <c r="N113">
        <f>IF(AND(M113&lt;&gt;"Clôturé", L113&lt;&gt;""), TODAY()-L113, 0)</f>
        <v/>
      </c>
    </row>
    <row r="114">
      <c r="N114">
        <f>IF(AND(M114&lt;&gt;"Clôturé", L114&lt;&gt;""), TODAY()-L114, 0)</f>
        <v/>
      </c>
    </row>
    <row r="115">
      <c r="N115">
        <f>IF(AND(M115&lt;&gt;"Clôturé", L115&lt;&gt;""), TODAY()-L115, 0)</f>
        <v/>
      </c>
    </row>
    <row r="116">
      <c r="N116">
        <f>IF(AND(M116&lt;&gt;"Clôturé", L116&lt;&gt;""), TODAY()-L116, 0)</f>
        <v/>
      </c>
    </row>
    <row r="117">
      <c r="N117">
        <f>IF(AND(M117&lt;&gt;"Clôturé", L117&lt;&gt;""), TODAY()-L117, 0)</f>
        <v/>
      </c>
    </row>
    <row r="118">
      <c r="N118">
        <f>IF(AND(M118&lt;&gt;"Clôturé", L118&lt;&gt;""), TODAY()-L118, 0)</f>
        <v/>
      </c>
    </row>
    <row r="119">
      <c r="N119">
        <f>IF(AND(M119&lt;&gt;"Clôturé", L119&lt;&gt;""), TODAY()-L119, 0)</f>
        <v/>
      </c>
    </row>
    <row r="120">
      <c r="N120">
        <f>IF(AND(M120&lt;&gt;"Clôturé", L120&lt;&gt;""), TODAY()-L120, 0)</f>
        <v/>
      </c>
    </row>
    <row r="121">
      <c r="N121">
        <f>IF(AND(M121&lt;&gt;"Clôturé", L121&lt;&gt;""), TODAY()-L121, 0)</f>
        <v/>
      </c>
    </row>
    <row r="122">
      <c r="N122">
        <f>IF(AND(M122&lt;&gt;"Clôturé", L122&lt;&gt;""), TODAY()-L122, 0)</f>
        <v/>
      </c>
    </row>
    <row r="123">
      <c r="N123">
        <f>IF(AND(M123&lt;&gt;"Clôturé", L123&lt;&gt;""), TODAY()-L123, 0)</f>
        <v/>
      </c>
    </row>
    <row r="124">
      <c r="N124">
        <f>IF(AND(M124&lt;&gt;"Clôturé", L124&lt;&gt;""), TODAY()-L124, 0)</f>
        <v/>
      </c>
    </row>
    <row r="125">
      <c r="N125">
        <f>IF(AND(M125&lt;&gt;"Clôturé", L125&lt;&gt;""), TODAY()-L125, 0)</f>
        <v/>
      </c>
    </row>
    <row r="126">
      <c r="N126">
        <f>IF(AND(M126&lt;&gt;"Clôturé", L126&lt;&gt;""), TODAY()-L126, 0)</f>
        <v/>
      </c>
    </row>
    <row r="127">
      <c r="N127">
        <f>IF(AND(M127&lt;&gt;"Clôturé", L127&lt;&gt;""), TODAY()-L127, 0)</f>
        <v/>
      </c>
    </row>
    <row r="128">
      <c r="N128">
        <f>IF(AND(M128&lt;&gt;"Clôturé", L128&lt;&gt;""), TODAY()-L128, 0)</f>
        <v/>
      </c>
    </row>
    <row r="129">
      <c r="N129">
        <f>IF(AND(M129&lt;&gt;"Clôturé", L129&lt;&gt;""), TODAY()-L129, 0)</f>
        <v/>
      </c>
    </row>
    <row r="130">
      <c r="N130">
        <f>IF(AND(M130&lt;&gt;"Clôturé", L130&lt;&gt;""), TODAY()-L130, 0)</f>
        <v/>
      </c>
    </row>
    <row r="131">
      <c r="N131">
        <f>IF(AND(M131&lt;&gt;"Clôturé", L131&lt;&gt;""), TODAY()-L131, 0)</f>
        <v/>
      </c>
    </row>
    <row r="132">
      <c r="N132">
        <f>IF(AND(M132&lt;&gt;"Clôturé", L132&lt;&gt;""), TODAY()-L132, 0)</f>
        <v/>
      </c>
    </row>
    <row r="133">
      <c r="N133">
        <f>IF(AND(M133&lt;&gt;"Clôturé", L133&lt;&gt;""), TODAY()-L133, 0)</f>
        <v/>
      </c>
    </row>
    <row r="134">
      <c r="N134">
        <f>IF(AND(M134&lt;&gt;"Clôturé", L134&lt;&gt;""), TODAY()-L134, 0)</f>
        <v/>
      </c>
    </row>
    <row r="135">
      <c r="N135">
        <f>IF(AND(M135&lt;&gt;"Clôturé", L135&lt;&gt;""), TODAY()-L135, 0)</f>
        <v/>
      </c>
    </row>
    <row r="136">
      <c r="N136">
        <f>IF(AND(M136&lt;&gt;"Clôturé", L136&lt;&gt;""), TODAY()-L136, 0)</f>
        <v/>
      </c>
    </row>
    <row r="137">
      <c r="N137">
        <f>IF(AND(M137&lt;&gt;"Clôturé", L137&lt;&gt;""), TODAY()-L137, 0)</f>
        <v/>
      </c>
    </row>
    <row r="138">
      <c r="N138">
        <f>IF(AND(M138&lt;&gt;"Clôturé", L138&lt;&gt;""), TODAY()-L138, 0)</f>
        <v/>
      </c>
    </row>
    <row r="139">
      <c r="N139">
        <f>IF(AND(M139&lt;&gt;"Clôturé", L139&lt;&gt;""), TODAY()-L139, 0)</f>
        <v/>
      </c>
    </row>
    <row r="140">
      <c r="N140">
        <f>IF(AND(M140&lt;&gt;"Clôturé", L140&lt;&gt;""), TODAY()-L140, 0)</f>
        <v/>
      </c>
    </row>
    <row r="141">
      <c r="N141">
        <f>IF(AND(M141&lt;&gt;"Clôturé", L141&lt;&gt;""), TODAY()-L141, 0)</f>
        <v/>
      </c>
    </row>
    <row r="142">
      <c r="N142">
        <f>IF(AND(M142&lt;&gt;"Clôturé", L142&lt;&gt;""), TODAY()-L142, 0)</f>
        <v/>
      </c>
    </row>
    <row r="143">
      <c r="N143">
        <f>IF(AND(M143&lt;&gt;"Clôturé", L143&lt;&gt;""), TODAY()-L143, 0)</f>
        <v/>
      </c>
    </row>
    <row r="144">
      <c r="N144">
        <f>IF(AND(M144&lt;&gt;"Clôturé", L144&lt;&gt;""), TODAY()-L144, 0)</f>
        <v/>
      </c>
    </row>
    <row r="145">
      <c r="N145">
        <f>IF(AND(M145&lt;&gt;"Clôturé", L145&lt;&gt;""), TODAY()-L145, 0)</f>
        <v/>
      </c>
    </row>
    <row r="146">
      <c r="N146">
        <f>IF(AND(M146&lt;&gt;"Clôturé", L146&lt;&gt;""), TODAY()-L146, 0)</f>
        <v/>
      </c>
    </row>
    <row r="147">
      <c r="N147">
        <f>IF(AND(M147&lt;&gt;"Clôturé", L147&lt;&gt;""), TODAY()-L147, 0)</f>
        <v/>
      </c>
    </row>
    <row r="148">
      <c r="N148">
        <f>IF(AND(M148&lt;&gt;"Clôturé", L148&lt;&gt;""), TODAY()-L148, 0)</f>
        <v/>
      </c>
    </row>
    <row r="149">
      <c r="N149">
        <f>IF(AND(M149&lt;&gt;"Clôturé", L149&lt;&gt;""), TODAY()-L149, 0)</f>
        <v/>
      </c>
    </row>
    <row r="150">
      <c r="N150">
        <f>IF(AND(M150&lt;&gt;"Clôturé", L150&lt;&gt;""), TODAY()-L150, 0)</f>
        <v/>
      </c>
    </row>
    <row r="151">
      <c r="N151">
        <f>IF(AND(M151&lt;&gt;"Clôturé", L151&lt;&gt;""), TODAY()-L151, 0)</f>
        <v/>
      </c>
    </row>
    <row r="152">
      <c r="N152">
        <f>IF(AND(M152&lt;&gt;"Clôturé", L152&lt;&gt;""), TODAY()-L152, 0)</f>
        <v/>
      </c>
    </row>
    <row r="153">
      <c r="N153">
        <f>IF(AND(M153&lt;&gt;"Clôturé", L153&lt;&gt;""), TODAY()-L153, 0)</f>
        <v/>
      </c>
    </row>
    <row r="154">
      <c r="N154">
        <f>IF(AND(M154&lt;&gt;"Clôturé", L154&lt;&gt;""), TODAY()-L154, 0)</f>
        <v/>
      </c>
    </row>
    <row r="155">
      <c r="N155">
        <f>IF(AND(M155&lt;&gt;"Clôturé", L155&lt;&gt;""), TODAY()-L155, 0)</f>
        <v/>
      </c>
    </row>
    <row r="156">
      <c r="N156">
        <f>IF(AND(M156&lt;&gt;"Clôturé", L156&lt;&gt;""), TODAY()-L156, 0)</f>
        <v/>
      </c>
    </row>
    <row r="157">
      <c r="N157">
        <f>IF(AND(M157&lt;&gt;"Clôturé", L157&lt;&gt;""), TODAY()-L157, 0)</f>
        <v/>
      </c>
    </row>
    <row r="158">
      <c r="N158">
        <f>IF(AND(M158&lt;&gt;"Clôturé", L158&lt;&gt;""), TODAY()-L158, 0)</f>
        <v/>
      </c>
    </row>
    <row r="159">
      <c r="N159">
        <f>IF(AND(M159&lt;&gt;"Clôturé", L159&lt;&gt;""), TODAY()-L159, 0)</f>
        <v/>
      </c>
    </row>
    <row r="160">
      <c r="N160">
        <f>IF(AND(M160&lt;&gt;"Clôturé", L160&lt;&gt;""), TODAY()-L160, 0)</f>
        <v/>
      </c>
    </row>
    <row r="161">
      <c r="N161">
        <f>IF(AND(M161&lt;&gt;"Clôturé", L161&lt;&gt;""), TODAY()-L161, 0)</f>
        <v/>
      </c>
    </row>
    <row r="162">
      <c r="N162">
        <f>IF(AND(M162&lt;&gt;"Clôturé", L162&lt;&gt;""), TODAY()-L162, 0)</f>
        <v/>
      </c>
    </row>
    <row r="163">
      <c r="N163">
        <f>IF(AND(M163&lt;&gt;"Clôturé", L163&lt;&gt;""), TODAY()-L163, 0)</f>
        <v/>
      </c>
    </row>
    <row r="164">
      <c r="N164">
        <f>IF(AND(M164&lt;&gt;"Clôturé", L164&lt;&gt;""), TODAY()-L164, 0)</f>
        <v/>
      </c>
    </row>
    <row r="165">
      <c r="N165">
        <f>IF(AND(M165&lt;&gt;"Clôturé", L165&lt;&gt;""), TODAY()-L165, 0)</f>
        <v/>
      </c>
    </row>
    <row r="166">
      <c r="N166">
        <f>IF(AND(M166&lt;&gt;"Clôturé", L166&lt;&gt;""), TODAY()-L166, 0)</f>
        <v/>
      </c>
    </row>
    <row r="167">
      <c r="N167">
        <f>IF(AND(M167&lt;&gt;"Clôturé", L167&lt;&gt;""), TODAY()-L167, 0)</f>
        <v/>
      </c>
    </row>
    <row r="168">
      <c r="N168">
        <f>IF(AND(M168&lt;&gt;"Clôturé", L168&lt;&gt;""), TODAY()-L168, 0)</f>
        <v/>
      </c>
    </row>
    <row r="169">
      <c r="N169">
        <f>IF(AND(M169&lt;&gt;"Clôturé", L169&lt;&gt;""), TODAY()-L169, 0)</f>
        <v/>
      </c>
    </row>
    <row r="170">
      <c r="N170">
        <f>IF(AND(M170&lt;&gt;"Clôturé", L170&lt;&gt;""), TODAY()-L170, 0)</f>
        <v/>
      </c>
    </row>
    <row r="171">
      <c r="N171">
        <f>IF(AND(M171&lt;&gt;"Clôturé", L171&lt;&gt;""), TODAY()-L171, 0)</f>
        <v/>
      </c>
    </row>
    <row r="172">
      <c r="N172">
        <f>IF(AND(M172&lt;&gt;"Clôturé", L172&lt;&gt;""), TODAY()-L172, 0)</f>
        <v/>
      </c>
    </row>
    <row r="173">
      <c r="N173">
        <f>IF(AND(M173&lt;&gt;"Clôturé", L173&lt;&gt;""), TODAY()-L173, 0)</f>
        <v/>
      </c>
    </row>
    <row r="174">
      <c r="N174">
        <f>IF(AND(M174&lt;&gt;"Clôturé", L174&lt;&gt;""), TODAY()-L174, 0)</f>
        <v/>
      </c>
    </row>
    <row r="175">
      <c r="N175">
        <f>IF(AND(M175&lt;&gt;"Clôturé", L175&lt;&gt;""), TODAY()-L175, 0)</f>
        <v/>
      </c>
    </row>
    <row r="176">
      <c r="N176">
        <f>IF(AND(M176&lt;&gt;"Clôturé", L176&lt;&gt;""), TODAY()-L176, 0)</f>
        <v/>
      </c>
    </row>
    <row r="177">
      <c r="N177">
        <f>IF(AND(M177&lt;&gt;"Clôturé", L177&lt;&gt;""), TODAY()-L177, 0)</f>
        <v/>
      </c>
    </row>
    <row r="178">
      <c r="N178">
        <f>IF(AND(M178&lt;&gt;"Clôturé", L178&lt;&gt;""), TODAY()-L178, 0)</f>
        <v/>
      </c>
    </row>
    <row r="179">
      <c r="N179">
        <f>IF(AND(M179&lt;&gt;"Clôturé", L179&lt;&gt;""), TODAY()-L179, 0)</f>
        <v/>
      </c>
    </row>
    <row r="180">
      <c r="N180">
        <f>IF(AND(M180&lt;&gt;"Clôturé", L180&lt;&gt;""), TODAY()-L180, 0)</f>
        <v/>
      </c>
    </row>
    <row r="181">
      <c r="N181">
        <f>IF(AND(M181&lt;&gt;"Clôturé", L181&lt;&gt;""), TODAY()-L181, 0)</f>
        <v/>
      </c>
    </row>
    <row r="182">
      <c r="N182">
        <f>IF(AND(M182&lt;&gt;"Clôturé", L182&lt;&gt;""), TODAY()-L182, 0)</f>
        <v/>
      </c>
    </row>
    <row r="183">
      <c r="N183">
        <f>IF(AND(M183&lt;&gt;"Clôturé", L183&lt;&gt;""), TODAY()-L183, 0)</f>
        <v/>
      </c>
    </row>
    <row r="184">
      <c r="N184">
        <f>IF(AND(M184&lt;&gt;"Clôturé", L184&lt;&gt;""), TODAY()-L184, 0)</f>
        <v/>
      </c>
    </row>
    <row r="185">
      <c r="N185">
        <f>IF(AND(M185&lt;&gt;"Clôturé", L185&lt;&gt;""), TODAY()-L185, 0)</f>
        <v/>
      </c>
    </row>
    <row r="186">
      <c r="N186">
        <f>IF(AND(M186&lt;&gt;"Clôturé", L186&lt;&gt;""), TODAY()-L186, 0)</f>
        <v/>
      </c>
    </row>
    <row r="187">
      <c r="N187">
        <f>IF(AND(M187&lt;&gt;"Clôturé", L187&lt;&gt;""), TODAY()-L187, 0)</f>
        <v/>
      </c>
    </row>
    <row r="188">
      <c r="N188">
        <f>IF(AND(M188&lt;&gt;"Clôturé", L188&lt;&gt;""), TODAY()-L188, 0)</f>
        <v/>
      </c>
    </row>
    <row r="189">
      <c r="N189">
        <f>IF(AND(M189&lt;&gt;"Clôturé", L189&lt;&gt;""), TODAY()-L189, 0)</f>
        <v/>
      </c>
    </row>
    <row r="190">
      <c r="N190">
        <f>IF(AND(M190&lt;&gt;"Clôturé", L190&lt;&gt;""), TODAY()-L190, 0)</f>
        <v/>
      </c>
    </row>
    <row r="191">
      <c r="N191">
        <f>IF(AND(M191&lt;&gt;"Clôturé", L191&lt;&gt;""), TODAY()-L191, 0)</f>
        <v/>
      </c>
    </row>
    <row r="192">
      <c r="N192">
        <f>IF(AND(M192&lt;&gt;"Clôturé", L192&lt;&gt;""), TODAY()-L192, 0)</f>
        <v/>
      </c>
    </row>
    <row r="193">
      <c r="N193">
        <f>IF(AND(M193&lt;&gt;"Clôturé", L193&lt;&gt;""), TODAY()-L193, 0)</f>
        <v/>
      </c>
    </row>
    <row r="194">
      <c r="N194">
        <f>IF(AND(M194&lt;&gt;"Clôturé", L194&lt;&gt;""), TODAY()-L194, 0)</f>
        <v/>
      </c>
    </row>
    <row r="195">
      <c r="N195">
        <f>IF(AND(M195&lt;&gt;"Clôturé", L195&lt;&gt;""), TODAY()-L195, 0)</f>
        <v/>
      </c>
    </row>
    <row r="196">
      <c r="N196">
        <f>IF(AND(M196&lt;&gt;"Clôturé", L196&lt;&gt;""), TODAY()-L196, 0)</f>
        <v/>
      </c>
    </row>
    <row r="197">
      <c r="N197">
        <f>IF(AND(M197&lt;&gt;"Clôturé", L197&lt;&gt;""), TODAY()-L197, 0)</f>
        <v/>
      </c>
    </row>
    <row r="198">
      <c r="N198">
        <f>IF(AND(M198&lt;&gt;"Clôturé", L198&lt;&gt;""), TODAY()-L198, 0)</f>
        <v/>
      </c>
    </row>
    <row r="199">
      <c r="N199">
        <f>IF(AND(M199&lt;&gt;"Clôturé", L199&lt;&gt;""), TODAY()-L199, 0)</f>
        <v/>
      </c>
    </row>
    <row r="200">
      <c r="N200">
        <f>IF(AND(M200&lt;&gt;"Clôturé", L200&lt;&gt;""), TODAY()-L200, 0)</f>
        <v/>
      </c>
    </row>
    <row r="201">
      <c r="N201">
        <f>IF(AND(M201&lt;&gt;"Clôturé", L201&lt;&gt;""), TODAY()-L201, 0)</f>
        <v/>
      </c>
    </row>
    <row r="202">
      <c r="N202">
        <f>IF(AND(M202&lt;&gt;"Clôturé", L202&lt;&gt;""), TODAY()-L202, 0)</f>
        <v/>
      </c>
    </row>
    <row r="203">
      <c r="N203">
        <f>IF(AND(M203&lt;&gt;"Clôturé", L203&lt;&gt;""), TODAY()-L203, 0)</f>
        <v/>
      </c>
    </row>
    <row r="204">
      <c r="N204">
        <f>IF(AND(M204&lt;&gt;"Clôturé", L204&lt;&gt;""), TODAY()-L204, 0)</f>
        <v/>
      </c>
    </row>
    <row r="205">
      <c r="N205">
        <f>IF(AND(M205&lt;&gt;"Clôturé", L205&lt;&gt;""), TODAY()-L205, 0)</f>
        <v/>
      </c>
    </row>
    <row r="206">
      <c r="N206">
        <f>IF(AND(M206&lt;&gt;"Clôturé", L206&lt;&gt;""), TODAY()-L206, 0)</f>
        <v/>
      </c>
    </row>
    <row r="207">
      <c r="N207">
        <f>IF(AND(M207&lt;&gt;"Clôturé", L207&lt;&gt;""), TODAY()-L207, 0)</f>
        <v/>
      </c>
    </row>
    <row r="208">
      <c r="N208">
        <f>IF(AND(M208&lt;&gt;"Clôturé", L208&lt;&gt;""), TODAY()-L208, 0)</f>
        <v/>
      </c>
    </row>
    <row r="209">
      <c r="N209">
        <f>IF(AND(M209&lt;&gt;"Clôturé", L209&lt;&gt;""), TODAY()-L209, 0)</f>
        <v/>
      </c>
    </row>
    <row r="210">
      <c r="N210">
        <f>IF(AND(M210&lt;&gt;"Clôturé", L210&lt;&gt;""), TODAY()-L210, 0)</f>
        <v/>
      </c>
    </row>
    <row r="211">
      <c r="N211">
        <f>IF(AND(M211&lt;&gt;"Clôturé", L211&lt;&gt;""), TODAY()-L211, 0)</f>
        <v/>
      </c>
    </row>
    <row r="212">
      <c r="N212">
        <f>IF(AND(M212&lt;&gt;"Clôturé", L212&lt;&gt;""), TODAY()-L212, 0)</f>
        <v/>
      </c>
    </row>
    <row r="213">
      <c r="N213">
        <f>IF(AND(M213&lt;&gt;"Clôturé", L213&lt;&gt;""), TODAY()-L213, 0)</f>
        <v/>
      </c>
    </row>
    <row r="214">
      <c r="N214">
        <f>IF(AND(M214&lt;&gt;"Clôturé", L214&lt;&gt;""), TODAY()-L214, 0)</f>
        <v/>
      </c>
    </row>
    <row r="215">
      <c r="N215">
        <f>IF(AND(M215&lt;&gt;"Clôturé", L215&lt;&gt;""), TODAY()-L215, 0)</f>
        <v/>
      </c>
    </row>
    <row r="216">
      <c r="N216">
        <f>IF(AND(M216&lt;&gt;"Clôturé", L216&lt;&gt;""), TODAY()-L216, 0)</f>
        <v/>
      </c>
    </row>
    <row r="217">
      <c r="N217">
        <f>IF(AND(M217&lt;&gt;"Clôturé", L217&lt;&gt;""), TODAY()-L217, 0)</f>
        <v/>
      </c>
    </row>
    <row r="218">
      <c r="N218">
        <f>IF(AND(M218&lt;&gt;"Clôturé", L218&lt;&gt;""), TODAY()-L218, 0)</f>
        <v/>
      </c>
    </row>
    <row r="219">
      <c r="N219">
        <f>IF(AND(M219&lt;&gt;"Clôturé", L219&lt;&gt;""), TODAY()-L219, 0)</f>
        <v/>
      </c>
    </row>
    <row r="220">
      <c r="N220">
        <f>IF(AND(M220&lt;&gt;"Clôturé", L220&lt;&gt;""), TODAY()-L220, 0)</f>
        <v/>
      </c>
    </row>
    <row r="221">
      <c r="N221">
        <f>IF(AND(M221&lt;&gt;"Clôturé", L221&lt;&gt;""), TODAY()-L221, 0)</f>
        <v/>
      </c>
    </row>
    <row r="222">
      <c r="N222">
        <f>IF(AND(M222&lt;&gt;"Clôturé", L222&lt;&gt;""), TODAY()-L222, 0)</f>
        <v/>
      </c>
    </row>
    <row r="223">
      <c r="N223">
        <f>IF(AND(M223&lt;&gt;"Clôturé", L223&lt;&gt;""), TODAY()-L223, 0)</f>
        <v/>
      </c>
    </row>
    <row r="224">
      <c r="N224">
        <f>IF(AND(M224&lt;&gt;"Clôturé", L224&lt;&gt;""), TODAY()-L224, 0)</f>
        <v/>
      </c>
    </row>
    <row r="225">
      <c r="N225">
        <f>IF(AND(M225&lt;&gt;"Clôturé", L225&lt;&gt;""), TODAY()-L225, 0)</f>
        <v/>
      </c>
    </row>
    <row r="226">
      <c r="N226">
        <f>IF(AND(M226&lt;&gt;"Clôturé", L226&lt;&gt;""), TODAY()-L226, 0)</f>
        <v/>
      </c>
    </row>
    <row r="227">
      <c r="N227">
        <f>IF(AND(M227&lt;&gt;"Clôturé", L227&lt;&gt;""), TODAY()-L227, 0)</f>
        <v/>
      </c>
    </row>
    <row r="228">
      <c r="N228">
        <f>IF(AND(M228&lt;&gt;"Clôturé", L228&lt;&gt;""), TODAY()-L228, 0)</f>
        <v/>
      </c>
    </row>
    <row r="229">
      <c r="N229">
        <f>IF(AND(M229&lt;&gt;"Clôturé", L229&lt;&gt;""), TODAY()-L229, 0)</f>
        <v/>
      </c>
    </row>
    <row r="230">
      <c r="N230">
        <f>IF(AND(M230&lt;&gt;"Clôturé", L230&lt;&gt;""), TODAY()-L230, 0)</f>
        <v/>
      </c>
    </row>
    <row r="231">
      <c r="N231">
        <f>IF(AND(M231&lt;&gt;"Clôturé", L231&lt;&gt;""), TODAY()-L231, 0)</f>
        <v/>
      </c>
    </row>
    <row r="232">
      <c r="N232">
        <f>IF(AND(M232&lt;&gt;"Clôturé", L232&lt;&gt;""), TODAY()-L232, 0)</f>
        <v/>
      </c>
    </row>
    <row r="233">
      <c r="N233">
        <f>IF(AND(M233&lt;&gt;"Clôturé", L233&lt;&gt;""), TODAY()-L233, 0)</f>
        <v/>
      </c>
    </row>
    <row r="234">
      <c r="N234">
        <f>IF(AND(M234&lt;&gt;"Clôturé", L234&lt;&gt;""), TODAY()-L234, 0)</f>
        <v/>
      </c>
    </row>
    <row r="235">
      <c r="N235">
        <f>IF(AND(M235&lt;&gt;"Clôturé", L235&lt;&gt;""), TODAY()-L235, 0)</f>
        <v/>
      </c>
    </row>
    <row r="236">
      <c r="N236">
        <f>IF(AND(M236&lt;&gt;"Clôturé", L236&lt;&gt;""), TODAY()-L236, 0)</f>
        <v/>
      </c>
    </row>
    <row r="237">
      <c r="N237">
        <f>IF(AND(M237&lt;&gt;"Clôturé", L237&lt;&gt;""), TODAY()-L237, 0)</f>
        <v/>
      </c>
    </row>
    <row r="238">
      <c r="N238">
        <f>IF(AND(M238&lt;&gt;"Clôturé", L238&lt;&gt;""), TODAY()-L238, 0)</f>
        <v/>
      </c>
    </row>
    <row r="239">
      <c r="N239">
        <f>IF(AND(M239&lt;&gt;"Clôturé", L239&lt;&gt;""), TODAY()-L239, 0)</f>
        <v/>
      </c>
    </row>
    <row r="240">
      <c r="N240">
        <f>IF(AND(M240&lt;&gt;"Clôturé", L240&lt;&gt;""), TODAY()-L240, 0)</f>
        <v/>
      </c>
    </row>
    <row r="241">
      <c r="N241">
        <f>IF(AND(M241&lt;&gt;"Clôturé", L241&lt;&gt;""), TODAY()-L241, 0)</f>
        <v/>
      </c>
    </row>
    <row r="242">
      <c r="N242">
        <f>IF(AND(M242&lt;&gt;"Clôturé", L242&lt;&gt;""), TODAY()-L242, 0)</f>
        <v/>
      </c>
    </row>
    <row r="243">
      <c r="N243">
        <f>IF(AND(M243&lt;&gt;"Clôturé", L243&lt;&gt;""), TODAY()-L243, 0)</f>
        <v/>
      </c>
    </row>
    <row r="244">
      <c r="N244">
        <f>IF(AND(M244&lt;&gt;"Clôturé", L244&lt;&gt;""), TODAY()-L244, 0)</f>
        <v/>
      </c>
    </row>
    <row r="245">
      <c r="N245">
        <f>IF(AND(M245&lt;&gt;"Clôturé", L245&lt;&gt;""), TODAY()-L245, 0)</f>
        <v/>
      </c>
    </row>
    <row r="246">
      <c r="N246">
        <f>IF(AND(M246&lt;&gt;"Clôturé", L246&lt;&gt;""), TODAY()-L246, 0)</f>
        <v/>
      </c>
    </row>
    <row r="247">
      <c r="N247">
        <f>IF(AND(M247&lt;&gt;"Clôturé", L247&lt;&gt;""), TODAY()-L247, 0)</f>
        <v/>
      </c>
    </row>
    <row r="248">
      <c r="N248">
        <f>IF(AND(M248&lt;&gt;"Clôturé", L248&lt;&gt;""), TODAY()-L248, 0)</f>
        <v/>
      </c>
    </row>
    <row r="249">
      <c r="N249">
        <f>IF(AND(M249&lt;&gt;"Clôturé", L249&lt;&gt;""), TODAY()-L249, 0)</f>
        <v/>
      </c>
    </row>
    <row r="250">
      <c r="N250">
        <f>IF(AND(M250&lt;&gt;"Clôturé", L250&lt;&gt;""), TODAY()-L250, 0)</f>
        <v/>
      </c>
    </row>
    <row r="251">
      <c r="N251">
        <f>IF(AND(M251&lt;&gt;"Clôturé", L251&lt;&gt;""), TODAY()-L251, 0)</f>
        <v/>
      </c>
    </row>
    <row r="252">
      <c r="N252">
        <f>IF(AND(M252&lt;&gt;"Clôturé", L252&lt;&gt;""), TODAY()-L252, 0)</f>
        <v/>
      </c>
    </row>
    <row r="253">
      <c r="N253">
        <f>IF(AND(M253&lt;&gt;"Clôturé", L253&lt;&gt;""), TODAY()-L253, 0)</f>
        <v/>
      </c>
    </row>
    <row r="254">
      <c r="N254">
        <f>IF(AND(M254&lt;&gt;"Clôturé", L254&lt;&gt;""), TODAY()-L254, 0)</f>
        <v/>
      </c>
    </row>
    <row r="255">
      <c r="N255">
        <f>IF(AND(M255&lt;&gt;"Clôturé", L255&lt;&gt;""), TODAY()-L255, 0)</f>
        <v/>
      </c>
    </row>
    <row r="256">
      <c r="N256">
        <f>IF(AND(M256&lt;&gt;"Clôturé", L256&lt;&gt;""), TODAY()-L256, 0)</f>
        <v/>
      </c>
    </row>
    <row r="257">
      <c r="N257">
        <f>IF(AND(M257&lt;&gt;"Clôturé", L257&lt;&gt;""), TODAY()-L257, 0)</f>
        <v/>
      </c>
    </row>
    <row r="258">
      <c r="N258">
        <f>IF(AND(M258&lt;&gt;"Clôturé", L258&lt;&gt;""), TODAY()-L258, 0)</f>
        <v/>
      </c>
    </row>
    <row r="259">
      <c r="N259">
        <f>IF(AND(M259&lt;&gt;"Clôturé", L259&lt;&gt;""), TODAY()-L259, 0)</f>
        <v/>
      </c>
    </row>
    <row r="260">
      <c r="N260">
        <f>IF(AND(M260&lt;&gt;"Clôturé", L260&lt;&gt;""), TODAY()-L260, 0)</f>
        <v/>
      </c>
    </row>
    <row r="261">
      <c r="N261">
        <f>IF(AND(M261&lt;&gt;"Clôturé", L261&lt;&gt;""), TODAY()-L261, 0)</f>
        <v/>
      </c>
    </row>
    <row r="262">
      <c r="N262">
        <f>IF(AND(M262&lt;&gt;"Clôturé", L262&lt;&gt;""), TODAY()-L262, 0)</f>
        <v/>
      </c>
    </row>
    <row r="263">
      <c r="N263">
        <f>IF(AND(M263&lt;&gt;"Clôturé", L263&lt;&gt;""), TODAY()-L263, 0)</f>
        <v/>
      </c>
    </row>
    <row r="264">
      <c r="N264">
        <f>IF(AND(M264&lt;&gt;"Clôturé", L264&lt;&gt;""), TODAY()-L264, 0)</f>
        <v/>
      </c>
    </row>
    <row r="265">
      <c r="N265">
        <f>IF(AND(M265&lt;&gt;"Clôturé", L265&lt;&gt;""), TODAY()-L265, 0)</f>
        <v/>
      </c>
    </row>
    <row r="266">
      <c r="N266">
        <f>IF(AND(M266&lt;&gt;"Clôturé", L266&lt;&gt;""), TODAY()-L266, 0)</f>
        <v/>
      </c>
    </row>
    <row r="267">
      <c r="N267">
        <f>IF(AND(M267&lt;&gt;"Clôturé", L267&lt;&gt;""), TODAY()-L267, 0)</f>
        <v/>
      </c>
    </row>
    <row r="268">
      <c r="N268">
        <f>IF(AND(M268&lt;&gt;"Clôturé", L268&lt;&gt;""), TODAY()-L268, 0)</f>
        <v/>
      </c>
    </row>
    <row r="269">
      <c r="N269">
        <f>IF(AND(M269&lt;&gt;"Clôturé", L269&lt;&gt;""), TODAY()-L269, 0)</f>
        <v/>
      </c>
    </row>
    <row r="270">
      <c r="N270">
        <f>IF(AND(M270&lt;&gt;"Clôturé", L270&lt;&gt;""), TODAY()-L270, 0)</f>
        <v/>
      </c>
    </row>
    <row r="271">
      <c r="N271">
        <f>IF(AND(M271&lt;&gt;"Clôturé", L271&lt;&gt;""), TODAY()-L271, 0)</f>
        <v/>
      </c>
    </row>
    <row r="272">
      <c r="N272">
        <f>IF(AND(M272&lt;&gt;"Clôturé", L272&lt;&gt;""), TODAY()-L272, 0)</f>
        <v/>
      </c>
    </row>
    <row r="273">
      <c r="N273">
        <f>IF(AND(M273&lt;&gt;"Clôturé", L273&lt;&gt;""), TODAY()-L273, 0)</f>
        <v/>
      </c>
    </row>
    <row r="274">
      <c r="N274">
        <f>IF(AND(M274&lt;&gt;"Clôturé", L274&lt;&gt;""), TODAY()-L274, 0)</f>
        <v/>
      </c>
    </row>
    <row r="275">
      <c r="N275">
        <f>IF(AND(M275&lt;&gt;"Clôturé", L275&lt;&gt;""), TODAY()-L275, 0)</f>
        <v/>
      </c>
    </row>
    <row r="276">
      <c r="N276">
        <f>IF(AND(M276&lt;&gt;"Clôturé", L276&lt;&gt;""), TODAY()-L276, 0)</f>
        <v/>
      </c>
    </row>
    <row r="277">
      <c r="N277">
        <f>IF(AND(M277&lt;&gt;"Clôturé", L277&lt;&gt;""), TODAY()-L277, 0)</f>
        <v/>
      </c>
    </row>
    <row r="278">
      <c r="N278">
        <f>IF(AND(M278&lt;&gt;"Clôturé", L278&lt;&gt;""), TODAY()-L278, 0)</f>
        <v/>
      </c>
    </row>
    <row r="279">
      <c r="N279">
        <f>IF(AND(M279&lt;&gt;"Clôturé", L279&lt;&gt;""), TODAY()-L279, 0)</f>
        <v/>
      </c>
    </row>
    <row r="280">
      <c r="N280">
        <f>IF(AND(M280&lt;&gt;"Clôturé", L280&lt;&gt;""), TODAY()-L280, 0)</f>
        <v/>
      </c>
    </row>
    <row r="281">
      <c r="N281">
        <f>IF(AND(M281&lt;&gt;"Clôturé", L281&lt;&gt;""), TODAY()-L281, 0)</f>
        <v/>
      </c>
    </row>
    <row r="282">
      <c r="N282">
        <f>IF(AND(M282&lt;&gt;"Clôturé", L282&lt;&gt;""), TODAY()-L282, 0)</f>
        <v/>
      </c>
    </row>
    <row r="283">
      <c r="N283">
        <f>IF(AND(M283&lt;&gt;"Clôturé", L283&lt;&gt;""), TODAY()-L283, 0)</f>
        <v/>
      </c>
    </row>
    <row r="284">
      <c r="N284">
        <f>IF(AND(M284&lt;&gt;"Clôturé", L284&lt;&gt;""), TODAY()-L284, 0)</f>
        <v/>
      </c>
    </row>
    <row r="285">
      <c r="N285">
        <f>IF(AND(M285&lt;&gt;"Clôturé", L285&lt;&gt;""), TODAY()-L285, 0)</f>
        <v/>
      </c>
    </row>
    <row r="286">
      <c r="N286">
        <f>IF(AND(M286&lt;&gt;"Clôturé", L286&lt;&gt;""), TODAY()-L286, 0)</f>
        <v/>
      </c>
    </row>
    <row r="287">
      <c r="N287">
        <f>IF(AND(M287&lt;&gt;"Clôturé", L287&lt;&gt;""), TODAY()-L287, 0)</f>
        <v/>
      </c>
    </row>
    <row r="288">
      <c r="N288">
        <f>IF(AND(M288&lt;&gt;"Clôturé", L288&lt;&gt;""), TODAY()-L288, 0)</f>
        <v/>
      </c>
    </row>
    <row r="289">
      <c r="N289">
        <f>IF(AND(M289&lt;&gt;"Clôturé", L289&lt;&gt;""), TODAY()-L289, 0)</f>
        <v/>
      </c>
    </row>
    <row r="290">
      <c r="N290">
        <f>IF(AND(M290&lt;&gt;"Clôturé", L290&lt;&gt;""), TODAY()-L290, 0)</f>
        <v/>
      </c>
    </row>
    <row r="291">
      <c r="N291">
        <f>IF(AND(M291&lt;&gt;"Clôturé", L291&lt;&gt;""), TODAY()-L291, 0)</f>
        <v/>
      </c>
    </row>
    <row r="292">
      <c r="N292">
        <f>IF(AND(M292&lt;&gt;"Clôturé", L292&lt;&gt;""), TODAY()-L292, 0)</f>
        <v/>
      </c>
    </row>
    <row r="293">
      <c r="N293">
        <f>IF(AND(M293&lt;&gt;"Clôturé", L293&lt;&gt;""), TODAY()-L293, 0)</f>
        <v/>
      </c>
    </row>
    <row r="294">
      <c r="N294">
        <f>IF(AND(M294&lt;&gt;"Clôturé", L294&lt;&gt;""), TODAY()-L294, 0)</f>
        <v/>
      </c>
    </row>
    <row r="295">
      <c r="N295">
        <f>IF(AND(M295&lt;&gt;"Clôturé", L295&lt;&gt;""), TODAY()-L295, 0)</f>
        <v/>
      </c>
    </row>
    <row r="296">
      <c r="N296">
        <f>IF(AND(M296&lt;&gt;"Clôturé", L296&lt;&gt;""), TODAY()-L296, 0)</f>
        <v/>
      </c>
    </row>
    <row r="297">
      <c r="N297">
        <f>IF(AND(M297&lt;&gt;"Clôturé", L297&lt;&gt;""), TODAY()-L297, 0)</f>
        <v/>
      </c>
    </row>
    <row r="298">
      <c r="N298">
        <f>IF(AND(M298&lt;&gt;"Clôturé", L298&lt;&gt;""), TODAY()-L298, 0)</f>
        <v/>
      </c>
    </row>
    <row r="299">
      <c r="N299">
        <f>IF(AND(M299&lt;&gt;"Clôturé", L299&lt;&gt;""), TODAY()-L299, 0)</f>
        <v/>
      </c>
    </row>
    <row r="300">
      <c r="N300">
        <f>IF(AND(M300&lt;&gt;"Clôturé", L300&lt;&gt;""), TODAY()-L300, 0)</f>
        <v/>
      </c>
    </row>
    <row r="301">
      <c r="N301">
        <f>IF(AND(M301&lt;&gt;"Clôturé", L301&lt;&gt;""), TODAY()-L301, 0)</f>
        <v/>
      </c>
    </row>
    <row r="302">
      <c r="N302">
        <f>IF(AND(M302&lt;&gt;"Clôturé", L302&lt;&gt;""), TODAY()-L302, 0)</f>
        <v/>
      </c>
    </row>
    <row r="303">
      <c r="N303">
        <f>IF(AND(M303&lt;&gt;"Clôturé", L303&lt;&gt;""), TODAY()-L303, 0)</f>
        <v/>
      </c>
    </row>
  </sheetData>
  <mergeCells count="2">
    <mergeCell ref="A1:N1"/>
    <mergeCell ref="A2:N2"/>
  </mergeCells>
  <conditionalFormatting sqref="N4:N303">
    <cfRule type="cellIs" priority="1" operator="greaterThan" dxfId="0">
      <formula>0</formula>
    </cfRule>
  </conditionalFormatting>
  <dataValidations count="4">
    <dataValidation sqref="B4:B303" showErrorMessage="1" showInputMessage="1" allowBlank="1" type="list">
      <formula1>=Listes!$E$4:$E$7</formula1>
    </dataValidation>
    <dataValidation sqref="F4:F303" showErrorMessage="1" showInputMessage="1" allowBlank="1" type="list">
      <formula1>=Listes!$D$4:$D$6</formula1>
    </dataValidation>
    <dataValidation sqref="J4:J303" showErrorMessage="1" showInputMessage="1" allowBlank="1" type="list">
      <formula1>=Listes!$B$4:$B$6</formula1>
    </dataValidation>
    <dataValidation sqref="M4:M303" showErrorMessage="1" showInputMessage="1" allowBlank="1" type="list">
      <formula1>=Listes!$A$4:$A$6</formula1>
    </dataValidation>
  </dataValidations>
  <pageMargins left="0.75" right="0.75" top="1" bottom="1" header="0.5" footer="0.5"/>
  <tableParts count="1">
    <tablePart xmlns:r="http://schemas.openxmlformats.org/officeDocument/2006/relationships" r:id="rId1"/>
  </tableParts>
</worksheet>
</file>

<file path=xl/worksheets/sheet13.xml><?xml version="1.0" encoding="utf-8"?>
<worksheet xmlns="http://schemas.openxmlformats.org/spreadsheetml/2006/main">
  <sheetPr>
    <outlinePr summaryBelow="1" summaryRight="1"/>
    <pageSetUpPr/>
  </sheetPr>
  <dimension ref="A1:M303"/>
  <sheetViews>
    <sheetView workbookViewId="0">
      <pane ySplit="2" topLeftCell="A3" activePane="bottomLeft" state="frozen"/>
      <selection pane="bottomLeft" activeCell="A1" sqref="A1"/>
    </sheetView>
  </sheetViews>
  <sheetFormatPr baseColWidth="8" defaultRowHeight="15"/>
  <cols>
    <col width="12" customWidth="1" min="1" max="1"/>
    <col width="14" customWidth="1" min="2" max="2"/>
    <col width="18" customWidth="1" min="3" max="3"/>
    <col width="22" customWidth="1" min="4" max="4"/>
    <col width="18" customWidth="1" min="5" max="5"/>
    <col width="36" customWidth="1" min="6" max="6"/>
    <col width="12" customWidth="1" min="7" max="7"/>
    <col width="18" customWidth="1" min="8" max="8"/>
    <col width="26" customWidth="1" min="9" max="9"/>
    <col width="16" customWidth="1" min="10" max="10"/>
    <col width="18" customWidth="1" min="11" max="11"/>
    <col width="14" customWidth="1" min="12" max="12"/>
    <col width="12" customWidth="1" min="13" max="13"/>
  </cols>
  <sheetData>
    <row r="1">
      <c r="A1" s="1" t="inlineStr">
        <is>
          <t>Réclamations &amp; vigilance</t>
        </is>
      </c>
      <c r="B1" s="2" t="n"/>
      <c r="C1" s="2" t="n"/>
      <c r="D1" s="2" t="n"/>
      <c r="E1" s="2" t="n"/>
      <c r="F1" s="2" t="n"/>
      <c r="G1" s="2" t="n"/>
      <c r="H1" s="2" t="n"/>
      <c r="I1" s="2" t="n"/>
      <c r="J1" s="2" t="n"/>
      <c r="K1" s="2" t="n"/>
      <c r="L1" s="2" t="n"/>
      <c r="M1" s="2" t="n"/>
    </row>
    <row r="2">
      <c r="A2" s="3" t="inlineStr">
        <is>
          <t>Gérez réclamations, évaluation, déclarations (MDR/FDA), et liens CAPA.</t>
        </is>
      </c>
      <c r="B2" s="2" t="n"/>
      <c r="C2" s="2" t="n"/>
      <c r="D2" s="2" t="n"/>
      <c r="E2" s="2" t="n"/>
      <c r="F2" s="2" t="n"/>
      <c r="G2" s="2" t="n"/>
      <c r="H2" s="2" t="n"/>
      <c r="I2" s="2" t="n"/>
      <c r="J2" s="2" t="n"/>
      <c r="K2" s="2" t="n"/>
      <c r="L2" s="2" t="n"/>
      <c r="M2" s="2" t="n"/>
    </row>
    <row r="3">
      <c r="A3" s="5" t="inlineStr">
        <is>
          <t>Complaint_ID</t>
        </is>
      </c>
      <c r="B3" s="5" t="inlineStr">
        <is>
          <t>Date</t>
        </is>
      </c>
      <c r="C3" s="5" t="inlineStr">
        <is>
          <t>Source</t>
        </is>
      </c>
      <c r="D3" s="5" t="inlineStr">
        <is>
          <t>Produit</t>
        </is>
      </c>
      <c r="E3" s="5" t="inlineStr">
        <is>
          <t>Lot/SN</t>
        </is>
      </c>
      <c r="F3" s="5" t="inlineStr">
        <is>
          <t>Description</t>
        </is>
      </c>
      <c r="G3" s="5" t="inlineStr">
        <is>
          <t>Gravité</t>
        </is>
      </c>
      <c r="H3" s="5" t="inlineStr">
        <is>
          <t>Évaluation médicale</t>
        </is>
      </c>
      <c r="I3" s="5" t="inlineStr">
        <is>
          <t>Déclaration réglementaire requise</t>
        </is>
      </c>
      <c r="J3" s="5" t="inlineStr">
        <is>
          <t>Lien CAPA</t>
        </is>
      </c>
      <c r="K3" s="5" t="inlineStr">
        <is>
          <t>Décision</t>
        </is>
      </c>
      <c r="L3" s="5" t="inlineStr">
        <is>
          <t>Date clôture</t>
        </is>
      </c>
      <c r="M3" s="5" t="inlineStr">
        <is>
          <t>Âge(j)</t>
        </is>
      </c>
    </row>
    <row r="4">
      <c r="M4">
        <f>IF(L4&lt;&gt;"", L4-B4, TODAY()-B4)</f>
        <v/>
      </c>
    </row>
    <row r="5">
      <c r="M5">
        <f>IF(L5&lt;&gt;"", L5-B5, TODAY()-B5)</f>
        <v/>
      </c>
    </row>
    <row r="6">
      <c r="M6">
        <f>IF(L6&lt;&gt;"", L6-B6, TODAY()-B6)</f>
        <v/>
      </c>
    </row>
    <row r="7">
      <c r="M7">
        <f>IF(L7&lt;&gt;"", L7-B7, TODAY()-B7)</f>
        <v/>
      </c>
    </row>
    <row r="8">
      <c r="M8">
        <f>IF(L8&lt;&gt;"", L8-B8, TODAY()-B8)</f>
        <v/>
      </c>
    </row>
    <row r="9">
      <c r="M9">
        <f>IF(L9&lt;&gt;"", L9-B9, TODAY()-B9)</f>
        <v/>
      </c>
    </row>
    <row r="10">
      <c r="M10">
        <f>IF(L10&lt;&gt;"", L10-B10, TODAY()-B10)</f>
        <v/>
      </c>
    </row>
    <row r="11">
      <c r="M11">
        <f>IF(L11&lt;&gt;"", L11-B11, TODAY()-B11)</f>
        <v/>
      </c>
    </row>
    <row r="12">
      <c r="M12">
        <f>IF(L12&lt;&gt;"", L12-B12, TODAY()-B12)</f>
        <v/>
      </c>
    </row>
    <row r="13">
      <c r="M13">
        <f>IF(L13&lt;&gt;"", L13-B13, TODAY()-B13)</f>
        <v/>
      </c>
    </row>
    <row r="14">
      <c r="M14">
        <f>IF(L14&lt;&gt;"", L14-B14, TODAY()-B14)</f>
        <v/>
      </c>
    </row>
    <row r="15">
      <c r="M15">
        <f>IF(L15&lt;&gt;"", L15-B15, TODAY()-B15)</f>
        <v/>
      </c>
    </row>
    <row r="16">
      <c r="M16">
        <f>IF(L16&lt;&gt;"", L16-B16, TODAY()-B16)</f>
        <v/>
      </c>
    </row>
    <row r="17">
      <c r="M17">
        <f>IF(L17&lt;&gt;"", L17-B17, TODAY()-B17)</f>
        <v/>
      </c>
    </row>
    <row r="18">
      <c r="M18">
        <f>IF(L18&lt;&gt;"", L18-B18, TODAY()-B18)</f>
        <v/>
      </c>
    </row>
    <row r="19">
      <c r="M19">
        <f>IF(L19&lt;&gt;"", L19-B19, TODAY()-B19)</f>
        <v/>
      </c>
    </row>
    <row r="20">
      <c r="M20">
        <f>IF(L20&lt;&gt;"", L20-B20, TODAY()-B20)</f>
        <v/>
      </c>
    </row>
    <row r="21">
      <c r="M21">
        <f>IF(L21&lt;&gt;"", L21-B21, TODAY()-B21)</f>
        <v/>
      </c>
    </row>
    <row r="22">
      <c r="M22">
        <f>IF(L22&lt;&gt;"", L22-B22, TODAY()-B22)</f>
        <v/>
      </c>
    </row>
    <row r="23">
      <c r="M23">
        <f>IF(L23&lt;&gt;"", L23-B23, TODAY()-B23)</f>
        <v/>
      </c>
    </row>
    <row r="24">
      <c r="M24">
        <f>IF(L24&lt;&gt;"", L24-B24, TODAY()-B24)</f>
        <v/>
      </c>
    </row>
    <row r="25">
      <c r="M25">
        <f>IF(L25&lt;&gt;"", L25-B25, TODAY()-B25)</f>
        <v/>
      </c>
    </row>
    <row r="26">
      <c r="M26">
        <f>IF(L26&lt;&gt;"", L26-B26, TODAY()-B26)</f>
        <v/>
      </c>
    </row>
    <row r="27">
      <c r="M27">
        <f>IF(L27&lt;&gt;"", L27-B27, TODAY()-B27)</f>
        <v/>
      </c>
    </row>
    <row r="28">
      <c r="M28">
        <f>IF(L28&lt;&gt;"", L28-B28, TODAY()-B28)</f>
        <v/>
      </c>
    </row>
    <row r="29">
      <c r="M29">
        <f>IF(L29&lt;&gt;"", L29-B29, TODAY()-B29)</f>
        <v/>
      </c>
    </row>
    <row r="30">
      <c r="M30">
        <f>IF(L30&lt;&gt;"", L30-B30, TODAY()-B30)</f>
        <v/>
      </c>
    </row>
    <row r="31">
      <c r="M31">
        <f>IF(L31&lt;&gt;"", L31-B31, TODAY()-B31)</f>
        <v/>
      </c>
    </row>
    <row r="32">
      <c r="M32">
        <f>IF(L32&lt;&gt;"", L32-B32, TODAY()-B32)</f>
        <v/>
      </c>
    </row>
    <row r="33">
      <c r="M33">
        <f>IF(L33&lt;&gt;"", L33-B33, TODAY()-B33)</f>
        <v/>
      </c>
    </row>
    <row r="34">
      <c r="M34">
        <f>IF(L34&lt;&gt;"", L34-B34, TODAY()-B34)</f>
        <v/>
      </c>
    </row>
    <row r="35">
      <c r="M35">
        <f>IF(L35&lt;&gt;"", L35-B35, TODAY()-B35)</f>
        <v/>
      </c>
    </row>
    <row r="36">
      <c r="M36">
        <f>IF(L36&lt;&gt;"", L36-B36, TODAY()-B36)</f>
        <v/>
      </c>
    </row>
    <row r="37">
      <c r="M37">
        <f>IF(L37&lt;&gt;"", L37-B37, TODAY()-B37)</f>
        <v/>
      </c>
    </row>
    <row r="38">
      <c r="M38">
        <f>IF(L38&lt;&gt;"", L38-B38, TODAY()-B38)</f>
        <v/>
      </c>
    </row>
    <row r="39">
      <c r="M39">
        <f>IF(L39&lt;&gt;"", L39-B39, TODAY()-B39)</f>
        <v/>
      </c>
    </row>
    <row r="40">
      <c r="M40">
        <f>IF(L40&lt;&gt;"", L40-B40, TODAY()-B40)</f>
        <v/>
      </c>
    </row>
    <row r="41">
      <c r="M41">
        <f>IF(L41&lt;&gt;"", L41-B41, TODAY()-B41)</f>
        <v/>
      </c>
    </row>
    <row r="42">
      <c r="M42">
        <f>IF(L42&lt;&gt;"", L42-B42, TODAY()-B42)</f>
        <v/>
      </c>
    </row>
    <row r="43">
      <c r="M43">
        <f>IF(L43&lt;&gt;"", L43-B43, TODAY()-B43)</f>
        <v/>
      </c>
    </row>
    <row r="44">
      <c r="M44">
        <f>IF(L44&lt;&gt;"", L44-B44, TODAY()-B44)</f>
        <v/>
      </c>
    </row>
    <row r="45">
      <c r="M45">
        <f>IF(L45&lt;&gt;"", L45-B45, TODAY()-B45)</f>
        <v/>
      </c>
    </row>
    <row r="46">
      <c r="M46">
        <f>IF(L46&lt;&gt;"", L46-B46, TODAY()-B46)</f>
        <v/>
      </c>
    </row>
    <row r="47">
      <c r="M47">
        <f>IF(L47&lt;&gt;"", L47-B47, TODAY()-B47)</f>
        <v/>
      </c>
    </row>
    <row r="48">
      <c r="M48">
        <f>IF(L48&lt;&gt;"", L48-B48, TODAY()-B48)</f>
        <v/>
      </c>
    </row>
    <row r="49">
      <c r="M49">
        <f>IF(L49&lt;&gt;"", L49-B49, TODAY()-B49)</f>
        <v/>
      </c>
    </row>
    <row r="50">
      <c r="M50">
        <f>IF(L50&lt;&gt;"", L50-B50, TODAY()-B50)</f>
        <v/>
      </c>
    </row>
    <row r="51">
      <c r="M51">
        <f>IF(L51&lt;&gt;"", L51-B51, TODAY()-B51)</f>
        <v/>
      </c>
    </row>
    <row r="52">
      <c r="M52">
        <f>IF(L52&lt;&gt;"", L52-B52, TODAY()-B52)</f>
        <v/>
      </c>
    </row>
    <row r="53">
      <c r="M53">
        <f>IF(L53&lt;&gt;"", L53-B53, TODAY()-B53)</f>
        <v/>
      </c>
    </row>
    <row r="54">
      <c r="M54">
        <f>IF(L54&lt;&gt;"", L54-B54, TODAY()-B54)</f>
        <v/>
      </c>
    </row>
    <row r="55">
      <c r="M55">
        <f>IF(L55&lt;&gt;"", L55-B55, TODAY()-B55)</f>
        <v/>
      </c>
    </row>
    <row r="56">
      <c r="M56">
        <f>IF(L56&lt;&gt;"", L56-B56, TODAY()-B56)</f>
        <v/>
      </c>
    </row>
    <row r="57">
      <c r="M57">
        <f>IF(L57&lt;&gt;"", L57-B57, TODAY()-B57)</f>
        <v/>
      </c>
    </row>
    <row r="58">
      <c r="M58">
        <f>IF(L58&lt;&gt;"", L58-B58, TODAY()-B58)</f>
        <v/>
      </c>
    </row>
    <row r="59">
      <c r="M59">
        <f>IF(L59&lt;&gt;"", L59-B59, TODAY()-B59)</f>
        <v/>
      </c>
    </row>
    <row r="60">
      <c r="M60">
        <f>IF(L60&lt;&gt;"", L60-B60, TODAY()-B60)</f>
        <v/>
      </c>
    </row>
    <row r="61">
      <c r="M61">
        <f>IF(L61&lt;&gt;"", L61-B61, TODAY()-B61)</f>
        <v/>
      </c>
    </row>
    <row r="62">
      <c r="M62">
        <f>IF(L62&lt;&gt;"", L62-B62, TODAY()-B62)</f>
        <v/>
      </c>
    </row>
    <row r="63">
      <c r="M63">
        <f>IF(L63&lt;&gt;"", L63-B63, TODAY()-B63)</f>
        <v/>
      </c>
    </row>
    <row r="64">
      <c r="M64">
        <f>IF(L64&lt;&gt;"", L64-B64, TODAY()-B64)</f>
        <v/>
      </c>
    </row>
    <row r="65">
      <c r="M65">
        <f>IF(L65&lt;&gt;"", L65-B65, TODAY()-B65)</f>
        <v/>
      </c>
    </row>
    <row r="66">
      <c r="M66">
        <f>IF(L66&lt;&gt;"", L66-B66, TODAY()-B66)</f>
        <v/>
      </c>
    </row>
    <row r="67">
      <c r="M67">
        <f>IF(L67&lt;&gt;"", L67-B67, TODAY()-B67)</f>
        <v/>
      </c>
    </row>
    <row r="68">
      <c r="M68">
        <f>IF(L68&lt;&gt;"", L68-B68, TODAY()-B68)</f>
        <v/>
      </c>
    </row>
    <row r="69">
      <c r="M69">
        <f>IF(L69&lt;&gt;"", L69-B69, TODAY()-B69)</f>
        <v/>
      </c>
    </row>
    <row r="70">
      <c r="M70">
        <f>IF(L70&lt;&gt;"", L70-B70, TODAY()-B70)</f>
        <v/>
      </c>
    </row>
    <row r="71">
      <c r="M71">
        <f>IF(L71&lt;&gt;"", L71-B71, TODAY()-B71)</f>
        <v/>
      </c>
    </row>
    <row r="72">
      <c r="M72">
        <f>IF(L72&lt;&gt;"", L72-B72, TODAY()-B72)</f>
        <v/>
      </c>
    </row>
    <row r="73">
      <c r="M73">
        <f>IF(L73&lt;&gt;"", L73-B73, TODAY()-B73)</f>
        <v/>
      </c>
    </row>
    <row r="74">
      <c r="M74">
        <f>IF(L74&lt;&gt;"", L74-B74, TODAY()-B74)</f>
        <v/>
      </c>
    </row>
    <row r="75">
      <c r="M75">
        <f>IF(L75&lt;&gt;"", L75-B75, TODAY()-B75)</f>
        <v/>
      </c>
    </row>
    <row r="76">
      <c r="M76">
        <f>IF(L76&lt;&gt;"", L76-B76, TODAY()-B76)</f>
        <v/>
      </c>
    </row>
    <row r="77">
      <c r="M77">
        <f>IF(L77&lt;&gt;"", L77-B77, TODAY()-B77)</f>
        <v/>
      </c>
    </row>
    <row r="78">
      <c r="M78">
        <f>IF(L78&lt;&gt;"", L78-B78, TODAY()-B78)</f>
        <v/>
      </c>
    </row>
    <row r="79">
      <c r="M79">
        <f>IF(L79&lt;&gt;"", L79-B79, TODAY()-B79)</f>
        <v/>
      </c>
    </row>
    <row r="80">
      <c r="M80">
        <f>IF(L80&lt;&gt;"", L80-B80, TODAY()-B80)</f>
        <v/>
      </c>
    </row>
    <row r="81">
      <c r="M81">
        <f>IF(L81&lt;&gt;"", L81-B81, TODAY()-B81)</f>
        <v/>
      </c>
    </row>
    <row r="82">
      <c r="M82">
        <f>IF(L82&lt;&gt;"", L82-B82, TODAY()-B82)</f>
        <v/>
      </c>
    </row>
    <row r="83">
      <c r="M83">
        <f>IF(L83&lt;&gt;"", L83-B83, TODAY()-B83)</f>
        <v/>
      </c>
    </row>
    <row r="84">
      <c r="M84">
        <f>IF(L84&lt;&gt;"", L84-B84, TODAY()-B84)</f>
        <v/>
      </c>
    </row>
    <row r="85">
      <c r="M85">
        <f>IF(L85&lt;&gt;"", L85-B85, TODAY()-B85)</f>
        <v/>
      </c>
    </row>
    <row r="86">
      <c r="M86">
        <f>IF(L86&lt;&gt;"", L86-B86, TODAY()-B86)</f>
        <v/>
      </c>
    </row>
    <row r="87">
      <c r="M87">
        <f>IF(L87&lt;&gt;"", L87-B87, TODAY()-B87)</f>
        <v/>
      </c>
    </row>
    <row r="88">
      <c r="M88">
        <f>IF(L88&lt;&gt;"", L88-B88, TODAY()-B88)</f>
        <v/>
      </c>
    </row>
    <row r="89">
      <c r="M89">
        <f>IF(L89&lt;&gt;"", L89-B89, TODAY()-B89)</f>
        <v/>
      </c>
    </row>
    <row r="90">
      <c r="M90">
        <f>IF(L90&lt;&gt;"", L90-B90, TODAY()-B90)</f>
        <v/>
      </c>
    </row>
    <row r="91">
      <c r="M91">
        <f>IF(L91&lt;&gt;"", L91-B91, TODAY()-B91)</f>
        <v/>
      </c>
    </row>
    <row r="92">
      <c r="M92">
        <f>IF(L92&lt;&gt;"", L92-B92, TODAY()-B92)</f>
        <v/>
      </c>
    </row>
    <row r="93">
      <c r="M93">
        <f>IF(L93&lt;&gt;"", L93-B93, TODAY()-B93)</f>
        <v/>
      </c>
    </row>
    <row r="94">
      <c r="M94">
        <f>IF(L94&lt;&gt;"", L94-B94, TODAY()-B94)</f>
        <v/>
      </c>
    </row>
    <row r="95">
      <c r="M95">
        <f>IF(L95&lt;&gt;"", L95-B95, TODAY()-B95)</f>
        <v/>
      </c>
    </row>
    <row r="96">
      <c r="M96">
        <f>IF(L96&lt;&gt;"", L96-B96, TODAY()-B96)</f>
        <v/>
      </c>
    </row>
    <row r="97">
      <c r="M97">
        <f>IF(L97&lt;&gt;"", L97-B97, TODAY()-B97)</f>
        <v/>
      </c>
    </row>
    <row r="98">
      <c r="M98">
        <f>IF(L98&lt;&gt;"", L98-B98, TODAY()-B98)</f>
        <v/>
      </c>
    </row>
    <row r="99">
      <c r="M99">
        <f>IF(L99&lt;&gt;"", L99-B99, TODAY()-B99)</f>
        <v/>
      </c>
    </row>
    <row r="100">
      <c r="M100">
        <f>IF(L100&lt;&gt;"", L100-B100, TODAY()-B100)</f>
        <v/>
      </c>
    </row>
    <row r="101">
      <c r="M101">
        <f>IF(L101&lt;&gt;"", L101-B101, TODAY()-B101)</f>
        <v/>
      </c>
    </row>
    <row r="102">
      <c r="M102">
        <f>IF(L102&lt;&gt;"", L102-B102, TODAY()-B102)</f>
        <v/>
      </c>
    </row>
    <row r="103">
      <c r="M103">
        <f>IF(L103&lt;&gt;"", L103-B103, TODAY()-B103)</f>
        <v/>
      </c>
    </row>
    <row r="104">
      <c r="M104">
        <f>IF(L104&lt;&gt;"", L104-B104, TODAY()-B104)</f>
        <v/>
      </c>
    </row>
    <row r="105">
      <c r="M105">
        <f>IF(L105&lt;&gt;"", L105-B105, TODAY()-B105)</f>
        <v/>
      </c>
    </row>
    <row r="106">
      <c r="M106">
        <f>IF(L106&lt;&gt;"", L106-B106, TODAY()-B106)</f>
        <v/>
      </c>
    </row>
    <row r="107">
      <c r="M107">
        <f>IF(L107&lt;&gt;"", L107-B107, TODAY()-B107)</f>
        <v/>
      </c>
    </row>
    <row r="108">
      <c r="M108">
        <f>IF(L108&lt;&gt;"", L108-B108, TODAY()-B108)</f>
        <v/>
      </c>
    </row>
    <row r="109">
      <c r="M109">
        <f>IF(L109&lt;&gt;"", L109-B109, TODAY()-B109)</f>
        <v/>
      </c>
    </row>
    <row r="110">
      <c r="M110">
        <f>IF(L110&lt;&gt;"", L110-B110, TODAY()-B110)</f>
        <v/>
      </c>
    </row>
    <row r="111">
      <c r="M111">
        <f>IF(L111&lt;&gt;"", L111-B111, TODAY()-B111)</f>
        <v/>
      </c>
    </row>
    <row r="112">
      <c r="M112">
        <f>IF(L112&lt;&gt;"", L112-B112, TODAY()-B112)</f>
        <v/>
      </c>
    </row>
    <row r="113">
      <c r="M113">
        <f>IF(L113&lt;&gt;"", L113-B113, TODAY()-B113)</f>
        <v/>
      </c>
    </row>
    <row r="114">
      <c r="M114">
        <f>IF(L114&lt;&gt;"", L114-B114, TODAY()-B114)</f>
        <v/>
      </c>
    </row>
    <row r="115">
      <c r="M115">
        <f>IF(L115&lt;&gt;"", L115-B115, TODAY()-B115)</f>
        <v/>
      </c>
    </row>
    <row r="116">
      <c r="M116">
        <f>IF(L116&lt;&gt;"", L116-B116, TODAY()-B116)</f>
        <v/>
      </c>
    </row>
    <row r="117">
      <c r="M117">
        <f>IF(L117&lt;&gt;"", L117-B117, TODAY()-B117)</f>
        <v/>
      </c>
    </row>
    <row r="118">
      <c r="M118">
        <f>IF(L118&lt;&gt;"", L118-B118, TODAY()-B118)</f>
        <v/>
      </c>
    </row>
    <row r="119">
      <c r="M119">
        <f>IF(L119&lt;&gt;"", L119-B119, TODAY()-B119)</f>
        <v/>
      </c>
    </row>
    <row r="120">
      <c r="M120">
        <f>IF(L120&lt;&gt;"", L120-B120, TODAY()-B120)</f>
        <v/>
      </c>
    </row>
    <row r="121">
      <c r="M121">
        <f>IF(L121&lt;&gt;"", L121-B121, TODAY()-B121)</f>
        <v/>
      </c>
    </row>
    <row r="122">
      <c r="M122">
        <f>IF(L122&lt;&gt;"", L122-B122, TODAY()-B122)</f>
        <v/>
      </c>
    </row>
    <row r="123">
      <c r="M123">
        <f>IF(L123&lt;&gt;"", L123-B123, TODAY()-B123)</f>
        <v/>
      </c>
    </row>
    <row r="124">
      <c r="M124">
        <f>IF(L124&lt;&gt;"", L124-B124, TODAY()-B124)</f>
        <v/>
      </c>
    </row>
    <row r="125">
      <c r="M125">
        <f>IF(L125&lt;&gt;"", L125-B125, TODAY()-B125)</f>
        <v/>
      </c>
    </row>
    <row r="126">
      <c r="M126">
        <f>IF(L126&lt;&gt;"", L126-B126, TODAY()-B126)</f>
        <v/>
      </c>
    </row>
    <row r="127">
      <c r="M127">
        <f>IF(L127&lt;&gt;"", L127-B127, TODAY()-B127)</f>
        <v/>
      </c>
    </row>
    <row r="128">
      <c r="M128">
        <f>IF(L128&lt;&gt;"", L128-B128, TODAY()-B128)</f>
        <v/>
      </c>
    </row>
    <row r="129">
      <c r="M129">
        <f>IF(L129&lt;&gt;"", L129-B129, TODAY()-B129)</f>
        <v/>
      </c>
    </row>
    <row r="130">
      <c r="M130">
        <f>IF(L130&lt;&gt;"", L130-B130, TODAY()-B130)</f>
        <v/>
      </c>
    </row>
    <row r="131">
      <c r="M131">
        <f>IF(L131&lt;&gt;"", L131-B131, TODAY()-B131)</f>
        <v/>
      </c>
    </row>
    <row r="132">
      <c r="M132">
        <f>IF(L132&lt;&gt;"", L132-B132, TODAY()-B132)</f>
        <v/>
      </c>
    </row>
    <row r="133">
      <c r="M133">
        <f>IF(L133&lt;&gt;"", L133-B133, TODAY()-B133)</f>
        <v/>
      </c>
    </row>
    <row r="134">
      <c r="M134">
        <f>IF(L134&lt;&gt;"", L134-B134, TODAY()-B134)</f>
        <v/>
      </c>
    </row>
    <row r="135">
      <c r="M135">
        <f>IF(L135&lt;&gt;"", L135-B135, TODAY()-B135)</f>
        <v/>
      </c>
    </row>
    <row r="136">
      <c r="M136">
        <f>IF(L136&lt;&gt;"", L136-B136, TODAY()-B136)</f>
        <v/>
      </c>
    </row>
    <row r="137">
      <c r="M137">
        <f>IF(L137&lt;&gt;"", L137-B137, TODAY()-B137)</f>
        <v/>
      </c>
    </row>
    <row r="138">
      <c r="M138">
        <f>IF(L138&lt;&gt;"", L138-B138, TODAY()-B138)</f>
        <v/>
      </c>
    </row>
    <row r="139">
      <c r="M139">
        <f>IF(L139&lt;&gt;"", L139-B139, TODAY()-B139)</f>
        <v/>
      </c>
    </row>
    <row r="140">
      <c r="M140">
        <f>IF(L140&lt;&gt;"", L140-B140, TODAY()-B140)</f>
        <v/>
      </c>
    </row>
    <row r="141">
      <c r="M141">
        <f>IF(L141&lt;&gt;"", L141-B141, TODAY()-B141)</f>
        <v/>
      </c>
    </row>
    <row r="142">
      <c r="M142">
        <f>IF(L142&lt;&gt;"", L142-B142, TODAY()-B142)</f>
        <v/>
      </c>
    </row>
    <row r="143">
      <c r="M143">
        <f>IF(L143&lt;&gt;"", L143-B143, TODAY()-B143)</f>
        <v/>
      </c>
    </row>
    <row r="144">
      <c r="M144">
        <f>IF(L144&lt;&gt;"", L144-B144, TODAY()-B144)</f>
        <v/>
      </c>
    </row>
    <row r="145">
      <c r="M145">
        <f>IF(L145&lt;&gt;"", L145-B145, TODAY()-B145)</f>
        <v/>
      </c>
    </row>
    <row r="146">
      <c r="M146">
        <f>IF(L146&lt;&gt;"", L146-B146, TODAY()-B146)</f>
        <v/>
      </c>
    </row>
    <row r="147">
      <c r="M147">
        <f>IF(L147&lt;&gt;"", L147-B147, TODAY()-B147)</f>
        <v/>
      </c>
    </row>
    <row r="148">
      <c r="M148">
        <f>IF(L148&lt;&gt;"", L148-B148, TODAY()-B148)</f>
        <v/>
      </c>
    </row>
    <row r="149">
      <c r="M149">
        <f>IF(L149&lt;&gt;"", L149-B149, TODAY()-B149)</f>
        <v/>
      </c>
    </row>
    <row r="150">
      <c r="M150">
        <f>IF(L150&lt;&gt;"", L150-B150, TODAY()-B150)</f>
        <v/>
      </c>
    </row>
    <row r="151">
      <c r="M151">
        <f>IF(L151&lt;&gt;"", L151-B151, TODAY()-B151)</f>
        <v/>
      </c>
    </row>
    <row r="152">
      <c r="M152">
        <f>IF(L152&lt;&gt;"", L152-B152, TODAY()-B152)</f>
        <v/>
      </c>
    </row>
    <row r="153">
      <c r="M153">
        <f>IF(L153&lt;&gt;"", L153-B153, TODAY()-B153)</f>
        <v/>
      </c>
    </row>
    <row r="154">
      <c r="M154">
        <f>IF(L154&lt;&gt;"", L154-B154, TODAY()-B154)</f>
        <v/>
      </c>
    </row>
    <row r="155">
      <c r="M155">
        <f>IF(L155&lt;&gt;"", L155-B155, TODAY()-B155)</f>
        <v/>
      </c>
    </row>
    <row r="156">
      <c r="M156">
        <f>IF(L156&lt;&gt;"", L156-B156, TODAY()-B156)</f>
        <v/>
      </c>
    </row>
    <row r="157">
      <c r="M157">
        <f>IF(L157&lt;&gt;"", L157-B157, TODAY()-B157)</f>
        <v/>
      </c>
    </row>
    <row r="158">
      <c r="M158">
        <f>IF(L158&lt;&gt;"", L158-B158, TODAY()-B158)</f>
        <v/>
      </c>
    </row>
    <row r="159">
      <c r="M159">
        <f>IF(L159&lt;&gt;"", L159-B159, TODAY()-B159)</f>
        <v/>
      </c>
    </row>
    <row r="160">
      <c r="M160">
        <f>IF(L160&lt;&gt;"", L160-B160, TODAY()-B160)</f>
        <v/>
      </c>
    </row>
    <row r="161">
      <c r="M161">
        <f>IF(L161&lt;&gt;"", L161-B161, TODAY()-B161)</f>
        <v/>
      </c>
    </row>
    <row r="162">
      <c r="M162">
        <f>IF(L162&lt;&gt;"", L162-B162, TODAY()-B162)</f>
        <v/>
      </c>
    </row>
    <row r="163">
      <c r="M163">
        <f>IF(L163&lt;&gt;"", L163-B163, TODAY()-B163)</f>
        <v/>
      </c>
    </row>
    <row r="164">
      <c r="M164">
        <f>IF(L164&lt;&gt;"", L164-B164, TODAY()-B164)</f>
        <v/>
      </c>
    </row>
    <row r="165">
      <c r="M165">
        <f>IF(L165&lt;&gt;"", L165-B165, TODAY()-B165)</f>
        <v/>
      </c>
    </row>
    <row r="166">
      <c r="M166">
        <f>IF(L166&lt;&gt;"", L166-B166, TODAY()-B166)</f>
        <v/>
      </c>
    </row>
    <row r="167">
      <c r="M167">
        <f>IF(L167&lt;&gt;"", L167-B167, TODAY()-B167)</f>
        <v/>
      </c>
    </row>
    <row r="168">
      <c r="M168">
        <f>IF(L168&lt;&gt;"", L168-B168, TODAY()-B168)</f>
        <v/>
      </c>
    </row>
    <row r="169">
      <c r="M169">
        <f>IF(L169&lt;&gt;"", L169-B169, TODAY()-B169)</f>
        <v/>
      </c>
    </row>
    <row r="170">
      <c r="M170">
        <f>IF(L170&lt;&gt;"", L170-B170, TODAY()-B170)</f>
        <v/>
      </c>
    </row>
    <row r="171">
      <c r="M171">
        <f>IF(L171&lt;&gt;"", L171-B171, TODAY()-B171)</f>
        <v/>
      </c>
    </row>
    <row r="172">
      <c r="M172">
        <f>IF(L172&lt;&gt;"", L172-B172, TODAY()-B172)</f>
        <v/>
      </c>
    </row>
    <row r="173">
      <c r="M173">
        <f>IF(L173&lt;&gt;"", L173-B173, TODAY()-B173)</f>
        <v/>
      </c>
    </row>
    <row r="174">
      <c r="M174">
        <f>IF(L174&lt;&gt;"", L174-B174, TODAY()-B174)</f>
        <v/>
      </c>
    </row>
    <row r="175">
      <c r="M175">
        <f>IF(L175&lt;&gt;"", L175-B175, TODAY()-B175)</f>
        <v/>
      </c>
    </row>
    <row r="176">
      <c r="M176">
        <f>IF(L176&lt;&gt;"", L176-B176, TODAY()-B176)</f>
        <v/>
      </c>
    </row>
    <row r="177">
      <c r="M177">
        <f>IF(L177&lt;&gt;"", L177-B177, TODAY()-B177)</f>
        <v/>
      </c>
    </row>
    <row r="178">
      <c r="M178">
        <f>IF(L178&lt;&gt;"", L178-B178, TODAY()-B178)</f>
        <v/>
      </c>
    </row>
    <row r="179">
      <c r="M179">
        <f>IF(L179&lt;&gt;"", L179-B179, TODAY()-B179)</f>
        <v/>
      </c>
    </row>
    <row r="180">
      <c r="M180">
        <f>IF(L180&lt;&gt;"", L180-B180, TODAY()-B180)</f>
        <v/>
      </c>
    </row>
    <row r="181">
      <c r="M181">
        <f>IF(L181&lt;&gt;"", L181-B181, TODAY()-B181)</f>
        <v/>
      </c>
    </row>
    <row r="182">
      <c r="M182">
        <f>IF(L182&lt;&gt;"", L182-B182, TODAY()-B182)</f>
        <v/>
      </c>
    </row>
    <row r="183">
      <c r="M183">
        <f>IF(L183&lt;&gt;"", L183-B183, TODAY()-B183)</f>
        <v/>
      </c>
    </row>
    <row r="184">
      <c r="M184">
        <f>IF(L184&lt;&gt;"", L184-B184, TODAY()-B184)</f>
        <v/>
      </c>
    </row>
    <row r="185">
      <c r="M185">
        <f>IF(L185&lt;&gt;"", L185-B185, TODAY()-B185)</f>
        <v/>
      </c>
    </row>
    <row r="186">
      <c r="M186">
        <f>IF(L186&lt;&gt;"", L186-B186, TODAY()-B186)</f>
        <v/>
      </c>
    </row>
    <row r="187">
      <c r="M187">
        <f>IF(L187&lt;&gt;"", L187-B187, TODAY()-B187)</f>
        <v/>
      </c>
    </row>
    <row r="188">
      <c r="M188">
        <f>IF(L188&lt;&gt;"", L188-B188, TODAY()-B188)</f>
        <v/>
      </c>
    </row>
    <row r="189">
      <c r="M189">
        <f>IF(L189&lt;&gt;"", L189-B189, TODAY()-B189)</f>
        <v/>
      </c>
    </row>
    <row r="190">
      <c r="M190">
        <f>IF(L190&lt;&gt;"", L190-B190, TODAY()-B190)</f>
        <v/>
      </c>
    </row>
    <row r="191">
      <c r="M191">
        <f>IF(L191&lt;&gt;"", L191-B191, TODAY()-B191)</f>
        <v/>
      </c>
    </row>
    <row r="192">
      <c r="M192">
        <f>IF(L192&lt;&gt;"", L192-B192, TODAY()-B192)</f>
        <v/>
      </c>
    </row>
    <row r="193">
      <c r="M193">
        <f>IF(L193&lt;&gt;"", L193-B193, TODAY()-B193)</f>
        <v/>
      </c>
    </row>
    <row r="194">
      <c r="M194">
        <f>IF(L194&lt;&gt;"", L194-B194, TODAY()-B194)</f>
        <v/>
      </c>
    </row>
    <row r="195">
      <c r="M195">
        <f>IF(L195&lt;&gt;"", L195-B195, TODAY()-B195)</f>
        <v/>
      </c>
    </row>
    <row r="196">
      <c r="M196">
        <f>IF(L196&lt;&gt;"", L196-B196, TODAY()-B196)</f>
        <v/>
      </c>
    </row>
    <row r="197">
      <c r="M197">
        <f>IF(L197&lt;&gt;"", L197-B197, TODAY()-B197)</f>
        <v/>
      </c>
    </row>
    <row r="198">
      <c r="M198">
        <f>IF(L198&lt;&gt;"", L198-B198, TODAY()-B198)</f>
        <v/>
      </c>
    </row>
    <row r="199">
      <c r="M199">
        <f>IF(L199&lt;&gt;"", L199-B199, TODAY()-B199)</f>
        <v/>
      </c>
    </row>
    <row r="200">
      <c r="M200">
        <f>IF(L200&lt;&gt;"", L200-B200, TODAY()-B200)</f>
        <v/>
      </c>
    </row>
    <row r="201">
      <c r="M201">
        <f>IF(L201&lt;&gt;"", L201-B201, TODAY()-B201)</f>
        <v/>
      </c>
    </row>
    <row r="202">
      <c r="M202">
        <f>IF(L202&lt;&gt;"", L202-B202, TODAY()-B202)</f>
        <v/>
      </c>
    </row>
    <row r="203">
      <c r="M203">
        <f>IF(L203&lt;&gt;"", L203-B203, TODAY()-B203)</f>
        <v/>
      </c>
    </row>
    <row r="204">
      <c r="M204">
        <f>IF(L204&lt;&gt;"", L204-B204, TODAY()-B204)</f>
        <v/>
      </c>
    </row>
    <row r="205">
      <c r="M205">
        <f>IF(L205&lt;&gt;"", L205-B205, TODAY()-B205)</f>
        <v/>
      </c>
    </row>
    <row r="206">
      <c r="M206">
        <f>IF(L206&lt;&gt;"", L206-B206, TODAY()-B206)</f>
        <v/>
      </c>
    </row>
    <row r="207">
      <c r="M207">
        <f>IF(L207&lt;&gt;"", L207-B207, TODAY()-B207)</f>
        <v/>
      </c>
    </row>
    <row r="208">
      <c r="M208">
        <f>IF(L208&lt;&gt;"", L208-B208, TODAY()-B208)</f>
        <v/>
      </c>
    </row>
    <row r="209">
      <c r="M209">
        <f>IF(L209&lt;&gt;"", L209-B209, TODAY()-B209)</f>
        <v/>
      </c>
    </row>
    <row r="210">
      <c r="M210">
        <f>IF(L210&lt;&gt;"", L210-B210, TODAY()-B210)</f>
        <v/>
      </c>
    </row>
    <row r="211">
      <c r="M211">
        <f>IF(L211&lt;&gt;"", L211-B211, TODAY()-B211)</f>
        <v/>
      </c>
    </row>
    <row r="212">
      <c r="M212">
        <f>IF(L212&lt;&gt;"", L212-B212, TODAY()-B212)</f>
        <v/>
      </c>
    </row>
    <row r="213">
      <c r="M213">
        <f>IF(L213&lt;&gt;"", L213-B213, TODAY()-B213)</f>
        <v/>
      </c>
    </row>
    <row r="214">
      <c r="M214">
        <f>IF(L214&lt;&gt;"", L214-B214, TODAY()-B214)</f>
        <v/>
      </c>
    </row>
    <row r="215">
      <c r="M215">
        <f>IF(L215&lt;&gt;"", L215-B215, TODAY()-B215)</f>
        <v/>
      </c>
    </row>
    <row r="216">
      <c r="M216">
        <f>IF(L216&lt;&gt;"", L216-B216, TODAY()-B216)</f>
        <v/>
      </c>
    </row>
    <row r="217">
      <c r="M217">
        <f>IF(L217&lt;&gt;"", L217-B217, TODAY()-B217)</f>
        <v/>
      </c>
    </row>
    <row r="218">
      <c r="M218">
        <f>IF(L218&lt;&gt;"", L218-B218, TODAY()-B218)</f>
        <v/>
      </c>
    </row>
    <row r="219">
      <c r="M219">
        <f>IF(L219&lt;&gt;"", L219-B219, TODAY()-B219)</f>
        <v/>
      </c>
    </row>
    <row r="220">
      <c r="M220">
        <f>IF(L220&lt;&gt;"", L220-B220, TODAY()-B220)</f>
        <v/>
      </c>
    </row>
    <row r="221">
      <c r="M221">
        <f>IF(L221&lt;&gt;"", L221-B221, TODAY()-B221)</f>
        <v/>
      </c>
    </row>
    <row r="222">
      <c r="M222">
        <f>IF(L222&lt;&gt;"", L222-B222, TODAY()-B222)</f>
        <v/>
      </c>
    </row>
    <row r="223">
      <c r="M223">
        <f>IF(L223&lt;&gt;"", L223-B223, TODAY()-B223)</f>
        <v/>
      </c>
    </row>
    <row r="224">
      <c r="M224">
        <f>IF(L224&lt;&gt;"", L224-B224, TODAY()-B224)</f>
        <v/>
      </c>
    </row>
    <row r="225">
      <c r="M225">
        <f>IF(L225&lt;&gt;"", L225-B225, TODAY()-B225)</f>
        <v/>
      </c>
    </row>
    <row r="226">
      <c r="M226">
        <f>IF(L226&lt;&gt;"", L226-B226, TODAY()-B226)</f>
        <v/>
      </c>
    </row>
    <row r="227">
      <c r="M227">
        <f>IF(L227&lt;&gt;"", L227-B227, TODAY()-B227)</f>
        <v/>
      </c>
    </row>
    <row r="228">
      <c r="M228">
        <f>IF(L228&lt;&gt;"", L228-B228, TODAY()-B228)</f>
        <v/>
      </c>
    </row>
    <row r="229">
      <c r="M229">
        <f>IF(L229&lt;&gt;"", L229-B229, TODAY()-B229)</f>
        <v/>
      </c>
    </row>
    <row r="230">
      <c r="M230">
        <f>IF(L230&lt;&gt;"", L230-B230, TODAY()-B230)</f>
        <v/>
      </c>
    </row>
    <row r="231">
      <c r="M231">
        <f>IF(L231&lt;&gt;"", L231-B231, TODAY()-B231)</f>
        <v/>
      </c>
    </row>
    <row r="232">
      <c r="M232">
        <f>IF(L232&lt;&gt;"", L232-B232, TODAY()-B232)</f>
        <v/>
      </c>
    </row>
    <row r="233">
      <c r="M233">
        <f>IF(L233&lt;&gt;"", L233-B233, TODAY()-B233)</f>
        <v/>
      </c>
    </row>
    <row r="234">
      <c r="M234">
        <f>IF(L234&lt;&gt;"", L234-B234, TODAY()-B234)</f>
        <v/>
      </c>
    </row>
    <row r="235">
      <c r="M235">
        <f>IF(L235&lt;&gt;"", L235-B235, TODAY()-B235)</f>
        <v/>
      </c>
    </row>
    <row r="236">
      <c r="M236">
        <f>IF(L236&lt;&gt;"", L236-B236, TODAY()-B236)</f>
        <v/>
      </c>
    </row>
    <row r="237">
      <c r="M237">
        <f>IF(L237&lt;&gt;"", L237-B237, TODAY()-B237)</f>
        <v/>
      </c>
    </row>
    <row r="238">
      <c r="M238">
        <f>IF(L238&lt;&gt;"", L238-B238, TODAY()-B238)</f>
        <v/>
      </c>
    </row>
    <row r="239">
      <c r="M239">
        <f>IF(L239&lt;&gt;"", L239-B239, TODAY()-B239)</f>
        <v/>
      </c>
    </row>
    <row r="240">
      <c r="M240">
        <f>IF(L240&lt;&gt;"", L240-B240, TODAY()-B240)</f>
        <v/>
      </c>
    </row>
    <row r="241">
      <c r="M241">
        <f>IF(L241&lt;&gt;"", L241-B241, TODAY()-B241)</f>
        <v/>
      </c>
    </row>
    <row r="242">
      <c r="M242">
        <f>IF(L242&lt;&gt;"", L242-B242, TODAY()-B242)</f>
        <v/>
      </c>
    </row>
    <row r="243">
      <c r="M243">
        <f>IF(L243&lt;&gt;"", L243-B243, TODAY()-B243)</f>
        <v/>
      </c>
    </row>
    <row r="244">
      <c r="M244">
        <f>IF(L244&lt;&gt;"", L244-B244, TODAY()-B244)</f>
        <v/>
      </c>
    </row>
    <row r="245">
      <c r="M245">
        <f>IF(L245&lt;&gt;"", L245-B245, TODAY()-B245)</f>
        <v/>
      </c>
    </row>
    <row r="246">
      <c r="M246">
        <f>IF(L246&lt;&gt;"", L246-B246, TODAY()-B246)</f>
        <v/>
      </c>
    </row>
    <row r="247">
      <c r="M247">
        <f>IF(L247&lt;&gt;"", L247-B247, TODAY()-B247)</f>
        <v/>
      </c>
    </row>
    <row r="248">
      <c r="M248">
        <f>IF(L248&lt;&gt;"", L248-B248, TODAY()-B248)</f>
        <v/>
      </c>
    </row>
    <row r="249">
      <c r="M249">
        <f>IF(L249&lt;&gt;"", L249-B249, TODAY()-B249)</f>
        <v/>
      </c>
    </row>
    <row r="250">
      <c r="M250">
        <f>IF(L250&lt;&gt;"", L250-B250, TODAY()-B250)</f>
        <v/>
      </c>
    </row>
    <row r="251">
      <c r="M251">
        <f>IF(L251&lt;&gt;"", L251-B251, TODAY()-B251)</f>
        <v/>
      </c>
    </row>
    <row r="252">
      <c r="M252">
        <f>IF(L252&lt;&gt;"", L252-B252, TODAY()-B252)</f>
        <v/>
      </c>
    </row>
    <row r="253">
      <c r="M253">
        <f>IF(L253&lt;&gt;"", L253-B253, TODAY()-B253)</f>
        <v/>
      </c>
    </row>
    <row r="254">
      <c r="M254">
        <f>IF(L254&lt;&gt;"", L254-B254, TODAY()-B254)</f>
        <v/>
      </c>
    </row>
    <row r="255">
      <c r="M255">
        <f>IF(L255&lt;&gt;"", L255-B255, TODAY()-B255)</f>
        <v/>
      </c>
    </row>
    <row r="256">
      <c r="M256">
        <f>IF(L256&lt;&gt;"", L256-B256, TODAY()-B256)</f>
        <v/>
      </c>
    </row>
    <row r="257">
      <c r="M257">
        <f>IF(L257&lt;&gt;"", L257-B257, TODAY()-B257)</f>
        <v/>
      </c>
    </row>
    <row r="258">
      <c r="M258">
        <f>IF(L258&lt;&gt;"", L258-B258, TODAY()-B258)</f>
        <v/>
      </c>
    </row>
    <row r="259">
      <c r="M259">
        <f>IF(L259&lt;&gt;"", L259-B259, TODAY()-B259)</f>
        <v/>
      </c>
    </row>
    <row r="260">
      <c r="M260">
        <f>IF(L260&lt;&gt;"", L260-B260, TODAY()-B260)</f>
        <v/>
      </c>
    </row>
    <row r="261">
      <c r="M261">
        <f>IF(L261&lt;&gt;"", L261-B261, TODAY()-B261)</f>
        <v/>
      </c>
    </row>
    <row r="262">
      <c r="M262">
        <f>IF(L262&lt;&gt;"", L262-B262, TODAY()-B262)</f>
        <v/>
      </c>
    </row>
    <row r="263">
      <c r="M263">
        <f>IF(L263&lt;&gt;"", L263-B263, TODAY()-B263)</f>
        <v/>
      </c>
    </row>
    <row r="264">
      <c r="M264">
        <f>IF(L264&lt;&gt;"", L264-B264, TODAY()-B264)</f>
        <v/>
      </c>
    </row>
    <row r="265">
      <c r="M265">
        <f>IF(L265&lt;&gt;"", L265-B265, TODAY()-B265)</f>
        <v/>
      </c>
    </row>
    <row r="266">
      <c r="M266">
        <f>IF(L266&lt;&gt;"", L266-B266, TODAY()-B266)</f>
        <v/>
      </c>
    </row>
    <row r="267">
      <c r="M267">
        <f>IF(L267&lt;&gt;"", L267-B267, TODAY()-B267)</f>
        <v/>
      </c>
    </row>
    <row r="268">
      <c r="M268">
        <f>IF(L268&lt;&gt;"", L268-B268, TODAY()-B268)</f>
        <v/>
      </c>
    </row>
    <row r="269">
      <c r="M269">
        <f>IF(L269&lt;&gt;"", L269-B269, TODAY()-B269)</f>
        <v/>
      </c>
    </row>
    <row r="270">
      <c r="M270">
        <f>IF(L270&lt;&gt;"", L270-B270, TODAY()-B270)</f>
        <v/>
      </c>
    </row>
    <row r="271">
      <c r="M271">
        <f>IF(L271&lt;&gt;"", L271-B271, TODAY()-B271)</f>
        <v/>
      </c>
    </row>
    <row r="272">
      <c r="M272">
        <f>IF(L272&lt;&gt;"", L272-B272, TODAY()-B272)</f>
        <v/>
      </c>
    </row>
    <row r="273">
      <c r="M273">
        <f>IF(L273&lt;&gt;"", L273-B273, TODAY()-B273)</f>
        <v/>
      </c>
    </row>
    <row r="274">
      <c r="M274">
        <f>IF(L274&lt;&gt;"", L274-B274, TODAY()-B274)</f>
        <v/>
      </c>
    </row>
    <row r="275">
      <c r="M275">
        <f>IF(L275&lt;&gt;"", L275-B275, TODAY()-B275)</f>
        <v/>
      </c>
    </row>
    <row r="276">
      <c r="M276">
        <f>IF(L276&lt;&gt;"", L276-B276, TODAY()-B276)</f>
        <v/>
      </c>
    </row>
    <row r="277">
      <c r="M277">
        <f>IF(L277&lt;&gt;"", L277-B277, TODAY()-B277)</f>
        <v/>
      </c>
    </row>
    <row r="278">
      <c r="M278">
        <f>IF(L278&lt;&gt;"", L278-B278, TODAY()-B278)</f>
        <v/>
      </c>
    </row>
    <row r="279">
      <c r="M279">
        <f>IF(L279&lt;&gt;"", L279-B279, TODAY()-B279)</f>
        <v/>
      </c>
    </row>
    <row r="280">
      <c r="M280">
        <f>IF(L280&lt;&gt;"", L280-B280, TODAY()-B280)</f>
        <v/>
      </c>
    </row>
    <row r="281">
      <c r="M281">
        <f>IF(L281&lt;&gt;"", L281-B281, TODAY()-B281)</f>
        <v/>
      </c>
    </row>
    <row r="282">
      <c r="M282">
        <f>IF(L282&lt;&gt;"", L282-B282, TODAY()-B282)</f>
        <v/>
      </c>
    </row>
    <row r="283">
      <c r="M283">
        <f>IF(L283&lt;&gt;"", L283-B283, TODAY()-B283)</f>
        <v/>
      </c>
    </row>
    <row r="284">
      <c r="M284">
        <f>IF(L284&lt;&gt;"", L284-B284, TODAY()-B284)</f>
        <v/>
      </c>
    </row>
    <row r="285">
      <c r="M285">
        <f>IF(L285&lt;&gt;"", L285-B285, TODAY()-B285)</f>
        <v/>
      </c>
    </row>
    <row r="286">
      <c r="M286">
        <f>IF(L286&lt;&gt;"", L286-B286, TODAY()-B286)</f>
        <v/>
      </c>
    </row>
    <row r="287">
      <c r="M287">
        <f>IF(L287&lt;&gt;"", L287-B287, TODAY()-B287)</f>
        <v/>
      </c>
    </row>
    <row r="288">
      <c r="M288">
        <f>IF(L288&lt;&gt;"", L288-B288, TODAY()-B288)</f>
        <v/>
      </c>
    </row>
    <row r="289">
      <c r="M289">
        <f>IF(L289&lt;&gt;"", L289-B289, TODAY()-B289)</f>
        <v/>
      </c>
    </row>
    <row r="290">
      <c r="M290">
        <f>IF(L290&lt;&gt;"", L290-B290, TODAY()-B290)</f>
        <v/>
      </c>
    </row>
    <row r="291">
      <c r="M291">
        <f>IF(L291&lt;&gt;"", L291-B291, TODAY()-B291)</f>
        <v/>
      </c>
    </row>
    <row r="292">
      <c r="M292">
        <f>IF(L292&lt;&gt;"", L292-B292, TODAY()-B292)</f>
        <v/>
      </c>
    </row>
    <row r="293">
      <c r="M293">
        <f>IF(L293&lt;&gt;"", L293-B293, TODAY()-B293)</f>
        <v/>
      </c>
    </row>
    <row r="294">
      <c r="M294">
        <f>IF(L294&lt;&gt;"", L294-B294, TODAY()-B294)</f>
        <v/>
      </c>
    </row>
    <row r="295">
      <c r="M295">
        <f>IF(L295&lt;&gt;"", L295-B295, TODAY()-B295)</f>
        <v/>
      </c>
    </row>
    <row r="296">
      <c r="M296">
        <f>IF(L296&lt;&gt;"", L296-B296, TODAY()-B296)</f>
        <v/>
      </c>
    </row>
    <row r="297">
      <c r="M297">
        <f>IF(L297&lt;&gt;"", L297-B297, TODAY()-B297)</f>
        <v/>
      </c>
    </row>
    <row r="298">
      <c r="M298">
        <f>IF(L298&lt;&gt;"", L298-B298, TODAY()-B298)</f>
        <v/>
      </c>
    </row>
    <row r="299">
      <c r="M299">
        <f>IF(L299&lt;&gt;"", L299-B299, TODAY()-B299)</f>
        <v/>
      </c>
    </row>
    <row r="300">
      <c r="M300">
        <f>IF(L300&lt;&gt;"", L300-B300, TODAY()-B300)</f>
        <v/>
      </c>
    </row>
    <row r="301">
      <c r="M301">
        <f>IF(L301&lt;&gt;"", L301-B301, TODAY()-B301)</f>
        <v/>
      </c>
    </row>
    <row r="302">
      <c r="M302">
        <f>IF(L302&lt;&gt;"", L302-B302, TODAY()-B302)</f>
        <v/>
      </c>
    </row>
    <row r="303">
      <c r="M303">
        <f>IF(L303&lt;&gt;"", L303-B303, TODAY()-B303)</f>
        <v/>
      </c>
    </row>
  </sheetData>
  <mergeCells count="2">
    <mergeCell ref="A1:M1"/>
    <mergeCell ref="A2:M2"/>
  </mergeCells>
  <conditionalFormatting sqref="M4:M303">
    <cfRule type="cellIs" priority="1" operator="greaterThan" dxfId="0">
      <formula>15</formula>
    </cfRule>
  </conditionalFormatting>
  <dataValidations count="2">
    <dataValidation sqref="G4:G303" showErrorMessage="1" showInputMessage="1" allowBlank="1" type="list">
      <formula1>=Listes!$D$4:$D$6</formula1>
    </dataValidation>
    <dataValidation sqref="I4:I303" showErrorMessage="1" showInputMessage="1" allowBlank="1" type="list">
      <formula1>=Listes!$B$4:$B$6</formula1>
    </dataValidation>
  </dataValidations>
  <pageMargins left="0.75" right="0.75" top="1" bottom="1" header="0.5" footer="0.5"/>
  <tableParts count="1">
    <tablePart xmlns:r="http://schemas.openxmlformats.org/officeDocument/2006/relationships" r:id="rId1"/>
  </tableParts>
</worksheet>
</file>

<file path=xl/worksheets/sheet14.xml><?xml version="1.0" encoding="utf-8"?>
<worksheet xmlns="http://schemas.openxmlformats.org/spreadsheetml/2006/main">
  <sheetPr>
    <outlinePr summaryBelow="1" summaryRight="1"/>
    <pageSetUpPr/>
  </sheetPr>
  <dimension ref="A1:L203"/>
  <sheetViews>
    <sheetView workbookViewId="0">
      <pane ySplit="2" topLeftCell="A3" activePane="bottomLeft" state="frozen"/>
      <selection pane="bottomLeft" activeCell="A1" sqref="A1"/>
    </sheetView>
  </sheetViews>
  <sheetFormatPr baseColWidth="8" defaultRowHeight="15"/>
  <cols>
    <col width="10" customWidth="1" min="1" max="1"/>
    <col width="12" customWidth="1" min="2" max="2"/>
    <col width="24" customWidth="1" min="3" max="3"/>
    <col width="28" customWidth="1" min="4" max="4"/>
    <col width="22" customWidth="1" min="5" max="5"/>
    <col width="14" customWidth="1" min="6" max="6"/>
    <col width="14" customWidth="1" min="7" max="7"/>
    <col width="28" customWidth="1" min="8" max="8"/>
    <col width="28" customWidth="1" min="9" max="9"/>
    <col width="14" customWidth="1" min="10" max="10"/>
    <col width="12" customWidth="1" min="11" max="11"/>
    <col width="14" customWidth="1" min="12" max="12"/>
  </cols>
  <sheetData>
    <row r="1">
      <c r="A1" s="1" t="inlineStr">
        <is>
          <t>Audits internes/externes</t>
        </is>
      </c>
      <c r="B1" s="2" t="n"/>
      <c r="C1" s="2" t="n"/>
      <c r="D1" s="2" t="n"/>
      <c r="E1" s="2" t="n"/>
      <c r="F1" s="2" t="n"/>
      <c r="G1" s="2" t="n"/>
      <c r="H1" s="2" t="n"/>
      <c r="I1" s="2" t="n"/>
      <c r="J1" s="2" t="n"/>
      <c r="K1" s="2" t="n"/>
      <c r="L1" s="2" t="n"/>
    </row>
    <row r="2">
      <c r="A2" s="3" t="inlineStr">
        <is>
          <t>Planifiez et suivez les audits et les actions de suivi.</t>
        </is>
      </c>
      <c r="B2" s="2" t="n"/>
      <c r="C2" s="2" t="n"/>
      <c r="D2" s="2" t="n"/>
      <c r="E2" s="2" t="n"/>
      <c r="F2" s="2" t="n"/>
      <c r="G2" s="2" t="n"/>
      <c r="H2" s="2" t="n"/>
      <c r="I2" s="2" t="n"/>
      <c r="J2" s="2" t="n"/>
      <c r="K2" s="2" t="n"/>
      <c r="L2" s="2" t="n"/>
    </row>
    <row r="3">
      <c r="A3" s="5" t="inlineStr">
        <is>
          <t>Audit_ID</t>
        </is>
      </c>
      <c r="B3" s="5" t="inlineStr">
        <is>
          <t>Type</t>
        </is>
      </c>
      <c r="C3" s="5" t="inlineStr">
        <is>
          <t>Périmètre/Processus</t>
        </is>
      </c>
      <c r="D3" s="5" t="inlineStr">
        <is>
          <t>Critères (ISO 13485/Autres)</t>
        </is>
      </c>
      <c r="E3" s="5" t="inlineStr">
        <is>
          <t>Auditeur(s)</t>
        </is>
      </c>
      <c r="F3" s="5" t="inlineStr">
        <is>
          <t>Date</t>
        </is>
      </c>
      <c r="G3" s="5" t="inlineStr">
        <is>
          <t>Résultat</t>
        </is>
      </c>
      <c r="H3" s="5" t="inlineStr">
        <is>
          <t>Constats/NC</t>
        </is>
      </c>
      <c r="I3" s="5" t="inlineStr">
        <is>
          <t>Actions_Suivi</t>
        </is>
      </c>
      <c r="J3" s="5" t="inlineStr">
        <is>
          <t>Échéance</t>
        </is>
      </c>
      <c r="K3" s="5" t="inlineStr">
        <is>
          <t>Statut</t>
        </is>
      </c>
      <c r="L3" s="5" t="inlineStr">
        <is>
          <t>Retard(j)</t>
        </is>
      </c>
    </row>
    <row r="4">
      <c r="L4">
        <f>IF(AND(K4&lt;&gt;"Clôturé", J4&lt;&gt;""), TODAY()-J4, 0)</f>
        <v/>
      </c>
    </row>
    <row r="5">
      <c r="L5">
        <f>IF(AND(K5&lt;&gt;"Clôturé", J5&lt;&gt;""), TODAY()-J5, 0)</f>
        <v/>
      </c>
    </row>
    <row r="6">
      <c r="L6">
        <f>IF(AND(K6&lt;&gt;"Clôturé", J6&lt;&gt;""), TODAY()-J6, 0)</f>
        <v/>
      </c>
    </row>
    <row r="7">
      <c r="L7">
        <f>IF(AND(K7&lt;&gt;"Clôturé", J7&lt;&gt;""), TODAY()-J7, 0)</f>
        <v/>
      </c>
    </row>
    <row r="8">
      <c r="L8">
        <f>IF(AND(K8&lt;&gt;"Clôturé", J8&lt;&gt;""), TODAY()-J8, 0)</f>
        <v/>
      </c>
    </row>
    <row r="9">
      <c r="L9">
        <f>IF(AND(K9&lt;&gt;"Clôturé", J9&lt;&gt;""), TODAY()-J9, 0)</f>
        <v/>
      </c>
    </row>
    <row r="10">
      <c r="L10">
        <f>IF(AND(K10&lt;&gt;"Clôturé", J10&lt;&gt;""), TODAY()-J10, 0)</f>
        <v/>
      </c>
    </row>
    <row r="11">
      <c r="L11">
        <f>IF(AND(K11&lt;&gt;"Clôturé", J11&lt;&gt;""), TODAY()-J11, 0)</f>
        <v/>
      </c>
    </row>
    <row r="12">
      <c r="L12">
        <f>IF(AND(K12&lt;&gt;"Clôturé", J12&lt;&gt;""), TODAY()-J12, 0)</f>
        <v/>
      </c>
    </row>
    <row r="13">
      <c r="L13">
        <f>IF(AND(K13&lt;&gt;"Clôturé", J13&lt;&gt;""), TODAY()-J13, 0)</f>
        <v/>
      </c>
    </row>
    <row r="14">
      <c r="L14">
        <f>IF(AND(K14&lt;&gt;"Clôturé", J14&lt;&gt;""), TODAY()-J14, 0)</f>
        <v/>
      </c>
    </row>
    <row r="15">
      <c r="L15">
        <f>IF(AND(K15&lt;&gt;"Clôturé", J15&lt;&gt;""), TODAY()-J15, 0)</f>
        <v/>
      </c>
    </row>
    <row r="16">
      <c r="L16">
        <f>IF(AND(K16&lt;&gt;"Clôturé", J16&lt;&gt;""), TODAY()-J16, 0)</f>
        <v/>
      </c>
    </row>
    <row r="17">
      <c r="L17">
        <f>IF(AND(K17&lt;&gt;"Clôturé", J17&lt;&gt;""), TODAY()-J17, 0)</f>
        <v/>
      </c>
    </row>
    <row r="18">
      <c r="L18">
        <f>IF(AND(K18&lt;&gt;"Clôturé", J18&lt;&gt;""), TODAY()-J18, 0)</f>
        <v/>
      </c>
    </row>
    <row r="19">
      <c r="L19">
        <f>IF(AND(K19&lt;&gt;"Clôturé", J19&lt;&gt;""), TODAY()-J19, 0)</f>
        <v/>
      </c>
    </row>
    <row r="20">
      <c r="L20">
        <f>IF(AND(K20&lt;&gt;"Clôturé", J20&lt;&gt;""), TODAY()-J20, 0)</f>
        <v/>
      </c>
    </row>
    <row r="21">
      <c r="L21">
        <f>IF(AND(K21&lt;&gt;"Clôturé", J21&lt;&gt;""), TODAY()-J21, 0)</f>
        <v/>
      </c>
    </row>
    <row r="22">
      <c r="L22">
        <f>IF(AND(K22&lt;&gt;"Clôturé", J22&lt;&gt;""), TODAY()-J22, 0)</f>
        <v/>
      </c>
    </row>
    <row r="23">
      <c r="L23">
        <f>IF(AND(K23&lt;&gt;"Clôturé", J23&lt;&gt;""), TODAY()-J23, 0)</f>
        <v/>
      </c>
    </row>
    <row r="24">
      <c r="L24">
        <f>IF(AND(K24&lt;&gt;"Clôturé", J24&lt;&gt;""), TODAY()-J24, 0)</f>
        <v/>
      </c>
    </row>
    <row r="25">
      <c r="L25">
        <f>IF(AND(K25&lt;&gt;"Clôturé", J25&lt;&gt;""), TODAY()-J25, 0)</f>
        <v/>
      </c>
    </row>
    <row r="26">
      <c r="L26">
        <f>IF(AND(K26&lt;&gt;"Clôturé", J26&lt;&gt;""), TODAY()-J26, 0)</f>
        <v/>
      </c>
    </row>
    <row r="27">
      <c r="L27">
        <f>IF(AND(K27&lt;&gt;"Clôturé", J27&lt;&gt;""), TODAY()-J27, 0)</f>
        <v/>
      </c>
    </row>
    <row r="28">
      <c r="L28">
        <f>IF(AND(K28&lt;&gt;"Clôturé", J28&lt;&gt;""), TODAY()-J28, 0)</f>
        <v/>
      </c>
    </row>
    <row r="29">
      <c r="L29">
        <f>IF(AND(K29&lt;&gt;"Clôturé", J29&lt;&gt;""), TODAY()-J29, 0)</f>
        <v/>
      </c>
    </row>
    <row r="30">
      <c r="L30">
        <f>IF(AND(K30&lt;&gt;"Clôturé", J30&lt;&gt;""), TODAY()-J30, 0)</f>
        <v/>
      </c>
    </row>
    <row r="31">
      <c r="L31">
        <f>IF(AND(K31&lt;&gt;"Clôturé", J31&lt;&gt;""), TODAY()-J31, 0)</f>
        <v/>
      </c>
    </row>
    <row r="32">
      <c r="L32">
        <f>IF(AND(K32&lt;&gt;"Clôturé", J32&lt;&gt;""), TODAY()-J32, 0)</f>
        <v/>
      </c>
    </row>
    <row r="33">
      <c r="L33">
        <f>IF(AND(K33&lt;&gt;"Clôturé", J33&lt;&gt;""), TODAY()-J33, 0)</f>
        <v/>
      </c>
    </row>
    <row r="34">
      <c r="L34">
        <f>IF(AND(K34&lt;&gt;"Clôturé", J34&lt;&gt;""), TODAY()-J34, 0)</f>
        <v/>
      </c>
    </row>
    <row r="35">
      <c r="L35">
        <f>IF(AND(K35&lt;&gt;"Clôturé", J35&lt;&gt;""), TODAY()-J35, 0)</f>
        <v/>
      </c>
    </row>
    <row r="36">
      <c r="L36">
        <f>IF(AND(K36&lt;&gt;"Clôturé", J36&lt;&gt;""), TODAY()-J36, 0)</f>
        <v/>
      </c>
    </row>
    <row r="37">
      <c r="L37">
        <f>IF(AND(K37&lt;&gt;"Clôturé", J37&lt;&gt;""), TODAY()-J37, 0)</f>
        <v/>
      </c>
    </row>
    <row r="38">
      <c r="L38">
        <f>IF(AND(K38&lt;&gt;"Clôturé", J38&lt;&gt;""), TODAY()-J38, 0)</f>
        <v/>
      </c>
    </row>
    <row r="39">
      <c r="L39">
        <f>IF(AND(K39&lt;&gt;"Clôturé", J39&lt;&gt;""), TODAY()-J39, 0)</f>
        <v/>
      </c>
    </row>
    <row r="40">
      <c r="L40">
        <f>IF(AND(K40&lt;&gt;"Clôturé", J40&lt;&gt;""), TODAY()-J40, 0)</f>
        <v/>
      </c>
    </row>
    <row r="41">
      <c r="L41">
        <f>IF(AND(K41&lt;&gt;"Clôturé", J41&lt;&gt;""), TODAY()-J41, 0)</f>
        <v/>
      </c>
    </row>
    <row r="42">
      <c r="L42">
        <f>IF(AND(K42&lt;&gt;"Clôturé", J42&lt;&gt;""), TODAY()-J42, 0)</f>
        <v/>
      </c>
    </row>
    <row r="43">
      <c r="L43">
        <f>IF(AND(K43&lt;&gt;"Clôturé", J43&lt;&gt;""), TODAY()-J43, 0)</f>
        <v/>
      </c>
    </row>
    <row r="44">
      <c r="L44">
        <f>IF(AND(K44&lt;&gt;"Clôturé", J44&lt;&gt;""), TODAY()-J44, 0)</f>
        <v/>
      </c>
    </row>
    <row r="45">
      <c r="L45">
        <f>IF(AND(K45&lt;&gt;"Clôturé", J45&lt;&gt;""), TODAY()-J45, 0)</f>
        <v/>
      </c>
    </row>
    <row r="46">
      <c r="L46">
        <f>IF(AND(K46&lt;&gt;"Clôturé", J46&lt;&gt;""), TODAY()-J46, 0)</f>
        <v/>
      </c>
    </row>
    <row r="47">
      <c r="L47">
        <f>IF(AND(K47&lt;&gt;"Clôturé", J47&lt;&gt;""), TODAY()-J47, 0)</f>
        <v/>
      </c>
    </row>
    <row r="48">
      <c r="L48">
        <f>IF(AND(K48&lt;&gt;"Clôturé", J48&lt;&gt;""), TODAY()-J48, 0)</f>
        <v/>
      </c>
    </row>
    <row r="49">
      <c r="L49">
        <f>IF(AND(K49&lt;&gt;"Clôturé", J49&lt;&gt;""), TODAY()-J49, 0)</f>
        <v/>
      </c>
    </row>
    <row r="50">
      <c r="L50">
        <f>IF(AND(K50&lt;&gt;"Clôturé", J50&lt;&gt;""), TODAY()-J50, 0)</f>
        <v/>
      </c>
    </row>
    <row r="51">
      <c r="L51">
        <f>IF(AND(K51&lt;&gt;"Clôturé", J51&lt;&gt;""), TODAY()-J51, 0)</f>
        <v/>
      </c>
    </row>
    <row r="52">
      <c r="L52">
        <f>IF(AND(K52&lt;&gt;"Clôturé", J52&lt;&gt;""), TODAY()-J52, 0)</f>
        <v/>
      </c>
    </row>
    <row r="53">
      <c r="L53">
        <f>IF(AND(K53&lt;&gt;"Clôturé", J53&lt;&gt;""), TODAY()-J53, 0)</f>
        <v/>
      </c>
    </row>
    <row r="54">
      <c r="L54">
        <f>IF(AND(K54&lt;&gt;"Clôturé", J54&lt;&gt;""), TODAY()-J54, 0)</f>
        <v/>
      </c>
    </row>
    <row r="55">
      <c r="L55">
        <f>IF(AND(K55&lt;&gt;"Clôturé", J55&lt;&gt;""), TODAY()-J55, 0)</f>
        <v/>
      </c>
    </row>
    <row r="56">
      <c r="L56">
        <f>IF(AND(K56&lt;&gt;"Clôturé", J56&lt;&gt;""), TODAY()-J56, 0)</f>
        <v/>
      </c>
    </row>
    <row r="57">
      <c r="L57">
        <f>IF(AND(K57&lt;&gt;"Clôturé", J57&lt;&gt;""), TODAY()-J57, 0)</f>
        <v/>
      </c>
    </row>
    <row r="58">
      <c r="L58">
        <f>IF(AND(K58&lt;&gt;"Clôturé", J58&lt;&gt;""), TODAY()-J58, 0)</f>
        <v/>
      </c>
    </row>
    <row r="59">
      <c r="L59">
        <f>IF(AND(K59&lt;&gt;"Clôturé", J59&lt;&gt;""), TODAY()-J59, 0)</f>
        <v/>
      </c>
    </row>
    <row r="60">
      <c r="L60">
        <f>IF(AND(K60&lt;&gt;"Clôturé", J60&lt;&gt;""), TODAY()-J60, 0)</f>
        <v/>
      </c>
    </row>
    <row r="61">
      <c r="L61">
        <f>IF(AND(K61&lt;&gt;"Clôturé", J61&lt;&gt;""), TODAY()-J61, 0)</f>
        <v/>
      </c>
    </row>
    <row r="62">
      <c r="L62">
        <f>IF(AND(K62&lt;&gt;"Clôturé", J62&lt;&gt;""), TODAY()-J62, 0)</f>
        <v/>
      </c>
    </row>
    <row r="63">
      <c r="L63">
        <f>IF(AND(K63&lt;&gt;"Clôturé", J63&lt;&gt;""), TODAY()-J63, 0)</f>
        <v/>
      </c>
    </row>
    <row r="64">
      <c r="L64">
        <f>IF(AND(K64&lt;&gt;"Clôturé", J64&lt;&gt;""), TODAY()-J64, 0)</f>
        <v/>
      </c>
    </row>
    <row r="65">
      <c r="L65">
        <f>IF(AND(K65&lt;&gt;"Clôturé", J65&lt;&gt;""), TODAY()-J65, 0)</f>
        <v/>
      </c>
    </row>
    <row r="66">
      <c r="L66">
        <f>IF(AND(K66&lt;&gt;"Clôturé", J66&lt;&gt;""), TODAY()-J66, 0)</f>
        <v/>
      </c>
    </row>
    <row r="67">
      <c r="L67">
        <f>IF(AND(K67&lt;&gt;"Clôturé", J67&lt;&gt;""), TODAY()-J67, 0)</f>
        <v/>
      </c>
    </row>
    <row r="68">
      <c r="L68">
        <f>IF(AND(K68&lt;&gt;"Clôturé", J68&lt;&gt;""), TODAY()-J68, 0)</f>
        <v/>
      </c>
    </row>
    <row r="69">
      <c r="L69">
        <f>IF(AND(K69&lt;&gt;"Clôturé", J69&lt;&gt;""), TODAY()-J69, 0)</f>
        <v/>
      </c>
    </row>
    <row r="70">
      <c r="L70">
        <f>IF(AND(K70&lt;&gt;"Clôturé", J70&lt;&gt;""), TODAY()-J70, 0)</f>
        <v/>
      </c>
    </row>
    <row r="71">
      <c r="L71">
        <f>IF(AND(K71&lt;&gt;"Clôturé", J71&lt;&gt;""), TODAY()-J71, 0)</f>
        <v/>
      </c>
    </row>
    <row r="72">
      <c r="L72">
        <f>IF(AND(K72&lt;&gt;"Clôturé", J72&lt;&gt;""), TODAY()-J72, 0)</f>
        <v/>
      </c>
    </row>
    <row r="73">
      <c r="L73">
        <f>IF(AND(K73&lt;&gt;"Clôturé", J73&lt;&gt;""), TODAY()-J73, 0)</f>
        <v/>
      </c>
    </row>
    <row r="74">
      <c r="L74">
        <f>IF(AND(K74&lt;&gt;"Clôturé", J74&lt;&gt;""), TODAY()-J74, 0)</f>
        <v/>
      </c>
    </row>
    <row r="75">
      <c r="L75">
        <f>IF(AND(K75&lt;&gt;"Clôturé", J75&lt;&gt;""), TODAY()-J75, 0)</f>
        <v/>
      </c>
    </row>
    <row r="76">
      <c r="L76">
        <f>IF(AND(K76&lt;&gt;"Clôturé", J76&lt;&gt;""), TODAY()-J76, 0)</f>
        <v/>
      </c>
    </row>
    <row r="77">
      <c r="L77">
        <f>IF(AND(K77&lt;&gt;"Clôturé", J77&lt;&gt;""), TODAY()-J77, 0)</f>
        <v/>
      </c>
    </row>
    <row r="78">
      <c r="L78">
        <f>IF(AND(K78&lt;&gt;"Clôturé", J78&lt;&gt;""), TODAY()-J78, 0)</f>
        <v/>
      </c>
    </row>
    <row r="79">
      <c r="L79">
        <f>IF(AND(K79&lt;&gt;"Clôturé", J79&lt;&gt;""), TODAY()-J79, 0)</f>
        <v/>
      </c>
    </row>
    <row r="80">
      <c r="L80">
        <f>IF(AND(K80&lt;&gt;"Clôturé", J80&lt;&gt;""), TODAY()-J80, 0)</f>
        <v/>
      </c>
    </row>
    <row r="81">
      <c r="L81">
        <f>IF(AND(K81&lt;&gt;"Clôturé", J81&lt;&gt;""), TODAY()-J81, 0)</f>
        <v/>
      </c>
    </row>
    <row r="82">
      <c r="L82">
        <f>IF(AND(K82&lt;&gt;"Clôturé", J82&lt;&gt;""), TODAY()-J82, 0)</f>
        <v/>
      </c>
    </row>
    <row r="83">
      <c r="L83">
        <f>IF(AND(K83&lt;&gt;"Clôturé", J83&lt;&gt;""), TODAY()-J83, 0)</f>
        <v/>
      </c>
    </row>
    <row r="84">
      <c r="L84">
        <f>IF(AND(K84&lt;&gt;"Clôturé", J84&lt;&gt;""), TODAY()-J84, 0)</f>
        <v/>
      </c>
    </row>
    <row r="85">
      <c r="L85">
        <f>IF(AND(K85&lt;&gt;"Clôturé", J85&lt;&gt;""), TODAY()-J85, 0)</f>
        <v/>
      </c>
    </row>
    <row r="86">
      <c r="L86">
        <f>IF(AND(K86&lt;&gt;"Clôturé", J86&lt;&gt;""), TODAY()-J86, 0)</f>
        <v/>
      </c>
    </row>
    <row r="87">
      <c r="L87">
        <f>IF(AND(K87&lt;&gt;"Clôturé", J87&lt;&gt;""), TODAY()-J87, 0)</f>
        <v/>
      </c>
    </row>
    <row r="88">
      <c r="L88">
        <f>IF(AND(K88&lt;&gt;"Clôturé", J88&lt;&gt;""), TODAY()-J88, 0)</f>
        <v/>
      </c>
    </row>
    <row r="89">
      <c r="L89">
        <f>IF(AND(K89&lt;&gt;"Clôturé", J89&lt;&gt;""), TODAY()-J89, 0)</f>
        <v/>
      </c>
    </row>
    <row r="90">
      <c r="L90">
        <f>IF(AND(K90&lt;&gt;"Clôturé", J90&lt;&gt;""), TODAY()-J90, 0)</f>
        <v/>
      </c>
    </row>
    <row r="91">
      <c r="L91">
        <f>IF(AND(K91&lt;&gt;"Clôturé", J91&lt;&gt;""), TODAY()-J91, 0)</f>
        <v/>
      </c>
    </row>
    <row r="92">
      <c r="L92">
        <f>IF(AND(K92&lt;&gt;"Clôturé", J92&lt;&gt;""), TODAY()-J92, 0)</f>
        <v/>
      </c>
    </row>
    <row r="93">
      <c r="L93">
        <f>IF(AND(K93&lt;&gt;"Clôturé", J93&lt;&gt;""), TODAY()-J93, 0)</f>
        <v/>
      </c>
    </row>
    <row r="94">
      <c r="L94">
        <f>IF(AND(K94&lt;&gt;"Clôturé", J94&lt;&gt;""), TODAY()-J94, 0)</f>
        <v/>
      </c>
    </row>
    <row r="95">
      <c r="L95">
        <f>IF(AND(K95&lt;&gt;"Clôturé", J95&lt;&gt;""), TODAY()-J95, 0)</f>
        <v/>
      </c>
    </row>
    <row r="96">
      <c r="L96">
        <f>IF(AND(K96&lt;&gt;"Clôturé", J96&lt;&gt;""), TODAY()-J96, 0)</f>
        <v/>
      </c>
    </row>
    <row r="97">
      <c r="L97">
        <f>IF(AND(K97&lt;&gt;"Clôturé", J97&lt;&gt;""), TODAY()-J97, 0)</f>
        <v/>
      </c>
    </row>
    <row r="98">
      <c r="L98">
        <f>IF(AND(K98&lt;&gt;"Clôturé", J98&lt;&gt;""), TODAY()-J98, 0)</f>
        <v/>
      </c>
    </row>
    <row r="99">
      <c r="L99">
        <f>IF(AND(K99&lt;&gt;"Clôturé", J99&lt;&gt;""), TODAY()-J99, 0)</f>
        <v/>
      </c>
    </row>
    <row r="100">
      <c r="L100">
        <f>IF(AND(K100&lt;&gt;"Clôturé", J100&lt;&gt;""), TODAY()-J100, 0)</f>
        <v/>
      </c>
    </row>
    <row r="101">
      <c r="L101">
        <f>IF(AND(K101&lt;&gt;"Clôturé", J101&lt;&gt;""), TODAY()-J101, 0)</f>
        <v/>
      </c>
    </row>
    <row r="102">
      <c r="L102">
        <f>IF(AND(K102&lt;&gt;"Clôturé", J102&lt;&gt;""), TODAY()-J102, 0)</f>
        <v/>
      </c>
    </row>
    <row r="103">
      <c r="L103">
        <f>IF(AND(K103&lt;&gt;"Clôturé", J103&lt;&gt;""), TODAY()-J103, 0)</f>
        <v/>
      </c>
    </row>
    <row r="104">
      <c r="L104">
        <f>IF(AND(K104&lt;&gt;"Clôturé", J104&lt;&gt;""), TODAY()-J104, 0)</f>
        <v/>
      </c>
    </row>
    <row r="105">
      <c r="L105">
        <f>IF(AND(K105&lt;&gt;"Clôturé", J105&lt;&gt;""), TODAY()-J105, 0)</f>
        <v/>
      </c>
    </row>
    <row r="106">
      <c r="L106">
        <f>IF(AND(K106&lt;&gt;"Clôturé", J106&lt;&gt;""), TODAY()-J106, 0)</f>
        <v/>
      </c>
    </row>
    <row r="107">
      <c r="L107">
        <f>IF(AND(K107&lt;&gt;"Clôturé", J107&lt;&gt;""), TODAY()-J107, 0)</f>
        <v/>
      </c>
    </row>
    <row r="108">
      <c r="L108">
        <f>IF(AND(K108&lt;&gt;"Clôturé", J108&lt;&gt;""), TODAY()-J108, 0)</f>
        <v/>
      </c>
    </row>
    <row r="109">
      <c r="L109">
        <f>IF(AND(K109&lt;&gt;"Clôturé", J109&lt;&gt;""), TODAY()-J109, 0)</f>
        <v/>
      </c>
    </row>
    <row r="110">
      <c r="L110">
        <f>IF(AND(K110&lt;&gt;"Clôturé", J110&lt;&gt;""), TODAY()-J110, 0)</f>
        <v/>
      </c>
    </row>
    <row r="111">
      <c r="L111">
        <f>IF(AND(K111&lt;&gt;"Clôturé", J111&lt;&gt;""), TODAY()-J111, 0)</f>
        <v/>
      </c>
    </row>
    <row r="112">
      <c r="L112">
        <f>IF(AND(K112&lt;&gt;"Clôturé", J112&lt;&gt;""), TODAY()-J112, 0)</f>
        <v/>
      </c>
    </row>
    <row r="113">
      <c r="L113">
        <f>IF(AND(K113&lt;&gt;"Clôturé", J113&lt;&gt;""), TODAY()-J113, 0)</f>
        <v/>
      </c>
    </row>
    <row r="114">
      <c r="L114">
        <f>IF(AND(K114&lt;&gt;"Clôturé", J114&lt;&gt;""), TODAY()-J114, 0)</f>
        <v/>
      </c>
    </row>
    <row r="115">
      <c r="L115">
        <f>IF(AND(K115&lt;&gt;"Clôturé", J115&lt;&gt;""), TODAY()-J115, 0)</f>
        <v/>
      </c>
    </row>
    <row r="116">
      <c r="L116">
        <f>IF(AND(K116&lt;&gt;"Clôturé", J116&lt;&gt;""), TODAY()-J116, 0)</f>
        <v/>
      </c>
    </row>
    <row r="117">
      <c r="L117">
        <f>IF(AND(K117&lt;&gt;"Clôturé", J117&lt;&gt;""), TODAY()-J117, 0)</f>
        <v/>
      </c>
    </row>
    <row r="118">
      <c r="L118">
        <f>IF(AND(K118&lt;&gt;"Clôturé", J118&lt;&gt;""), TODAY()-J118, 0)</f>
        <v/>
      </c>
    </row>
    <row r="119">
      <c r="L119">
        <f>IF(AND(K119&lt;&gt;"Clôturé", J119&lt;&gt;""), TODAY()-J119, 0)</f>
        <v/>
      </c>
    </row>
    <row r="120">
      <c r="L120">
        <f>IF(AND(K120&lt;&gt;"Clôturé", J120&lt;&gt;""), TODAY()-J120, 0)</f>
        <v/>
      </c>
    </row>
    <row r="121">
      <c r="L121">
        <f>IF(AND(K121&lt;&gt;"Clôturé", J121&lt;&gt;""), TODAY()-J121, 0)</f>
        <v/>
      </c>
    </row>
    <row r="122">
      <c r="L122">
        <f>IF(AND(K122&lt;&gt;"Clôturé", J122&lt;&gt;""), TODAY()-J122, 0)</f>
        <v/>
      </c>
    </row>
    <row r="123">
      <c r="L123">
        <f>IF(AND(K123&lt;&gt;"Clôturé", J123&lt;&gt;""), TODAY()-J123, 0)</f>
        <v/>
      </c>
    </row>
    <row r="124">
      <c r="L124">
        <f>IF(AND(K124&lt;&gt;"Clôturé", J124&lt;&gt;""), TODAY()-J124, 0)</f>
        <v/>
      </c>
    </row>
    <row r="125">
      <c r="L125">
        <f>IF(AND(K125&lt;&gt;"Clôturé", J125&lt;&gt;""), TODAY()-J125, 0)</f>
        <v/>
      </c>
    </row>
    <row r="126">
      <c r="L126">
        <f>IF(AND(K126&lt;&gt;"Clôturé", J126&lt;&gt;""), TODAY()-J126, 0)</f>
        <v/>
      </c>
    </row>
    <row r="127">
      <c r="L127">
        <f>IF(AND(K127&lt;&gt;"Clôturé", J127&lt;&gt;""), TODAY()-J127, 0)</f>
        <v/>
      </c>
    </row>
    <row r="128">
      <c r="L128">
        <f>IF(AND(K128&lt;&gt;"Clôturé", J128&lt;&gt;""), TODAY()-J128, 0)</f>
        <v/>
      </c>
    </row>
    <row r="129">
      <c r="L129">
        <f>IF(AND(K129&lt;&gt;"Clôturé", J129&lt;&gt;""), TODAY()-J129, 0)</f>
        <v/>
      </c>
    </row>
    <row r="130">
      <c r="L130">
        <f>IF(AND(K130&lt;&gt;"Clôturé", J130&lt;&gt;""), TODAY()-J130, 0)</f>
        <v/>
      </c>
    </row>
    <row r="131">
      <c r="L131">
        <f>IF(AND(K131&lt;&gt;"Clôturé", J131&lt;&gt;""), TODAY()-J131, 0)</f>
        <v/>
      </c>
    </row>
    <row r="132">
      <c r="L132">
        <f>IF(AND(K132&lt;&gt;"Clôturé", J132&lt;&gt;""), TODAY()-J132, 0)</f>
        <v/>
      </c>
    </row>
    <row r="133">
      <c r="L133">
        <f>IF(AND(K133&lt;&gt;"Clôturé", J133&lt;&gt;""), TODAY()-J133, 0)</f>
        <v/>
      </c>
    </row>
    <row r="134">
      <c r="L134">
        <f>IF(AND(K134&lt;&gt;"Clôturé", J134&lt;&gt;""), TODAY()-J134, 0)</f>
        <v/>
      </c>
    </row>
    <row r="135">
      <c r="L135">
        <f>IF(AND(K135&lt;&gt;"Clôturé", J135&lt;&gt;""), TODAY()-J135, 0)</f>
        <v/>
      </c>
    </row>
    <row r="136">
      <c r="L136">
        <f>IF(AND(K136&lt;&gt;"Clôturé", J136&lt;&gt;""), TODAY()-J136, 0)</f>
        <v/>
      </c>
    </row>
    <row r="137">
      <c r="L137">
        <f>IF(AND(K137&lt;&gt;"Clôturé", J137&lt;&gt;""), TODAY()-J137, 0)</f>
        <v/>
      </c>
    </row>
    <row r="138">
      <c r="L138">
        <f>IF(AND(K138&lt;&gt;"Clôturé", J138&lt;&gt;""), TODAY()-J138, 0)</f>
        <v/>
      </c>
    </row>
    <row r="139">
      <c r="L139">
        <f>IF(AND(K139&lt;&gt;"Clôturé", J139&lt;&gt;""), TODAY()-J139, 0)</f>
        <v/>
      </c>
    </row>
    <row r="140">
      <c r="L140">
        <f>IF(AND(K140&lt;&gt;"Clôturé", J140&lt;&gt;""), TODAY()-J140, 0)</f>
        <v/>
      </c>
    </row>
    <row r="141">
      <c r="L141">
        <f>IF(AND(K141&lt;&gt;"Clôturé", J141&lt;&gt;""), TODAY()-J141, 0)</f>
        <v/>
      </c>
    </row>
    <row r="142">
      <c r="L142">
        <f>IF(AND(K142&lt;&gt;"Clôturé", J142&lt;&gt;""), TODAY()-J142, 0)</f>
        <v/>
      </c>
    </row>
    <row r="143">
      <c r="L143">
        <f>IF(AND(K143&lt;&gt;"Clôturé", J143&lt;&gt;""), TODAY()-J143, 0)</f>
        <v/>
      </c>
    </row>
    <row r="144">
      <c r="L144">
        <f>IF(AND(K144&lt;&gt;"Clôturé", J144&lt;&gt;""), TODAY()-J144, 0)</f>
        <v/>
      </c>
    </row>
    <row r="145">
      <c r="L145">
        <f>IF(AND(K145&lt;&gt;"Clôturé", J145&lt;&gt;""), TODAY()-J145, 0)</f>
        <v/>
      </c>
    </row>
    <row r="146">
      <c r="L146">
        <f>IF(AND(K146&lt;&gt;"Clôturé", J146&lt;&gt;""), TODAY()-J146, 0)</f>
        <v/>
      </c>
    </row>
    <row r="147">
      <c r="L147">
        <f>IF(AND(K147&lt;&gt;"Clôturé", J147&lt;&gt;""), TODAY()-J147, 0)</f>
        <v/>
      </c>
    </row>
    <row r="148">
      <c r="L148">
        <f>IF(AND(K148&lt;&gt;"Clôturé", J148&lt;&gt;""), TODAY()-J148, 0)</f>
        <v/>
      </c>
    </row>
    <row r="149">
      <c r="L149">
        <f>IF(AND(K149&lt;&gt;"Clôturé", J149&lt;&gt;""), TODAY()-J149, 0)</f>
        <v/>
      </c>
    </row>
    <row r="150">
      <c r="L150">
        <f>IF(AND(K150&lt;&gt;"Clôturé", J150&lt;&gt;""), TODAY()-J150, 0)</f>
        <v/>
      </c>
    </row>
    <row r="151">
      <c r="L151">
        <f>IF(AND(K151&lt;&gt;"Clôturé", J151&lt;&gt;""), TODAY()-J151, 0)</f>
        <v/>
      </c>
    </row>
    <row r="152">
      <c r="L152">
        <f>IF(AND(K152&lt;&gt;"Clôturé", J152&lt;&gt;""), TODAY()-J152, 0)</f>
        <v/>
      </c>
    </row>
    <row r="153">
      <c r="L153">
        <f>IF(AND(K153&lt;&gt;"Clôturé", J153&lt;&gt;""), TODAY()-J153, 0)</f>
        <v/>
      </c>
    </row>
    <row r="154">
      <c r="L154">
        <f>IF(AND(K154&lt;&gt;"Clôturé", J154&lt;&gt;""), TODAY()-J154, 0)</f>
        <v/>
      </c>
    </row>
    <row r="155">
      <c r="L155">
        <f>IF(AND(K155&lt;&gt;"Clôturé", J155&lt;&gt;""), TODAY()-J155, 0)</f>
        <v/>
      </c>
    </row>
    <row r="156">
      <c r="L156">
        <f>IF(AND(K156&lt;&gt;"Clôturé", J156&lt;&gt;""), TODAY()-J156, 0)</f>
        <v/>
      </c>
    </row>
    <row r="157">
      <c r="L157">
        <f>IF(AND(K157&lt;&gt;"Clôturé", J157&lt;&gt;""), TODAY()-J157, 0)</f>
        <v/>
      </c>
    </row>
    <row r="158">
      <c r="L158">
        <f>IF(AND(K158&lt;&gt;"Clôturé", J158&lt;&gt;""), TODAY()-J158, 0)</f>
        <v/>
      </c>
    </row>
    <row r="159">
      <c r="L159">
        <f>IF(AND(K159&lt;&gt;"Clôturé", J159&lt;&gt;""), TODAY()-J159, 0)</f>
        <v/>
      </c>
    </row>
    <row r="160">
      <c r="L160">
        <f>IF(AND(K160&lt;&gt;"Clôturé", J160&lt;&gt;""), TODAY()-J160, 0)</f>
        <v/>
      </c>
    </row>
    <row r="161">
      <c r="L161">
        <f>IF(AND(K161&lt;&gt;"Clôturé", J161&lt;&gt;""), TODAY()-J161, 0)</f>
        <v/>
      </c>
    </row>
    <row r="162">
      <c r="L162">
        <f>IF(AND(K162&lt;&gt;"Clôturé", J162&lt;&gt;""), TODAY()-J162, 0)</f>
        <v/>
      </c>
    </row>
    <row r="163">
      <c r="L163">
        <f>IF(AND(K163&lt;&gt;"Clôturé", J163&lt;&gt;""), TODAY()-J163, 0)</f>
        <v/>
      </c>
    </row>
    <row r="164">
      <c r="L164">
        <f>IF(AND(K164&lt;&gt;"Clôturé", J164&lt;&gt;""), TODAY()-J164, 0)</f>
        <v/>
      </c>
    </row>
    <row r="165">
      <c r="L165">
        <f>IF(AND(K165&lt;&gt;"Clôturé", J165&lt;&gt;""), TODAY()-J165, 0)</f>
        <v/>
      </c>
    </row>
    <row r="166">
      <c r="L166">
        <f>IF(AND(K166&lt;&gt;"Clôturé", J166&lt;&gt;""), TODAY()-J166, 0)</f>
        <v/>
      </c>
    </row>
    <row r="167">
      <c r="L167">
        <f>IF(AND(K167&lt;&gt;"Clôturé", J167&lt;&gt;""), TODAY()-J167, 0)</f>
        <v/>
      </c>
    </row>
    <row r="168">
      <c r="L168">
        <f>IF(AND(K168&lt;&gt;"Clôturé", J168&lt;&gt;""), TODAY()-J168, 0)</f>
        <v/>
      </c>
    </row>
    <row r="169">
      <c r="L169">
        <f>IF(AND(K169&lt;&gt;"Clôturé", J169&lt;&gt;""), TODAY()-J169, 0)</f>
        <v/>
      </c>
    </row>
    <row r="170">
      <c r="L170">
        <f>IF(AND(K170&lt;&gt;"Clôturé", J170&lt;&gt;""), TODAY()-J170, 0)</f>
        <v/>
      </c>
    </row>
    <row r="171">
      <c r="L171">
        <f>IF(AND(K171&lt;&gt;"Clôturé", J171&lt;&gt;""), TODAY()-J171, 0)</f>
        <v/>
      </c>
    </row>
    <row r="172">
      <c r="L172">
        <f>IF(AND(K172&lt;&gt;"Clôturé", J172&lt;&gt;""), TODAY()-J172, 0)</f>
        <v/>
      </c>
    </row>
    <row r="173">
      <c r="L173">
        <f>IF(AND(K173&lt;&gt;"Clôturé", J173&lt;&gt;""), TODAY()-J173, 0)</f>
        <v/>
      </c>
    </row>
    <row r="174">
      <c r="L174">
        <f>IF(AND(K174&lt;&gt;"Clôturé", J174&lt;&gt;""), TODAY()-J174, 0)</f>
        <v/>
      </c>
    </row>
    <row r="175">
      <c r="L175">
        <f>IF(AND(K175&lt;&gt;"Clôturé", J175&lt;&gt;""), TODAY()-J175, 0)</f>
        <v/>
      </c>
    </row>
    <row r="176">
      <c r="L176">
        <f>IF(AND(K176&lt;&gt;"Clôturé", J176&lt;&gt;""), TODAY()-J176, 0)</f>
        <v/>
      </c>
    </row>
    <row r="177">
      <c r="L177">
        <f>IF(AND(K177&lt;&gt;"Clôturé", J177&lt;&gt;""), TODAY()-J177, 0)</f>
        <v/>
      </c>
    </row>
    <row r="178">
      <c r="L178">
        <f>IF(AND(K178&lt;&gt;"Clôturé", J178&lt;&gt;""), TODAY()-J178, 0)</f>
        <v/>
      </c>
    </row>
    <row r="179">
      <c r="L179">
        <f>IF(AND(K179&lt;&gt;"Clôturé", J179&lt;&gt;""), TODAY()-J179, 0)</f>
        <v/>
      </c>
    </row>
    <row r="180">
      <c r="L180">
        <f>IF(AND(K180&lt;&gt;"Clôturé", J180&lt;&gt;""), TODAY()-J180, 0)</f>
        <v/>
      </c>
    </row>
    <row r="181">
      <c r="L181">
        <f>IF(AND(K181&lt;&gt;"Clôturé", J181&lt;&gt;""), TODAY()-J181, 0)</f>
        <v/>
      </c>
    </row>
    <row r="182">
      <c r="L182">
        <f>IF(AND(K182&lt;&gt;"Clôturé", J182&lt;&gt;""), TODAY()-J182, 0)</f>
        <v/>
      </c>
    </row>
    <row r="183">
      <c r="L183">
        <f>IF(AND(K183&lt;&gt;"Clôturé", J183&lt;&gt;""), TODAY()-J183, 0)</f>
        <v/>
      </c>
    </row>
    <row r="184">
      <c r="L184">
        <f>IF(AND(K184&lt;&gt;"Clôturé", J184&lt;&gt;""), TODAY()-J184, 0)</f>
        <v/>
      </c>
    </row>
    <row r="185">
      <c r="L185">
        <f>IF(AND(K185&lt;&gt;"Clôturé", J185&lt;&gt;""), TODAY()-J185, 0)</f>
        <v/>
      </c>
    </row>
    <row r="186">
      <c r="L186">
        <f>IF(AND(K186&lt;&gt;"Clôturé", J186&lt;&gt;""), TODAY()-J186, 0)</f>
        <v/>
      </c>
    </row>
    <row r="187">
      <c r="L187">
        <f>IF(AND(K187&lt;&gt;"Clôturé", J187&lt;&gt;""), TODAY()-J187, 0)</f>
        <v/>
      </c>
    </row>
    <row r="188">
      <c r="L188">
        <f>IF(AND(K188&lt;&gt;"Clôturé", J188&lt;&gt;""), TODAY()-J188, 0)</f>
        <v/>
      </c>
    </row>
    <row r="189">
      <c r="L189">
        <f>IF(AND(K189&lt;&gt;"Clôturé", J189&lt;&gt;""), TODAY()-J189, 0)</f>
        <v/>
      </c>
    </row>
    <row r="190">
      <c r="L190">
        <f>IF(AND(K190&lt;&gt;"Clôturé", J190&lt;&gt;""), TODAY()-J190, 0)</f>
        <v/>
      </c>
    </row>
    <row r="191">
      <c r="L191">
        <f>IF(AND(K191&lt;&gt;"Clôturé", J191&lt;&gt;""), TODAY()-J191, 0)</f>
        <v/>
      </c>
    </row>
    <row r="192">
      <c r="L192">
        <f>IF(AND(K192&lt;&gt;"Clôturé", J192&lt;&gt;""), TODAY()-J192, 0)</f>
        <v/>
      </c>
    </row>
    <row r="193">
      <c r="L193">
        <f>IF(AND(K193&lt;&gt;"Clôturé", J193&lt;&gt;""), TODAY()-J193, 0)</f>
        <v/>
      </c>
    </row>
    <row r="194">
      <c r="L194">
        <f>IF(AND(K194&lt;&gt;"Clôturé", J194&lt;&gt;""), TODAY()-J194, 0)</f>
        <v/>
      </c>
    </row>
    <row r="195">
      <c r="L195">
        <f>IF(AND(K195&lt;&gt;"Clôturé", J195&lt;&gt;""), TODAY()-J195, 0)</f>
        <v/>
      </c>
    </row>
    <row r="196">
      <c r="L196">
        <f>IF(AND(K196&lt;&gt;"Clôturé", J196&lt;&gt;""), TODAY()-J196, 0)</f>
        <v/>
      </c>
    </row>
    <row r="197">
      <c r="L197">
        <f>IF(AND(K197&lt;&gt;"Clôturé", J197&lt;&gt;""), TODAY()-J197, 0)</f>
        <v/>
      </c>
    </row>
    <row r="198">
      <c r="L198">
        <f>IF(AND(K198&lt;&gt;"Clôturé", J198&lt;&gt;""), TODAY()-J198, 0)</f>
        <v/>
      </c>
    </row>
    <row r="199">
      <c r="L199">
        <f>IF(AND(K199&lt;&gt;"Clôturé", J199&lt;&gt;""), TODAY()-J199, 0)</f>
        <v/>
      </c>
    </row>
    <row r="200">
      <c r="L200">
        <f>IF(AND(K200&lt;&gt;"Clôturé", J200&lt;&gt;""), TODAY()-J200, 0)</f>
        <v/>
      </c>
    </row>
    <row r="201">
      <c r="L201">
        <f>IF(AND(K201&lt;&gt;"Clôturé", J201&lt;&gt;""), TODAY()-J201, 0)</f>
        <v/>
      </c>
    </row>
    <row r="202">
      <c r="L202">
        <f>IF(AND(K202&lt;&gt;"Clôturé", J202&lt;&gt;""), TODAY()-J202, 0)</f>
        <v/>
      </c>
    </row>
    <row r="203">
      <c r="L203">
        <f>IF(AND(K203&lt;&gt;"Clôturé", J203&lt;&gt;""), TODAY()-J203, 0)</f>
        <v/>
      </c>
    </row>
  </sheetData>
  <mergeCells count="2">
    <mergeCell ref="A1:L1"/>
    <mergeCell ref="A2:L2"/>
  </mergeCells>
  <conditionalFormatting sqref="L4:L203">
    <cfRule type="cellIs" priority="1" operator="greaterThan" dxfId="0">
      <formula>0</formula>
    </cfRule>
  </conditionalFormatting>
  <dataValidations count="3">
    <dataValidation sqref="B4:B203" showErrorMessage="1" showInputMessage="1" allowBlank="1" type="list">
      <formula1>=Listes!$J$4:$J$5</formula1>
    </dataValidation>
    <dataValidation sqref="G4:G203" showErrorMessage="1" showInputMessage="1" allowBlank="1" type="list">
      <formula1>=Listes!$I$4:$I$6</formula1>
    </dataValidation>
    <dataValidation sqref="K4:K203" showErrorMessage="1" showInputMessage="1" allowBlank="1" type="list">
      <formula1>=Listes!$A$4:$A$6</formula1>
    </dataValidation>
  </dataValidations>
  <pageMargins left="0.75" right="0.75" top="1" bottom="1" header="0.5" footer="0.5"/>
  <tableParts count="1">
    <tablePart xmlns:r="http://schemas.openxmlformats.org/officeDocument/2006/relationships" r:id="rId1"/>
  </tableParts>
</worksheet>
</file>

<file path=xl/worksheets/sheet15.xml><?xml version="1.0" encoding="utf-8"?>
<worksheet xmlns="http://schemas.openxmlformats.org/spreadsheetml/2006/main">
  <sheetPr>
    <outlinePr summaryBelow="1" summaryRight="1"/>
    <pageSetUpPr/>
  </sheetPr>
  <dimension ref="A1:I203"/>
  <sheetViews>
    <sheetView workbookViewId="0">
      <pane ySplit="2" topLeftCell="A3" activePane="bottomLeft" state="frozen"/>
      <selection pane="bottomLeft" activeCell="A1" sqref="A1"/>
    </sheetView>
  </sheetViews>
  <sheetFormatPr baseColWidth="8" defaultRowHeight="15"/>
  <cols>
    <col width="14" customWidth="1" min="1" max="1"/>
    <col width="16" customWidth="1" min="2" max="2"/>
    <col width="20" customWidth="1" min="3" max="3"/>
    <col width="18" customWidth="1" min="4" max="4"/>
    <col width="18" customWidth="1" min="5" max="5"/>
    <col width="16" customWidth="1" min="6" max="6"/>
    <col width="18" customWidth="1" min="7" max="7"/>
    <col width="12" customWidth="1" min="8" max="8"/>
    <col width="12" customWidth="1" min="9" max="9"/>
  </cols>
  <sheetData>
    <row r="1">
      <c r="A1" s="1" t="inlineStr">
        <is>
          <t>Équipements &amp; étalonnage</t>
        </is>
      </c>
      <c r="B1" s="2" t="n"/>
      <c r="C1" s="2" t="n"/>
      <c r="D1" s="2" t="n"/>
      <c r="E1" s="2" t="n"/>
      <c r="F1" s="2" t="n"/>
      <c r="G1" s="2" t="n"/>
      <c r="H1" s="2" t="n"/>
      <c r="I1" s="2" t="n"/>
    </row>
    <row r="2">
      <c r="A2" s="3" t="inlineStr">
        <is>
          <t>Suivez les étalonnages et les retards.</t>
        </is>
      </c>
      <c r="B2" s="2" t="n"/>
      <c r="C2" s="2" t="n"/>
      <c r="D2" s="2" t="n"/>
      <c r="E2" s="2" t="n"/>
      <c r="F2" s="2" t="n"/>
      <c r="G2" s="2" t="n"/>
      <c r="H2" s="2" t="n"/>
      <c r="I2" s="2" t="n"/>
    </row>
    <row r="3">
      <c r="A3" s="5" t="inlineStr">
        <is>
          <t>Équipement_ID</t>
        </is>
      </c>
      <c r="B3" s="5" t="inlineStr">
        <is>
          <t>Type</t>
        </is>
      </c>
      <c r="C3" s="5" t="inlineStr">
        <is>
          <t>Marque/Modèle</t>
        </is>
      </c>
      <c r="D3" s="5" t="inlineStr">
        <is>
          <t>N° Série</t>
        </is>
      </c>
      <c r="E3" s="5" t="inlineStr">
        <is>
          <t>Localisation</t>
        </is>
      </c>
      <c r="F3" s="5" t="inlineStr">
        <is>
          <t>Dernier étalonnage</t>
        </is>
      </c>
      <c r="G3" s="5" t="inlineStr">
        <is>
          <t>Prochain étalonnage</t>
        </is>
      </c>
      <c r="H3" s="5" t="inlineStr">
        <is>
          <t>Statut</t>
        </is>
      </c>
      <c r="I3" s="5" t="inlineStr">
        <is>
          <t>En_retard</t>
        </is>
      </c>
    </row>
    <row r="4">
      <c r="I4">
        <f>IF(AND(G4&lt;&gt;"", G4&lt;TODAY()), "Oui", "")</f>
        <v/>
      </c>
    </row>
    <row r="5">
      <c r="I5">
        <f>IF(AND(G5&lt;&gt;"", G5&lt;TODAY()), "Oui", "")</f>
        <v/>
      </c>
    </row>
    <row r="6">
      <c r="I6">
        <f>IF(AND(G6&lt;&gt;"", G6&lt;TODAY()), "Oui", "")</f>
        <v/>
      </c>
    </row>
    <row r="7">
      <c r="I7">
        <f>IF(AND(G7&lt;&gt;"", G7&lt;TODAY()), "Oui", "")</f>
        <v/>
      </c>
    </row>
    <row r="8">
      <c r="I8">
        <f>IF(AND(G8&lt;&gt;"", G8&lt;TODAY()), "Oui", "")</f>
        <v/>
      </c>
    </row>
    <row r="9">
      <c r="I9">
        <f>IF(AND(G9&lt;&gt;"", G9&lt;TODAY()), "Oui", "")</f>
        <v/>
      </c>
    </row>
    <row r="10">
      <c r="I10">
        <f>IF(AND(G10&lt;&gt;"", G10&lt;TODAY()), "Oui", "")</f>
        <v/>
      </c>
    </row>
    <row r="11">
      <c r="I11">
        <f>IF(AND(G11&lt;&gt;"", G11&lt;TODAY()), "Oui", "")</f>
        <v/>
      </c>
    </row>
    <row r="12">
      <c r="I12">
        <f>IF(AND(G12&lt;&gt;"", G12&lt;TODAY()), "Oui", "")</f>
        <v/>
      </c>
    </row>
    <row r="13">
      <c r="I13">
        <f>IF(AND(G13&lt;&gt;"", G13&lt;TODAY()), "Oui", "")</f>
        <v/>
      </c>
    </row>
    <row r="14">
      <c r="I14">
        <f>IF(AND(G14&lt;&gt;"", G14&lt;TODAY()), "Oui", "")</f>
        <v/>
      </c>
    </row>
    <row r="15">
      <c r="I15">
        <f>IF(AND(G15&lt;&gt;"", G15&lt;TODAY()), "Oui", "")</f>
        <v/>
      </c>
    </row>
    <row r="16">
      <c r="I16">
        <f>IF(AND(G16&lt;&gt;"", G16&lt;TODAY()), "Oui", "")</f>
        <v/>
      </c>
    </row>
    <row r="17">
      <c r="I17">
        <f>IF(AND(G17&lt;&gt;"", G17&lt;TODAY()), "Oui", "")</f>
        <v/>
      </c>
    </row>
    <row r="18">
      <c r="I18">
        <f>IF(AND(G18&lt;&gt;"", G18&lt;TODAY()), "Oui", "")</f>
        <v/>
      </c>
    </row>
    <row r="19">
      <c r="I19">
        <f>IF(AND(G19&lt;&gt;"", G19&lt;TODAY()), "Oui", "")</f>
        <v/>
      </c>
    </row>
    <row r="20">
      <c r="I20">
        <f>IF(AND(G20&lt;&gt;"", G20&lt;TODAY()), "Oui", "")</f>
        <v/>
      </c>
    </row>
    <row r="21">
      <c r="I21">
        <f>IF(AND(G21&lt;&gt;"", G21&lt;TODAY()), "Oui", "")</f>
        <v/>
      </c>
    </row>
    <row r="22">
      <c r="I22">
        <f>IF(AND(G22&lt;&gt;"", G22&lt;TODAY()), "Oui", "")</f>
        <v/>
      </c>
    </row>
    <row r="23">
      <c r="I23">
        <f>IF(AND(G23&lt;&gt;"", G23&lt;TODAY()), "Oui", "")</f>
        <v/>
      </c>
    </row>
    <row r="24">
      <c r="I24">
        <f>IF(AND(G24&lt;&gt;"", G24&lt;TODAY()), "Oui", "")</f>
        <v/>
      </c>
    </row>
    <row r="25">
      <c r="I25">
        <f>IF(AND(G25&lt;&gt;"", G25&lt;TODAY()), "Oui", "")</f>
        <v/>
      </c>
    </row>
    <row r="26">
      <c r="I26">
        <f>IF(AND(G26&lt;&gt;"", G26&lt;TODAY()), "Oui", "")</f>
        <v/>
      </c>
    </row>
    <row r="27">
      <c r="I27">
        <f>IF(AND(G27&lt;&gt;"", G27&lt;TODAY()), "Oui", "")</f>
        <v/>
      </c>
    </row>
    <row r="28">
      <c r="I28">
        <f>IF(AND(G28&lt;&gt;"", G28&lt;TODAY()), "Oui", "")</f>
        <v/>
      </c>
    </row>
    <row r="29">
      <c r="I29">
        <f>IF(AND(G29&lt;&gt;"", G29&lt;TODAY()), "Oui", "")</f>
        <v/>
      </c>
    </row>
    <row r="30">
      <c r="I30">
        <f>IF(AND(G30&lt;&gt;"", G30&lt;TODAY()), "Oui", "")</f>
        <v/>
      </c>
    </row>
    <row r="31">
      <c r="I31">
        <f>IF(AND(G31&lt;&gt;"", G31&lt;TODAY()), "Oui", "")</f>
        <v/>
      </c>
    </row>
    <row r="32">
      <c r="I32">
        <f>IF(AND(G32&lt;&gt;"", G32&lt;TODAY()), "Oui", "")</f>
        <v/>
      </c>
    </row>
    <row r="33">
      <c r="I33">
        <f>IF(AND(G33&lt;&gt;"", G33&lt;TODAY()), "Oui", "")</f>
        <v/>
      </c>
    </row>
    <row r="34">
      <c r="I34">
        <f>IF(AND(G34&lt;&gt;"", G34&lt;TODAY()), "Oui", "")</f>
        <v/>
      </c>
    </row>
    <row r="35">
      <c r="I35">
        <f>IF(AND(G35&lt;&gt;"", G35&lt;TODAY()), "Oui", "")</f>
        <v/>
      </c>
    </row>
    <row r="36">
      <c r="I36">
        <f>IF(AND(G36&lt;&gt;"", G36&lt;TODAY()), "Oui", "")</f>
        <v/>
      </c>
    </row>
    <row r="37">
      <c r="I37">
        <f>IF(AND(G37&lt;&gt;"", G37&lt;TODAY()), "Oui", "")</f>
        <v/>
      </c>
    </row>
    <row r="38">
      <c r="I38">
        <f>IF(AND(G38&lt;&gt;"", G38&lt;TODAY()), "Oui", "")</f>
        <v/>
      </c>
    </row>
    <row r="39">
      <c r="I39">
        <f>IF(AND(G39&lt;&gt;"", G39&lt;TODAY()), "Oui", "")</f>
        <v/>
      </c>
    </row>
    <row r="40">
      <c r="I40">
        <f>IF(AND(G40&lt;&gt;"", G40&lt;TODAY()), "Oui", "")</f>
        <v/>
      </c>
    </row>
    <row r="41">
      <c r="I41">
        <f>IF(AND(G41&lt;&gt;"", G41&lt;TODAY()), "Oui", "")</f>
        <v/>
      </c>
    </row>
    <row r="42">
      <c r="I42">
        <f>IF(AND(G42&lt;&gt;"", G42&lt;TODAY()), "Oui", "")</f>
        <v/>
      </c>
    </row>
    <row r="43">
      <c r="I43">
        <f>IF(AND(G43&lt;&gt;"", G43&lt;TODAY()), "Oui", "")</f>
        <v/>
      </c>
    </row>
    <row r="44">
      <c r="I44">
        <f>IF(AND(G44&lt;&gt;"", G44&lt;TODAY()), "Oui", "")</f>
        <v/>
      </c>
    </row>
    <row r="45">
      <c r="I45">
        <f>IF(AND(G45&lt;&gt;"", G45&lt;TODAY()), "Oui", "")</f>
        <v/>
      </c>
    </row>
    <row r="46">
      <c r="I46">
        <f>IF(AND(G46&lt;&gt;"", G46&lt;TODAY()), "Oui", "")</f>
        <v/>
      </c>
    </row>
    <row r="47">
      <c r="I47">
        <f>IF(AND(G47&lt;&gt;"", G47&lt;TODAY()), "Oui", "")</f>
        <v/>
      </c>
    </row>
    <row r="48">
      <c r="I48">
        <f>IF(AND(G48&lt;&gt;"", G48&lt;TODAY()), "Oui", "")</f>
        <v/>
      </c>
    </row>
    <row r="49">
      <c r="I49">
        <f>IF(AND(G49&lt;&gt;"", G49&lt;TODAY()), "Oui", "")</f>
        <v/>
      </c>
    </row>
    <row r="50">
      <c r="I50">
        <f>IF(AND(G50&lt;&gt;"", G50&lt;TODAY()), "Oui", "")</f>
        <v/>
      </c>
    </row>
    <row r="51">
      <c r="I51">
        <f>IF(AND(G51&lt;&gt;"", G51&lt;TODAY()), "Oui", "")</f>
        <v/>
      </c>
    </row>
    <row r="52">
      <c r="I52">
        <f>IF(AND(G52&lt;&gt;"", G52&lt;TODAY()), "Oui", "")</f>
        <v/>
      </c>
    </row>
    <row r="53">
      <c r="I53">
        <f>IF(AND(G53&lt;&gt;"", G53&lt;TODAY()), "Oui", "")</f>
        <v/>
      </c>
    </row>
    <row r="54">
      <c r="I54">
        <f>IF(AND(G54&lt;&gt;"", G54&lt;TODAY()), "Oui", "")</f>
        <v/>
      </c>
    </row>
    <row r="55">
      <c r="I55">
        <f>IF(AND(G55&lt;&gt;"", G55&lt;TODAY()), "Oui", "")</f>
        <v/>
      </c>
    </row>
    <row r="56">
      <c r="I56">
        <f>IF(AND(G56&lt;&gt;"", G56&lt;TODAY()), "Oui", "")</f>
        <v/>
      </c>
    </row>
    <row r="57">
      <c r="I57">
        <f>IF(AND(G57&lt;&gt;"", G57&lt;TODAY()), "Oui", "")</f>
        <v/>
      </c>
    </row>
    <row r="58">
      <c r="I58">
        <f>IF(AND(G58&lt;&gt;"", G58&lt;TODAY()), "Oui", "")</f>
        <v/>
      </c>
    </row>
    <row r="59">
      <c r="I59">
        <f>IF(AND(G59&lt;&gt;"", G59&lt;TODAY()), "Oui", "")</f>
        <v/>
      </c>
    </row>
    <row r="60">
      <c r="I60">
        <f>IF(AND(G60&lt;&gt;"", G60&lt;TODAY()), "Oui", "")</f>
        <v/>
      </c>
    </row>
    <row r="61">
      <c r="I61">
        <f>IF(AND(G61&lt;&gt;"", G61&lt;TODAY()), "Oui", "")</f>
        <v/>
      </c>
    </row>
    <row r="62">
      <c r="I62">
        <f>IF(AND(G62&lt;&gt;"", G62&lt;TODAY()), "Oui", "")</f>
        <v/>
      </c>
    </row>
    <row r="63">
      <c r="I63">
        <f>IF(AND(G63&lt;&gt;"", G63&lt;TODAY()), "Oui", "")</f>
        <v/>
      </c>
    </row>
    <row r="64">
      <c r="I64">
        <f>IF(AND(G64&lt;&gt;"", G64&lt;TODAY()), "Oui", "")</f>
        <v/>
      </c>
    </row>
    <row r="65">
      <c r="I65">
        <f>IF(AND(G65&lt;&gt;"", G65&lt;TODAY()), "Oui", "")</f>
        <v/>
      </c>
    </row>
    <row r="66">
      <c r="I66">
        <f>IF(AND(G66&lt;&gt;"", G66&lt;TODAY()), "Oui", "")</f>
        <v/>
      </c>
    </row>
    <row r="67">
      <c r="I67">
        <f>IF(AND(G67&lt;&gt;"", G67&lt;TODAY()), "Oui", "")</f>
        <v/>
      </c>
    </row>
    <row r="68">
      <c r="I68">
        <f>IF(AND(G68&lt;&gt;"", G68&lt;TODAY()), "Oui", "")</f>
        <v/>
      </c>
    </row>
    <row r="69">
      <c r="I69">
        <f>IF(AND(G69&lt;&gt;"", G69&lt;TODAY()), "Oui", "")</f>
        <v/>
      </c>
    </row>
    <row r="70">
      <c r="I70">
        <f>IF(AND(G70&lt;&gt;"", G70&lt;TODAY()), "Oui", "")</f>
        <v/>
      </c>
    </row>
    <row r="71">
      <c r="I71">
        <f>IF(AND(G71&lt;&gt;"", G71&lt;TODAY()), "Oui", "")</f>
        <v/>
      </c>
    </row>
    <row r="72">
      <c r="I72">
        <f>IF(AND(G72&lt;&gt;"", G72&lt;TODAY()), "Oui", "")</f>
        <v/>
      </c>
    </row>
    <row r="73">
      <c r="I73">
        <f>IF(AND(G73&lt;&gt;"", G73&lt;TODAY()), "Oui", "")</f>
        <v/>
      </c>
    </row>
    <row r="74">
      <c r="I74">
        <f>IF(AND(G74&lt;&gt;"", G74&lt;TODAY()), "Oui", "")</f>
        <v/>
      </c>
    </row>
    <row r="75">
      <c r="I75">
        <f>IF(AND(G75&lt;&gt;"", G75&lt;TODAY()), "Oui", "")</f>
        <v/>
      </c>
    </row>
    <row r="76">
      <c r="I76">
        <f>IF(AND(G76&lt;&gt;"", G76&lt;TODAY()), "Oui", "")</f>
        <v/>
      </c>
    </row>
    <row r="77">
      <c r="I77">
        <f>IF(AND(G77&lt;&gt;"", G77&lt;TODAY()), "Oui", "")</f>
        <v/>
      </c>
    </row>
    <row r="78">
      <c r="I78">
        <f>IF(AND(G78&lt;&gt;"", G78&lt;TODAY()), "Oui", "")</f>
        <v/>
      </c>
    </row>
    <row r="79">
      <c r="I79">
        <f>IF(AND(G79&lt;&gt;"", G79&lt;TODAY()), "Oui", "")</f>
        <v/>
      </c>
    </row>
    <row r="80">
      <c r="I80">
        <f>IF(AND(G80&lt;&gt;"", G80&lt;TODAY()), "Oui", "")</f>
        <v/>
      </c>
    </row>
    <row r="81">
      <c r="I81">
        <f>IF(AND(G81&lt;&gt;"", G81&lt;TODAY()), "Oui", "")</f>
        <v/>
      </c>
    </row>
    <row r="82">
      <c r="I82">
        <f>IF(AND(G82&lt;&gt;"", G82&lt;TODAY()), "Oui", "")</f>
        <v/>
      </c>
    </row>
    <row r="83">
      <c r="I83">
        <f>IF(AND(G83&lt;&gt;"", G83&lt;TODAY()), "Oui", "")</f>
        <v/>
      </c>
    </row>
    <row r="84">
      <c r="I84">
        <f>IF(AND(G84&lt;&gt;"", G84&lt;TODAY()), "Oui", "")</f>
        <v/>
      </c>
    </row>
    <row r="85">
      <c r="I85">
        <f>IF(AND(G85&lt;&gt;"", G85&lt;TODAY()), "Oui", "")</f>
        <v/>
      </c>
    </row>
    <row r="86">
      <c r="I86">
        <f>IF(AND(G86&lt;&gt;"", G86&lt;TODAY()), "Oui", "")</f>
        <v/>
      </c>
    </row>
    <row r="87">
      <c r="I87">
        <f>IF(AND(G87&lt;&gt;"", G87&lt;TODAY()), "Oui", "")</f>
        <v/>
      </c>
    </row>
    <row r="88">
      <c r="I88">
        <f>IF(AND(G88&lt;&gt;"", G88&lt;TODAY()), "Oui", "")</f>
        <v/>
      </c>
    </row>
    <row r="89">
      <c r="I89">
        <f>IF(AND(G89&lt;&gt;"", G89&lt;TODAY()), "Oui", "")</f>
        <v/>
      </c>
    </row>
    <row r="90">
      <c r="I90">
        <f>IF(AND(G90&lt;&gt;"", G90&lt;TODAY()), "Oui", "")</f>
        <v/>
      </c>
    </row>
    <row r="91">
      <c r="I91">
        <f>IF(AND(G91&lt;&gt;"", G91&lt;TODAY()), "Oui", "")</f>
        <v/>
      </c>
    </row>
    <row r="92">
      <c r="I92">
        <f>IF(AND(G92&lt;&gt;"", G92&lt;TODAY()), "Oui", "")</f>
        <v/>
      </c>
    </row>
    <row r="93">
      <c r="I93">
        <f>IF(AND(G93&lt;&gt;"", G93&lt;TODAY()), "Oui", "")</f>
        <v/>
      </c>
    </row>
    <row r="94">
      <c r="I94">
        <f>IF(AND(G94&lt;&gt;"", G94&lt;TODAY()), "Oui", "")</f>
        <v/>
      </c>
    </row>
    <row r="95">
      <c r="I95">
        <f>IF(AND(G95&lt;&gt;"", G95&lt;TODAY()), "Oui", "")</f>
        <v/>
      </c>
    </row>
    <row r="96">
      <c r="I96">
        <f>IF(AND(G96&lt;&gt;"", G96&lt;TODAY()), "Oui", "")</f>
        <v/>
      </c>
    </row>
    <row r="97">
      <c r="I97">
        <f>IF(AND(G97&lt;&gt;"", G97&lt;TODAY()), "Oui", "")</f>
        <v/>
      </c>
    </row>
    <row r="98">
      <c r="I98">
        <f>IF(AND(G98&lt;&gt;"", G98&lt;TODAY()), "Oui", "")</f>
        <v/>
      </c>
    </row>
    <row r="99">
      <c r="I99">
        <f>IF(AND(G99&lt;&gt;"", G99&lt;TODAY()), "Oui", "")</f>
        <v/>
      </c>
    </row>
    <row r="100">
      <c r="I100">
        <f>IF(AND(G100&lt;&gt;"", G100&lt;TODAY()), "Oui", "")</f>
        <v/>
      </c>
    </row>
    <row r="101">
      <c r="I101">
        <f>IF(AND(G101&lt;&gt;"", G101&lt;TODAY()), "Oui", "")</f>
        <v/>
      </c>
    </row>
    <row r="102">
      <c r="I102">
        <f>IF(AND(G102&lt;&gt;"", G102&lt;TODAY()), "Oui", "")</f>
        <v/>
      </c>
    </row>
    <row r="103">
      <c r="I103">
        <f>IF(AND(G103&lt;&gt;"", G103&lt;TODAY()), "Oui", "")</f>
        <v/>
      </c>
    </row>
    <row r="104">
      <c r="I104">
        <f>IF(AND(G104&lt;&gt;"", G104&lt;TODAY()), "Oui", "")</f>
        <v/>
      </c>
    </row>
    <row r="105">
      <c r="I105">
        <f>IF(AND(G105&lt;&gt;"", G105&lt;TODAY()), "Oui", "")</f>
        <v/>
      </c>
    </row>
    <row r="106">
      <c r="I106">
        <f>IF(AND(G106&lt;&gt;"", G106&lt;TODAY()), "Oui", "")</f>
        <v/>
      </c>
    </row>
    <row r="107">
      <c r="I107">
        <f>IF(AND(G107&lt;&gt;"", G107&lt;TODAY()), "Oui", "")</f>
        <v/>
      </c>
    </row>
    <row r="108">
      <c r="I108">
        <f>IF(AND(G108&lt;&gt;"", G108&lt;TODAY()), "Oui", "")</f>
        <v/>
      </c>
    </row>
    <row r="109">
      <c r="I109">
        <f>IF(AND(G109&lt;&gt;"", G109&lt;TODAY()), "Oui", "")</f>
        <v/>
      </c>
    </row>
    <row r="110">
      <c r="I110">
        <f>IF(AND(G110&lt;&gt;"", G110&lt;TODAY()), "Oui", "")</f>
        <v/>
      </c>
    </row>
    <row r="111">
      <c r="I111">
        <f>IF(AND(G111&lt;&gt;"", G111&lt;TODAY()), "Oui", "")</f>
        <v/>
      </c>
    </row>
    <row r="112">
      <c r="I112">
        <f>IF(AND(G112&lt;&gt;"", G112&lt;TODAY()), "Oui", "")</f>
        <v/>
      </c>
    </row>
    <row r="113">
      <c r="I113">
        <f>IF(AND(G113&lt;&gt;"", G113&lt;TODAY()), "Oui", "")</f>
        <v/>
      </c>
    </row>
    <row r="114">
      <c r="I114">
        <f>IF(AND(G114&lt;&gt;"", G114&lt;TODAY()), "Oui", "")</f>
        <v/>
      </c>
    </row>
    <row r="115">
      <c r="I115">
        <f>IF(AND(G115&lt;&gt;"", G115&lt;TODAY()), "Oui", "")</f>
        <v/>
      </c>
    </row>
    <row r="116">
      <c r="I116">
        <f>IF(AND(G116&lt;&gt;"", G116&lt;TODAY()), "Oui", "")</f>
        <v/>
      </c>
    </row>
    <row r="117">
      <c r="I117">
        <f>IF(AND(G117&lt;&gt;"", G117&lt;TODAY()), "Oui", "")</f>
        <v/>
      </c>
    </row>
    <row r="118">
      <c r="I118">
        <f>IF(AND(G118&lt;&gt;"", G118&lt;TODAY()), "Oui", "")</f>
        <v/>
      </c>
    </row>
    <row r="119">
      <c r="I119">
        <f>IF(AND(G119&lt;&gt;"", G119&lt;TODAY()), "Oui", "")</f>
        <v/>
      </c>
    </row>
    <row r="120">
      <c r="I120">
        <f>IF(AND(G120&lt;&gt;"", G120&lt;TODAY()), "Oui", "")</f>
        <v/>
      </c>
    </row>
    <row r="121">
      <c r="I121">
        <f>IF(AND(G121&lt;&gt;"", G121&lt;TODAY()), "Oui", "")</f>
        <v/>
      </c>
    </row>
    <row r="122">
      <c r="I122">
        <f>IF(AND(G122&lt;&gt;"", G122&lt;TODAY()), "Oui", "")</f>
        <v/>
      </c>
    </row>
    <row r="123">
      <c r="I123">
        <f>IF(AND(G123&lt;&gt;"", G123&lt;TODAY()), "Oui", "")</f>
        <v/>
      </c>
    </row>
    <row r="124">
      <c r="I124">
        <f>IF(AND(G124&lt;&gt;"", G124&lt;TODAY()), "Oui", "")</f>
        <v/>
      </c>
    </row>
    <row r="125">
      <c r="I125">
        <f>IF(AND(G125&lt;&gt;"", G125&lt;TODAY()), "Oui", "")</f>
        <v/>
      </c>
    </row>
    <row r="126">
      <c r="I126">
        <f>IF(AND(G126&lt;&gt;"", G126&lt;TODAY()), "Oui", "")</f>
        <v/>
      </c>
    </row>
    <row r="127">
      <c r="I127">
        <f>IF(AND(G127&lt;&gt;"", G127&lt;TODAY()), "Oui", "")</f>
        <v/>
      </c>
    </row>
    <row r="128">
      <c r="I128">
        <f>IF(AND(G128&lt;&gt;"", G128&lt;TODAY()), "Oui", "")</f>
        <v/>
      </c>
    </row>
    <row r="129">
      <c r="I129">
        <f>IF(AND(G129&lt;&gt;"", G129&lt;TODAY()), "Oui", "")</f>
        <v/>
      </c>
    </row>
    <row r="130">
      <c r="I130">
        <f>IF(AND(G130&lt;&gt;"", G130&lt;TODAY()), "Oui", "")</f>
        <v/>
      </c>
    </row>
    <row r="131">
      <c r="I131">
        <f>IF(AND(G131&lt;&gt;"", G131&lt;TODAY()), "Oui", "")</f>
        <v/>
      </c>
    </row>
    <row r="132">
      <c r="I132">
        <f>IF(AND(G132&lt;&gt;"", G132&lt;TODAY()), "Oui", "")</f>
        <v/>
      </c>
    </row>
    <row r="133">
      <c r="I133">
        <f>IF(AND(G133&lt;&gt;"", G133&lt;TODAY()), "Oui", "")</f>
        <v/>
      </c>
    </row>
    <row r="134">
      <c r="I134">
        <f>IF(AND(G134&lt;&gt;"", G134&lt;TODAY()), "Oui", "")</f>
        <v/>
      </c>
    </row>
    <row r="135">
      <c r="I135">
        <f>IF(AND(G135&lt;&gt;"", G135&lt;TODAY()), "Oui", "")</f>
        <v/>
      </c>
    </row>
    <row r="136">
      <c r="I136">
        <f>IF(AND(G136&lt;&gt;"", G136&lt;TODAY()), "Oui", "")</f>
        <v/>
      </c>
    </row>
    <row r="137">
      <c r="I137">
        <f>IF(AND(G137&lt;&gt;"", G137&lt;TODAY()), "Oui", "")</f>
        <v/>
      </c>
    </row>
    <row r="138">
      <c r="I138">
        <f>IF(AND(G138&lt;&gt;"", G138&lt;TODAY()), "Oui", "")</f>
        <v/>
      </c>
    </row>
    <row r="139">
      <c r="I139">
        <f>IF(AND(G139&lt;&gt;"", G139&lt;TODAY()), "Oui", "")</f>
        <v/>
      </c>
    </row>
    <row r="140">
      <c r="I140">
        <f>IF(AND(G140&lt;&gt;"", G140&lt;TODAY()), "Oui", "")</f>
        <v/>
      </c>
    </row>
    <row r="141">
      <c r="I141">
        <f>IF(AND(G141&lt;&gt;"", G141&lt;TODAY()), "Oui", "")</f>
        <v/>
      </c>
    </row>
    <row r="142">
      <c r="I142">
        <f>IF(AND(G142&lt;&gt;"", G142&lt;TODAY()), "Oui", "")</f>
        <v/>
      </c>
    </row>
    <row r="143">
      <c r="I143">
        <f>IF(AND(G143&lt;&gt;"", G143&lt;TODAY()), "Oui", "")</f>
        <v/>
      </c>
    </row>
    <row r="144">
      <c r="I144">
        <f>IF(AND(G144&lt;&gt;"", G144&lt;TODAY()), "Oui", "")</f>
        <v/>
      </c>
    </row>
    <row r="145">
      <c r="I145">
        <f>IF(AND(G145&lt;&gt;"", G145&lt;TODAY()), "Oui", "")</f>
        <v/>
      </c>
    </row>
    <row r="146">
      <c r="I146">
        <f>IF(AND(G146&lt;&gt;"", G146&lt;TODAY()), "Oui", "")</f>
        <v/>
      </c>
    </row>
    <row r="147">
      <c r="I147">
        <f>IF(AND(G147&lt;&gt;"", G147&lt;TODAY()), "Oui", "")</f>
        <v/>
      </c>
    </row>
    <row r="148">
      <c r="I148">
        <f>IF(AND(G148&lt;&gt;"", G148&lt;TODAY()), "Oui", "")</f>
        <v/>
      </c>
    </row>
    <row r="149">
      <c r="I149">
        <f>IF(AND(G149&lt;&gt;"", G149&lt;TODAY()), "Oui", "")</f>
        <v/>
      </c>
    </row>
    <row r="150">
      <c r="I150">
        <f>IF(AND(G150&lt;&gt;"", G150&lt;TODAY()), "Oui", "")</f>
        <v/>
      </c>
    </row>
    <row r="151">
      <c r="I151">
        <f>IF(AND(G151&lt;&gt;"", G151&lt;TODAY()), "Oui", "")</f>
        <v/>
      </c>
    </row>
    <row r="152">
      <c r="I152">
        <f>IF(AND(G152&lt;&gt;"", G152&lt;TODAY()), "Oui", "")</f>
        <v/>
      </c>
    </row>
    <row r="153">
      <c r="I153">
        <f>IF(AND(G153&lt;&gt;"", G153&lt;TODAY()), "Oui", "")</f>
        <v/>
      </c>
    </row>
    <row r="154">
      <c r="I154">
        <f>IF(AND(G154&lt;&gt;"", G154&lt;TODAY()), "Oui", "")</f>
        <v/>
      </c>
    </row>
    <row r="155">
      <c r="I155">
        <f>IF(AND(G155&lt;&gt;"", G155&lt;TODAY()), "Oui", "")</f>
        <v/>
      </c>
    </row>
    <row r="156">
      <c r="I156">
        <f>IF(AND(G156&lt;&gt;"", G156&lt;TODAY()), "Oui", "")</f>
        <v/>
      </c>
    </row>
    <row r="157">
      <c r="I157">
        <f>IF(AND(G157&lt;&gt;"", G157&lt;TODAY()), "Oui", "")</f>
        <v/>
      </c>
    </row>
    <row r="158">
      <c r="I158">
        <f>IF(AND(G158&lt;&gt;"", G158&lt;TODAY()), "Oui", "")</f>
        <v/>
      </c>
    </row>
    <row r="159">
      <c r="I159">
        <f>IF(AND(G159&lt;&gt;"", G159&lt;TODAY()), "Oui", "")</f>
        <v/>
      </c>
    </row>
    <row r="160">
      <c r="I160">
        <f>IF(AND(G160&lt;&gt;"", G160&lt;TODAY()), "Oui", "")</f>
        <v/>
      </c>
    </row>
    <row r="161">
      <c r="I161">
        <f>IF(AND(G161&lt;&gt;"", G161&lt;TODAY()), "Oui", "")</f>
        <v/>
      </c>
    </row>
    <row r="162">
      <c r="I162">
        <f>IF(AND(G162&lt;&gt;"", G162&lt;TODAY()), "Oui", "")</f>
        <v/>
      </c>
    </row>
    <row r="163">
      <c r="I163">
        <f>IF(AND(G163&lt;&gt;"", G163&lt;TODAY()), "Oui", "")</f>
        <v/>
      </c>
    </row>
    <row r="164">
      <c r="I164">
        <f>IF(AND(G164&lt;&gt;"", G164&lt;TODAY()), "Oui", "")</f>
        <v/>
      </c>
    </row>
    <row r="165">
      <c r="I165">
        <f>IF(AND(G165&lt;&gt;"", G165&lt;TODAY()), "Oui", "")</f>
        <v/>
      </c>
    </row>
    <row r="166">
      <c r="I166">
        <f>IF(AND(G166&lt;&gt;"", G166&lt;TODAY()), "Oui", "")</f>
        <v/>
      </c>
    </row>
    <row r="167">
      <c r="I167">
        <f>IF(AND(G167&lt;&gt;"", G167&lt;TODAY()), "Oui", "")</f>
        <v/>
      </c>
    </row>
    <row r="168">
      <c r="I168">
        <f>IF(AND(G168&lt;&gt;"", G168&lt;TODAY()), "Oui", "")</f>
        <v/>
      </c>
    </row>
    <row r="169">
      <c r="I169">
        <f>IF(AND(G169&lt;&gt;"", G169&lt;TODAY()), "Oui", "")</f>
        <v/>
      </c>
    </row>
    <row r="170">
      <c r="I170">
        <f>IF(AND(G170&lt;&gt;"", G170&lt;TODAY()), "Oui", "")</f>
        <v/>
      </c>
    </row>
    <row r="171">
      <c r="I171">
        <f>IF(AND(G171&lt;&gt;"", G171&lt;TODAY()), "Oui", "")</f>
        <v/>
      </c>
    </row>
    <row r="172">
      <c r="I172">
        <f>IF(AND(G172&lt;&gt;"", G172&lt;TODAY()), "Oui", "")</f>
        <v/>
      </c>
    </row>
    <row r="173">
      <c r="I173">
        <f>IF(AND(G173&lt;&gt;"", G173&lt;TODAY()), "Oui", "")</f>
        <v/>
      </c>
    </row>
    <row r="174">
      <c r="I174">
        <f>IF(AND(G174&lt;&gt;"", G174&lt;TODAY()), "Oui", "")</f>
        <v/>
      </c>
    </row>
    <row r="175">
      <c r="I175">
        <f>IF(AND(G175&lt;&gt;"", G175&lt;TODAY()), "Oui", "")</f>
        <v/>
      </c>
    </row>
    <row r="176">
      <c r="I176">
        <f>IF(AND(G176&lt;&gt;"", G176&lt;TODAY()), "Oui", "")</f>
        <v/>
      </c>
    </row>
    <row r="177">
      <c r="I177">
        <f>IF(AND(G177&lt;&gt;"", G177&lt;TODAY()), "Oui", "")</f>
        <v/>
      </c>
    </row>
    <row r="178">
      <c r="I178">
        <f>IF(AND(G178&lt;&gt;"", G178&lt;TODAY()), "Oui", "")</f>
        <v/>
      </c>
    </row>
    <row r="179">
      <c r="I179">
        <f>IF(AND(G179&lt;&gt;"", G179&lt;TODAY()), "Oui", "")</f>
        <v/>
      </c>
    </row>
    <row r="180">
      <c r="I180">
        <f>IF(AND(G180&lt;&gt;"", G180&lt;TODAY()), "Oui", "")</f>
        <v/>
      </c>
    </row>
    <row r="181">
      <c r="I181">
        <f>IF(AND(G181&lt;&gt;"", G181&lt;TODAY()), "Oui", "")</f>
        <v/>
      </c>
    </row>
    <row r="182">
      <c r="I182">
        <f>IF(AND(G182&lt;&gt;"", G182&lt;TODAY()), "Oui", "")</f>
        <v/>
      </c>
    </row>
    <row r="183">
      <c r="I183">
        <f>IF(AND(G183&lt;&gt;"", G183&lt;TODAY()), "Oui", "")</f>
        <v/>
      </c>
    </row>
    <row r="184">
      <c r="I184">
        <f>IF(AND(G184&lt;&gt;"", G184&lt;TODAY()), "Oui", "")</f>
        <v/>
      </c>
    </row>
    <row r="185">
      <c r="I185">
        <f>IF(AND(G185&lt;&gt;"", G185&lt;TODAY()), "Oui", "")</f>
        <v/>
      </c>
    </row>
    <row r="186">
      <c r="I186">
        <f>IF(AND(G186&lt;&gt;"", G186&lt;TODAY()), "Oui", "")</f>
        <v/>
      </c>
    </row>
    <row r="187">
      <c r="I187">
        <f>IF(AND(G187&lt;&gt;"", G187&lt;TODAY()), "Oui", "")</f>
        <v/>
      </c>
    </row>
    <row r="188">
      <c r="I188">
        <f>IF(AND(G188&lt;&gt;"", G188&lt;TODAY()), "Oui", "")</f>
        <v/>
      </c>
    </row>
    <row r="189">
      <c r="I189">
        <f>IF(AND(G189&lt;&gt;"", G189&lt;TODAY()), "Oui", "")</f>
        <v/>
      </c>
    </row>
    <row r="190">
      <c r="I190">
        <f>IF(AND(G190&lt;&gt;"", G190&lt;TODAY()), "Oui", "")</f>
        <v/>
      </c>
    </row>
    <row r="191">
      <c r="I191">
        <f>IF(AND(G191&lt;&gt;"", G191&lt;TODAY()), "Oui", "")</f>
        <v/>
      </c>
    </row>
    <row r="192">
      <c r="I192">
        <f>IF(AND(G192&lt;&gt;"", G192&lt;TODAY()), "Oui", "")</f>
        <v/>
      </c>
    </row>
    <row r="193">
      <c r="I193">
        <f>IF(AND(G193&lt;&gt;"", G193&lt;TODAY()), "Oui", "")</f>
        <v/>
      </c>
    </row>
    <row r="194">
      <c r="I194">
        <f>IF(AND(G194&lt;&gt;"", G194&lt;TODAY()), "Oui", "")</f>
        <v/>
      </c>
    </row>
    <row r="195">
      <c r="I195">
        <f>IF(AND(G195&lt;&gt;"", G195&lt;TODAY()), "Oui", "")</f>
        <v/>
      </c>
    </row>
    <row r="196">
      <c r="I196">
        <f>IF(AND(G196&lt;&gt;"", G196&lt;TODAY()), "Oui", "")</f>
        <v/>
      </c>
    </row>
    <row r="197">
      <c r="I197">
        <f>IF(AND(G197&lt;&gt;"", G197&lt;TODAY()), "Oui", "")</f>
        <v/>
      </c>
    </row>
    <row r="198">
      <c r="I198">
        <f>IF(AND(G198&lt;&gt;"", G198&lt;TODAY()), "Oui", "")</f>
        <v/>
      </c>
    </row>
    <row r="199">
      <c r="I199">
        <f>IF(AND(G199&lt;&gt;"", G199&lt;TODAY()), "Oui", "")</f>
        <v/>
      </c>
    </row>
    <row r="200">
      <c r="I200">
        <f>IF(AND(G200&lt;&gt;"", G200&lt;TODAY()), "Oui", "")</f>
        <v/>
      </c>
    </row>
    <row r="201">
      <c r="I201">
        <f>IF(AND(G201&lt;&gt;"", G201&lt;TODAY()), "Oui", "")</f>
        <v/>
      </c>
    </row>
    <row r="202">
      <c r="I202">
        <f>IF(AND(G202&lt;&gt;"", G202&lt;TODAY()), "Oui", "")</f>
        <v/>
      </c>
    </row>
    <row r="203">
      <c r="I203">
        <f>IF(AND(G203&lt;&gt;"", G203&lt;TODAY()), "Oui", "")</f>
        <v/>
      </c>
    </row>
  </sheetData>
  <mergeCells count="2">
    <mergeCell ref="A1:I1"/>
    <mergeCell ref="A2:I2"/>
  </mergeCells>
  <conditionalFormatting sqref="I4:I203">
    <cfRule type="expression" priority="1" dxfId="0">
      <formula>I4="Oui"</formula>
    </cfRule>
  </conditionalFormatting>
  <dataValidations count="1">
    <dataValidation sqref="H4:H203" showErrorMessage="1" showInputMessage="1" allowBlank="1" type="list">
      <formula1>=Listes!$A$4:$A$6</formula1>
    </dataValidation>
  </dataValidations>
  <pageMargins left="0.75" right="0.75" top="1" bottom="1" header="0.5" footer="0.5"/>
  <tableParts count="1">
    <tablePart xmlns:r="http://schemas.openxmlformats.org/officeDocument/2006/relationships" r:id="rId1"/>
  </tableParts>
</worksheet>
</file>

<file path=xl/worksheets/sheet16.xml><?xml version="1.0" encoding="utf-8"?>
<worksheet xmlns="http://schemas.openxmlformats.org/spreadsheetml/2006/main">
  <sheetPr>
    <outlinePr summaryBelow="1" summaryRight="1"/>
    <pageSetUpPr/>
  </sheetPr>
  <dimension ref="A1:H203"/>
  <sheetViews>
    <sheetView workbookViewId="0">
      <pane ySplit="2" topLeftCell="A3" activePane="bottomLeft" state="frozen"/>
      <selection pane="bottomLeft" activeCell="A1" sqref="A1"/>
    </sheetView>
  </sheetViews>
  <sheetFormatPr baseColWidth="8" defaultRowHeight="15"/>
  <cols>
    <col width="22" customWidth="1" min="1" max="1"/>
    <col width="18" customWidth="1" min="2" max="2"/>
    <col width="18" customWidth="1" min="3" max="3"/>
    <col width="18" customWidth="1" min="4" max="4"/>
    <col width="20" customWidth="1" min="5" max="5"/>
    <col width="18" customWidth="1" min="6" max="6"/>
    <col width="18" customWidth="1" min="7" max="7"/>
    <col width="30" customWidth="1" min="8" max="8"/>
  </cols>
  <sheetData>
    <row r="1">
      <c r="A1" s="1" t="inlineStr">
        <is>
          <t>Validation de procédé</t>
        </is>
      </c>
      <c r="B1" s="2" t="n"/>
      <c r="C1" s="2" t="n"/>
      <c r="D1" s="2" t="n"/>
      <c r="E1" s="2" t="n"/>
      <c r="F1" s="2" t="n"/>
      <c r="G1" s="2" t="n"/>
      <c r="H1" s="2" t="n"/>
    </row>
    <row r="2">
      <c r="A2" s="3" t="inlineStr">
        <is>
          <t>Tracez IQ/OQ/PQ et revalidations.</t>
        </is>
      </c>
      <c r="B2" s="2" t="n"/>
      <c r="C2" s="2" t="n"/>
      <c r="D2" s="2" t="n"/>
      <c r="E2" s="2" t="n"/>
      <c r="F2" s="2" t="n"/>
      <c r="G2" s="2" t="n"/>
      <c r="H2" s="2" t="n"/>
    </row>
    <row r="3">
      <c r="A3" s="5" t="inlineStr">
        <is>
          <t>Procédé</t>
        </is>
      </c>
      <c r="B3" s="5" t="inlineStr">
        <is>
          <t>IQ_Doc</t>
        </is>
      </c>
      <c r="C3" s="5" t="inlineStr">
        <is>
          <t>OQ_Doc</t>
        </is>
      </c>
      <c r="D3" s="5" t="inlineStr">
        <is>
          <t>PQ_Doc</t>
        </is>
      </c>
      <c r="E3" s="5" t="inlineStr">
        <is>
          <t>Dates(IQ/OQ/PQ)</t>
        </is>
      </c>
      <c r="F3" s="5" t="inlineStr">
        <is>
          <t>Statut_Validation</t>
        </is>
      </c>
      <c r="G3" s="5" t="inlineStr">
        <is>
          <t>Revalidation_due</t>
        </is>
      </c>
      <c r="H3" s="5" t="inlineStr">
        <is>
          <t>Commentaires</t>
        </is>
      </c>
    </row>
    <row r="4">
      <c r="G4">
        <f>IF(E4&lt;&gt;"", IF(TODAY()-E4&gt;365*2, "Oui", ""), "")</f>
        <v/>
      </c>
    </row>
    <row r="5">
      <c r="G5">
        <f>IF(E5&lt;&gt;"", IF(TODAY()-E5&gt;365*2, "Oui", ""), "")</f>
        <v/>
      </c>
    </row>
    <row r="6">
      <c r="G6">
        <f>IF(E6&lt;&gt;"", IF(TODAY()-E6&gt;365*2, "Oui", ""), "")</f>
        <v/>
      </c>
    </row>
    <row r="7">
      <c r="G7">
        <f>IF(E7&lt;&gt;"", IF(TODAY()-E7&gt;365*2, "Oui", ""), "")</f>
        <v/>
      </c>
    </row>
    <row r="8">
      <c r="G8">
        <f>IF(E8&lt;&gt;"", IF(TODAY()-E8&gt;365*2, "Oui", ""), "")</f>
        <v/>
      </c>
    </row>
    <row r="9">
      <c r="G9">
        <f>IF(E9&lt;&gt;"", IF(TODAY()-E9&gt;365*2, "Oui", ""), "")</f>
        <v/>
      </c>
    </row>
    <row r="10">
      <c r="G10">
        <f>IF(E10&lt;&gt;"", IF(TODAY()-E10&gt;365*2, "Oui", ""), "")</f>
        <v/>
      </c>
    </row>
    <row r="11">
      <c r="G11">
        <f>IF(E11&lt;&gt;"", IF(TODAY()-E11&gt;365*2, "Oui", ""), "")</f>
        <v/>
      </c>
    </row>
    <row r="12">
      <c r="G12">
        <f>IF(E12&lt;&gt;"", IF(TODAY()-E12&gt;365*2, "Oui", ""), "")</f>
        <v/>
      </c>
    </row>
    <row r="13">
      <c r="G13">
        <f>IF(E13&lt;&gt;"", IF(TODAY()-E13&gt;365*2, "Oui", ""), "")</f>
        <v/>
      </c>
    </row>
    <row r="14">
      <c r="G14">
        <f>IF(E14&lt;&gt;"", IF(TODAY()-E14&gt;365*2, "Oui", ""), "")</f>
        <v/>
      </c>
    </row>
    <row r="15">
      <c r="G15">
        <f>IF(E15&lt;&gt;"", IF(TODAY()-E15&gt;365*2, "Oui", ""), "")</f>
        <v/>
      </c>
    </row>
    <row r="16">
      <c r="G16">
        <f>IF(E16&lt;&gt;"", IF(TODAY()-E16&gt;365*2, "Oui", ""), "")</f>
        <v/>
      </c>
    </row>
    <row r="17">
      <c r="G17">
        <f>IF(E17&lt;&gt;"", IF(TODAY()-E17&gt;365*2, "Oui", ""), "")</f>
        <v/>
      </c>
    </row>
    <row r="18">
      <c r="G18">
        <f>IF(E18&lt;&gt;"", IF(TODAY()-E18&gt;365*2, "Oui", ""), "")</f>
        <v/>
      </c>
    </row>
    <row r="19">
      <c r="G19">
        <f>IF(E19&lt;&gt;"", IF(TODAY()-E19&gt;365*2, "Oui", ""), "")</f>
        <v/>
      </c>
    </row>
    <row r="20">
      <c r="G20">
        <f>IF(E20&lt;&gt;"", IF(TODAY()-E20&gt;365*2, "Oui", ""), "")</f>
        <v/>
      </c>
    </row>
    <row r="21">
      <c r="G21">
        <f>IF(E21&lt;&gt;"", IF(TODAY()-E21&gt;365*2, "Oui", ""), "")</f>
        <v/>
      </c>
    </row>
    <row r="22">
      <c r="G22">
        <f>IF(E22&lt;&gt;"", IF(TODAY()-E22&gt;365*2, "Oui", ""), "")</f>
        <v/>
      </c>
    </row>
    <row r="23">
      <c r="G23">
        <f>IF(E23&lt;&gt;"", IF(TODAY()-E23&gt;365*2, "Oui", ""), "")</f>
        <v/>
      </c>
    </row>
    <row r="24">
      <c r="G24">
        <f>IF(E24&lt;&gt;"", IF(TODAY()-E24&gt;365*2, "Oui", ""), "")</f>
        <v/>
      </c>
    </row>
    <row r="25">
      <c r="G25">
        <f>IF(E25&lt;&gt;"", IF(TODAY()-E25&gt;365*2, "Oui", ""), "")</f>
        <v/>
      </c>
    </row>
    <row r="26">
      <c r="G26">
        <f>IF(E26&lt;&gt;"", IF(TODAY()-E26&gt;365*2, "Oui", ""), "")</f>
        <v/>
      </c>
    </row>
    <row r="27">
      <c r="G27">
        <f>IF(E27&lt;&gt;"", IF(TODAY()-E27&gt;365*2, "Oui", ""), "")</f>
        <v/>
      </c>
    </row>
    <row r="28">
      <c r="G28">
        <f>IF(E28&lt;&gt;"", IF(TODAY()-E28&gt;365*2, "Oui", ""), "")</f>
        <v/>
      </c>
    </row>
    <row r="29">
      <c r="G29">
        <f>IF(E29&lt;&gt;"", IF(TODAY()-E29&gt;365*2, "Oui", ""), "")</f>
        <v/>
      </c>
    </row>
    <row r="30">
      <c r="G30">
        <f>IF(E30&lt;&gt;"", IF(TODAY()-E30&gt;365*2, "Oui", ""), "")</f>
        <v/>
      </c>
    </row>
    <row r="31">
      <c r="G31">
        <f>IF(E31&lt;&gt;"", IF(TODAY()-E31&gt;365*2, "Oui", ""), "")</f>
        <v/>
      </c>
    </row>
    <row r="32">
      <c r="G32">
        <f>IF(E32&lt;&gt;"", IF(TODAY()-E32&gt;365*2, "Oui", ""), "")</f>
        <v/>
      </c>
    </row>
    <row r="33">
      <c r="G33">
        <f>IF(E33&lt;&gt;"", IF(TODAY()-E33&gt;365*2, "Oui", ""), "")</f>
        <v/>
      </c>
    </row>
    <row r="34">
      <c r="G34">
        <f>IF(E34&lt;&gt;"", IF(TODAY()-E34&gt;365*2, "Oui", ""), "")</f>
        <v/>
      </c>
    </row>
    <row r="35">
      <c r="G35">
        <f>IF(E35&lt;&gt;"", IF(TODAY()-E35&gt;365*2, "Oui", ""), "")</f>
        <v/>
      </c>
    </row>
    <row r="36">
      <c r="G36">
        <f>IF(E36&lt;&gt;"", IF(TODAY()-E36&gt;365*2, "Oui", ""), "")</f>
        <v/>
      </c>
    </row>
    <row r="37">
      <c r="G37">
        <f>IF(E37&lt;&gt;"", IF(TODAY()-E37&gt;365*2, "Oui", ""), "")</f>
        <v/>
      </c>
    </row>
    <row r="38">
      <c r="G38">
        <f>IF(E38&lt;&gt;"", IF(TODAY()-E38&gt;365*2, "Oui", ""), "")</f>
        <v/>
      </c>
    </row>
    <row r="39">
      <c r="G39">
        <f>IF(E39&lt;&gt;"", IF(TODAY()-E39&gt;365*2, "Oui", ""), "")</f>
        <v/>
      </c>
    </row>
    <row r="40">
      <c r="G40">
        <f>IF(E40&lt;&gt;"", IF(TODAY()-E40&gt;365*2, "Oui", ""), "")</f>
        <v/>
      </c>
    </row>
    <row r="41">
      <c r="G41">
        <f>IF(E41&lt;&gt;"", IF(TODAY()-E41&gt;365*2, "Oui", ""), "")</f>
        <v/>
      </c>
    </row>
    <row r="42">
      <c r="G42">
        <f>IF(E42&lt;&gt;"", IF(TODAY()-E42&gt;365*2, "Oui", ""), "")</f>
        <v/>
      </c>
    </row>
    <row r="43">
      <c r="G43">
        <f>IF(E43&lt;&gt;"", IF(TODAY()-E43&gt;365*2, "Oui", ""), "")</f>
        <v/>
      </c>
    </row>
    <row r="44">
      <c r="G44">
        <f>IF(E44&lt;&gt;"", IF(TODAY()-E44&gt;365*2, "Oui", ""), "")</f>
        <v/>
      </c>
    </row>
    <row r="45">
      <c r="G45">
        <f>IF(E45&lt;&gt;"", IF(TODAY()-E45&gt;365*2, "Oui", ""), "")</f>
        <v/>
      </c>
    </row>
    <row r="46">
      <c r="G46">
        <f>IF(E46&lt;&gt;"", IF(TODAY()-E46&gt;365*2, "Oui", ""), "")</f>
        <v/>
      </c>
    </row>
    <row r="47">
      <c r="G47">
        <f>IF(E47&lt;&gt;"", IF(TODAY()-E47&gt;365*2, "Oui", ""), "")</f>
        <v/>
      </c>
    </row>
    <row r="48">
      <c r="G48">
        <f>IF(E48&lt;&gt;"", IF(TODAY()-E48&gt;365*2, "Oui", ""), "")</f>
        <v/>
      </c>
    </row>
    <row r="49">
      <c r="G49">
        <f>IF(E49&lt;&gt;"", IF(TODAY()-E49&gt;365*2, "Oui", ""), "")</f>
        <v/>
      </c>
    </row>
    <row r="50">
      <c r="G50">
        <f>IF(E50&lt;&gt;"", IF(TODAY()-E50&gt;365*2, "Oui", ""), "")</f>
        <v/>
      </c>
    </row>
    <row r="51">
      <c r="G51">
        <f>IF(E51&lt;&gt;"", IF(TODAY()-E51&gt;365*2, "Oui", ""), "")</f>
        <v/>
      </c>
    </row>
    <row r="52">
      <c r="G52">
        <f>IF(E52&lt;&gt;"", IF(TODAY()-E52&gt;365*2, "Oui", ""), "")</f>
        <v/>
      </c>
    </row>
    <row r="53">
      <c r="G53">
        <f>IF(E53&lt;&gt;"", IF(TODAY()-E53&gt;365*2, "Oui", ""), "")</f>
        <v/>
      </c>
    </row>
    <row r="54">
      <c r="G54">
        <f>IF(E54&lt;&gt;"", IF(TODAY()-E54&gt;365*2, "Oui", ""), "")</f>
        <v/>
      </c>
    </row>
    <row r="55">
      <c r="G55">
        <f>IF(E55&lt;&gt;"", IF(TODAY()-E55&gt;365*2, "Oui", ""), "")</f>
        <v/>
      </c>
    </row>
    <row r="56">
      <c r="G56">
        <f>IF(E56&lt;&gt;"", IF(TODAY()-E56&gt;365*2, "Oui", ""), "")</f>
        <v/>
      </c>
    </row>
    <row r="57">
      <c r="G57">
        <f>IF(E57&lt;&gt;"", IF(TODAY()-E57&gt;365*2, "Oui", ""), "")</f>
        <v/>
      </c>
    </row>
    <row r="58">
      <c r="G58">
        <f>IF(E58&lt;&gt;"", IF(TODAY()-E58&gt;365*2, "Oui", ""), "")</f>
        <v/>
      </c>
    </row>
    <row r="59">
      <c r="G59">
        <f>IF(E59&lt;&gt;"", IF(TODAY()-E59&gt;365*2, "Oui", ""), "")</f>
        <v/>
      </c>
    </row>
    <row r="60">
      <c r="G60">
        <f>IF(E60&lt;&gt;"", IF(TODAY()-E60&gt;365*2, "Oui", ""), "")</f>
        <v/>
      </c>
    </row>
    <row r="61">
      <c r="G61">
        <f>IF(E61&lt;&gt;"", IF(TODAY()-E61&gt;365*2, "Oui", ""), "")</f>
        <v/>
      </c>
    </row>
    <row r="62">
      <c r="G62">
        <f>IF(E62&lt;&gt;"", IF(TODAY()-E62&gt;365*2, "Oui", ""), "")</f>
        <v/>
      </c>
    </row>
    <row r="63">
      <c r="G63">
        <f>IF(E63&lt;&gt;"", IF(TODAY()-E63&gt;365*2, "Oui", ""), "")</f>
        <v/>
      </c>
    </row>
    <row r="64">
      <c r="G64">
        <f>IF(E64&lt;&gt;"", IF(TODAY()-E64&gt;365*2, "Oui", ""), "")</f>
        <v/>
      </c>
    </row>
    <row r="65">
      <c r="G65">
        <f>IF(E65&lt;&gt;"", IF(TODAY()-E65&gt;365*2, "Oui", ""), "")</f>
        <v/>
      </c>
    </row>
    <row r="66">
      <c r="G66">
        <f>IF(E66&lt;&gt;"", IF(TODAY()-E66&gt;365*2, "Oui", ""), "")</f>
        <v/>
      </c>
    </row>
    <row r="67">
      <c r="G67">
        <f>IF(E67&lt;&gt;"", IF(TODAY()-E67&gt;365*2, "Oui", ""), "")</f>
        <v/>
      </c>
    </row>
    <row r="68">
      <c r="G68">
        <f>IF(E68&lt;&gt;"", IF(TODAY()-E68&gt;365*2, "Oui", ""), "")</f>
        <v/>
      </c>
    </row>
    <row r="69">
      <c r="G69">
        <f>IF(E69&lt;&gt;"", IF(TODAY()-E69&gt;365*2, "Oui", ""), "")</f>
        <v/>
      </c>
    </row>
    <row r="70">
      <c r="G70">
        <f>IF(E70&lt;&gt;"", IF(TODAY()-E70&gt;365*2, "Oui", ""), "")</f>
        <v/>
      </c>
    </row>
    <row r="71">
      <c r="G71">
        <f>IF(E71&lt;&gt;"", IF(TODAY()-E71&gt;365*2, "Oui", ""), "")</f>
        <v/>
      </c>
    </row>
    <row r="72">
      <c r="G72">
        <f>IF(E72&lt;&gt;"", IF(TODAY()-E72&gt;365*2, "Oui", ""), "")</f>
        <v/>
      </c>
    </row>
    <row r="73">
      <c r="G73">
        <f>IF(E73&lt;&gt;"", IF(TODAY()-E73&gt;365*2, "Oui", ""), "")</f>
        <v/>
      </c>
    </row>
    <row r="74">
      <c r="G74">
        <f>IF(E74&lt;&gt;"", IF(TODAY()-E74&gt;365*2, "Oui", ""), "")</f>
        <v/>
      </c>
    </row>
    <row r="75">
      <c r="G75">
        <f>IF(E75&lt;&gt;"", IF(TODAY()-E75&gt;365*2, "Oui", ""), "")</f>
        <v/>
      </c>
    </row>
    <row r="76">
      <c r="G76">
        <f>IF(E76&lt;&gt;"", IF(TODAY()-E76&gt;365*2, "Oui", ""), "")</f>
        <v/>
      </c>
    </row>
    <row r="77">
      <c r="G77">
        <f>IF(E77&lt;&gt;"", IF(TODAY()-E77&gt;365*2, "Oui", ""), "")</f>
        <v/>
      </c>
    </row>
    <row r="78">
      <c r="G78">
        <f>IF(E78&lt;&gt;"", IF(TODAY()-E78&gt;365*2, "Oui", ""), "")</f>
        <v/>
      </c>
    </row>
    <row r="79">
      <c r="G79">
        <f>IF(E79&lt;&gt;"", IF(TODAY()-E79&gt;365*2, "Oui", ""), "")</f>
        <v/>
      </c>
    </row>
    <row r="80">
      <c r="G80">
        <f>IF(E80&lt;&gt;"", IF(TODAY()-E80&gt;365*2, "Oui", ""), "")</f>
        <v/>
      </c>
    </row>
    <row r="81">
      <c r="G81">
        <f>IF(E81&lt;&gt;"", IF(TODAY()-E81&gt;365*2, "Oui", ""), "")</f>
        <v/>
      </c>
    </row>
    <row r="82">
      <c r="G82">
        <f>IF(E82&lt;&gt;"", IF(TODAY()-E82&gt;365*2, "Oui", ""), "")</f>
        <v/>
      </c>
    </row>
    <row r="83">
      <c r="G83">
        <f>IF(E83&lt;&gt;"", IF(TODAY()-E83&gt;365*2, "Oui", ""), "")</f>
        <v/>
      </c>
    </row>
    <row r="84">
      <c r="G84">
        <f>IF(E84&lt;&gt;"", IF(TODAY()-E84&gt;365*2, "Oui", ""), "")</f>
        <v/>
      </c>
    </row>
    <row r="85">
      <c r="G85">
        <f>IF(E85&lt;&gt;"", IF(TODAY()-E85&gt;365*2, "Oui", ""), "")</f>
        <v/>
      </c>
    </row>
    <row r="86">
      <c r="G86">
        <f>IF(E86&lt;&gt;"", IF(TODAY()-E86&gt;365*2, "Oui", ""), "")</f>
        <v/>
      </c>
    </row>
    <row r="87">
      <c r="G87">
        <f>IF(E87&lt;&gt;"", IF(TODAY()-E87&gt;365*2, "Oui", ""), "")</f>
        <v/>
      </c>
    </row>
    <row r="88">
      <c r="G88">
        <f>IF(E88&lt;&gt;"", IF(TODAY()-E88&gt;365*2, "Oui", ""), "")</f>
        <v/>
      </c>
    </row>
    <row r="89">
      <c r="G89">
        <f>IF(E89&lt;&gt;"", IF(TODAY()-E89&gt;365*2, "Oui", ""), "")</f>
        <v/>
      </c>
    </row>
    <row r="90">
      <c r="G90">
        <f>IF(E90&lt;&gt;"", IF(TODAY()-E90&gt;365*2, "Oui", ""), "")</f>
        <v/>
      </c>
    </row>
    <row r="91">
      <c r="G91">
        <f>IF(E91&lt;&gt;"", IF(TODAY()-E91&gt;365*2, "Oui", ""), "")</f>
        <v/>
      </c>
    </row>
    <row r="92">
      <c r="G92">
        <f>IF(E92&lt;&gt;"", IF(TODAY()-E92&gt;365*2, "Oui", ""), "")</f>
        <v/>
      </c>
    </row>
    <row r="93">
      <c r="G93">
        <f>IF(E93&lt;&gt;"", IF(TODAY()-E93&gt;365*2, "Oui", ""), "")</f>
        <v/>
      </c>
    </row>
    <row r="94">
      <c r="G94">
        <f>IF(E94&lt;&gt;"", IF(TODAY()-E94&gt;365*2, "Oui", ""), "")</f>
        <v/>
      </c>
    </row>
    <row r="95">
      <c r="G95">
        <f>IF(E95&lt;&gt;"", IF(TODAY()-E95&gt;365*2, "Oui", ""), "")</f>
        <v/>
      </c>
    </row>
    <row r="96">
      <c r="G96">
        <f>IF(E96&lt;&gt;"", IF(TODAY()-E96&gt;365*2, "Oui", ""), "")</f>
        <v/>
      </c>
    </row>
    <row r="97">
      <c r="G97">
        <f>IF(E97&lt;&gt;"", IF(TODAY()-E97&gt;365*2, "Oui", ""), "")</f>
        <v/>
      </c>
    </row>
    <row r="98">
      <c r="G98">
        <f>IF(E98&lt;&gt;"", IF(TODAY()-E98&gt;365*2, "Oui", ""), "")</f>
        <v/>
      </c>
    </row>
    <row r="99">
      <c r="G99">
        <f>IF(E99&lt;&gt;"", IF(TODAY()-E99&gt;365*2, "Oui", ""), "")</f>
        <v/>
      </c>
    </row>
    <row r="100">
      <c r="G100">
        <f>IF(E100&lt;&gt;"", IF(TODAY()-E100&gt;365*2, "Oui", ""), "")</f>
        <v/>
      </c>
    </row>
    <row r="101">
      <c r="G101">
        <f>IF(E101&lt;&gt;"", IF(TODAY()-E101&gt;365*2, "Oui", ""), "")</f>
        <v/>
      </c>
    </row>
    <row r="102">
      <c r="G102">
        <f>IF(E102&lt;&gt;"", IF(TODAY()-E102&gt;365*2, "Oui", ""), "")</f>
        <v/>
      </c>
    </row>
    <row r="103">
      <c r="G103">
        <f>IF(E103&lt;&gt;"", IF(TODAY()-E103&gt;365*2, "Oui", ""), "")</f>
        <v/>
      </c>
    </row>
    <row r="104">
      <c r="G104">
        <f>IF(E104&lt;&gt;"", IF(TODAY()-E104&gt;365*2, "Oui", ""), "")</f>
        <v/>
      </c>
    </row>
    <row r="105">
      <c r="G105">
        <f>IF(E105&lt;&gt;"", IF(TODAY()-E105&gt;365*2, "Oui", ""), "")</f>
        <v/>
      </c>
    </row>
    <row r="106">
      <c r="G106">
        <f>IF(E106&lt;&gt;"", IF(TODAY()-E106&gt;365*2, "Oui", ""), "")</f>
        <v/>
      </c>
    </row>
    <row r="107">
      <c r="G107">
        <f>IF(E107&lt;&gt;"", IF(TODAY()-E107&gt;365*2, "Oui", ""), "")</f>
        <v/>
      </c>
    </row>
    <row r="108">
      <c r="G108">
        <f>IF(E108&lt;&gt;"", IF(TODAY()-E108&gt;365*2, "Oui", ""), "")</f>
        <v/>
      </c>
    </row>
    <row r="109">
      <c r="G109">
        <f>IF(E109&lt;&gt;"", IF(TODAY()-E109&gt;365*2, "Oui", ""), "")</f>
        <v/>
      </c>
    </row>
    <row r="110">
      <c r="G110">
        <f>IF(E110&lt;&gt;"", IF(TODAY()-E110&gt;365*2, "Oui", ""), "")</f>
        <v/>
      </c>
    </row>
    <row r="111">
      <c r="G111">
        <f>IF(E111&lt;&gt;"", IF(TODAY()-E111&gt;365*2, "Oui", ""), "")</f>
        <v/>
      </c>
    </row>
    <row r="112">
      <c r="G112">
        <f>IF(E112&lt;&gt;"", IF(TODAY()-E112&gt;365*2, "Oui", ""), "")</f>
        <v/>
      </c>
    </row>
    <row r="113">
      <c r="G113">
        <f>IF(E113&lt;&gt;"", IF(TODAY()-E113&gt;365*2, "Oui", ""), "")</f>
        <v/>
      </c>
    </row>
    <row r="114">
      <c r="G114">
        <f>IF(E114&lt;&gt;"", IF(TODAY()-E114&gt;365*2, "Oui", ""), "")</f>
        <v/>
      </c>
    </row>
    <row r="115">
      <c r="G115">
        <f>IF(E115&lt;&gt;"", IF(TODAY()-E115&gt;365*2, "Oui", ""), "")</f>
        <v/>
      </c>
    </row>
    <row r="116">
      <c r="G116">
        <f>IF(E116&lt;&gt;"", IF(TODAY()-E116&gt;365*2, "Oui", ""), "")</f>
        <v/>
      </c>
    </row>
    <row r="117">
      <c r="G117">
        <f>IF(E117&lt;&gt;"", IF(TODAY()-E117&gt;365*2, "Oui", ""), "")</f>
        <v/>
      </c>
    </row>
    <row r="118">
      <c r="G118">
        <f>IF(E118&lt;&gt;"", IF(TODAY()-E118&gt;365*2, "Oui", ""), "")</f>
        <v/>
      </c>
    </row>
    <row r="119">
      <c r="G119">
        <f>IF(E119&lt;&gt;"", IF(TODAY()-E119&gt;365*2, "Oui", ""), "")</f>
        <v/>
      </c>
    </row>
    <row r="120">
      <c r="G120">
        <f>IF(E120&lt;&gt;"", IF(TODAY()-E120&gt;365*2, "Oui", ""), "")</f>
        <v/>
      </c>
    </row>
    <row r="121">
      <c r="G121">
        <f>IF(E121&lt;&gt;"", IF(TODAY()-E121&gt;365*2, "Oui", ""), "")</f>
        <v/>
      </c>
    </row>
    <row r="122">
      <c r="G122">
        <f>IF(E122&lt;&gt;"", IF(TODAY()-E122&gt;365*2, "Oui", ""), "")</f>
        <v/>
      </c>
    </row>
    <row r="123">
      <c r="G123">
        <f>IF(E123&lt;&gt;"", IF(TODAY()-E123&gt;365*2, "Oui", ""), "")</f>
        <v/>
      </c>
    </row>
    <row r="124">
      <c r="G124">
        <f>IF(E124&lt;&gt;"", IF(TODAY()-E124&gt;365*2, "Oui", ""), "")</f>
        <v/>
      </c>
    </row>
    <row r="125">
      <c r="G125">
        <f>IF(E125&lt;&gt;"", IF(TODAY()-E125&gt;365*2, "Oui", ""), "")</f>
        <v/>
      </c>
    </row>
    <row r="126">
      <c r="G126">
        <f>IF(E126&lt;&gt;"", IF(TODAY()-E126&gt;365*2, "Oui", ""), "")</f>
        <v/>
      </c>
    </row>
    <row r="127">
      <c r="G127">
        <f>IF(E127&lt;&gt;"", IF(TODAY()-E127&gt;365*2, "Oui", ""), "")</f>
        <v/>
      </c>
    </row>
    <row r="128">
      <c r="G128">
        <f>IF(E128&lt;&gt;"", IF(TODAY()-E128&gt;365*2, "Oui", ""), "")</f>
        <v/>
      </c>
    </row>
    <row r="129">
      <c r="G129">
        <f>IF(E129&lt;&gt;"", IF(TODAY()-E129&gt;365*2, "Oui", ""), "")</f>
        <v/>
      </c>
    </row>
    <row r="130">
      <c r="G130">
        <f>IF(E130&lt;&gt;"", IF(TODAY()-E130&gt;365*2, "Oui", ""), "")</f>
        <v/>
      </c>
    </row>
    <row r="131">
      <c r="G131">
        <f>IF(E131&lt;&gt;"", IF(TODAY()-E131&gt;365*2, "Oui", ""), "")</f>
        <v/>
      </c>
    </row>
    <row r="132">
      <c r="G132">
        <f>IF(E132&lt;&gt;"", IF(TODAY()-E132&gt;365*2, "Oui", ""), "")</f>
        <v/>
      </c>
    </row>
    <row r="133">
      <c r="G133">
        <f>IF(E133&lt;&gt;"", IF(TODAY()-E133&gt;365*2, "Oui", ""), "")</f>
        <v/>
      </c>
    </row>
    <row r="134">
      <c r="G134">
        <f>IF(E134&lt;&gt;"", IF(TODAY()-E134&gt;365*2, "Oui", ""), "")</f>
        <v/>
      </c>
    </row>
    <row r="135">
      <c r="G135">
        <f>IF(E135&lt;&gt;"", IF(TODAY()-E135&gt;365*2, "Oui", ""), "")</f>
        <v/>
      </c>
    </row>
    <row r="136">
      <c r="G136">
        <f>IF(E136&lt;&gt;"", IF(TODAY()-E136&gt;365*2, "Oui", ""), "")</f>
        <v/>
      </c>
    </row>
    <row r="137">
      <c r="G137">
        <f>IF(E137&lt;&gt;"", IF(TODAY()-E137&gt;365*2, "Oui", ""), "")</f>
        <v/>
      </c>
    </row>
    <row r="138">
      <c r="G138">
        <f>IF(E138&lt;&gt;"", IF(TODAY()-E138&gt;365*2, "Oui", ""), "")</f>
        <v/>
      </c>
    </row>
    <row r="139">
      <c r="G139">
        <f>IF(E139&lt;&gt;"", IF(TODAY()-E139&gt;365*2, "Oui", ""), "")</f>
        <v/>
      </c>
    </row>
    <row r="140">
      <c r="G140">
        <f>IF(E140&lt;&gt;"", IF(TODAY()-E140&gt;365*2, "Oui", ""), "")</f>
        <v/>
      </c>
    </row>
    <row r="141">
      <c r="G141">
        <f>IF(E141&lt;&gt;"", IF(TODAY()-E141&gt;365*2, "Oui", ""), "")</f>
        <v/>
      </c>
    </row>
    <row r="142">
      <c r="G142">
        <f>IF(E142&lt;&gt;"", IF(TODAY()-E142&gt;365*2, "Oui", ""), "")</f>
        <v/>
      </c>
    </row>
    <row r="143">
      <c r="G143">
        <f>IF(E143&lt;&gt;"", IF(TODAY()-E143&gt;365*2, "Oui", ""), "")</f>
        <v/>
      </c>
    </row>
    <row r="144">
      <c r="G144">
        <f>IF(E144&lt;&gt;"", IF(TODAY()-E144&gt;365*2, "Oui", ""), "")</f>
        <v/>
      </c>
    </row>
    <row r="145">
      <c r="G145">
        <f>IF(E145&lt;&gt;"", IF(TODAY()-E145&gt;365*2, "Oui", ""), "")</f>
        <v/>
      </c>
    </row>
    <row r="146">
      <c r="G146">
        <f>IF(E146&lt;&gt;"", IF(TODAY()-E146&gt;365*2, "Oui", ""), "")</f>
        <v/>
      </c>
    </row>
    <row r="147">
      <c r="G147">
        <f>IF(E147&lt;&gt;"", IF(TODAY()-E147&gt;365*2, "Oui", ""), "")</f>
        <v/>
      </c>
    </row>
    <row r="148">
      <c r="G148">
        <f>IF(E148&lt;&gt;"", IF(TODAY()-E148&gt;365*2, "Oui", ""), "")</f>
        <v/>
      </c>
    </row>
    <row r="149">
      <c r="G149">
        <f>IF(E149&lt;&gt;"", IF(TODAY()-E149&gt;365*2, "Oui", ""), "")</f>
        <v/>
      </c>
    </row>
    <row r="150">
      <c r="G150">
        <f>IF(E150&lt;&gt;"", IF(TODAY()-E150&gt;365*2, "Oui", ""), "")</f>
        <v/>
      </c>
    </row>
    <row r="151">
      <c r="G151">
        <f>IF(E151&lt;&gt;"", IF(TODAY()-E151&gt;365*2, "Oui", ""), "")</f>
        <v/>
      </c>
    </row>
    <row r="152">
      <c r="G152">
        <f>IF(E152&lt;&gt;"", IF(TODAY()-E152&gt;365*2, "Oui", ""), "")</f>
        <v/>
      </c>
    </row>
    <row r="153">
      <c r="G153">
        <f>IF(E153&lt;&gt;"", IF(TODAY()-E153&gt;365*2, "Oui", ""), "")</f>
        <v/>
      </c>
    </row>
    <row r="154">
      <c r="G154">
        <f>IF(E154&lt;&gt;"", IF(TODAY()-E154&gt;365*2, "Oui", ""), "")</f>
        <v/>
      </c>
    </row>
    <row r="155">
      <c r="G155">
        <f>IF(E155&lt;&gt;"", IF(TODAY()-E155&gt;365*2, "Oui", ""), "")</f>
        <v/>
      </c>
    </row>
    <row r="156">
      <c r="G156">
        <f>IF(E156&lt;&gt;"", IF(TODAY()-E156&gt;365*2, "Oui", ""), "")</f>
        <v/>
      </c>
    </row>
    <row r="157">
      <c r="G157">
        <f>IF(E157&lt;&gt;"", IF(TODAY()-E157&gt;365*2, "Oui", ""), "")</f>
        <v/>
      </c>
    </row>
    <row r="158">
      <c r="G158">
        <f>IF(E158&lt;&gt;"", IF(TODAY()-E158&gt;365*2, "Oui", ""), "")</f>
        <v/>
      </c>
    </row>
    <row r="159">
      <c r="G159">
        <f>IF(E159&lt;&gt;"", IF(TODAY()-E159&gt;365*2, "Oui", ""), "")</f>
        <v/>
      </c>
    </row>
    <row r="160">
      <c r="G160">
        <f>IF(E160&lt;&gt;"", IF(TODAY()-E160&gt;365*2, "Oui", ""), "")</f>
        <v/>
      </c>
    </row>
    <row r="161">
      <c r="G161">
        <f>IF(E161&lt;&gt;"", IF(TODAY()-E161&gt;365*2, "Oui", ""), "")</f>
        <v/>
      </c>
    </row>
    <row r="162">
      <c r="G162">
        <f>IF(E162&lt;&gt;"", IF(TODAY()-E162&gt;365*2, "Oui", ""), "")</f>
        <v/>
      </c>
    </row>
    <row r="163">
      <c r="G163">
        <f>IF(E163&lt;&gt;"", IF(TODAY()-E163&gt;365*2, "Oui", ""), "")</f>
        <v/>
      </c>
    </row>
    <row r="164">
      <c r="G164">
        <f>IF(E164&lt;&gt;"", IF(TODAY()-E164&gt;365*2, "Oui", ""), "")</f>
        <v/>
      </c>
    </row>
    <row r="165">
      <c r="G165">
        <f>IF(E165&lt;&gt;"", IF(TODAY()-E165&gt;365*2, "Oui", ""), "")</f>
        <v/>
      </c>
    </row>
    <row r="166">
      <c r="G166">
        <f>IF(E166&lt;&gt;"", IF(TODAY()-E166&gt;365*2, "Oui", ""), "")</f>
        <v/>
      </c>
    </row>
    <row r="167">
      <c r="G167">
        <f>IF(E167&lt;&gt;"", IF(TODAY()-E167&gt;365*2, "Oui", ""), "")</f>
        <v/>
      </c>
    </row>
    <row r="168">
      <c r="G168">
        <f>IF(E168&lt;&gt;"", IF(TODAY()-E168&gt;365*2, "Oui", ""), "")</f>
        <v/>
      </c>
    </row>
    <row r="169">
      <c r="G169">
        <f>IF(E169&lt;&gt;"", IF(TODAY()-E169&gt;365*2, "Oui", ""), "")</f>
        <v/>
      </c>
    </row>
    <row r="170">
      <c r="G170">
        <f>IF(E170&lt;&gt;"", IF(TODAY()-E170&gt;365*2, "Oui", ""), "")</f>
        <v/>
      </c>
    </row>
    <row r="171">
      <c r="G171">
        <f>IF(E171&lt;&gt;"", IF(TODAY()-E171&gt;365*2, "Oui", ""), "")</f>
        <v/>
      </c>
    </row>
    <row r="172">
      <c r="G172">
        <f>IF(E172&lt;&gt;"", IF(TODAY()-E172&gt;365*2, "Oui", ""), "")</f>
        <v/>
      </c>
    </row>
    <row r="173">
      <c r="G173">
        <f>IF(E173&lt;&gt;"", IF(TODAY()-E173&gt;365*2, "Oui", ""), "")</f>
        <v/>
      </c>
    </row>
    <row r="174">
      <c r="G174">
        <f>IF(E174&lt;&gt;"", IF(TODAY()-E174&gt;365*2, "Oui", ""), "")</f>
        <v/>
      </c>
    </row>
    <row r="175">
      <c r="G175">
        <f>IF(E175&lt;&gt;"", IF(TODAY()-E175&gt;365*2, "Oui", ""), "")</f>
        <v/>
      </c>
    </row>
    <row r="176">
      <c r="G176">
        <f>IF(E176&lt;&gt;"", IF(TODAY()-E176&gt;365*2, "Oui", ""), "")</f>
        <v/>
      </c>
    </row>
    <row r="177">
      <c r="G177">
        <f>IF(E177&lt;&gt;"", IF(TODAY()-E177&gt;365*2, "Oui", ""), "")</f>
        <v/>
      </c>
    </row>
    <row r="178">
      <c r="G178">
        <f>IF(E178&lt;&gt;"", IF(TODAY()-E178&gt;365*2, "Oui", ""), "")</f>
        <v/>
      </c>
    </row>
    <row r="179">
      <c r="G179">
        <f>IF(E179&lt;&gt;"", IF(TODAY()-E179&gt;365*2, "Oui", ""), "")</f>
        <v/>
      </c>
    </row>
    <row r="180">
      <c r="G180">
        <f>IF(E180&lt;&gt;"", IF(TODAY()-E180&gt;365*2, "Oui", ""), "")</f>
        <v/>
      </c>
    </row>
    <row r="181">
      <c r="G181">
        <f>IF(E181&lt;&gt;"", IF(TODAY()-E181&gt;365*2, "Oui", ""), "")</f>
        <v/>
      </c>
    </row>
    <row r="182">
      <c r="G182">
        <f>IF(E182&lt;&gt;"", IF(TODAY()-E182&gt;365*2, "Oui", ""), "")</f>
        <v/>
      </c>
    </row>
    <row r="183">
      <c r="G183">
        <f>IF(E183&lt;&gt;"", IF(TODAY()-E183&gt;365*2, "Oui", ""), "")</f>
        <v/>
      </c>
    </row>
    <row r="184">
      <c r="G184">
        <f>IF(E184&lt;&gt;"", IF(TODAY()-E184&gt;365*2, "Oui", ""), "")</f>
        <v/>
      </c>
    </row>
    <row r="185">
      <c r="G185">
        <f>IF(E185&lt;&gt;"", IF(TODAY()-E185&gt;365*2, "Oui", ""), "")</f>
        <v/>
      </c>
    </row>
    <row r="186">
      <c r="G186">
        <f>IF(E186&lt;&gt;"", IF(TODAY()-E186&gt;365*2, "Oui", ""), "")</f>
        <v/>
      </c>
    </row>
    <row r="187">
      <c r="G187">
        <f>IF(E187&lt;&gt;"", IF(TODAY()-E187&gt;365*2, "Oui", ""), "")</f>
        <v/>
      </c>
    </row>
    <row r="188">
      <c r="G188">
        <f>IF(E188&lt;&gt;"", IF(TODAY()-E188&gt;365*2, "Oui", ""), "")</f>
        <v/>
      </c>
    </row>
    <row r="189">
      <c r="G189">
        <f>IF(E189&lt;&gt;"", IF(TODAY()-E189&gt;365*2, "Oui", ""), "")</f>
        <v/>
      </c>
    </row>
    <row r="190">
      <c r="G190">
        <f>IF(E190&lt;&gt;"", IF(TODAY()-E190&gt;365*2, "Oui", ""), "")</f>
        <v/>
      </c>
    </row>
    <row r="191">
      <c r="G191">
        <f>IF(E191&lt;&gt;"", IF(TODAY()-E191&gt;365*2, "Oui", ""), "")</f>
        <v/>
      </c>
    </row>
    <row r="192">
      <c r="G192">
        <f>IF(E192&lt;&gt;"", IF(TODAY()-E192&gt;365*2, "Oui", ""), "")</f>
        <v/>
      </c>
    </row>
    <row r="193">
      <c r="G193">
        <f>IF(E193&lt;&gt;"", IF(TODAY()-E193&gt;365*2, "Oui", ""), "")</f>
        <v/>
      </c>
    </row>
    <row r="194">
      <c r="G194">
        <f>IF(E194&lt;&gt;"", IF(TODAY()-E194&gt;365*2, "Oui", ""), "")</f>
        <v/>
      </c>
    </row>
    <row r="195">
      <c r="G195">
        <f>IF(E195&lt;&gt;"", IF(TODAY()-E195&gt;365*2, "Oui", ""), "")</f>
        <v/>
      </c>
    </row>
    <row r="196">
      <c r="G196">
        <f>IF(E196&lt;&gt;"", IF(TODAY()-E196&gt;365*2, "Oui", ""), "")</f>
        <v/>
      </c>
    </row>
    <row r="197">
      <c r="G197">
        <f>IF(E197&lt;&gt;"", IF(TODAY()-E197&gt;365*2, "Oui", ""), "")</f>
        <v/>
      </c>
    </row>
    <row r="198">
      <c r="G198">
        <f>IF(E198&lt;&gt;"", IF(TODAY()-E198&gt;365*2, "Oui", ""), "")</f>
        <v/>
      </c>
    </row>
    <row r="199">
      <c r="G199">
        <f>IF(E199&lt;&gt;"", IF(TODAY()-E199&gt;365*2, "Oui", ""), "")</f>
        <v/>
      </c>
    </row>
    <row r="200">
      <c r="G200">
        <f>IF(E200&lt;&gt;"", IF(TODAY()-E200&gt;365*2, "Oui", ""), "")</f>
        <v/>
      </c>
    </row>
    <row r="201">
      <c r="G201">
        <f>IF(E201&lt;&gt;"", IF(TODAY()-E201&gt;365*2, "Oui", ""), "")</f>
        <v/>
      </c>
    </row>
    <row r="202">
      <c r="G202">
        <f>IF(E202&lt;&gt;"", IF(TODAY()-E202&gt;365*2, "Oui", ""), "")</f>
        <v/>
      </c>
    </row>
    <row r="203">
      <c r="G203">
        <f>IF(E203&lt;&gt;"", IF(TODAY()-E203&gt;365*2, "Oui", ""), "")</f>
        <v/>
      </c>
    </row>
  </sheetData>
  <mergeCells count="2">
    <mergeCell ref="A1:H1"/>
    <mergeCell ref="A2:H2"/>
  </mergeCells>
  <conditionalFormatting sqref="G4:G203">
    <cfRule type="expression" priority="1" dxfId="0">
      <formula>G4="Oui"</formula>
    </cfRule>
  </conditionalFormatting>
  <dataValidations count="1">
    <dataValidation sqref="F4:F203" showErrorMessage="1" showInputMessage="1" allowBlank="1" type="list">
      <formula1>=Listes!$H$4:$H$7</formula1>
    </dataValidation>
  </dataValidations>
  <pageMargins left="0.75" right="0.75" top="1" bottom="1" header="0.5" footer="0.5"/>
  <tableParts count="1">
    <tablePart xmlns:r="http://schemas.openxmlformats.org/officeDocument/2006/relationships" r:id="rId1"/>
  </tableParts>
</worksheet>
</file>

<file path=xl/worksheets/sheet17.xml><?xml version="1.0" encoding="utf-8"?>
<worksheet xmlns="http://schemas.openxmlformats.org/spreadsheetml/2006/main">
  <sheetPr>
    <outlinePr summaryBelow="1" summaryRight="1"/>
    <pageSetUpPr/>
  </sheetPr>
  <dimension ref="A1:D14"/>
  <sheetViews>
    <sheetView workbookViewId="0">
      <pane ySplit="2" topLeftCell="A3" activePane="bottomLeft" state="frozen"/>
      <selection pane="bottomLeft" activeCell="A1" sqref="A1"/>
    </sheetView>
  </sheetViews>
  <sheetFormatPr baseColWidth="8" defaultRowHeight="15"/>
  <cols>
    <col width="46" customWidth="1" min="1" max="1"/>
    <col width="22" customWidth="1" min="2" max="2"/>
    <col width="22" customWidth="1" min="3" max="3"/>
    <col width="22" customWidth="1" min="4" max="4"/>
  </cols>
  <sheetData>
    <row r="1">
      <c r="A1" s="1" t="inlineStr">
        <is>
          <t>ISO 13485 — Tableau de bord QMS</t>
        </is>
      </c>
      <c r="B1" s="2" t="n"/>
      <c r="C1" s="2" t="n"/>
      <c r="D1" s="2" t="n"/>
    </row>
    <row r="2">
      <c r="A2" s="3" t="inlineStr">
        <is>
          <t>Indicateurs automatiques : risques, CAPA, réclamations, audits, étalonnages, formations, documents.</t>
        </is>
      </c>
      <c r="B2" s="2" t="n"/>
      <c r="C2" s="2" t="n"/>
      <c r="D2" s="2" t="n"/>
    </row>
    <row r="3">
      <c r="A3" s="6" t="inlineStr">
        <is>
          <t>KPI</t>
        </is>
      </c>
    </row>
    <row r="5">
      <c r="A5" s="7" t="inlineStr">
        <is>
          <t>NC ouvertes</t>
        </is>
      </c>
      <c r="B5" s="8">
        <f>COUNTIF(NC_CAPA!M4:M303,"&lt;&gt;Clôturé")</f>
        <v/>
      </c>
    </row>
    <row r="6">
      <c r="A6" s="7" t="inlineStr">
        <is>
          <t>CAPA en retard</t>
        </is>
      </c>
      <c r="B6" s="8">
        <f>COUNTIF(NC_CAPA!N4:N303,"&gt;0")</f>
        <v/>
      </c>
    </row>
    <row r="7">
      <c r="A7" s="7" t="inlineStr">
        <is>
          <t>Réclamations &gt;15 jours</t>
        </is>
      </c>
      <c r="B7" s="8">
        <f>COUNTIF(Réclamations_Vigilance!M4:M303,"&gt;15")</f>
        <v/>
      </c>
    </row>
    <row r="8">
      <c r="A8" s="7" t="inlineStr">
        <is>
          <t>Changements en retard</t>
        </is>
      </c>
      <c r="B8" s="8">
        <f>COUNTIF(Changements!L4:L203,"&gt;0")</f>
        <v/>
      </c>
    </row>
    <row r="9">
      <c r="A9" s="7" t="inlineStr">
        <is>
          <t>Audits en retard</t>
        </is>
      </c>
      <c r="B9" s="8">
        <f>COUNTIF(Audits!L4:L203,"&gt;0")</f>
        <v/>
      </c>
    </row>
    <row r="10">
      <c r="A10" s="7" t="inlineStr">
        <is>
          <t>Formations en retard</t>
        </is>
      </c>
      <c r="B10" s="8">
        <f>COUNTIF(Formations_Compétence!J4:J203,"Oui")</f>
        <v/>
      </c>
    </row>
    <row r="11">
      <c r="A11" s="7" t="inlineStr">
        <is>
          <t>Docs en retard de revue</t>
        </is>
      </c>
      <c r="B11" s="8">
        <f>COUNTIF(Documents!J4:J203,"Oui")</f>
        <v/>
      </c>
    </row>
    <row r="12">
      <c r="A12" s="7" t="inlineStr">
        <is>
          <t>Étalonnages en retard</t>
        </is>
      </c>
      <c r="B12" s="8">
        <f>COUNTIF(Équipements_Étalonnage!I4:I203,"Oui")</f>
        <v/>
      </c>
    </row>
    <row r="13">
      <c r="A13" s="7" t="inlineStr">
        <is>
          <t>Fournisseurs à revoir</t>
        </is>
      </c>
      <c r="B13" s="8">
        <f>COUNTIF(Fournisseurs!H4:H153,"Oui")</f>
        <v/>
      </c>
    </row>
    <row r="14">
      <c r="A14" s="7" t="inlineStr">
        <is>
          <t>Risques (14971) total</t>
        </is>
      </c>
      <c r="B14" s="8">
        <f>COUNTA(Risques_Produit(14971)!A4:A303)-COUNTBLANK(Risques_Produit(14971)!A4:A303)</f>
        <v/>
      </c>
    </row>
  </sheetData>
  <mergeCells count="2">
    <mergeCell ref="A1:D1"/>
    <mergeCell ref="A2:D2"/>
  </mergeCells>
  <pageMargins left="0.75" right="0.75" top="1" bottom="1" header="0.5" footer="0.5"/>
</worksheet>
</file>

<file path=xl/worksheets/sheet18.xml><?xml version="1.0" encoding="utf-8"?>
<worksheet xmlns="http://schemas.openxmlformats.org/spreadsheetml/2006/main">
  <sheetPr>
    <outlinePr summaryBelow="1" summaryRight="1"/>
    <pageSetUpPr/>
  </sheetPr>
  <dimension ref="A1:A3"/>
  <sheetViews>
    <sheetView workbookViewId="0">
      <pane ySplit="2" topLeftCell="A3" activePane="bottomLeft" state="frozen"/>
      <selection pane="bottomLeft" activeCell="A1" sqref="A1"/>
    </sheetView>
  </sheetViews>
  <sheetFormatPr baseColWidth="8" defaultRowHeight="15"/>
  <cols>
    <col width="120" customWidth="1" min="1" max="1"/>
  </cols>
  <sheetData>
    <row r="1">
      <c r="A1" s="1" t="inlineStr">
        <is>
          <t>Modèle ISO 13485 (FR) — Guide</t>
        </is>
      </c>
    </row>
    <row r="2">
      <c r="A2" s="3" t="inlineStr">
        <is>
          <t>Palette violette modernisée + automatisations (retards, liaisons, calculs).</t>
        </is>
      </c>
    </row>
    <row r="3">
      <c r="A3" t="inlineStr">
        <is>
          <t>Par où commencer :
1) Renseignez Contexte_&amp;_Périmètre et Objectifs_Qualité.
2) Créez/complétez DMR et DHR pour vos produits.
3) Évaluez les Risques_Produit(14971) (sévérité×probabilité), définissez contrôles et résiduels.
4) Utilisez NC_CAPA, Réclamations_Vigilance, Audits, Fournisseurs, Formations_Compétence, Documents.
5) Suivez les KPI dans Tableau_de_Bord (les alertes rouges marquent les retards/échéances passées).
Personnalisation possible : titres officiels 14971, matrices 3×3/5×5/pondérées, ajout UDI/PMCF, stérilisation spécifique.</t>
        </is>
      </c>
    </row>
  </sheetData>
  <mergeCells count="2">
    <mergeCell ref="A1"/>
    <mergeCell ref="A2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2025-08-21T04:06:14Z</dcterms:created>
  <dcterms:modified xmlns:dcterms="http://purl.org/dc/terms/" xmlns:xsi="http://www.w3.org/2001/XMLSchema-instance" xsi:type="dcterms:W3CDTF">2025-08-21T04:06:14Z</dcterms:modified>
</cp:coreProperties>
</file>