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ormulaire Analyse Risques" sheetId="1" state="visible" r:id="rId1"/>
    <sheet xmlns:r="http://schemas.openxmlformats.org/officeDocument/2006/relationships" name="Listes" sheetId="2" state="hidden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4"/>
    </font>
    <font>
      <b val="1"/>
    </font>
  </fonts>
  <fills count="8">
    <fill>
      <patternFill/>
    </fill>
    <fill>
      <patternFill patternType="gray125"/>
    </fill>
    <fill>
      <patternFill patternType="solid">
        <fgColor rgb="001F4E79"/>
        <bgColor rgb="001F4E79"/>
      </patternFill>
    </fill>
    <fill>
      <patternFill patternType="solid">
        <fgColor rgb="00BDD7EE"/>
        <bgColor rgb="00BDD7EE"/>
      </patternFill>
    </fill>
    <fill>
      <patternFill patternType="solid">
        <fgColor rgb="00FFC000"/>
        <bgColor rgb="00FFC000"/>
      </patternFill>
    </fill>
    <fill>
      <patternFill patternType="solid">
        <fgColor rgb="00FFF2CC"/>
        <bgColor rgb="00FFF2CC"/>
      </patternFill>
    </fill>
    <fill>
      <patternFill patternType="solid">
        <fgColor rgb="00FFFFFF"/>
        <bgColor rgb="00FFFFFF"/>
      </patternFill>
    </fill>
    <fill>
      <patternFill patternType="solid">
        <fgColor rgb="00F8F8F8"/>
        <bgColor rgb="00F8F8F8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9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5" borderId="0" applyAlignment="1" pivotButton="0" quotePrefix="0" xfId="0">
      <alignment horizontal="center" vertical="center" wrapText="1"/>
    </xf>
    <xf numFmtId="0" fontId="2" fillId="3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0" fillId="5" borderId="0" pivotButton="0" quotePrefix="0" xfId="0"/>
    <xf numFmtId="0" fontId="2" fillId="4" borderId="1" applyAlignment="1" pivotButton="0" quotePrefix="0" xfId="0">
      <alignment horizontal="center" vertical="center" wrapText="1"/>
    </xf>
    <xf numFmtId="0" fontId="0" fillId="6" borderId="1" applyAlignment="1" pivotButton="0" quotePrefix="0" xfId="0">
      <alignment horizontal="left" vertical="center" wrapText="1"/>
    </xf>
    <xf numFmtId="0" fontId="0" fillId="7" borderId="1" applyAlignment="1" pivotButton="0" quotePrefix="0" xfId="0">
      <alignment horizontal="left" vertical="center" wrapText="1"/>
    </xf>
  </cellXfs>
  <cellStyles count="1">
    <cellStyle name="Normal" xfId="0" builtinId="0" hidden="0"/>
  </cellStyles>
  <dxfs count="6">
    <dxf>
      <font>
        <b val="1"/>
      </font>
      <fill>
        <patternFill patternType="solid">
          <fgColor rgb="00FFC7CE"/>
          <bgColor rgb="00FFC7CE"/>
        </patternFill>
      </fill>
    </dxf>
    <dxf>
      <font>
        <b val="1"/>
      </font>
      <fill>
        <patternFill patternType="solid">
          <fgColor rgb="00FFEB9C"/>
          <bgColor rgb="00FFEB9C"/>
        </patternFill>
      </fill>
    </dxf>
    <dxf>
      <font>
        <b val="1"/>
      </font>
      <fill>
        <patternFill patternType="solid">
          <fgColor rgb="00C6EFCE"/>
          <bgColor rgb="00C6EFCE"/>
        </patternFill>
      </fill>
    </dxf>
    <dxf>
      <font>
        <b val="1"/>
      </font>
      <fill>
        <patternFill patternType="solid">
          <fgColor rgb="00FCE4D6"/>
          <bgColor rgb="00FCE4D6"/>
        </patternFill>
      </fill>
    </dxf>
    <dxf>
      <font>
        <b val="1"/>
      </font>
      <fill>
        <patternFill patternType="solid">
          <fgColor rgb="00D9E1F2"/>
          <bgColor rgb="00D9E1F2"/>
        </patternFill>
      </fill>
    </dxf>
    <dxf>
      <font>
        <b val="1"/>
      </font>
      <fill>
        <patternFill patternType="solid">
          <fgColor rgb="00E2EFDA"/>
          <bgColor rgb="00E2EFDA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500"/>
  <sheetViews>
    <sheetView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5" customWidth="1" min="1" max="1"/>
    <col width="22" customWidth="1" min="2" max="2"/>
    <col width="16" customWidth="1" min="3" max="3"/>
    <col width="18" customWidth="1" min="4" max="4"/>
    <col width="16" customWidth="1" min="5" max="5"/>
    <col width="24" customWidth="1" min="6" max="6"/>
    <col width="12" customWidth="1" min="7" max="7"/>
    <col width="13" customWidth="1" min="8" max="8"/>
    <col width="12" customWidth="1" min="9" max="9"/>
    <col width="16" customWidth="1" min="10" max="10"/>
    <col width="18" customWidth="1" min="11" max="11"/>
    <col width="30" customWidth="1" min="12" max="12"/>
    <col width="16" customWidth="1" min="13" max="13"/>
    <col width="12" customWidth="1" min="14" max="14"/>
    <col width="12" customWidth="1" min="15" max="15"/>
    <col width="24" customWidth="1" min="16" max="16"/>
  </cols>
  <sheetData>
    <row r="1">
      <c r="A1" s="1" t="inlineStr">
        <is>
          <t>Formulaire Excel – Analyse de Risques Machine (ISO 12100)</t>
        </is>
      </c>
      <c r="Q1" s="2" t="inlineStr">
        <is>
          <t>Rapport rapide</t>
        </is>
      </c>
    </row>
    <row r="2">
      <c r="A2" s="3" t="inlineStr">
        <is>
          <t>1) Identification</t>
        </is>
      </c>
      <c r="D2" s="4" t="inlineStr">
        <is>
          <t>➜</t>
        </is>
      </c>
      <c r="E2" s="3" t="inlineStr">
        <is>
          <t>2) Estimation/Évaluation</t>
        </is>
      </c>
      <c r="H2" s="4" t="inlineStr">
        <is>
          <t>➜</t>
        </is>
      </c>
      <c r="I2" s="3" t="inlineStr">
        <is>
          <t>3) Réduction/Maîtrise</t>
        </is>
      </c>
      <c r="L2" s="4" t="inlineStr">
        <is>
          <t>➜</t>
        </is>
      </c>
      <c r="M2" s="3" t="inlineStr">
        <is>
          <t>4) Rapport &amp; Suivi</t>
        </is>
      </c>
      <c r="Q2" t="inlineStr">
        <is>
          <t>Total lignes</t>
        </is>
      </c>
      <c r="R2">
        <f>COUNTA(A5:A500)</f>
        <v/>
      </c>
    </row>
    <row r="3">
      <c r="A3" s="5" t="inlineStr"/>
      <c r="B3" s="5" t="inlineStr"/>
      <c r="C3" s="5" t="inlineStr"/>
      <c r="D3" s="5" t="inlineStr"/>
      <c r="E3" s="5" t="inlineStr"/>
      <c r="F3" s="5" t="inlineStr"/>
      <c r="G3" s="5" t="inlineStr"/>
      <c r="H3" s="5" t="inlineStr"/>
      <c r="I3" s="5" t="inlineStr"/>
      <c r="J3" s="5" t="inlineStr"/>
      <c r="K3" s="5" t="inlineStr"/>
      <c r="L3" s="5" t="inlineStr"/>
      <c r="M3" s="5" t="inlineStr"/>
      <c r="N3" s="5" t="inlineStr"/>
      <c r="O3" s="5" t="inlineStr"/>
      <c r="P3" s="5" t="inlineStr"/>
      <c r="Q3" t="inlineStr">
        <is>
          <t>Critiques</t>
        </is>
      </c>
      <c r="R3">
        <f>COUNTIF(K5:K500,"Critique")</f>
        <v/>
      </c>
    </row>
    <row r="4">
      <c r="A4" s="6" t="inlineStr">
        <is>
          <t>ID</t>
        </is>
      </c>
      <c r="B4" s="6" t="inlineStr">
        <is>
          <t>Machine/Équipement</t>
        </is>
      </c>
      <c r="C4" s="6" t="inlineStr">
        <is>
          <t>Zone/Cellule</t>
        </is>
      </c>
      <c r="D4" s="6" t="inlineStr">
        <is>
          <t>Tâche/Opération</t>
        </is>
      </c>
      <c r="E4" s="6" t="inlineStr">
        <is>
          <t>Danger</t>
        </is>
      </c>
      <c r="F4" s="6" t="inlineStr">
        <is>
          <t>Situation dangereuse</t>
        </is>
      </c>
      <c r="G4" s="6" t="inlineStr">
        <is>
          <t>Gravité (1–5)</t>
        </is>
      </c>
      <c r="H4" s="6" t="inlineStr">
        <is>
          <t>Probabilité (1–5)</t>
        </is>
      </c>
      <c r="I4" s="6" t="inlineStr">
        <is>
          <t>Fréquence (1–5)</t>
        </is>
      </c>
      <c r="J4" s="6" t="inlineStr">
        <is>
          <t>Score Risque (G×P×F)</t>
        </is>
      </c>
      <c r="K4" s="6" t="inlineStr">
        <is>
          <t>Niveau de risque</t>
        </is>
      </c>
      <c r="L4" s="6" t="inlineStr">
        <is>
          <t>Mesures de réduction proposées</t>
        </is>
      </c>
      <c r="M4" s="6" t="inlineStr">
        <is>
          <t>Responsable</t>
        </is>
      </c>
      <c r="N4" s="6" t="inlineStr">
        <is>
          <t>Échéance</t>
        </is>
      </c>
      <c r="O4" s="6" t="inlineStr">
        <is>
          <t>Statut</t>
        </is>
      </c>
      <c r="P4" s="6" t="inlineStr">
        <is>
          <t>Commentaires</t>
        </is>
      </c>
      <c r="Q4" t="inlineStr">
        <is>
          <t>Modérées</t>
        </is>
      </c>
      <c r="R4">
        <f>COUNTIF(K5:K500,"Modérée")</f>
        <v/>
      </c>
    </row>
    <row r="5">
      <c r="A5" s="7" t="n">
        <v>1</v>
      </c>
      <c r="B5" s="7" t="inlineStr">
        <is>
          <t>Presse hydraulique</t>
        </is>
      </c>
      <c r="C5" s="7" t="inlineStr">
        <is>
          <t>Atelier A</t>
        </is>
      </c>
      <c r="D5" s="7" t="inlineStr">
        <is>
          <t>Emboutissage</t>
        </is>
      </c>
      <c r="E5" s="7" t="inlineStr">
        <is>
          <t>Écrasement</t>
        </is>
      </c>
      <c r="F5" s="7" t="inlineStr">
        <is>
          <t>Main dans zone de fermeture</t>
        </is>
      </c>
      <c r="G5" s="7" t="n">
        <v>4</v>
      </c>
      <c r="H5" s="7" t="n">
        <v>4</v>
      </c>
      <c r="I5" s="7" t="n">
        <v>3</v>
      </c>
      <c r="J5" s="7">
        <f>IFERROR(G5*H5*I5,"")</f>
        <v/>
      </c>
      <c r="K5" s="7">
        <f>IFERROR(IF(J5&gt;=60,"Critique",IF(J5&gt;=20,"Modérée","Acceptable")),"")</f>
        <v/>
      </c>
      <c r="L5" s="7" t="inlineStr">
        <is>
          <t>Commande bimanuelle + carter fixe</t>
        </is>
      </c>
      <c r="M5" s="7" t="inlineStr">
        <is>
          <t>Maintenance</t>
        </is>
      </c>
      <c r="N5" s="7" t="inlineStr">
        <is>
          <t>2025-08-30</t>
        </is>
      </c>
      <c r="O5" s="7" t="inlineStr">
        <is>
          <t>À faire</t>
        </is>
      </c>
      <c r="P5" s="7" t="inlineStr"/>
      <c r="Q5" t="inlineStr">
        <is>
          <t>Acceptables</t>
        </is>
      </c>
      <c r="R5">
        <f>COUNTIF(K5:K500,"Acceptable")</f>
        <v/>
      </c>
    </row>
    <row r="6">
      <c r="A6" s="8" t="n">
        <v>2</v>
      </c>
      <c r="B6" s="8" t="inlineStr">
        <is>
          <t>Convoyeur à bande</t>
        </is>
      </c>
      <c r="C6" s="8" t="inlineStr">
        <is>
          <t>Ligne 2</t>
        </is>
      </c>
      <c r="D6" s="8" t="inlineStr">
        <is>
          <t>Chargement</t>
        </is>
      </c>
      <c r="E6" s="8" t="inlineStr">
        <is>
          <t>Entraînement</t>
        </is>
      </c>
      <c r="F6" s="8" t="inlineStr">
        <is>
          <t>Vêtement happé par la bande</t>
        </is>
      </c>
      <c r="G6" s="8" t="n">
        <v>3</v>
      </c>
      <c r="H6" s="8" t="n">
        <v>3</v>
      </c>
      <c r="I6" s="8" t="n">
        <v>4</v>
      </c>
      <c r="J6" s="8">
        <f>IFERROR(G6*H6*I6,"")</f>
        <v/>
      </c>
      <c r="K6" s="8">
        <f>IFERROR(IF(J6&gt;=60,"Critique",IF(J6&gt;=20,"Modérée","Acceptable")),"")</f>
        <v/>
      </c>
      <c r="L6" s="8" t="inlineStr">
        <is>
          <t>Carter tambour + pictos ISO 7010</t>
        </is>
      </c>
      <c r="M6" s="8" t="inlineStr">
        <is>
          <t>Sécurité</t>
        </is>
      </c>
      <c r="N6" s="8" t="inlineStr">
        <is>
          <t>2025-08-25</t>
        </is>
      </c>
      <c r="O6" s="8" t="inlineStr">
        <is>
          <t>En cours</t>
        </is>
      </c>
      <c r="P6" s="8" t="inlineStr"/>
      <c r="Q6" t="inlineStr">
        <is>
          <t>À faire</t>
        </is>
      </c>
      <c r="R6">
        <f>COUNTIF(O5:O500,"À faire")</f>
        <v/>
      </c>
    </row>
    <row r="7">
      <c r="A7" s="7" t="n">
        <v>3</v>
      </c>
      <c r="B7" s="7" t="inlineStr">
        <is>
          <t>Tour CN</t>
        </is>
      </c>
      <c r="C7" s="7" t="inlineStr">
        <is>
          <t>Cellule usinage</t>
        </is>
      </c>
      <c r="D7" s="7" t="inlineStr">
        <is>
          <t>Changement d'outil</t>
        </is>
      </c>
      <c r="E7" s="7" t="inlineStr">
        <is>
          <t>Projection</t>
        </is>
      </c>
      <c r="F7" s="7" t="inlineStr">
        <is>
          <t>Éjection copeaux/outil</t>
        </is>
      </c>
      <c r="G7" s="7" t="n">
        <v>2</v>
      </c>
      <c r="H7" s="7" t="n">
        <v>2</v>
      </c>
      <c r="I7" s="7" t="n">
        <v>2</v>
      </c>
      <c r="J7" s="7">
        <f>IFERROR(G7*H7*I7,"")</f>
        <v/>
      </c>
      <c r="K7" s="7">
        <f>IFERROR(IF(J7&gt;=60,"Critique",IF(J7&gt;=20,"Modérée","Acceptable")),"")</f>
        <v/>
      </c>
      <c r="L7" s="7" t="inlineStr">
        <is>
          <t>Écran polycarbonate + visière</t>
        </is>
      </c>
      <c r="M7" s="7" t="inlineStr">
        <is>
          <t>Atelier</t>
        </is>
      </c>
      <c r="N7" s="7" t="inlineStr">
        <is>
          <t>2025-08-20</t>
        </is>
      </c>
      <c r="O7" s="7" t="inlineStr">
        <is>
          <t>Fait</t>
        </is>
      </c>
      <c r="P7" s="7" t="inlineStr"/>
      <c r="Q7" t="inlineStr">
        <is>
          <t>En cours</t>
        </is>
      </c>
      <c r="R7">
        <f>COUNTIF(O5:O500,"En cours")</f>
        <v/>
      </c>
    </row>
    <row r="8">
      <c r="A8" s="8" t="n"/>
      <c r="B8" s="8" t="n"/>
      <c r="C8" s="8" t="n"/>
      <c r="D8" s="8" t="n"/>
      <c r="E8" s="8" t="n"/>
      <c r="F8" s="8" t="n"/>
      <c r="G8" s="8" t="n"/>
      <c r="H8" s="8" t="n"/>
      <c r="I8" s="8" t="n"/>
      <c r="J8" s="8">
        <f>IFERROR(G8*H8*I8,"")</f>
        <v/>
      </c>
      <c r="K8" s="8">
        <f>IFERROR(IF(J8&gt;=60,"Critique",IF(J8&gt;=20,"Modérée","Acceptable")),"")</f>
        <v/>
      </c>
      <c r="L8" s="8" t="n"/>
      <c r="M8" s="8" t="n"/>
      <c r="N8" s="8" t="n"/>
      <c r="O8" s="8" t="n"/>
      <c r="P8" s="8" t="n"/>
      <c r="Q8" t="inlineStr">
        <is>
          <t>Fait</t>
        </is>
      </c>
      <c r="R8">
        <f>COUNTIF(O5:O500,"Fait")</f>
        <v/>
      </c>
    </row>
    <row r="9">
      <c r="A9" s="7" t="n"/>
      <c r="B9" s="7" t="n"/>
      <c r="C9" s="7" t="n"/>
      <c r="D9" s="7" t="n"/>
      <c r="E9" s="7" t="n"/>
      <c r="F9" s="7" t="n"/>
      <c r="G9" s="7" t="n"/>
      <c r="H9" s="7" t="n"/>
      <c r="I9" s="7" t="n"/>
      <c r="J9" s="7">
        <f>IFERROR(G9*H9*I9,"")</f>
        <v/>
      </c>
      <c r="K9" s="7">
        <f>IFERROR(IF(J9&gt;=60,"Critique",IF(J9&gt;=20,"Modérée","Acceptable")),"")</f>
        <v/>
      </c>
      <c r="L9" s="7" t="n"/>
      <c r="M9" s="7" t="n"/>
      <c r="N9" s="7" t="n"/>
      <c r="O9" s="7" t="n"/>
      <c r="P9" s="7" t="n"/>
    </row>
    <row r="10">
      <c r="A10" s="8" t="n"/>
      <c r="B10" s="8" t="n"/>
      <c r="C10" s="8" t="n"/>
      <c r="D10" s="8" t="n"/>
      <c r="E10" s="8" t="n"/>
      <c r="F10" s="8" t="n"/>
      <c r="G10" s="8" t="n"/>
      <c r="H10" s="8" t="n"/>
      <c r="I10" s="8" t="n"/>
      <c r="J10" s="8">
        <f>IFERROR(G10*H10*I10,"")</f>
        <v/>
      </c>
      <c r="K10" s="8">
        <f>IFERROR(IF(J10&gt;=60,"Critique",IF(J10&gt;=20,"Modérée","Acceptable")),"")</f>
        <v/>
      </c>
      <c r="L10" s="8" t="n"/>
      <c r="M10" s="8" t="n"/>
      <c r="N10" s="8" t="n"/>
      <c r="O10" s="8" t="n"/>
      <c r="P10" s="8" t="n"/>
    </row>
    <row r="11">
      <c r="A11" s="7" t="n"/>
      <c r="B11" s="7" t="n"/>
      <c r="C11" s="7" t="n"/>
      <c r="D11" s="7" t="n"/>
      <c r="E11" s="7" t="n"/>
      <c r="F11" s="7" t="n"/>
      <c r="G11" s="7" t="n"/>
      <c r="H11" s="7" t="n"/>
      <c r="I11" s="7" t="n"/>
      <c r="J11" s="7">
        <f>IFERROR(G11*H11*I11,"")</f>
        <v/>
      </c>
      <c r="K11" s="7">
        <f>IFERROR(IF(J11&gt;=60,"Critique",IF(J11&gt;=20,"Modérée","Acceptable")),"")</f>
        <v/>
      </c>
      <c r="L11" s="7" t="n"/>
      <c r="M11" s="7" t="n"/>
      <c r="N11" s="7" t="n"/>
      <c r="O11" s="7" t="n"/>
      <c r="P11" s="7" t="n"/>
    </row>
    <row r="12">
      <c r="A12" s="8" t="n"/>
      <c r="B12" s="8" t="n"/>
      <c r="C12" s="8" t="n"/>
      <c r="D12" s="8" t="n"/>
      <c r="E12" s="8" t="n"/>
      <c r="F12" s="8" t="n"/>
      <c r="G12" s="8" t="n"/>
      <c r="H12" s="8" t="n"/>
      <c r="I12" s="8" t="n"/>
      <c r="J12" s="8">
        <f>IFERROR(G12*H12*I12,"")</f>
        <v/>
      </c>
      <c r="K12" s="8">
        <f>IFERROR(IF(J12&gt;=60,"Critique",IF(J12&gt;=20,"Modérée","Acceptable")),"")</f>
        <v/>
      </c>
      <c r="L12" s="8" t="n"/>
      <c r="M12" s="8" t="n"/>
      <c r="N12" s="8" t="n"/>
      <c r="O12" s="8" t="n"/>
      <c r="P12" s="8" t="n"/>
    </row>
    <row r="13">
      <c r="A13" s="7" t="n"/>
      <c r="B13" s="7" t="n"/>
      <c r="C13" s="7" t="n"/>
      <c r="D13" s="7" t="n"/>
      <c r="E13" s="7" t="n"/>
      <c r="F13" s="7" t="n"/>
      <c r="G13" s="7" t="n"/>
      <c r="H13" s="7" t="n"/>
      <c r="I13" s="7" t="n"/>
      <c r="J13" s="7">
        <f>IFERROR(G13*H13*I13,"")</f>
        <v/>
      </c>
      <c r="K13" s="7">
        <f>IFERROR(IF(J13&gt;=60,"Critique",IF(J13&gt;=20,"Modérée","Acceptable")),"")</f>
        <v/>
      </c>
      <c r="L13" s="7" t="n"/>
      <c r="M13" s="7" t="n"/>
      <c r="N13" s="7" t="n"/>
      <c r="O13" s="7" t="n"/>
      <c r="P13" s="7" t="n"/>
    </row>
    <row r="14">
      <c r="A14" s="8" t="n"/>
      <c r="B14" s="8" t="n"/>
      <c r="C14" s="8" t="n"/>
      <c r="D14" s="8" t="n"/>
      <c r="E14" s="8" t="n"/>
      <c r="F14" s="8" t="n"/>
      <c r="G14" s="8" t="n"/>
      <c r="H14" s="8" t="n"/>
      <c r="I14" s="8" t="n"/>
      <c r="J14" s="8">
        <f>IFERROR(G14*H14*I14,"")</f>
        <v/>
      </c>
      <c r="K14" s="8">
        <f>IFERROR(IF(J14&gt;=60,"Critique",IF(J14&gt;=20,"Modérée","Acceptable")),"")</f>
        <v/>
      </c>
      <c r="L14" s="8" t="n"/>
      <c r="M14" s="8" t="n"/>
      <c r="N14" s="8" t="n"/>
      <c r="O14" s="8" t="n"/>
      <c r="P14" s="8" t="n"/>
    </row>
    <row r="15">
      <c r="A15" s="7" t="n"/>
      <c r="B15" s="7" t="n"/>
      <c r="C15" s="7" t="n"/>
      <c r="D15" s="7" t="n"/>
      <c r="E15" s="7" t="n"/>
      <c r="F15" s="7" t="n"/>
      <c r="G15" s="7" t="n"/>
      <c r="H15" s="7" t="n"/>
      <c r="I15" s="7" t="n"/>
      <c r="J15" s="7">
        <f>IFERROR(G15*H15*I15,"")</f>
        <v/>
      </c>
      <c r="K15" s="7">
        <f>IFERROR(IF(J15&gt;=60,"Critique",IF(J15&gt;=20,"Modérée","Acceptable")),"")</f>
        <v/>
      </c>
      <c r="L15" s="7" t="n"/>
      <c r="M15" s="7" t="n"/>
      <c r="N15" s="7" t="n"/>
      <c r="O15" s="7" t="n"/>
      <c r="P15" s="7" t="n"/>
    </row>
    <row r="16">
      <c r="A16" s="8" t="n"/>
      <c r="B16" s="8" t="n"/>
      <c r="C16" s="8" t="n"/>
      <c r="D16" s="8" t="n"/>
      <c r="E16" s="8" t="n"/>
      <c r="F16" s="8" t="n"/>
      <c r="G16" s="8" t="n"/>
      <c r="H16" s="8" t="n"/>
      <c r="I16" s="8" t="n"/>
      <c r="J16" s="8">
        <f>IFERROR(G16*H16*I16,"")</f>
        <v/>
      </c>
      <c r="K16" s="8">
        <f>IFERROR(IF(J16&gt;=60,"Critique",IF(J16&gt;=20,"Modérée","Acceptable")),"")</f>
        <v/>
      </c>
      <c r="L16" s="8" t="n"/>
      <c r="M16" s="8" t="n"/>
      <c r="N16" s="8" t="n"/>
      <c r="O16" s="8" t="n"/>
      <c r="P16" s="8" t="n"/>
    </row>
    <row r="17">
      <c r="A17" s="7" t="n"/>
      <c r="B17" s="7" t="n"/>
      <c r="C17" s="7" t="n"/>
      <c r="D17" s="7" t="n"/>
      <c r="E17" s="7" t="n"/>
      <c r="F17" s="7" t="n"/>
      <c r="G17" s="7" t="n"/>
      <c r="H17" s="7" t="n"/>
      <c r="I17" s="7" t="n"/>
      <c r="J17" s="7">
        <f>IFERROR(G17*H17*I17,"")</f>
        <v/>
      </c>
      <c r="K17" s="7">
        <f>IFERROR(IF(J17&gt;=60,"Critique",IF(J17&gt;=20,"Modérée","Acceptable")),"")</f>
        <v/>
      </c>
      <c r="L17" s="7" t="n"/>
      <c r="M17" s="7" t="n"/>
      <c r="N17" s="7" t="n"/>
      <c r="O17" s="7" t="n"/>
      <c r="P17" s="7" t="n"/>
    </row>
    <row r="18">
      <c r="A18" s="8" t="n"/>
      <c r="B18" s="8" t="n"/>
      <c r="C18" s="8" t="n"/>
      <c r="D18" s="8" t="n"/>
      <c r="E18" s="8" t="n"/>
      <c r="F18" s="8" t="n"/>
      <c r="G18" s="8" t="n"/>
      <c r="H18" s="8" t="n"/>
      <c r="I18" s="8" t="n"/>
      <c r="J18" s="8">
        <f>IFERROR(G18*H18*I18,"")</f>
        <v/>
      </c>
      <c r="K18" s="8">
        <f>IFERROR(IF(J18&gt;=60,"Critique",IF(J18&gt;=20,"Modérée","Acceptable")),"")</f>
        <v/>
      </c>
      <c r="L18" s="8" t="n"/>
      <c r="M18" s="8" t="n"/>
      <c r="N18" s="8" t="n"/>
      <c r="O18" s="8" t="n"/>
      <c r="P18" s="8" t="n"/>
    </row>
    <row r="19">
      <c r="A19" s="7" t="n"/>
      <c r="B19" s="7" t="n"/>
      <c r="C19" s="7" t="n"/>
      <c r="D19" s="7" t="n"/>
      <c r="E19" s="7" t="n"/>
      <c r="F19" s="7" t="n"/>
      <c r="G19" s="7" t="n"/>
      <c r="H19" s="7" t="n"/>
      <c r="I19" s="7" t="n"/>
      <c r="J19" s="7">
        <f>IFERROR(G19*H19*I19,"")</f>
        <v/>
      </c>
      <c r="K19" s="7">
        <f>IFERROR(IF(J19&gt;=60,"Critique",IF(J19&gt;=20,"Modérée","Acceptable")),"")</f>
        <v/>
      </c>
      <c r="L19" s="7" t="n"/>
      <c r="M19" s="7" t="n"/>
      <c r="N19" s="7" t="n"/>
      <c r="O19" s="7" t="n"/>
      <c r="P19" s="7" t="n"/>
    </row>
    <row r="20">
      <c r="A20" s="8" t="n"/>
      <c r="B20" s="8" t="n"/>
      <c r="C20" s="8" t="n"/>
      <c r="D20" s="8" t="n"/>
      <c r="E20" s="8" t="n"/>
      <c r="F20" s="8" t="n"/>
      <c r="G20" s="8" t="n"/>
      <c r="H20" s="8" t="n"/>
      <c r="I20" s="8" t="n"/>
      <c r="J20" s="8">
        <f>IFERROR(G20*H20*I20,"")</f>
        <v/>
      </c>
      <c r="K20" s="8">
        <f>IFERROR(IF(J20&gt;=60,"Critique",IF(J20&gt;=20,"Modérée","Acceptable")),"")</f>
        <v/>
      </c>
      <c r="L20" s="8" t="n"/>
      <c r="M20" s="8" t="n"/>
      <c r="N20" s="8" t="n"/>
      <c r="O20" s="8" t="n"/>
      <c r="P20" s="8" t="n"/>
    </row>
    <row r="21">
      <c r="A21" s="7" t="n"/>
      <c r="B21" s="7" t="n"/>
      <c r="C21" s="7" t="n"/>
      <c r="D21" s="7" t="n"/>
      <c r="E21" s="7" t="n"/>
      <c r="F21" s="7" t="n"/>
      <c r="G21" s="7" t="n"/>
      <c r="H21" s="7" t="n"/>
      <c r="I21" s="7" t="n"/>
      <c r="J21" s="7">
        <f>IFERROR(G21*H21*I21,"")</f>
        <v/>
      </c>
      <c r="K21" s="7">
        <f>IFERROR(IF(J21&gt;=60,"Critique",IF(J21&gt;=20,"Modérée","Acceptable")),"")</f>
        <v/>
      </c>
      <c r="L21" s="7" t="n"/>
      <c r="M21" s="7" t="n"/>
      <c r="N21" s="7" t="n"/>
      <c r="O21" s="7" t="n"/>
      <c r="P21" s="7" t="n"/>
    </row>
    <row r="22">
      <c r="A22" s="8" t="n"/>
      <c r="B22" s="8" t="n"/>
      <c r="C22" s="8" t="n"/>
      <c r="D22" s="8" t="n"/>
      <c r="E22" s="8" t="n"/>
      <c r="F22" s="8" t="n"/>
      <c r="G22" s="8" t="n"/>
      <c r="H22" s="8" t="n"/>
      <c r="I22" s="8" t="n"/>
      <c r="J22" s="8">
        <f>IFERROR(G22*H22*I22,"")</f>
        <v/>
      </c>
      <c r="K22" s="8">
        <f>IFERROR(IF(J22&gt;=60,"Critique",IF(J22&gt;=20,"Modérée","Acceptable")),"")</f>
        <v/>
      </c>
      <c r="L22" s="8" t="n"/>
      <c r="M22" s="8" t="n"/>
      <c r="N22" s="8" t="n"/>
      <c r="O22" s="8" t="n"/>
      <c r="P22" s="8" t="n"/>
    </row>
    <row r="23">
      <c r="A23" s="7" t="n"/>
      <c r="B23" s="7" t="n"/>
      <c r="C23" s="7" t="n"/>
      <c r="D23" s="7" t="n"/>
      <c r="E23" s="7" t="n"/>
      <c r="F23" s="7" t="n"/>
      <c r="G23" s="7" t="n"/>
      <c r="H23" s="7" t="n"/>
      <c r="I23" s="7" t="n"/>
      <c r="J23" s="7">
        <f>IFERROR(G23*H23*I23,"")</f>
        <v/>
      </c>
      <c r="K23" s="7">
        <f>IFERROR(IF(J23&gt;=60,"Critique",IF(J23&gt;=20,"Modérée","Acceptable")),"")</f>
        <v/>
      </c>
      <c r="L23" s="7" t="n"/>
      <c r="M23" s="7" t="n"/>
      <c r="N23" s="7" t="n"/>
      <c r="O23" s="7" t="n"/>
      <c r="P23" s="7" t="n"/>
    </row>
    <row r="24">
      <c r="A24" s="8" t="n"/>
      <c r="B24" s="8" t="n"/>
      <c r="C24" s="8" t="n"/>
      <c r="D24" s="8" t="n"/>
      <c r="E24" s="8" t="n"/>
      <c r="F24" s="8" t="n"/>
      <c r="G24" s="8" t="n"/>
      <c r="H24" s="8" t="n"/>
      <c r="I24" s="8" t="n"/>
      <c r="J24" s="8">
        <f>IFERROR(G24*H24*I24,"")</f>
        <v/>
      </c>
      <c r="K24" s="8">
        <f>IFERROR(IF(J24&gt;=60,"Critique",IF(J24&gt;=20,"Modérée","Acceptable")),"")</f>
        <v/>
      </c>
      <c r="L24" s="8" t="n"/>
      <c r="M24" s="8" t="n"/>
      <c r="N24" s="8" t="n"/>
      <c r="O24" s="8" t="n"/>
      <c r="P24" s="8" t="n"/>
    </row>
    <row r="25">
      <c r="A25" s="7" t="n"/>
      <c r="B25" s="7" t="n"/>
      <c r="C25" s="7" t="n"/>
      <c r="D25" s="7" t="n"/>
      <c r="E25" s="7" t="n"/>
      <c r="F25" s="7" t="n"/>
      <c r="G25" s="7" t="n"/>
      <c r="H25" s="7" t="n"/>
      <c r="I25" s="7" t="n"/>
      <c r="J25" s="7">
        <f>IFERROR(G25*H25*I25,"")</f>
        <v/>
      </c>
      <c r="K25" s="7">
        <f>IFERROR(IF(J25&gt;=60,"Critique",IF(J25&gt;=20,"Modérée","Acceptable")),"")</f>
        <v/>
      </c>
      <c r="L25" s="7" t="n"/>
      <c r="M25" s="7" t="n"/>
      <c r="N25" s="7" t="n"/>
      <c r="O25" s="7" t="n"/>
      <c r="P25" s="7" t="n"/>
    </row>
    <row r="26">
      <c r="A26" s="8" t="n"/>
      <c r="B26" s="8" t="n"/>
      <c r="C26" s="8" t="n"/>
      <c r="D26" s="8" t="n"/>
      <c r="E26" s="8" t="n"/>
      <c r="F26" s="8" t="n"/>
      <c r="G26" s="8" t="n"/>
      <c r="H26" s="8" t="n"/>
      <c r="I26" s="8" t="n"/>
      <c r="J26" s="8">
        <f>IFERROR(G26*H26*I26,"")</f>
        <v/>
      </c>
      <c r="K26" s="8">
        <f>IFERROR(IF(J26&gt;=60,"Critique",IF(J26&gt;=20,"Modérée","Acceptable")),"")</f>
        <v/>
      </c>
      <c r="L26" s="8" t="n"/>
      <c r="M26" s="8" t="n"/>
      <c r="N26" s="8" t="n"/>
      <c r="O26" s="8" t="n"/>
      <c r="P26" s="8" t="n"/>
    </row>
    <row r="27">
      <c r="A27" s="7" t="n"/>
      <c r="B27" s="7" t="n"/>
      <c r="C27" s="7" t="n"/>
      <c r="D27" s="7" t="n"/>
      <c r="E27" s="7" t="n"/>
      <c r="F27" s="7" t="n"/>
      <c r="G27" s="7" t="n"/>
      <c r="H27" s="7" t="n"/>
      <c r="I27" s="7" t="n"/>
      <c r="J27" s="7">
        <f>IFERROR(G27*H27*I27,"")</f>
        <v/>
      </c>
      <c r="K27" s="7">
        <f>IFERROR(IF(J27&gt;=60,"Critique",IF(J27&gt;=20,"Modérée","Acceptable")),"")</f>
        <v/>
      </c>
      <c r="L27" s="7" t="n"/>
      <c r="M27" s="7" t="n"/>
      <c r="N27" s="7" t="n"/>
      <c r="O27" s="7" t="n"/>
      <c r="P27" s="7" t="n"/>
    </row>
    <row r="28">
      <c r="A28" s="8" t="n"/>
      <c r="B28" s="8" t="n"/>
      <c r="C28" s="8" t="n"/>
      <c r="D28" s="8" t="n"/>
      <c r="E28" s="8" t="n"/>
      <c r="F28" s="8" t="n"/>
      <c r="G28" s="8" t="n"/>
      <c r="H28" s="8" t="n"/>
      <c r="I28" s="8" t="n"/>
      <c r="J28" s="8">
        <f>IFERROR(G28*H28*I28,"")</f>
        <v/>
      </c>
      <c r="K28" s="8">
        <f>IFERROR(IF(J28&gt;=60,"Critique",IF(J28&gt;=20,"Modérée","Acceptable")),"")</f>
        <v/>
      </c>
      <c r="L28" s="8" t="n"/>
      <c r="M28" s="8" t="n"/>
      <c r="N28" s="8" t="n"/>
      <c r="O28" s="8" t="n"/>
      <c r="P28" s="8" t="n"/>
    </row>
    <row r="29">
      <c r="A29" s="7" t="n"/>
      <c r="B29" s="7" t="n"/>
      <c r="C29" s="7" t="n"/>
      <c r="D29" s="7" t="n"/>
      <c r="E29" s="7" t="n"/>
      <c r="F29" s="7" t="n"/>
      <c r="G29" s="7" t="n"/>
      <c r="H29" s="7" t="n"/>
      <c r="I29" s="7" t="n"/>
      <c r="J29" s="7">
        <f>IFERROR(G29*H29*I29,"")</f>
        <v/>
      </c>
      <c r="K29" s="7">
        <f>IFERROR(IF(J29&gt;=60,"Critique",IF(J29&gt;=20,"Modérée","Acceptable")),"")</f>
        <v/>
      </c>
      <c r="L29" s="7" t="n"/>
      <c r="M29" s="7" t="n"/>
      <c r="N29" s="7" t="n"/>
      <c r="O29" s="7" t="n"/>
      <c r="P29" s="7" t="n"/>
    </row>
    <row r="30">
      <c r="A30" s="8" t="n"/>
      <c r="B30" s="8" t="n"/>
      <c r="C30" s="8" t="n"/>
      <c r="D30" s="8" t="n"/>
      <c r="E30" s="8" t="n"/>
      <c r="F30" s="8" t="n"/>
      <c r="G30" s="8" t="n"/>
      <c r="H30" s="8" t="n"/>
      <c r="I30" s="8" t="n"/>
      <c r="J30" s="8">
        <f>IFERROR(G30*H30*I30,"")</f>
        <v/>
      </c>
      <c r="K30" s="8">
        <f>IFERROR(IF(J30&gt;=60,"Critique",IF(J30&gt;=20,"Modérée","Acceptable")),"")</f>
        <v/>
      </c>
      <c r="L30" s="8" t="n"/>
      <c r="M30" s="8" t="n"/>
      <c r="N30" s="8" t="n"/>
      <c r="O30" s="8" t="n"/>
      <c r="P30" s="8" t="n"/>
    </row>
    <row r="31">
      <c r="A31" s="7" t="n"/>
      <c r="B31" s="7" t="n"/>
      <c r="C31" s="7" t="n"/>
      <c r="D31" s="7" t="n"/>
      <c r="E31" s="7" t="n"/>
      <c r="F31" s="7" t="n"/>
      <c r="G31" s="7" t="n"/>
      <c r="H31" s="7" t="n"/>
      <c r="I31" s="7" t="n"/>
      <c r="J31" s="7">
        <f>IFERROR(G31*H31*I31,"")</f>
        <v/>
      </c>
      <c r="K31" s="7">
        <f>IFERROR(IF(J31&gt;=60,"Critique",IF(J31&gt;=20,"Modérée","Acceptable")),"")</f>
        <v/>
      </c>
      <c r="L31" s="7" t="n"/>
      <c r="M31" s="7" t="n"/>
      <c r="N31" s="7" t="n"/>
      <c r="O31" s="7" t="n"/>
      <c r="P31" s="7" t="n"/>
    </row>
    <row r="32">
      <c r="A32" s="8" t="n"/>
      <c r="B32" s="8" t="n"/>
      <c r="C32" s="8" t="n"/>
      <c r="D32" s="8" t="n"/>
      <c r="E32" s="8" t="n"/>
      <c r="F32" s="8" t="n"/>
      <c r="G32" s="8" t="n"/>
      <c r="H32" s="8" t="n"/>
      <c r="I32" s="8" t="n"/>
      <c r="J32" s="8">
        <f>IFERROR(G32*H32*I32,"")</f>
        <v/>
      </c>
      <c r="K32" s="8">
        <f>IFERROR(IF(J32&gt;=60,"Critique",IF(J32&gt;=20,"Modérée","Acceptable")),"")</f>
        <v/>
      </c>
      <c r="L32" s="8" t="n"/>
      <c r="M32" s="8" t="n"/>
      <c r="N32" s="8" t="n"/>
      <c r="O32" s="8" t="n"/>
      <c r="P32" s="8" t="n"/>
    </row>
    <row r="33">
      <c r="A33" s="7" t="n"/>
      <c r="B33" s="7" t="n"/>
      <c r="C33" s="7" t="n"/>
      <c r="D33" s="7" t="n"/>
      <c r="E33" s="7" t="n"/>
      <c r="F33" s="7" t="n"/>
      <c r="G33" s="7" t="n"/>
      <c r="H33" s="7" t="n"/>
      <c r="I33" s="7" t="n"/>
      <c r="J33" s="7">
        <f>IFERROR(G33*H33*I33,"")</f>
        <v/>
      </c>
      <c r="K33" s="7">
        <f>IFERROR(IF(J33&gt;=60,"Critique",IF(J33&gt;=20,"Modérée","Acceptable")),"")</f>
        <v/>
      </c>
      <c r="L33" s="7" t="n"/>
      <c r="M33" s="7" t="n"/>
      <c r="N33" s="7" t="n"/>
      <c r="O33" s="7" t="n"/>
      <c r="P33" s="7" t="n"/>
    </row>
    <row r="34">
      <c r="A34" s="8" t="n"/>
      <c r="B34" s="8" t="n"/>
      <c r="C34" s="8" t="n"/>
      <c r="D34" s="8" t="n"/>
      <c r="E34" s="8" t="n"/>
      <c r="F34" s="8" t="n"/>
      <c r="G34" s="8" t="n"/>
      <c r="H34" s="8" t="n"/>
      <c r="I34" s="8" t="n"/>
      <c r="J34" s="8">
        <f>IFERROR(G34*H34*I34,"")</f>
        <v/>
      </c>
      <c r="K34" s="8">
        <f>IFERROR(IF(J34&gt;=60,"Critique",IF(J34&gt;=20,"Modérée","Acceptable")),"")</f>
        <v/>
      </c>
      <c r="L34" s="8" t="n"/>
      <c r="M34" s="8" t="n"/>
      <c r="N34" s="8" t="n"/>
      <c r="O34" s="8" t="n"/>
      <c r="P34" s="8" t="n"/>
    </row>
    <row r="35">
      <c r="A35" s="7" t="n"/>
      <c r="B35" s="7" t="n"/>
      <c r="C35" s="7" t="n"/>
      <c r="D35" s="7" t="n"/>
      <c r="E35" s="7" t="n"/>
      <c r="F35" s="7" t="n"/>
      <c r="G35" s="7" t="n"/>
      <c r="H35" s="7" t="n"/>
      <c r="I35" s="7" t="n"/>
      <c r="J35" s="7">
        <f>IFERROR(G35*H35*I35,"")</f>
        <v/>
      </c>
      <c r="K35" s="7">
        <f>IFERROR(IF(J35&gt;=60,"Critique",IF(J35&gt;=20,"Modérée","Acceptable")),"")</f>
        <v/>
      </c>
      <c r="L35" s="7" t="n"/>
      <c r="M35" s="7" t="n"/>
      <c r="N35" s="7" t="n"/>
      <c r="O35" s="7" t="n"/>
      <c r="P35" s="7" t="n"/>
    </row>
    <row r="36">
      <c r="A36" s="8" t="n"/>
      <c r="B36" s="8" t="n"/>
      <c r="C36" s="8" t="n"/>
      <c r="D36" s="8" t="n"/>
      <c r="E36" s="8" t="n"/>
      <c r="F36" s="8" t="n"/>
      <c r="G36" s="8" t="n"/>
      <c r="H36" s="8" t="n"/>
      <c r="I36" s="8" t="n"/>
      <c r="J36" s="8">
        <f>IFERROR(G36*H36*I36,"")</f>
        <v/>
      </c>
      <c r="K36" s="8">
        <f>IFERROR(IF(J36&gt;=60,"Critique",IF(J36&gt;=20,"Modérée","Acceptable")),"")</f>
        <v/>
      </c>
      <c r="L36" s="8" t="n"/>
      <c r="M36" s="8" t="n"/>
      <c r="N36" s="8" t="n"/>
      <c r="O36" s="8" t="n"/>
      <c r="P36" s="8" t="n"/>
    </row>
    <row r="37">
      <c r="A37" s="7" t="n"/>
      <c r="B37" s="7" t="n"/>
      <c r="C37" s="7" t="n"/>
      <c r="D37" s="7" t="n"/>
      <c r="E37" s="7" t="n"/>
      <c r="F37" s="7" t="n"/>
      <c r="G37" s="7" t="n"/>
      <c r="H37" s="7" t="n"/>
      <c r="I37" s="7" t="n"/>
      <c r="J37" s="7">
        <f>IFERROR(G37*H37*I37,"")</f>
        <v/>
      </c>
      <c r="K37" s="7">
        <f>IFERROR(IF(J37&gt;=60,"Critique",IF(J37&gt;=20,"Modérée","Acceptable")),"")</f>
        <v/>
      </c>
      <c r="L37" s="7" t="n"/>
      <c r="M37" s="7" t="n"/>
      <c r="N37" s="7" t="n"/>
      <c r="O37" s="7" t="n"/>
      <c r="P37" s="7" t="n"/>
    </row>
    <row r="38">
      <c r="A38" s="8" t="n"/>
      <c r="B38" s="8" t="n"/>
      <c r="C38" s="8" t="n"/>
      <c r="D38" s="8" t="n"/>
      <c r="E38" s="8" t="n"/>
      <c r="F38" s="8" t="n"/>
      <c r="G38" s="8" t="n"/>
      <c r="H38" s="8" t="n"/>
      <c r="I38" s="8" t="n"/>
      <c r="J38" s="8">
        <f>IFERROR(G38*H38*I38,"")</f>
        <v/>
      </c>
      <c r="K38" s="8">
        <f>IFERROR(IF(J38&gt;=60,"Critique",IF(J38&gt;=20,"Modérée","Acceptable")),"")</f>
        <v/>
      </c>
      <c r="L38" s="8" t="n"/>
      <c r="M38" s="8" t="n"/>
      <c r="N38" s="8" t="n"/>
      <c r="O38" s="8" t="n"/>
      <c r="P38" s="8" t="n"/>
    </row>
    <row r="39">
      <c r="A39" s="7" t="n"/>
      <c r="B39" s="7" t="n"/>
      <c r="C39" s="7" t="n"/>
      <c r="D39" s="7" t="n"/>
      <c r="E39" s="7" t="n"/>
      <c r="F39" s="7" t="n"/>
      <c r="G39" s="7" t="n"/>
      <c r="H39" s="7" t="n"/>
      <c r="I39" s="7" t="n"/>
      <c r="J39" s="7">
        <f>IFERROR(G39*H39*I39,"")</f>
        <v/>
      </c>
      <c r="K39" s="7">
        <f>IFERROR(IF(J39&gt;=60,"Critique",IF(J39&gt;=20,"Modérée","Acceptable")),"")</f>
        <v/>
      </c>
      <c r="L39" s="7" t="n"/>
      <c r="M39" s="7" t="n"/>
      <c r="N39" s="7" t="n"/>
      <c r="O39" s="7" t="n"/>
      <c r="P39" s="7" t="n"/>
    </row>
    <row r="40">
      <c r="A40" s="8" t="n"/>
      <c r="B40" s="8" t="n"/>
      <c r="C40" s="8" t="n"/>
      <c r="D40" s="8" t="n"/>
      <c r="E40" s="8" t="n"/>
      <c r="F40" s="8" t="n"/>
      <c r="G40" s="8" t="n"/>
      <c r="H40" s="8" t="n"/>
      <c r="I40" s="8" t="n"/>
      <c r="J40" s="8">
        <f>IFERROR(G40*H40*I40,"")</f>
        <v/>
      </c>
      <c r="K40" s="8">
        <f>IFERROR(IF(J40&gt;=60,"Critique",IF(J40&gt;=20,"Modérée","Acceptable")),"")</f>
        <v/>
      </c>
      <c r="L40" s="8" t="n"/>
      <c r="M40" s="8" t="n"/>
      <c r="N40" s="8" t="n"/>
      <c r="O40" s="8" t="n"/>
      <c r="P40" s="8" t="n"/>
    </row>
    <row r="41">
      <c r="A41" s="7" t="n"/>
      <c r="B41" s="7" t="n"/>
      <c r="C41" s="7" t="n"/>
      <c r="D41" s="7" t="n"/>
      <c r="E41" s="7" t="n"/>
      <c r="F41" s="7" t="n"/>
      <c r="G41" s="7" t="n"/>
      <c r="H41" s="7" t="n"/>
      <c r="I41" s="7" t="n"/>
      <c r="J41" s="7">
        <f>IFERROR(G41*H41*I41,"")</f>
        <v/>
      </c>
      <c r="K41" s="7">
        <f>IFERROR(IF(J41&gt;=60,"Critique",IF(J41&gt;=20,"Modérée","Acceptable")),"")</f>
        <v/>
      </c>
      <c r="L41" s="7" t="n"/>
      <c r="M41" s="7" t="n"/>
      <c r="N41" s="7" t="n"/>
      <c r="O41" s="7" t="n"/>
      <c r="P41" s="7" t="n"/>
    </row>
    <row r="42">
      <c r="A42" s="8" t="n"/>
      <c r="B42" s="8" t="n"/>
      <c r="C42" s="8" t="n"/>
      <c r="D42" s="8" t="n"/>
      <c r="E42" s="8" t="n"/>
      <c r="F42" s="8" t="n"/>
      <c r="G42" s="8" t="n"/>
      <c r="H42" s="8" t="n"/>
      <c r="I42" s="8" t="n"/>
      <c r="J42" s="8">
        <f>IFERROR(G42*H42*I42,"")</f>
        <v/>
      </c>
      <c r="K42" s="8">
        <f>IFERROR(IF(J42&gt;=60,"Critique",IF(J42&gt;=20,"Modérée","Acceptable")),"")</f>
        <v/>
      </c>
      <c r="L42" s="8" t="n"/>
      <c r="M42" s="8" t="n"/>
      <c r="N42" s="8" t="n"/>
      <c r="O42" s="8" t="n"/>
      <c r="P42" s="8" t="n"/>
    </row>
    <row r="43">
      <c r="A43" s="7" t="n"/>
      <c r="B43" s="7" t="n"/>
      <c r="C43" s="7" t="n"/>
      <c r="D43" s="7" t="n"/>
      <c r="E43" s="7" t="n"/>
      <c r="F43" s="7" t="n"/>
      <c r="G43" s="7" t="n"/>
      <c r="H43" s="7" t="n"/>
      <c r="I43" s="7" t="n"/>
      <c r="J43" s="7">
        <f>IFERROR(G43*H43*I43,"")</f>
        <v/>
      </c>
      <c r="K43" s="7">
        <f>IFERROR(IF(J43&gt;=60,"Critique",IF(J43&gt;=20,"Modérée","Acceptable")),"")</f>
        <v/>
      </c>
      <c r="L43" s="7" t="n"/>
      <c r="M43" s="7" t="n"/>
      <c r="N43" s="7" t="n"/>
      <c r="O43" s="7" t="n"/>
      <c r="P43" s="7" t="n"/>
    </row>
    <row r="44">
      <c r="A44" s="8" t="n"/>
      <c r="B44" s="8" t="n"/>
      <c r="C44" s="8" t="n"/>
      <c r="D44" s="8" t="n"/>
      <c r="E44" s="8" t="n"/>
      <c r="F44" s="8" t="n"/>
      <c r="G44" s="8" t="n"/>
      <c r="H44" s="8" t="n"/>
      <c r="I44" s="8" t="n"/>
      <c r="J44" s="8">
        <f>IFERROR(G44*H44*I44,"")</f>
        <v/>
      </c>
      <c r="K44" s="8">
        <f>IFERROR(IF(J44&gt;=60,"Critique",IF(J44&gt;=20,"Modérée","Acceptable")),"")</f>
        <v/>
      </c>
      <c r="L44" s="8" t="n"/>
      <c r="M44" s="8" t="n"/>
      <c r="N44" s="8" t="n"/>
      <c r="O44" s="8" t="n"/>
      <c r="P44" s="8" t="n"/>
    </row>
    <row r="45">
      <c r="A45" s="7" t="n"/>
      <c r="B45" s="7" t="n"/>
      <c r="C45" s="7" t="n"/>
      <c r="D45" s="7" t="n"/>
      <c r="E45" s="7" t="n"/>
      <c r="F45" s="7" t="n"/>
      <c r="G45" s="7" t="n"/>
      <c r="H45" s="7" t="n"/>
      <c r="I45" s="7" t="n"/>
      <c r="J45" s="7">
        <f>IFERROR(G45*H45*I45,"")</f>
        <v/>
      </c>
      <c r="K45" s="7">
        <f>IFERROR(IF(J45&gt;=60,"Critique",IF(J45&gt;=20,"Modérée","Acceptable")),"")</f>
        <v/>
      </c>
      <c r="L45" s="7" t="n"/>
      <c r="M45" s="7" t="n"/>
      <c r="N45" s="7" t="n"/>
      <c r="O45" s="7" t="n"/>
      <c r="P45" s="7" t="n"/>
    </row>
    <row r="46">
      <c r="A46" s="8" t="n"/>
      <c r="B46" s="8" t="n"/>
      <c r="C46" s="8" t="n"/>
      <c r="D46" s="8" t="n"/>
      <c r="E46" s="8" t="n"/>
      <c r="F46" s="8" t="n"/>
      <c r="G46" s="8" t="n"/>
      <c r="H46" s="8" t="n"/>
      <c r="I46" s="8" t="n"/>
      <c r="J46" s="8">
        <f>IFERROR(G46*H46*I46,"")</f>
        <v/>
      </c>
      <c r="K46" s="8">
        <f>IFERROR(IF(J46&gt;=60,"Critique",IF(J46&gt;=20,"Modérée","Acceptable")),"")</f>
        <v/>
      </c>
      <c r="L46" s="8" t="n"/>
      <c r="M46" s="8" t="n"/>
      <c r="N46" s="8" t="n"/>
      <c r="O46" s="8" t="n"/>
      <c r="P46" s="8" t="n"/>
    </row>
    <row r="47">
      <c r="A47" s="7" t="n"/>
      <c r="B47" s="7" t="n"/>
      <c r="C47" s="7" t="n"/>
      <c r="D47" s="7" t="n"/>
      <c r="E47" s="7" t="n"/>
      <c r="F47" s="7" t="n"/>
      <c r="G47" s="7" t="n"/>
      <c r="H47" s="7" t="n"/>
      <c r="I47" s="7" t="n"/>
      <c r="J47" s="7">
        <f>IFERROR(G47*H47*I47,"")</f>
        <v/>
      </c>
      <c r="K47" s="7">
        <f>IFERROR(IF(J47&gt;=60,"Critique",IF(J47&gt;=20,"Modérée","Acceptable")),"")</f>
        <v/>
      </c>
      <c r="L47" s="7" t="n"/>
      <c r="M47" s="7" t="n"/>
      <c r="N47" s="7" t="n"/>
      <c r="O47" s="7" t="n"/>
      <c r="P47" s="7" t="n"/>
    </row>
    <row r="48">
      <c r="A48" s="8" t="n"/>
      <c r="B48" s="8" t="n"/>
      <c r="C48" s="8" t="n"/>
      <c r="D48" s="8" t="n"/>
      <c r="E48" s="8" t="n"/>
      <c r="F48" s="8" t="n"/>
      <c r="G48" s="8" t="n"/>
      <c r="H48" s="8" t="n"/>
      <c r="I48" s="8" t="n"/>
      <c r="J48" s="8">
        <f>IFERROR(G48*H48*I48,"")</f>
        <v/>
      </c>
      <c r="K48" s="8">
        <f>IFERROR(IF(J48&gt;=60,"Critique",IF(J48&gt;=20,"Modérée","Acceptable")),"")</f>
        <v/>
      </c>
      <c r="L48" s="8" t="n"/>
      <c r="M48" s="8" t="n"/>
      <c r="N48" s="8" t="n"/>
      <c r="O48" s="8" t="n"/>
      <c r="P48" s="8" t="n"/>
    </row>
    <row r="49">
      <c r="A49" s="7" t="n"/>
      <c r="B49" s="7" t="n"/>
      <c r="C49" s="7" t="n"/>
      <c r="D49" s="7" t="n"/>
      <c r="E49" s="7" t="n"/>
      <c r="F49" s="7" t="n"/>
      <c r="G49" s="7" t="n"/>
      <c r="H49" s="7" t="n"/>
      <c r="I49" s="7" t="n"/>
      <c r="J49" s="7">
        <f>IFERROR(G49*H49*I49,"")</f>
        <v/>
      </c>
      <c r="K49" s="7">
        <f>IFERROR(IF(J49&gt;=60,"Critique",IF(J49&gt;=20,"Modérée","Acceptable")),"")</f>
        <v/>
      </c>
      <c r="L49" s="7" t="n"/>
      <c r="M49" s="7" t="n"/>
      <c r="N49" s="7" t="n"/>
      <c r="O49" s="7" t="n"/>
      <c r="P49" s="7" t="n"/>
    </row>
    <row r="50">
      <c r="A50" s="8" t="n"/>
      <c r="B50" s="8" t="n"/>
      <c r="C50" s="8" t="n"/>
      <c r="D50" s="8" t="n"/>
      <c r="E50" s="8" t="n"/>
      <c r="F50" s="8" t="n"/>
      <c r="G50" s="8" t="n"/>
      <c r="H50" s="8" t="n"/>
      <c r="I50" s="8" t="n"/>
      <c r="J50" s="8">
        <f>IFERROR(G50*H50*I50,"")</f>
        <v/>
      </c>
      <c r="K50" s="8">
        <f>IFERROR(IF(J50&gt;=60,"Critique",IF(J50&gt;=20,"Modérée","Acceptable")),"")</f>
        <v/>
      </c>
      <c r="L50" s="8" t="n"/>
      <c r="M50" s="8" t="n"/>
      <c r="N50" s="8" t="n"/>
      <c r="O50" s="8" t="n"/>
      <c r="P50" s="8" t="n"/>
    </row>
    <row r="51">
      <c r="A51" s="7" t="n"/>
      <c r="B51" s="7" t="n"/>
      <c r="C51" s="7" t="n"/>
      <c r="D51" s="7" t="n"/>
      <c r="E51" s="7" t="n"/>
      <c r="F51" s="7" t="n"/>
      <c r="G51" s="7" t="n"/>
      <c r="H51" s="7" t="n"/>
      <c r="I51" s="7" t="n"/>
      <c r="J51" s="7">
        <f>IFERROR(G51*H51*I51,"")</f>
        <v/>
      </c>
      <c r="K51" s="7">
        <f>IFERROR(IF(J51&gt;=60,"Critique",IF(J51&gt;=20,"Modérée","Acceptable")),"")</f>
        <v/>
      </c>
      <c r="L51" s="7" t="n"/>
      <c r="M51" s="7" t="n"/>
      <c r="N51" s="7" t="n"/>
      <c r="O51" s="7" t="n"/>
      <c r="P51" s="7" t="n"/>
    </row>
    <row r="52">
      <c r="A52" s="8" t="n"/>
      <c r="B52" s="8" t="n"/>
      <c r="C52" s="8" t="n"/>
      <c r="D52" s="8" t="n"/>
      <c r="E52" s="8" t="n"/>
      <c r="F52" s="8" t="n"/>
      <c r="G52" s="8" t="n"/>
      <c r="H52" s="8" t="n"/>
      <c r="I52" s="8" t="n"/>
      <c r="J52" s="8">
        <f>IFERROR(G52*H52*I52,"")</f>
        <v/>
      </c>
      <c r="K52" s="8">
        <f>IFERROR(IF(J52&gt;=60,"Critique",IF(J52&gt;=20,"Modérée","Acceptable")),"")</f>
        <v/>
      </c>
      <c r="L52" s="8" t="n"/>
      <c r="M52" s="8" t="n"/>
      <c r="N52" s="8" t="n"/>
      <c r="O52" s="8" t="n"/>
      <c r="P52" s="8" t="n"/>
    </row>
    <row r="53">
      <c r="A53" s="7" t="n"/>
      <c r="B53" s="7" t="n"/>
      <c r="C53" s="7" t="n"/>
      <c r="D53" s="7" t="n"/>
      <c r="E53" s="7" t="n"/>
      <c r="F53" s="7" t="n"/>
      <c r="G53" s="7" t="n"/>
      <c r="H53" s="7" t="n"/>
      <c r="I53" s="7" t="n"/>
      <c r="J53" s="7">
        <f>IFERROR(G53*H53*I53,"")</f>
        <v/>
      </c>
      <c r="K53" s="7">
        <f>IFERROR(IF(J53&gt;=60,"Critique",IF(J53&gt;=20,"Modérée","Acceptable")),"")</f>
        <v/>
      </c>
      <c r="L53" s="7" t="n"/>
      <c r="M53" s="7" t="n"/>
      <c r="N53" s="7" t="n"/>
      <c r="O53" s="7" t="n"/>
      <c r="P53" s="7" t="n"/>
    </row>
    <row r="54">
      <c r="A54" s="8" t="n"/>
      <c r="B54" s="8" t="n"/>
      <c r="C54" s="8" t="n"/>
      <c r="D54" s="8" t="n"/>
      <c r="E54" s="8" t="n"/>
      <c r="F54" s="8" t="n"/>
      <c r="G54" s="8" t="n"/>
      <c r="H54" s="8" t="n"/>
      <c r="I54" s="8" t="n"/>
      <c r="J54" s="8">
        <f>IFERROR(G54*H54*I54,"")</f>
        <v/>
      </c>
      <c r="K54" s="8">
        <f>IFERROR(IF(J54&gt;=60,"Critique",IF(J54&gt;=20,"Modérée","Acceptable")),"")</f>
        <v/>
      </c>
      <c r="L54" s="8" t="n"/>
      <c r="M54" s="8" t="n"/>
      <c r="N54" s="8" t="n"/>
      <c r="O54" s="8" t="n"/>
      <c r="P54" s="8" t="n"/>
    </row>
    <row r="55">
      <c r="A55" s="7" t="n"/>
      <c r="B55" s="7" t="n"/>
      <c r="C55" s="7" t="n"/>
      <c r="D55" s="7" t="n"/>
      <c r="E55" s="7" t="n"/>
      <c r="F55" s="7" t="n"/>
      <c r="G55" s="7" t="n"/>
      <c r="H55" s="7" t="n"/>
      <c r="I55" s="7" t="n"/>
      <c r="J55" s="7">
        <f>IFERROR(G55*H55*I55,"")</f>
        <v/>
      </c>
      <c r="K55" s="7">
        <f>IFERROR(IF(J55&gt;=60,"Critique",IF(J55&gt;=20,"Modérée","Acceptable")),"")</f>
        <v/>
      </c>
      <c r="L55" s="7" t="n"/>
      <c r="M55" s="7" t="n"/>
      <c r="N55" s="7" t="n"/>
      <c r="O55" s="7" t="n"/>
      <c r="P55" s="7" t="n"/>
    </row>
    <row r="56">
      <c r="A56" s="8" t="n"/>
      <c r="B56" s="8" t="n"/>
      <c r="C56" s="8" t="n"/>
      <c r="D56" s="8" t="n"/>
      <c r="E56" s="8" t="n"/>
      <c r="F56" s="8" t="n"/>
      <c r="G56" s="8" t="n"/>
      <c r="H56" s="8" t="n"/>
      <c r="I56" s="8" t="n"/>
      <c r="J56" s="8">
        <f>IFERROR(G56*H56*I56,"")</f>
        <v/>
      </c>
      <c r="K56" s="8">
        <f>IFERROR(IF(J56&gt;=60,"Critique",IF(J56&gt;=20,"Modérée","Acceptable")),"")</f>
        <v/>
      </c>
      <c r="L56" s="8" t="n"/>
      <c r="M56" s="8" t="n"/>
      <c r="N56" s="8" t="n"/>
      <c r="O56" s="8" t="n"/>
      <c r="P56" s="8" t="n"/>
    </row>
    <row r="57">
      <c r="A57" s="7" t="n"/>
      <c r="B57" s="7" t="n"/>
      <c r="C57" s="7" t="n"/>
      <c r="D57" s="7" t="n"/>
      <c r="E57" s="7" t="n"/>
      <c r="F57" s="7" t="n"/>
      <c r="G57" s="7" t="n"/>
      <c r="H57" s="7" t="n"/>
      <c r="I57" s="7" t="n"/>
      <c r="J57" s="7">
        <f>IFERROR(G57*H57*I57,"")</f>
        <v/>
      </c>
      <c r="K57" s="7">
        <f>IFERROR(IF(J57&gt;=60,"Critique",IF(J57&gt;=20,"Modérée","Acceptable")),"")</f>
        <v/>
      </c>
      <c r="L57" s="7" t="n"/>
      <c r="M57" s="7" t="n"/>
      <c r="N57" s="7" t="n"/>
      <c r="O57" s="7" t="n"/>
      <c r="P57" s="7" t="n"/>
    </row>
    <row r="58">
      <c r="A58" s="8" t="n"/>
      <c r="B58" s="8" t="n"/>
      <c r="C58" s="8" t="n"/>
      <c r="D58" s="8" t="n"/>
      <c r="E58" s="8" t="n"/>
      <c r="F58" s="8" t="n"/>
      <c r="G58" s="8" t="n"/>
      <c r="H58" s="8" t="n"/>
      <c r="I58" s="8" t="n"/>
      <c r="J58" s="8">
        <f>IFERROR(G58*H58*I58,"")</f>
        <v/>
      </c>
      <c r="K58" s="8">
        <f>IFERROR(IF(J58&gt;=60,"Critique",IF(J58&gt;=20,"Modérée","Acceptable")),"")</f>
        <v/>
      </c>
      <c r="L58" s="8" t="n"/>
      <c r="M58" s="8" t="n"/>
      <c r="N58" s="8" t="n"/>
      <c r="O58" s="8" t="n"/>
      <c r="P58" s="8" t="n"/>
    </row>
    <row r="59">
      <c r="A59" s="7" t="n"/>
      <c r="B59" s="7" t="n"/>
      <c r="C59" s="7" t="n"/>
      <c r="D59" s="7" t="n"/>
      <c r="E59" s="7" t="n"/>
      <c r="F59" s="7" t="n"/>
      <c r="G59" s="7" t="n"/>
      <c r="H59" s="7" t="n"/>
      <c r="I59" s="7" t="n"/>
      <c r="J59" s="7">
        <f>IFERROR(G59*H59*I59,"")</f>
        <v/>
      </c>
      <c r="K59" s="7">
        <f>IFERROR(IF(J59&gt;=60,"Critique",IF(J59&gt;=20,"Modérée","Acceptable")),"")</f>
        <v/>
      </c>
      <c r="L59" s="7" t="n"/>
      <c r="M59" s="7" t="n"/>
      <c r="N59" s="7" t="n"/>
      <c r="O59" s="7" t="n"/>
      <c r="P59" s="7" t="n"/>
    </row>
    <row r="60">
      <c r="A60" s="8" t="n"/>
      <c r="B60" s="8" t="n"/>
      <c r="C60" s="8" t="n"/>
      <c r="D60" s="8" t="n"/>
      <c r="E60" s="8" t="n"/>
      <c r="F60" s="8" t="n"/>
      <c r="G60" s="8" t="n"/>
      <c r="H60" s="8" t="n"/>
      <c r="I60" s="8" t="n"/>
      <c r="J60" s="8">
        <f>IFERROR(G60*H60*I60,"")</f>
        <v/>
      </c>
      <c r="K60" s="8">
        <f>IFERROR(IF(J60&gt;=60,"Critique",IF(J60&gt;=20,"Modérée","Acceptable")),"")</f>
        <v/>
      </c>
      <c r="L60" s="8" t="n"/>
      <c r="M60" s="8" t="n"/>
      <c r="N60" s="8" t="n"/>
      <c r="O60" s="8" t="n"/>
      <c r="P60" s="8" t="n"/>
    </row>
    <row r="61">
      <c r="A61" s="7" t="n"/>
      <c r="B61" s="7" t="n"/>
      <c r="C61" s="7" t="n"/>
      <c r="D61" s="7" t="n"/>
      <c r="E61" s="7" t="n"/>
      <c r="F61" s="7" t="n"/>
      <c r="G61" s="7" t="n"/>
      <c r="H61" s="7" t="n"/>
      <c r="I61" s="7" t="n"/>
      <c r="J61" s="7">
        <f>IFERROR(G61*H61*I61,"")</f>
        <v/>
      </c>
      <c r="K61" s="7">
        <f>IFERROR(IF(J61&gt;=60,"Critique",IF(J61&gt;=20,"Modérée","Acceptable")),"")</f>
        <v/>
      </c>
      <c r="L61" s="7" t="n"/>
      <c r="M61" s="7" t="n"/>
      <c r="N61" s="7" t="n"/>
      <c r="O61" s="7" t="n"/>
      <c r="P61" s="7" t="n"/>
    </row>
    <row r="62">
      <c r="A62" s="8" t="n"/>
      <c r="B62" s="8" t="n"/>
      <c r="C62" s="8" t="n"/>
      <c r="D62" s="8" t="n"/>
      <c r="E62" s="8" t="n"/>
      <c r="F62" s="8" t="n"/>
      <c r="G62" s="8" t="n"/>
      <c r="H62" s="8" t="n"/>
      <c r="I62" s="8" t="n"/>
      <c r="J62" s="8">
        <f>IFERROR(G62*H62*I62,"")</f>
        <v/>
      </c>
      <c r="K62" s="8">
        <f>IFERROR(IF(J62&gt;=60,"Critique",IF(J62&gt;=20,"Modérée","Acceptable")),"")</f>
        <v/>
      </c>
      <c r="L62" s="8" t="n"/>
      <c r="M62" s="8" t="n"/>
      <c r="N62" s="8" t="n"/>
      <c r="O62" s="8" t="n"/>
      <c r="P62" s="8" t="n"/>
    </row>
    <row r="63">
      <c r="A63" s="7" t="n"/>
      <c r="B63" s="7" t="n"/>
      <c r="C63" s="7" t="n"/>
      <c r="D63" s="7" t="n"/>
      <c r="E63" s="7" t="n"/>
      <c r="F63" s="7" t="n"/>
      <c r="G63" s="7" t="n"/>
      <c r="H63" s="7" t="n"/>
      <c r="I63" s="7" t="n"/>
      <c r="J63" s="7">
        <f>IFERROR(G63*H63*I63,"")</f>
        <v/>
      </c>
      <c r="K63" s="7">
        <f>IFERROR(IF(J63&gt;=60,"Critique",IF(J63&gt;=20,"Modérée","Acceptable")),"")</f>
        <v/>
      </c>
      <c r="L63" s="7" t="n"/>
      <c r="M63" s="7" t="n"/>
      <c r="N63" s="7" t="n"/>
      <c r="O63" s="7" t="n"/>
      <c r="P63" s="7" t="n"/>
    </row>
    <row r="64">
      <c r="A64" s="8" t="n"/>
      <c r="B64" s="8" t="n"/>
      <c r="C64" s="8" t="n"/>
      <c r="D64" s="8" t="n"/>
      <c r="E64" s="8" t="n"/>
      <c r="F64" s="8" t="n"/>
      <c r="G64" s="8" t="n"/>
      <c r="H64" s="8" t="n"/>
      <c r="I64" s="8" t="n"/>
      <c r="J64" s="8">
        <f>IFERROR(G64*H64*I64,"")</f>
        <v/>
      </c>
      <c r="K64" s="8">
        <f>IFERROR(IF(J64&gt;=60,"Critique",IF(J64&gt;=20,"Modérée","Acceptable")),"")</f>
        <v/>
      </c>
      <c r="L64" s="8" t="n"/>
      <c r="M64" s="8" t="n"/>
      <c r="N64" s="8" t="n"/>
      <c r="O64" s="8" t="n"/>
      <c r="P64" s="8" t="n"/>
    </row>
    <row r="65">
      <c r="A65" s="7" t="n"/>
      <c r="B65" s="7" t="n"/>
      <c r="C65" s="7" t="n"/>
      <c r="D65" s="7" t="n"/>
      <c r="E65" s="7" t="n"/>
      <c r="F65" s="7" t="n"/>
      <c r="G65" s="7" t="n"/>
      <c r="H65" s="7" t="n"/>
      <c r="I65" s="7" t="n"/>
      <c r="J65" s="7">
        <f>IFERROR(G65*H65*I65,"")</f>
        <v/>
      </c>
      <c r="K65" s="7">
        <f>IFERROR(IF(J65&gt;=60,"Critique",IF(J65&gt;=20,"Modérée","Acceptable")),"")</f>
        <v/>
      </c>
      <c r="L65" s="7" t="n"/>
      <c r="M65" s="7" t="n"/>
      <c r="N65" s="7" t="n"/>
      <c r="O65" s="7" t="n"/>
      <c r="P65" s="7" t="n"/>
    </row>
    <row r="66">
      <c r="A66" s="8" t="n"/>
      <c r="B66" s="8" t="n"/>
      <c r="C66" s="8" t="n"/>
      <c r="D66" s="8" t="n"/>
      <c r="E66" s="8" t="n"/>
      <c r="F66" s="8" t="n"/>
      <c r="G66" s="8" t="n"/>
      <c r="H66" s="8" t="n"/>
      <c r="I66" s="8" t="n"/>
      <c r="J66" s="8">
        <f>IFERROR(G66*H66*I66,"")</f>
        <v/>
      </c>
      <c r="K66" s="8">
        <f>IFERROR(IF(J66&gt;=60,"Critique",IF(J66&gt;=20,"Modérée","Acceptable")),"")</f>
        <v/>
      </c>
      <c r="L66" s="8" t="n"/>
      <c r="M66" s="8" t="n"/>
      <c r="N66" s="8" t="n"/>
      <c r="O66" s="8" t="n"/>
      <c r="P66" s="8" t="n"/>
    </row>
    <row r="67">
      <c r="A67" s="7" t="n"/>
      <c r="B67" s="7" t="n"/>
      <c r="C67" s="7" t="n"/>
      <c r="D67" s="7" t="n"/>
      <c r="E67" s="7" t="n"/>
      <c r="F67" s="7" t="n"/>
      <c r="G67" s="7" t="n"/>
      <c r="H67" s="7" t="n"/>
      <c r="I67" s="7" t="n"/>
      <c r="J67" s="7">
        <f>IFERROR(G67*H67*I67,"")</f>
        <v/>
      </c>
      <c r="K67" s="7">
        <f>IFERROR(IF(J67&gt;=60,"Critique",IF(J67&gt;=20,"Modérée","Acceptable")),"")</f>
        <v/>
      </c>
      <c r="L67" s="7" t="n"/>
      <c r="M67" s="7" t="n"/>
      <c r="N67" s="7" t="n"/>
      <c r="O67" s="7" t="n"/>
      <c r="P67" s="7" t="n"/>
    </row>
    <row r="68">
      <c r="A68" s="8" t="n"/>
      <c r="B68" s="8" t="n"/>
      <c r="C68" s="8" t="n"/>
      <c r="D68" s="8" t="n"/>
      <c r="E68" s="8" t="n"/>
      <c r="F68" s="8" t="n"/>
      <c r="G68" s="8" t="n"/>
      <c r="H68" s="8" t="n"/>
      <c r="I68" s="8" t="n"/>
      <c r="J68" s="8">
        <f>IFERROR(G68*H68*I68,"")</f>
        <v/>
      </c>
      <c r="K68" s="8">
        <f>IFERROR(IF(J68&gt;=60,"Critique",IF(J68&gt;=20,"Modérée","Acceptable")),"")</f>
        <v/>
      </c>
      <c r="L68" s="8" t="n"/>
      <c r="M68" s="8" t="n"/>
      <c r="N68" s="8" t="n"/>
      <c r="O68" s="8" t="n"/>
      <c r="P68" s="8" t="n"/>
    </row>
    <row r="69">
      <c r="A69" s="7" t="n"/>
      <c r="B69" s="7" t="n"/>
      <c r="C69" s="7" t="n"/>
      <c r="D69" s="7" t="n"/>
      <c r="E69" s="7" t="n"/>
      <c r="F69" s="7" t="n"/>
      <c r="G69" s="7" t="n"/>
      <c r="H69" s="7" t="n"/>
      <c r="I69" s="7" t="n"/>
      <c r="J69" s="7">
        <f>IFERROR(G69*H69*I69,"")</f>
        <v/>
      </c>
      <c r="K69" s="7">
        <f>IFERROR(IF(J69&gt;=60,"Critique",IF(J69&gt;=20,"Modérée","Acceptable")),"")</f>
        <v/>
      </c>
      <c r="L69" s="7" t="n"/>
      <c r="M69" s="7" t="n"/>
      <c r="N69" s="7" t="n"/>
      <c r="O69" s="7" t="n"/>
      <c r="P69" s="7" t="n"/>
    </row>
    <row r="70">
      <c r="A70" s="8" t="n"/>
      <c r="B70" s="8" t="n"/>
      <c r="C70" s="8" t="n"/>
      <c r="D70" s="8" t="n"/>
      <c r="E70" s="8" t="n"/>
      <c r="F70" s="8" t="n"/>
      <c r="G70" s="8" t="n"/>
      <c r="H70" s="8" t="n"/>
      <c r="I70" s="8" t="n"/>
      <c r="J70" s="8">
        <f>IFERROR(G70*H70*I70,"")</f>
        <v/>
      </c>
      <c r="K70" s="8">
        <f>IFERROR(IF(J70&gt;=60,"Critique",IF(J70&gt;=20,"Modérée","Acceptable")),"")</f>
        <v/>
      </c>
      <c r="L70" s="8" t="n"/>
      <c r="M70" s="8" t="n"/>
      <c r="N70" s="8" t="n"/>
      <c r="O70" s="8" t="n"/>
      <c r="P70" s="8" t="n"/>
    </row>
    <row r="71">
      <c r="A71" s="7" t="n"/>
      <c r="B71" s="7" t="n"/>
      <c r="C71" s="7" t="n"/>
      <c r="D71" s="7" t="n"/>
      <c r="E71" s="7" t="n"/>
      <c r="F71" s="7" t="n"/>
      <c r="G71" s="7" t="n"/>
      <c r="H71" s="7" t="n"/>
      <c r="I71" s="7" t="n"/>
      <c r="J71" s="7">
        <f>IFERROR(G71*H71*I71,"")</f>
        <v/>
      </c>
      <c r="K71" s="7">
        <f>IFERROR(IF(J71&gt;=60,"Critique",IF(J71&gt;=20,"Modérée","Acceptable")),"")</f>
        <v/>
      </c>
      <c r="L71" s="7" t="n"/>
      <c r="M71" s="7" t="n"/>
      <c r="N71" s="7" t="n"/>
      <c r="O71" s="7" t="n"/>
      <c r="P71" s="7" t="n"/>
    </row>
    <row r="72">
      <c r="A72" s="8" t="n"/>
      <c r="B72" s="8" t="n"/>
      <c r="C72" s="8" t="n"/>
      <c r="D72" s="8" t="n"/>
      <c r="E72" s="8" t="n"/>
      <c r="F72" s="8" t="n"/>
      <c r="G72" s="8" t="n"/>
      <c r="H72" s="8" t="n"/>
      <c r="I72" s="8" t="n"/>
      <c r="J72" s="8">
        <f>IFERROR(G72*H72*I72,"")</f>
        <v/>
      </c>
      <c r="K72" s="8">
        <f>IFERROR(IF(J72&gt;=60,"Critique",IF(J72&gt;=20,"Modérée","Acceptable")),"")</f>
        <v/>
      </c>
      <c r="L72" s="8" t="n"/>
      <c r="M72" s="8" t="n"/>
      <c r="N72" s="8" t="n"/>
      <c r="O72" s="8" t="n"/>
      <c r="P72" s="8" t="n"/>
    </row>
    <row r="73">
      <c r="A73" s="7" t="n"/>
      <c r="B73" s="7" t="n"/>
      <c r="C73" s="7" t="n"/>
      <c r="D73" s="7" t="n"/>
      <c r="E73" s="7" t="n"/>
      <c r="F73" s="7" t="n"/>
      <c r="G73" s="7" t="n"/>
      <c r="H73" s="7" t="n"/>
      <c r="I73" s="7" t="n"/>
      <c r="J73" s="7">
        <f>IFERROR(G73*H73*I73,"")</f>
        <v/>
      </c>
      <c r="K73" s="7">
        <f>IFERROR(IF(J73&gt;=60,"Critique",IF(J73&gt;=20,"Modérée","Acceptable")),"")</f>
        <v/>
      </c>
      <c r="L73" s="7" t="n"/>
      <c r="M73" s="7" t="n"/>
      <c r="N73" s="7" t="n"/>
      <c r="O73" s="7" t="n"/>
      <c r="P73" s="7" t="n"/>
    </row>
    <row r="74">
      <c r="A74" s="8" t="n"/>
      <c r="B74" s="8" t="n"/>
      <c r="C74" s="8" t="n"/>
      <c r="D74" s="8" t="n"/>
      <c r="E74" s="8" t="n"/>
      <c r="F74" s="8" t="n"/>
      <c r="G74" s="8" t="n"/>
      <c r="H74" s="8" t="n"/>
      <c r="I74" s="8" t="n"/>
      <c r="J74" s="8">
        <f>IFERROR(G74*H74*I74,"")</f>
        <v/>
      </c>
      <c r="K74" s="8">
        <f>IFERROR(IF(J74&gt;=60,"Critique",IF(J74&gt;=20,"Modérée","Acceptable")),"")</f>
        <v/>
      </c>
      <c r="L74" s="8" t="n"/>
      <c r="M74" s="8" t="n"/>
      <c r="N74" s="8" t="n"/>
      <c r="O74" s="8" t="n"/>
      <c r="P74" s="8" t="n"/>
    </row>
    <row r="75">
      <c r="A75" s="7" t="n"/>
      <c r="B75" s="7" t="n"/>
      <c r="C75" s="7" t="n"/>
      <c r="D75" s="7" t="n"/>
      <c r="E75" s="7" t="n"/>
      <c r="F75" s="7" t="n"/>
      <c r="G75" s="7" t="n"/>
      <c r="H75" s="7" t="n"/>
      <c r="I75" s="7" t="n"/>
      <c r="J75" s="7">
        <f>IFERROR(G75*H75*I75,"")</f>
        <v/>
      </c>
      <c r="K75" s="7">
        <f>IFERROR(IF(J75&gt;=60,"Critique",IF(J75&gt;=20,"Modérée","Acceptable")),"")</f>
        <v/>
      </c>
      <c r="L75" s="7" t="n"/>
      <c r="M75" s="7" t="n"/>
      <c r="N75" s="7" t="n"/>
      <c r="O75" s="7" t="n"/>
      <c r="P75" s="7" t="n"/>
    </row>
    <row r="76">
      <c r="A76" s="8" t="n"/>
      <c r="B76" s="8" t="n"/>
      <c r="C76" s="8" t="n"/>
      <c r="D76" s="8" t="n"/>
      <c r="E76" s="8" t="n"/>
      <c r="F76" s="8" t="n"/>
      <c r="G76" s="8" t="n"/>
      <c r="H76" s="8" t="n"/>
      <c r="I76" s="8" t="n"/>
      <c r="J76" s="8">
        <f>IFERROR(G76*H76*I76,"")</f>
        <v/>
      </c>
      <c r="K76" s="8">
        <f>IFERROR(IF(J76&gt;=60,"Critique",IF(J76&gt;=20,"Modérée","Acceptable")),"")</f>
        <v/>
      </c>
      <c r="L76" s="8" t="n"/>
      <c r="M76" s="8" t="n"/>
      <c r="N76" s="8" t="n"/>
      <c r="O76" s="8" t="n"/>
      <c r="P76" s="8" t="n"/>
    </row>
    <row r="77">
      <c r="A77" s="7" t="n"/>
      <c r="B77" s="7" t="n"/>
      <c r="C77" s="7" t="n"/>
      <c r="D77" s="7" t="n"/>
      <c r="E77" s="7" t="n"/>
      <c r="F77" s="7" t="n"/>
      <c r="G77" s="7" t="n"/>
      <c r="H77" s="7" t="n"/>
      <c r="I77" s="7" t="n"/>
      <c r="J77" s="7">
        <f>IFERROR(G77*H77*I77,"")</f>
        <v/>
      </c>
      <c r="K77" s="7">
        <f>IFERROR(IF(J77&gt;=60,"Critique",IF(J77&gt;=20,"Modérée","Acceptable")),"")</f>
        <v/>
      </c>
      <c r="L77" s="7" t="n"/>
      <c r="M77" s="7" t="n"/>
      <c r="N77" s="7" t="n"/>
      <c r="O77" s="7" t="n"/>
      <c r="P77" s="7" t="n"/>
    </row>
    <row r="78">
      <c r="A78" s="8" t="n"/>
      <c r="B78" s="8" t="n"/>
      <c r="C78" s="8" t="n"/>
      <c r="D78" s="8" t="n"/>
      <c r="E78" s="8" t="n"/>
      <c r="F78" s="8" t="n"/>
      <c r="G78" s="8" t="n"/>
      <c r="H78" s="8" t="n"/>
      <c r="I78" s="8" t="n"/>
      <c r="J78" s="8">
        <f>IFERROR(G78*H78*I78,"")</f>
        <v/>
      </c>
      <c r="K78" s="8">
        <f>IFERROR(IF(J78&gt;=60,"Critique",IF(J78&gt;=20,"Modérée","Acceptable")),"")</f>
        <v/>
      </c>
      <c r="L78" s="8" t="n"/>
      <c r="M78" s="8" t="n"/>
      <c r="N78" s="8" t="n"/>
      <c r="O78" s="8" t="n"/>
      <c r="P78" s="8" t="n"/>
    </row>
    <row r="79">
      <c r="A79" s="7" t="n"/>
      <c r="B79" s="7" t="n"/>
      <c r="C79" s="7" t="n"/>
      <c r="D79" s="7" t="n"/>
      <c r="E79" s="7" t="n"/>
      <c r="F79" s="7" t="n"/>
      <c r="G79" s="7" t="n"/>
      <c r="H79" s="7" t="n"/>
      <c r="I79" s="7" t="n"/>
      <c r="J79" s="7">
        <f>IFERROR(G79*H79*I79,"")</f>
        <v/>
      </c>
      <c r="K79" s="7">
        <f>IFERROR(IF(J79&gt;=60,"Critique",IF(J79&gt;=20,"Modérée","Acceptable")),"")</f>
        <v/>
      </c>
      <c r="L79" s="7" t="n"/>
      <c r="M79" s="7" t="n"/>
      <c r="N79" s="7" t="n"/>
      <c r="O79" s="7" t="n"/>
      <c r="P79" s="7" t="n"/>
    </row>
    <row r="80">
      <c r="A80" s="8" t="n"/>
      <c r="B80" s="8" t="n"/>
      <c r="C80" s="8" t="n"/>
      <c r="D80" s="8" t="n"/>
      <c r="E80" s="8" t="n"/>
      <c r="F80" s="8" t="n"/>
      <c r="G80" s="8" t="n"/>
      <c r="H80" s="8" t="n"/>
      <c r="I80" s="8" t="n"/>
      <c r="J80" s="8">
        <f>IFERROR(G80*H80*I80,"")</f>
        <v/>
      </c>
      <c r="K80" s="8">
        <f>IFERROR(IF(J80&gt;=60,"Critique",IF(J80&gt;=20,"Modérée","Acceptable")),"")</f>
        <v/>
      </c>
      <c r="L80" s="8" t="n"/>
      <c r="M80" s="8" t="n"/>
      <c r="N80" s="8" t="n"/>
      <c r="O80" s="8" t="n"/>
      <c r="P80" s="8" t="n"/>
    </row>
    <row r="81">
      <c r="A81" s="7" t="n"/>
      <c r="B81" s="7" t="n"/>
      <c r="C81" s="7" t="n"/>
      <c r="D81" s="7" t="n"/>
      <c r="E81" s="7" t="n"/>
      <c r="F81" s="7" t="n"/>
      <c r="G81" s="7" t="n"/>
      <c r="H81" s="7" t="n"/>
      <c r="I81" s="7" t="n"/>
      <c r="J81" s="7">
        <f>IFERROR(G81*H81*I81,"")</f>
        <v/>
      </c>
      <c r="K81" s="7">
        <f>IFERROR(IF(J81&gt;=60,"Critique",IF(J81&gt;=20,"Modérée","Acceptable")),"")</f>
        <v/>
      </c>
      <c r="L81" s="7" t="n"/>
      <c r="M81" s="7" t="n"/>
      <c r="N81" s="7" t="n"/>
      <c r="O81" s="7" t="n"/>
      <c r="P81" s="7" t="n"/>
    </row>
    <row r="82">
      <c r="A82" s="8" t="n"/>
      <c r="B82" s="8" t="n"/>
      <c r="C82" s="8" t="n"/>
      <c r="D82" s="8" t="n"/>
      <c r="E82" s="8" t="n"/>
      <c r="F82" s="8" t="n"/>
      <c r="G82" s="8" t="n"/>
      <c r="H82" s="8" t="n"/>
      <c r="I82" s="8" t="n"/>
      <c r="J82" s="8">
        <f>IFERROR(G82*H82*I82,"")</f>
        <v/>
      </c>
      <c r="K82" s="8">
        <f>IFERROR(IF(J82&gt;=60,"Critique",IF(J82&gt;=20,"Modérée","Acceptable")),"")</f>
        <v/>
      </c>
      <c r="L82" s="8" t="n"/>
      <c r="M82" s="8" t="n"/>
      <c r="N82" s="8" t="n"/>
      <c r="O82" s="8" t="n"/>
      <c r="P82" s="8" t="n"/>
    </row>
    <row r="83">
      <c r="A83" s="7" t="n"/>
      <c r="B83" s="7" t="n"/>
      <c r="C83" s="7" t="n"/>
      <c r="D83" s="7" t="n"/>
      <c r="E83" s="7" t="n"/>
      <c r="F83" s="7" t="n"/>
      <c r="G83" s="7" t="n"/>
      <c r="H83" s="7" t="n"/>
      <c r="I83" s="7" t="n"/>
      <c r="J83" s="7">
        <f>IFERROR(G83*H83*I83,"")</f>
        <v/>
      </c>
      <c r="K83" s="7">
        <f>IFERROR(IF(J83&gt;=60,"Critique",IF(J83&gt;=20,"Modérée","Acceptable")),"")</f>
        <v/>
      </c>
      <c r="L83" s="7" t="n"/>
      <c r="M83" s="7" t="n"/>
      <c r="N83" s="7" t="n"/>
      <c r="O83" s="7" t="n"/>
      <c r="P83" s="7" t="n"/>
    </row>
    <row r="84">
      <c r="A84" s="8" t="n"/>
      <c r="B84" s="8" t="n"/>
      <c r="C84" s="8" t="n"/>
      <c r="D84" s="8" t="n"/>
      <c r="E84" s="8" t="n"/>
      <c r="F84" s="8" t="n"/>
      <c r="G84" s="8" t="n"/>
      <c r="H84" s="8" t="n"/>
      <c r="I84" s="8" t="n"/>
      <c r="J84" s="8">
        <f>IFERROR(G84*H84*I84,"")</f>
        <v/>
      </c>
      <c r="K84" s="8">
        <f>IFERROR(IF(J84&gt;=60,"Critique",IF(J84&gt;=20,"Modérée","Acceptable")),"")</f>
        <v/>
      </c>
      <c r="L84" s="8" t="n"/>
      <c r="M84" s="8" t="n"/>
      <c r="N84" s="8" t="n"/>
      <c r="O84" s="8" t="n"/>
      <c r="P84" s="8" t="n"/>
    </row>
    <row r="85">
      <c r="A85" s="7" t="n"/>
      <c r="B85" s="7" t="n"/>
      <c r="C85" s="7" t="n"/>
      <c r="D85" s="7" t="n"/>
      <c r="E85" s="7" t="n"/>
      <c r="F85" s="7" t="n"/>
      <c r="G85" s="7" t="n"/>
      <c r="H85" s="7" t="n"/>
      <c r="I85" s="7" t="n"/>
      <c r="J85" s="7">
        <f>IFERROR(G85*H85*I85,"")</f>
        <v/>
      </c>
      <c r="K85" s="7">
        <f>IFERROR(IF(J85&gt;=60,"Critique",IF(J85&gt;=20,"Modérée","Acceptable")),"")</f>
        <v/>
      </c>
      <c r="L85" s="7" t="n"/>
      <c r="M85" s="7" t="n"/>
      <c r="N85" s="7" t="n"/>
      <c r="O85" s="7" t="n"/>
      <c r="P85" s="7" t="n"/>
    </row>
    <row r="86">
      <c r="A86" s="8" t="n"/>
      <c r="B86" s="8" t="n"/>
      <c r="C86" s="8" t="n"/>
      <c r="D86" s="8" t="n"/>
      <c r="E86" s="8" t="n"/>
      <c r="F86" s="8" t="n"/>
      <c r="G86" s="8" t="n"/>
      <c r="H86" s="8" t="n"/>
      <c r="I86" s="8" t="n"/>
      <c r="J86" s="8">
        <f>IFERROR(G86*H86*I86,"")</f>
        <v/>
      </c>
      <c r="K86" s="8">
        <f>IFERROR(IF(J86&gt;=60,"Critique",IF(J86&gt;=20,"Modérée","Acceptable")),"")</f>
        <v/>
      </c>
      <c r="L86" s="8" t="n"/>
      <c r="M86" s="8" t="n"/>
      <c r="N86" s="8" t="n"/>
      <c r="O86" s="8" t="n"/>
      <c r="P86" s="8" t="n"/>
    </row>
    <row r="87">
      <c r="A87" s="7" t="n"/>
      <c r="B87" s="7" t="n"/>
      <c r="C87" s="7" t="n"/>
      <c r="D87" s="7" t="n"/>
      <c r="E87" s="7" t="n"/>
      <c r="F87" s="7" t="n"/>
      <c r="G87" s="7" t="n"/>
      <c r="H87" s="7" t="n"/>
      <c r="I87" s="7" t="n"/>
      <c r="J87" s="7">
        <f>IFERROR(G87*H87*I87,"")</f>
        <v/>
      </c>
      <c r="K87" s="7">
        <f>IFERROR(IF(J87&gt;=60,"Critique",IF(J87&gt;=20,"Modérée","Acceptable")),"")</f>
        <v/>
      </c>
      <c r="L87" s="7" t="n"/>
      <c r="M87" s="7" t="n"/>
      <c r="N87" s="7" t="n"/>
      <c r="O87" s="7" t="n"/>
      <c r="P87" s="7" t="n"/>
    </row>
    <row r="88">
      <c r="A88" s="8" t="n"/>
      <c r="B88" s="8" t="n"/>
      <c r="C88" s="8" t="n"/>
      <c r="D88" s="8" t="n"/>
      <c r="E88" s="8" t="n"/>
      <c r="F88" s="8" t="n"/>
      <c r="G88" s="8" t="n"/>
      <c r="H88" s="8" t="n"/>
      <c r="I88" s="8" t="n"/>
      <c r="J88" s="8">
        <f>IFERROR(G88*H88*I88,"")</f>
        <v/>
      </c>
      <c r="K88" s="8">
        <f>IFERROR(IF(J88&gt;=60,"Critique",IF(J88&gt;=20,"Modérée","Acceptable")),"")</f>
        <v/>
      </c>
      <c r="L88" s="8" t="n"/>
      <c r="M88" s="8" t="n"/>
      <c r="N88" s="8" t="n"/>
      <c r="O88" s="8" t="n"/>
      <c r="P88" s="8" t="n"/>
    </row>
    <row r="89">
      <c r="A89" s="7" t="n"/>
      <c r="B89" s="7" t="n"/>
      <c r="C89" s="7" t="n"/>
      <c r="D89" s="7" t="n"/>
      <c r="E89" s="7" t="n"/>
      <c r="F89" s="7" t="n"/>
      <c r="G89" s="7" t="n"/>
      <c r="H89" s="7" t="n"/>
      <c r="I89" s="7" t="n"/>
      <c r="J89" s="7">
        <f>IFERROR(G89*H89*I89,"")</f>
        <v/>
      </c>
      <c r="K89" s="7">
        <f>IFERROR(IF(J89&gt;=60,"Critique",IF(J89&gt;=20,"Modérée","Acceptable")),"")</f>
        <v/>
      </c>
      <c r="L89" s="7" t="n"/>
      <c r="M89" s="7" t="n"/>
      <c r="N89" s="7" t="n"/>
      <c r="O89" s="7" t="n"/>
      <c r="P89" s="7" t="n"/>
    </row>
    <row r="90">
      <c r="A90" s="8" t="n"/>
      <c r="B90" s="8" t="n"/>
      <c r="C90" s="8" t="n"/>
      <c r="D90" s="8" t="n"/>
      <c r="E90" s="8" t="n"/>
      <c r="F90" s="8" t="n"/>
      <c r="G90" s="8" t="n"/>
      <c r="H90" s="8" t="n"/>
      <c r="I90" s="8" t="n"/>
      <c r="J90" s="8">
        <f>IFERROR(G90*H90*I90,"")</f>
        <v/>
      </c>
      <c r="K90" s="8">
        <f>IFERROR(IF(J90&gt;=60,"Critique",IF(J90&gt;=20,"Modérée","Acceptable")),"")</f>
        <v/>
      </c>
      <c r="L90" s="8" t="n"/>
      <c r="M90" s="8" t="n"/>
      <c r="N90" s="8" t="n"/>
      <c r="O90" s="8" t="n"/>
      <c r="P90" s="8" t="n"/>
    </row>
    <row r="91">
      <c r="A91" s="7" t="n"/>
      <c r="B91" s="7" t="n"/>
      <c r="C91" s="7" t="n"/>
      <c r="D91" s="7" t="n"/>
      <c r="E91" s="7" t="n"/>
      <c r="F91" s="7" t="n"/>
      <c r="G91" s="7" t="n"/>
      <c r="H91" s="7" t="n"/>
      <c r="I91" s="7" t="n"/>
      <c r="J91" s="7">
        <f>IFERROR(G91*H91*I91,"")</f>
        <v/>
      </c>
      <c r="K91" s="7">
        <f>IFERROR(IF(J91&gt;=60,"Critique",IF(J91&gt;=20,"Modérée","Acceptable")),"")</f>
        <v/>
      </c>
      <c r="L91" s="7" t="n"/>
      <c r="M91" s="7" t="n"/>
      <c r="N91" s="7" t="n"/>
      <c r="O91" s="7" t="n"/>
      <c r="P91" s="7" t="n"/>
    </row>
    <row r="92">
      <c r="A92" s="8" t="n"/>
      <c r="B92" s="8" t="n"/>
      <c r="C92" s="8" t="n"/>
      <c r="D92" s="8" t="n"/>
      <c r="E92" s="8" t="n"/>
      <c r="F92" s="8" t="n"/>
      <c r="G92" s="8" t="n"/>
      <c r="H92" s="8" t="n"/>
      <c r="I92" s="8" t="n"/>
      <c r="J92" s="8">
        <f>IFERROR(G92*H92*I92,"")</f>
        <v/>
      </c>
      <c r="K92" s="8">
        <f>IFERROR(IF(J92&gt;=60,"Critique",IF(J92&gt;=20,"Modérée","Acceptable")),"")</f>
        <v/>
      </c>
      <c r="L92" s="8" t="n"/>
      <c r="M92" s="8" t="n"/>
      <c r="N92" s="8" t="n"/>
      <c r="O92" s="8" t="n"/>
      <c r="P92" s="8" t="n"/>
    </row>
    <row r="93">
      <c r="A93" s="7" t="n"/>
      <c r="B93" s="7" t="n"/>
      <c r="C93" s="7" t="n"/>
      <c r="D93" s="7" t="n"/>
      <c r="E93" s="7" t="n"/>
      <c r="F93" s="7" t="n"/>
      <c r="G93" s="7" t="n"/>
      <c r="H93" s="7" t="n"/>
      <c r="I93" s="7" t="n"/>
      <c r="J93" s="7">
        <f>IFERROR(G93*H93*I93,"")</f>
        <v/>
      </c>
      <c r="K93" s="7">
        <f>IFERROR(IF(J93&gt;=60,"Critique",IF(J93&gt;=20,"Modérée","Acceptable")),"")</f>
        <v/>
      </c>
      <c r="L93" s="7" t="n"/>
      <c r="M93" s="7" t="n"/>
      <c r="N93" s="7" t="n"/>
      <c r="O93" s="7" t="n"/>
      <c r="P93" s="7" t="n"/>
    </row>
    <row r="94">
      <c r="A94" s="8" t="n"/>
      <c r="B94" s="8" t="n"/>
      <c r="C94" s="8" t="n"/>
      <c r="D94" s="8" t="n"/>
      <c r="E94" s="8" t="n"/>
      <c r="F94" s="8" t="n"/>
      <c r="G94" s="8" t="n"/>
      <c r="H94" s="8" t="n"/>
      <c r="I94" s="8" t="n"/>
      <c r="J94" s="8">
        <f>IFERROR(G94*H94*I94,"")</f>
        <v/>
      </c>
      <c r="K94" s="8">
        <f>IFERROR(IF(J94&gt;=60,"Critique",IF(J94&gt;=20,"Modérée","Acceptable")),"")</f>
        <v/>
      </c>
      <c r="L94" s="8" t="n"/>
      <c r="M94" s="8" t="n"/>
      <c r="N94" s="8" t="n"/>
      <c r="O94" s="8" t="n"/>
      <c r="P94" s="8" t="n"/>
    </row>
    <row r="95">
      <c r="A95" s="7" t="n"/>
      <c r="B95" s="7" t="n"/>
      <c r="C95" s="7" t="n"/>
      <c r="D95" s="7" t="n"/>
      <c r="E95" s="7" t="n"/>
      <c r="F95" s="7" t="n"/>
      <c r="G95" s="7" t="n"/>
      <c r="H95" s="7" t="n"/>
      <c r="I95" s="7" t="n"/>
      <c r="J95" s="7">
        <f>IFERROR(G95*H95*I95,"")</f>
        <v/>
      </c>
      <c r="K95" s="7">
        <f>IFERROR(IF(J95&gt;=60,"Critique",IF(J95&gt;=20,"Modérée","Acceptable")),"")</f>
        <v/>
      </c>
      <c r="L95" s="7" t="n"/>
      <c r="M95" s="7" t="n"/>
      <c r="N95" s="7" t="n"/>
      <c r="O95" s="7" t="n"/>
      <c r="P95" s="7" t="n"/>
    </row>
    <row r="96">
      <c r="A96" s="8" t="n"/>
      <c r="B96" s="8" t="n"/>
      <c r="C96" s="8" t="n"/>
      <c r="D96" s="8" t="n"/>
      <c r="E96" s="8" t="n"/>
      <c r="F96" s="8" t="n"/>
      <c r="G96" s="8" t="n"/>
      <c r="H96" s="8" t="n"/>
      <c r="I96" s="8" t="n"/>
      <c r="J96" s="8">
        <f>IFERROR(G96*H96*I96,"")</f>
        <v/>
      </c>
      <c r="K96" s="8">
        <f>IFERROR(IF(J96&gt;=60,"Critique",IF(J96&gt;=20,"Modérée","Acceptable")),"")</f>
        <v/>
      </c>
      <c r="L96" s="8" t="n"/>
      <c r="M96" s="8" t="n"/>
      <c r="N96" s="8" t="n"/>
      <c r="O96" s="8" t="n"/>
      <c r="P96" s="8" t="n"/>
    </row>
    <row r="97">
      <c r="A97" s="7" t="n"/>
      <c r="B97" s="7" t="n"/>
      <c r="C97" s="7" t="n"/>
      <c r="D97" s="7" t="n"/>
      <c r="E97" s="7" t="n"/>
      <c r="F97" s="7" t="n"/>
      <c r="G97" s="7" t="n"/>
      <c r="H97" s="7" t="n"/>
      <c r="I97" s="7" t="n"/>
      <c r="J97" s="7">
        <f>IFERROR(G97*H97*I97,"")</f>
        <v/>
      </c>
      <c r="K97" s="7">
        <f>IFERROR(IF(J97&gt;=60,"Critique",IF(J97&gt;=20,"Modérée","Acceptable")),"")</f>
        <v/>
      </c>
      <c r="L97" s="7" t="n"/>
      <c r="M97" s="7" t="n"/>
      <c r="N97" s="7" t="n"/>
      <c r="O97" s="7" t="n"/>
      <c r="P97" s="7" t="n"/>
    </row>
    <row r="98">
      <c r="A98" s="8" t="n"/>
      <c r="B98" s="8" t="n"/>
      <c r="C98" s="8" t="n"/>
      <c r="D98" s="8" t="n"/>
      <c r="E98" s="8" t="n"/>
      <c r="F98" s="8" t="n"/>
      <c r="G98" s="8" t="n"/>
      <c r="H98" s="8" t="n"/>
      <c r="I98" s="8" t="n"/>
      <c r="J98" s="8">
        <f>IFERROR(G98*H98*I98,"")</f>
        <v/>
      </c>
      <c r="K98" s="8">
        <f>IFERROR(IF(J98&gt;=60,"Critique",IF(J98&gt;=20,"Modérée","Acceptable")),"")</f>
        <v/>
      </c>
      <c r="L98" s="8" t="n"/>
      <c r="M98" s="8" t="n"/>
      <c r="N98" s="8" t="n"/>
      <c r="O98" s="8" t="n"/>
      <c r="P98" s="8" t="n"/>
    </row>
    <row r="99">
      <c r="A99" s="7" t="n"/>
      <c r="B99" s="7" t="n"/>
      <c r="C99" s="7" t="n"/>
      <c r="D99" s="7" t="n"/>
      <c r="E99" s="7" t="n"/>
      <c r="F99" s="7" t="n"/>
      <c r="G99" s="7" t="n"/>
      <c r="H99" s="7" t="n"/>
      <c r="I99" s="7" t="n"/>
      <c r="J99" s="7">
        <f>IFERROR(G99*H99*I99,"")</f>
        <v/>
      </c>
      <c r="K99" s="7">
        <f>IFERROR(IF(J99&gt;=60,"Critique",IF(J99&gt;=20,"Modérée","Acceptable")),"")</f>
        <v/>
      </c>
      <c r="L99" s="7" t="n"/>
      <c r="M99" s="7" t="n"/>
      <c r="N99" s="7" t="n"/>
      <c r="O99" s="7" t="n"/>
      <c r="P99" s="7" t="n"/>
    </row>
    <row r="100">
      <c r="A100" s="8" t="n"/>
      <c r="B100" s="8" t="n"/>
      <c r="C100" s="8" t="n"/>
      <c r="D100" s="8" t="n"/>
      <c r="E100" s="8" t="n"/>
      <c r="F100" s="8" t="n"/>
      <c r="G100" s="8" t="n"/>
      <c r="H100" s="8" t="n"/>
      <c r="I100" s="8" t="n"/>
      <c r="J100" s="8">
        <f>IFERROR(G100*H100*I100,"")</f>
        <v/>
      </c>
      <c r="K100" s="8">
        <f>IFERROR(IF(J100&gt;=60,"Critique",IF(J100&gt;=20,"Modérée","Acceptable")),"")</f>
        <v/>
      </c>
      <c r="L100" s="8" t="n"/>
      <c r="M100" s="8" t="n"/>
      <c r="N100" s="8" t="n"/>
      <c r="O100" s="8" t="n"/>
      <c r="P100" s="8" t="n"/>
    </row>
    <row r="101">
      <c r="A101" s="7" t="n"/>
      <c r="B101" s="7" t="n"/>
      <c r="C101" s="7" t="n"/>
      <c r="D101" s="7" t="n"/>
      <c r="E101" s="7" t="n"/>
      <c r="F101" s="7" t="n"/>
      <c r="G101" s="7" t="n"/>
      <c r="H101" s="7" t="n"/>
      <c r="I101" s="7" t="n"/>
      <c r="J101" s="7">
        <f>IFERROR(G101*H101*I101,"")</f>
        <v/>
      </c>
      <c r="K101" s="7">
        <f>IFERROR(IF(J101&gt;=60,"Critique",IF(J101&gt;=20,"Modérée","Acceptable")),"")</f>
        <v/>
      </c>
      <c r="L101" s="7" t="n"/>
      <c r="M101" s="7" t="n"/>
      <c r="N101" s="7" t="n"/>
      <c r="O101" s="7" t="n"/>
      <c r="P101" s="7" t="n"/>
    </row>
    <row r="102">
      <c r="A102" s="8" t="n"/>
      <c r="B102" s="8" t="n"/>
      <c r="C102" s="8" t="n"/>
      <c r="D102" s="8" t="n"/>
      <c r="E102" s="8" t="n"/>
      <c r="F102" s="8" t="n"/>
      <c r="G102" s="8" t="n"/>
      <c r="H102" s="8" t="n"/>
      <c r="I102" s="8" t="n"/>
      <c r="J102" s="8">
        <f>IFERROR(G102*H102*I102,"")</f>
        <v/>
      </c>
      <c r="K102" s="8">
        <f>IFERROR(IF(J102&gt;=60,"Critique",IF(J102&gt;=20,"Modérée","Acceptable")),"")</f>
        <v/>
      </c>
      <c r="L102" s="8" t="n"/>
      <c r="M102" s="8" t="n"/>
      <c r="N102" s="8" t="n"/>
      <c r="O102" s="8" t="n"/>
      <c r="P102" s="8" t="n"/>
    </row>
    <row r="103">
      <c r="A103" s="7" t="n"/>
      <c r="B103" s="7" t="n"/>
      <c r="C103" s="7" t="n"/>
      <c r="D103" s="7" t="n"/>
      <c r="E103" s="7" t="n"/>
      <c r="F103" s="7" t="n"/>
      <c r="G103" s="7" t="n"/>
      <c r="H103" s="7" t="n"/>
      <c r="I103" s="7" t="n"/>
      <c r="J103" s="7">
        <f>IFERROR(G103*H103*I103,"")</f>
        <v/>
      </c>
      <c r="K103" s="7">
        <f>IFERROR(IF(J103&gt;=60,"Critique",IF(J103&gt;=20,"Modérée","Acceptable")),"")</f>
        <v/>
      </c>
      <c r="L103" s="7" t="n"/>
      <c r="M103" s="7" t="n"/>
      <c r="N103" s="7" t="n"/>
      <c r="O103" s="7" t="n"/>
      <c r="P103" s="7" t="n"/>
    </row>
    <row r="104">
      <c r="A104" s="8" t="n"/>
      <c r="B104" s="8" t="n"/>
      <c r="C104" s="8" t="n"/>
      <c r="D104" s="8" t="n"/>
      <c r="E104" s="8" t="n"/>
      <c r="F104" s="8" t="n"/>
      <c r="G104" s="8" t="n"/>
      <c r="H104" s="8" t="n"/>
      <c r="I104" s="8" t="n"/>
      <c r="J104" s="8">
        <f>IFERROR(G104*H104*I104,"")</f>
        <v/>
      </c>
      <c r="K104" s="8">
        <f>IFERROR(IF(J104&gt;=60,"Critique",IF(J104&gt;=20,"Modérée","Acceptable")),"")</f>
        <v/>
      </c>
      <c r="L104" s="8" t="n"/>
      <c r="M104" s="8" t="n"/>
      <c r="N104" s="8" t="n"/>
      <c r="O104" s="8" t="n"/>
      <c r="P104" s="8" t="n"/>
    </row>
    <row r="105">
      <c r="A105" s="7" t="n"/>
      <c r="B105" s="7" t="n"/>
      <c r="C105" s="7" t="n"/>
      <c r="D105" s="7" t="n"/>
      <c r="E105" s="7" t="n"/>
      <c r="F105" s="7" t="n"/>
      <c r="G105" s="7" t="n"/>
      <c r="H105" s="7" t="n"/>
      <c r="I105" s="7" t="n"/>
      <c r="J105" s="7">
        <f>IFERROR(G105*H105*I105,"")</f>
        <v/>
      </c>
      <c r="K105" s="7">
        <f>IFERROR(IF(J105&gt;=60,"Critique",IF(J105&gt;=20,"Modérée","Acceptable")),"")</f>
        <v/>
      </c>
      <c r="L105" s="7" t="n"/>
      <c r="M105" s="7" t="n"/>
      <c r="N105" s="7" t="n"/>
      <c r="O105" s="7" t="n"/>
      <c r="P105" s="7" t="n"/>
    </row>
    <row r="106">
      <c r="A106" s="8" t="n"/>
      <c r="B106" s="8" t="n"/>
      <c r="C106" s="8" t="n"/>
      <c r="D106" s="8" t="n"/>
      <c r="E106" s="8" t="n"/>
      <c r="F106" s="8" t="n"/>
      <c r="G106" s="8" t="n"/>
      <c r="H106" s="8" t="n"/>
      <c r="I106" s="8" t="n"/>
      <c r="J106" s="8">
        <f>IFERROR(G106*H106*I106,"")</f>
        <v/>
      </c>
      <c r="K106" s="8">
        <f>IFERROR(IF(J106&gt;=60,"Critique",IF(J106&gt;=20,"Modérée","Acceptable")),"")</f>
        <v/>
      </c>
      <c r="L106" s="8" t="n"/>
      <c r="M106" s="8" t="n"/>
      <c r="N106" s="8" t="n"/>
      <c r="O106" s="8" t="n"/>
      <c r="P106" s="8" t="n"/>
    </row>
    <row r="107">
      <c r="A107" s="7" t="n"/>
      <c r="B107" s="7" t="n"/>
      <c r="C107" s="7" t="n"/>
      <c r="D107" s="7" t="n"/>
      <c r="E107" s="7" t="n"/>
      <c r="F107" s="7" t="n"/>
      <c r="G107" s="7" t="n"/>
      <c r="H107" s="7" t="n"/>
      <c r="I107" s="7" t="n"/>
      <c r="J107" s="7">
        <f>IFERROR(G107*H107*I107,"")</f>
        <v/>
      </c>
      <c r="K107" s="7">
        <f>IFERROR(IF(J107&gt;=60,"Critique",IF(J107&gt;=20,"Modérée","Acceptable")),"")</f>
        <v/>
      </c>
      <c r="L107" s="7" t="n"/>
      <c r="M107" s="7" t="n"/>
      <c r="N107" s="7" t="n"/>
      <c r="O107" s="7" t="n"/>
      <c r="P107" s="7" t="n"/>
    </row>
    <row r="108">
      <c r="A108" s="8" t="n"/>
      <c r="B108" s="8" t="n"/>
      <c r="C108" s="8" t="n"/>
      <c r="D108" s="8" t="n"/>
      <c r="E108" s="8" t="n"/>
      <c r="F108" s="8" t="n"/>
      <c r="G108" s="8" t="n"/>
      <c r="H108" s="8" t="n"/>
      <c r="I108" s="8" t="n"/>
      <c r="J108" s="8">
        <f>IFERROR(G108*H108*I108,"")</f>
        <v/>
      </c>
      <c r="K108" s="8">
        <f>IFERROR(IF(J108&gt;=60,"Critique",IF(J108&gt;=20,"Modérée","Acceptable")),"")</f>
        <v/>
      </c>
      <c r="L108" s="8" t="n"/>
      <c r="M108" s="8" t="n"/>
      <c r="N108" s="8" t="n"/>
      <c r="O108" s="8" t="n"/>
      <c r="P108" s="8" t="n"/>
    </row>
    <row r="109">
      <c r="A109" s="7" t="n"/>
      <c r="B109" s="7" t="n"/>
      <c r="C109" s="7" t="n"/>
      <c r="D109" s="7" t="n"/>
      <c r="E109" s="7" t="n"/>
      <c r="F109" s="7" t="n"/>
      <c r="G109" s="7" t="n"/>
      <c r="H109" s="7" t="n"/>
      <c r="I109" s="7" t="n"/>
      <c r="J109" s="7">
        <f>IFERROR(G109*H109*I109,"")</f>
        <v/>
      </c>
      <c r="K109" s="7">
        <f>IFERROR(IF(J109&gt;=60,"Critique",IF(J109&gt;=20,"Modérée","Acceptable")),"")</f>
        <v/>
      </c>
      <c r="L109" s="7" t="n"/>
      <c r="M109" s="7" t="n"/>
      <c r="N109" s="7" t="n"/>
      <c r="O109" s="7" t="n"/>
      <c r="P109" s="7" t="n"/>
    </row>
    <row r="110">
      <c r="A110" s="8" t="n"/>
      <c r="B110" s="8" t="n"/>
      <c r="C110" s="8" t="n"/>
      <c r="D110" s="8" t="n"/>
      <c r="E110" s="8" t="n"/>
      <c r="F110" s="8" t="n"/>
      <c r="G110" s="8" t="n"/>
      <c r="H110" s="8" t="n"/>
      <c r="I110" s="8" t="n"/>
      <c r="J110" s="8">
        <f>IFERROR(G110*H110*I110,"")</f>
        <v/>
      </c>
      <c r="K110" s="8">
        <f>IFERROR(IF(J110&gt;=60,"Critique",IF(J110&gt;=20,"Modérée","Acceptable")),"")</f>
        <v/>
      </c>
      <c r="L110" s="8" t="n"/>
      <c r="M110" s="8" t="n"/>
      <c r="N110" s="8" t="n"/>
      <c r="O110" s="8" t="n"/>
      <c r="P110" s="8" t="n"/>
    </row>
    <row r="111">
      <c r="A111" s="7" t="n"/>
      <c r="B111" s="7" t="n"/>
      <c r="C111" s="7" t="n"/>
      <c r="D111" s="7" t="n"/>
      <c r="E111" s="7" t="n"/>
      <c r="F111" s="7" t="n"/>
      <c r="G111" s="7" t="n"/>
      <c r="H111" s="7" t="n"/>
      <c r="I111" s="7" t="n"/>
      <c r="J111" s="7">
        <f>IFERROR(G111*H111*I111,"")</f>
        <v/>
      </c>
      <c r="K111" s="7">
        <f>IFERROR(IF(J111&gt;=60,"Critique",IF(J111&gt;=20,"Modérée","Acceptable")),"")</f>
        <v/>
      </c>
      <c r="L111" s="7" t="n"/>
      <c r="M111" s="7" t="n"/>
      <c r="N111" s="7" t="n"/>
      <c r="O111" s="7" t="n"/>
      <c r="P111" s="7" t="n"/>
    </row>
    <row r="112">
      <c r="A112" s="8" t="n"/>
      <c r="B112" s="8" t="n"/>
      <c r="C112" s="8" t="n"/>
      <c r="D112" s="8" t="n"/>
      <c r="E112" s="8" t="n"/>
      <c r="F112" s="8" t="n"/>
      <c r="G112" s="8" t="n"/>
      <c r="H112" s="8" t="n"/>
      <c r="I112" s="8" t="n"/>
      <c r="J112" s="8">
        <f>IFERROR(G112*H112*I112,"")</f>
        <v/>
      </c>
      <c r="K112" s="8">
        <f>IFERROR(IF(J112&gt;=60,"Critique",IF(J112&gt;=20,"Modérée","Acceptable")),"")</f>
        <v/>
      </c>
      <c r="L112" s="8" t="n"/>
      <c r="M112" s="8" t="n"/>
      <c r="N112" s="8" t="n"/>
      <c r="O112" s="8" t="n"/>
      <c r="P112" s="8" t="n"/>
    </row>
    <row r="113">
      <c r="A113" s="7" t="n"/>
      <c r="B113" s="7" t="n"/>
      <c r="C113" s="7" t="n"/>
      <c r="D113" s="7" t="n"/>
      <c r="E113" s="7" t="n"/>
      <c r="F113" s="7" t="n"/>
      <c r="G113" s="7" t="n"/>
      <c r="H113" s="7" t="n"/>
      <c r="I113" s="7" t="n"/>
      <c r="J113" s="7">
        <f>IFERROR(G113*H113*I113,"")</f>
        <v/>
      </c>
      <c r="K113" s="7">
        <f>IFERROR(IF(J113&gt;=60,"Critique",IF(J113&gt;=20,"Modérée","Acceptable")),"")</f>
        <v/>
      </c>
      <c r="L113" s="7" t="n"/>
      <c r="M113" s="7" t="n"/>
      <c r="N113" s="7" t="n"/>
      <c r="O113" s="7" t="n"/>
      <c r="P113" s="7" t="n"/>
    </row>
    <row r="114">
      <c r="A114" s="8" t="n"/>
      <c r="B114" s="8" t="n"/>
      <c r="C114" s="8" t="n"/>
      <c r="D114" s="8" t="n"/>
      <c r="E114" s="8" t="n"/>
      <c r="F114" s="8" t="n"/>
      <c r="G114" s="8" t="n"/>
      <c r="H114" s="8" t="n"/>
      <c r="I114" s="8" t="n"/>
      <c r="J114" s="8">
        <f>IFERROR(G114*H114*I114,"")</f>
        <v/>
      </c>
      <c r="K114" s="8">
        <f>IFERROR(IF(J114&gt;=60,"Critique",IF(J114&gt;=20,"Modérée","Acceptable")),"")</f>
        <v/>
      </c>
      <c r="L114" s="8" t="n"/>
      <c r="M114" s="8" t="n"/>
      <c r="N114" s="8" t="n"/>
      <c r="O114" s="8" t="n"/>
      <c r="P114" s="8" t="n"/>
    </row>
    <row r="115">
      <c r="A115" s="7" t="n"/>
      <c r="B115" s="7" t="n"/>
      <c r="C115" s="7" t="n"/>
      <c r="D115" s="7" t="n"/>
      <c r="E115" s="7" t="n"/>
      <c r="F115" s="7" t="n"/>
      <c r="G115" s="7" t="n"/>
      <c r="H115" s="7" t="n"/>
      <c r="I115" s="7" t="n"/>
      <c r="J115" s="7">
        <f>IFERROR(G115*H115*I115,"")</f>
        <v/>
      </c>
      <c r="K115" s="7">
        <f>IFERROR(IF(J115&gt;=60,"Critique",IF(J115&gt;=20,"Modérée","Acceptable")),"")</f>
        <v/>
      </c>
      <c r="L115" s="7" t="n"/>
      <c r="M115" s="7" t="n"/>
      <c r="N115" s="7" t="n"/>
      <c r="O115" s="7" t="n"/>
      <c r="P115" s="7" t="n"/>
    </row>
    <row r="116">
      <c r="A116" s="8" t="n"/>
      <c r="B116" s="8" t="n"/>
      <c r="C116" s="8" t="n"/>
      <c r="D116" s="8" t="n"/>
      <c r="E116" s="8" t="n"/>
      <c r="F116" s="8" t="n"/>
      <c r="G116" s="8" t="n"/>
      <c r="H116" s="8" t="n"/>
      <c r="I116" s="8" t="n"/>
      <c r="J116" s="8">
        <f>IFERROR(G116*H116*I116,"")</f>
        <v/>
      </c>
      <c r="K116" s="8">
        <f>IFERROR(IF(J116&gt;=60,"Critique",IF(J116&gt;=20,"Modérée","Acceptable")),"")</f>
        <v/>
      </c>
      <c r="L116" s="8" t="n"/>
      <c r="M116" s="8" t="n"/>
      <c r="N116" s="8" t="n"/>
      <c r="O116" s="8" t="n"/>
      <c r="P116" s="8" t="n"/>
    </row>
    <row r="117">
      <c r="A117" s="7" t="n"/>
      <c r="B117" s="7" t="n"/>
      <c r="C117" s="7" t="n"/>
      <c r="D117" s="7" t="n"/>
      <c r="E117" s="7" t="n"/>
      <c r="F117" s="7" t="n"/>
      <c r="G117" s="7" t="n"/>
      <c r="H117" s="7" t="n"/>
      <c r="I117" s="7" t="n"/>
      <c r="J117" s="7">
        <f>IFERROR(G117*H117*I117,"")</f>
        <v/>
      </c>
      <c r="K117" s="7">
        <f>IFERROR(IF(J117&gt;=60,"Critique",IF(J117&gt;=20,"Modérée","Acceptable")),"")</f>
        <v/>
      </c>
      <c r="L117" s="7" t="n"/>
      <c r="M117" s="7" t="n"/>
      <c r="N117" s="7" t="n"/>
      <c r="O117" s="7" t="n"/>
      <c r="P117" s="7" t="n"/>
    </row>
    <row r="118">
      <c r="A118" s="8" t="n"/>
      <c r="B118" s="8" t="n"/>
      <c r="C118" s="8" t="n"/>
      <c r="D118" s="8" t="n"/>
      <c r="E118" s="8" t="n"/>
      <c r="F118" s="8" t="n"/>
      <c r="G118" s="8" t="n"/>
      <c r="H118" s="8" t="n"/>
      <c r="I118" s="8" t="n"/>
      <c r="J118" s="8">
        <f>IFERROR(G118*H118*I118,"")</f>
        <v/>
      </c>
      <c r="K118" s="8">
        <f>IFERROR(IF(J118&gt;=60,"Critique",IF(J118&gt;=20,"Modérée","Acceptable")),"")</f>
        <v/>
      </c>
      <c r="L118" s="8" t="n"/>
      <c r="M118" s="8" t="n"/>
      <c r="N118" s="8" t="n"/>
      <c r="O118" s="8" t="n"/>
      <c r="P118" s="8" t="n"/>
    </row>
    <row r="119">
      <c r="A119" s="7" t="n"/>
      <c r="B119" s="7" t="n"/>
      <c r="C119" s="7" t="n"/>
      <c r="D119" s="7" t="n"/>
      <c r="E119" s="7" t="n"/>
      <c r="F119" s="7" t="n"/>
      <c r="G119" s="7" t="n"/>
      <c r="H119" s="7" t="n"/>
      <c r="I119" s="7" t="n"/>
      <c r="J119" s="7">
        <f>IFERROR(G119*H119*I119,"")</f>
        <v/>
      </c>
      <c r="K119" s="7">
        <f>IFERROR(IF(J119&gt;=60,"Critique",IF(J119&gt;=20,"Modérée","Acceptable")),"")</f>
        <v/>
      </c>
      <c r="L119" s="7" t="n"/>
      <c r="M119" s="7" t="n"/>
      <c r="N119" s="7" t="n"/>
      <c r="O119" s="7" t="n"/>
      <c r="P119" s="7" t="n"/>
    </row>
    <row r="120">
      <c r="A120" s="8" t="n"/>
      <c r="B120" s="8" t="n"/>
      <c r="C120" s="8" t="n"/>
      <c r="D120" s="8" t="n"/>
      <c r="E120" s="8" t="n"/>
      <c r="F120" s="8" t="n"/>
      <c r="G120" s="8" t="n"/>
      <c r="H120" s="8" t="n"/>
      <c r="I120" s="8" t="n"/>
      <c r="J120" s="8">
        <f>IFERROR(G120*H120*I120,"")</f>
        <v/>
      </c>
      <c r="K120" s="8">
        <f>IFERROR(IF(J120&gt;=60,"Critique",IF(J120&gt;=20,"Modérée","Acceptable")),"")</f>
        <v/>
      </c>
      <c r="L120" s="8" t="n"/>
      <c r="M120" s="8" t="n"/>
      <c r="N120" s="8" t="n"/>
      <c r="O120" s="8" t="n"/>
      <c r="P120" s="8" t="n"/>
    </row>
    <row r="121">
      <c r="A121" s="7" t="n"/>
      <c r="B121" s="7" t="n"/>
      <c r="C121" s="7" t="n"/>
      <c r="D121" s="7" t="n"/>
      <c r="E121" s="7" t="n"/>
      <c r="F121" s="7" t="n"/>
      <c r="G121" s="7" t="n"/>
      <c r="H121" s="7" t="n"/>
      <c r="I121" s="7" t="n"/>
      <c r="J121" s="7">
        <f>IFERROR(G121*H121*I121,"")</f>
        <v/>
      </c>
      <c r="K121" s="7">
        <f>IFERROR(IF(J121&gt;=60,"Critique",IF(J121&gt;=20,"Modérée","Acceptable")),"")</f>
        <v/>
      </c>
      <c r="L121" s="7" t="n"/>
      <c r="M121" s="7" t="n"/>
      <c r="N121" s="7" t="n"/>
      <c r="O121" s="7" t="n"/>
      <c r="P121" s="7" t="n"/>
    </row>
    <row r="122">
      <c r="A122" s="8" t="n"/>
      <c r="B122" s="8" t="n"/>
      <c r="C122" s="8" t="n"/>
      <c r="D122" s="8" t="n"/>
      <c r="E122" s="8" t="n"/>
      <c r="F122" s="8" t="n"/>
      <c r="G122" s="8" t="n"/>
      <c r="H122" s="8" t="n"/>
      <c r="I122" s="8" t="n"/>
      <c r="J122" s="8">
        <f>IFERROR(G122*H122*I122,"")</f>
        <v/>
      </c>
      <c r="K122" s="8">
        <f>IFERROR(IF(J122&gt;=60,"Critique",IF(J122&gt;=20,"Modérée","Acceptable")),"")</f>
        <v/>
      </c>
      <c r="L122" s="8" t="n"/>
      <c r="M122" s="8" t="n"/>
      <c r="N122" s="8" t="n"/>
      <c r="O122" s="8" t="n"/>
      <c r="P122" s="8" t="n"/>
    </row>
    <row r="123">
      <c r="A123" s="7" t="n"/>
      <c r="B123" s="7" t="n"/>
      <c r="C123" s="7" t="n"/>
      <c r="D123" s="7" t="n"/>
      <c r="E123" s="7" t="n"/>
      <c r="F123" s="7" t="n"/>
      <c r="G123" s="7" t="n"/>
      <c r="H123" s="7" t="n"/>
      <c r="I123" s="7" t="n"/>
      <c r="J123" s="7">
        <f>IFERROR(G123*H123*I123,"")</f>
        <v/>
      </c>
      <c r="K123" s="7">
        <f>IFERROR(IF(J123&gt;=60,"Critique",IF(J123&gt;=20,"Modérée","Acceptable")),"")</f>
        <v/>
      </c>
      <c r="L123" s="7" t="n"/>
      <c r="M123" s="7" t="n"/>
      <c r="N123" s="7" t="n"/>
      <c r="O123" s="7" t="n"/>
      <c r="P123" s="7" t="n"/>
    </row>
    <row r="124">
      <c r="A124" s="8" t="n"/>
      <c r="B124" s="8" t="n"/>
      <c r="C124" s="8" t="n"/>
      <c r="D124" s="8" t="n"/>
      <c r="E124" s="8" t="n"/>
      <c r="F124" s="8" t="n"/>
      <c r="G124" s="8" t="n"/>
      <c r="H124" s="8" t="n"/>
      <c r="I124" s="8" t="n"/>
      <c r="J124" s="8">
        <f>IFERROR(G124*H124*I124,"")</f>
        <v/>
      </c>
      <c r="K124" s="8">
        <f>IFERROR(IF(J124&gt;=60,"Critique",IF(J124&gt;=20,"Modérée","Acceptable")),"")</f>
        <v/>
      </c>
      <c r="L124" s="8" t="n"/>
      <c r="M124" s="8" t="n"/>
      <c r="N124" s="8" t="n"/>
      <c r="O124" s="8" t="n"/>
      <c r="P124" s="8" t="n"/>
    </row>
    <row r="125">
      <c r="A125" s="7" t="n"/>
      <c r="B125" s="7" t="n"/>
      <c r="C125" s="7" t="n"/>
      <c r="D125" s="7" t="n"/>
      <c r="E125" s="7" t="n"/>
      <c r="F125" s="7" t="n"/>
      <c r="G125" s="7" t="n"/>
      <c r="H125" s="7" t="n"/>
      <c r="I125" s="7" t="n"/>
      <c r="J125" s="7">
        <f>IFERROR(G125*H125*I125,"")</f>
        <v/>
      </c>
      <c r="K125" s="7">
        <f>IFERROR(IF(J125&gt;=60,"Critique",IF(J125&gt;=20,"Modérée","Acceptable")),"")</f>
        <v/>
      </c>
      <c r="L125" s="7" t="n"/>
      <c r="M125" s="7" t="n"/>
      <c r="N125" s="7" t="n"/>
      <c r="O125" s="7" t="n"/>
      <c r="P125" s="7" t="n"/>
    </row>
    <row r="126">
      <c r="A126" s="8" t="n"/>
      <c r="B126" s="8" t="n"/>
      <c r="C126" s="8" t="n"/>
      <c r="D126" s="8" t="n"/>
      <c r="E126" s="8" t="n"/>
      <c r="F126" s="8" t="n"/>
      <c r="G126" s="8" t="n"/>
      <c r="H126" s="8" t="n"/>
      <c r="I126" s="8" t="n"/>
      <c r="J126" s="8">
        <f>IFERROR(G126*H126*I126,"")</f>
        <v/>
      </c>
      <c r="K126" s="8">
        <f>IFERROR(IF(J126&gt;=60,"Critique",IF(J126&gt;=20,"Modérée","Acceptable")),"")</f>
        <v/>
      </c>
      <c r="L126" s="8" t="n"/>
      <c r="M126" s="8" t="n"/>
      <c r="N126" s="8" t="n"/>
      <c r="O126" s="8" t="n"/>
      <c r="P126" s="8" t="n"/>
    </row>
    <row r="127">
      <c r="A127" s="7" t="n"/>
      <c r="B127" s="7" t="n"/>
      <c r="C127" s="7" t="n"/>
      <c r="D127" s="7" t="n"/>
      <c r="E127" s="7" t="n"/>
      <c r="F127" s="7" t="n"/>
      <c r="G127" s="7" t="n"/>
      <c r="H127" s="7" t="n"/>
      <c r="I127" s="7" t="n"/>
      <c r="J127" s="7">
        <f>IFERROR(G127*H127*I127,"")</f>
        <v/>
      </c>
      <c r="K127" s="7">
        <f>IFERROR(IF(J127&gt;=60,"Critique",IF(J127&gt;=20,"Modérée","Acceptable")),"")</f>
        <v/>
      </c>
      <c r="L127" s="7" t="n"/>
      <c r="M127" s="7" t="n"/>
      <c r="N127" s="7" t="n"/>
      <c r="O127" s="7" t="n"/>
      <c r="P127" s="7" t="n"/>
    </row>
    <row r="128">
      <c r="A128" s="8" t="n"/>
      <c r="B128" s="8" t="n"/>
      <c r="C128" s="8" t="n"/>
      <c r="D128" s="8" t="n"/>
      <c r="E128" s="8" t="n"/>
      <c r="F128" s="8" t="n"/>
      <c r="G128" s="8" t="n"/>
      <c r="H128" s="8" t="n"/>
      <c r="I128" s="8" t="n"/>
      <c r="J128" s="8">
        <f>IFERROR(G128*H128*I128,"")</f>
        <v/>
      </c>
      <c r="K128" s="8">
        <f>IFERROR(IF(J128&gt;=60,"Critique",IF(J128&gt;=20,"Modérée","Acceptable")),"")</f>
        <v/>
      </c>
      <c r="L128" s="8" t="n"/>
      <c r="M128" s="8" t="n"/>
      <c r="N128" s="8" t="n"/>
      <c r="O128" s="8" t="n"/>
      <c r="P128" s="8" t="n"/>
    </row>
    <row r="129">
      <c r="A129" s="7" t="n"/>
      <c r="B129" s="7" t="n"/>
      <c r="C129" s="7" t="n"/>
      <c r="D129" s="7" t="n"/>
      <c r="E129" s="7" t="n"/>
      <c r="F129" s="7" t="n"/>
      <c r="G129" s="7" t="n"/>
      <c r="H129" s="7" t="n"/>
      <c r="I129" s="7" t="n"/>
      <c r="J129" s="7">
        <f>IFERROR(G129*H129*I129,"")</f>
        <v/>
      </c>
      <c r="K129" s="7">
        <f>IFERROR(IF(J129&gt;=60,"Critique",IF(J129&gt;=20,"Modérée","Acceptable")),"")</f>
        <v/>
      </c>
      <c r="L129" s="7" t="n"/>
      <c r="M129" s="7" t="n"/>
      <c r="N129" s="7" t="n"/>
      <c r="O129" s="7" t="n"/>
      <c r="P129" s="7" t="n"/>
    </row>
    <row r="130">
      <c r="A130" s="8" t="n"/>
      <c r="B130" s="8" t="n"/>
      <c r="C130" s="8" t="n"/>
      <c r="D130" s="8" t="n"/>
      <c r="E130" s="8" t="n"/>
      <c r="F130" s="8" t="n"/>
      <c r="G130" s="8" t="n"/>
      <c r="H130" s="8" t="n"/>
      <c r="I130" s="8" t="n"/>
      <c r="J130" s="8">
        <f>IFERROR(G130*H130*I130,"")</f>
        <v/>
      </c>
      <c r="K130" s="8">
        <f>IFERROR(IF(J130&gt;=60,"Critique",IF(J130&gt;=20,"Modérée","Acceptable")),"")</f>
        <v/>
      </c>
      <c r="L130" s="8" t="n"/>
      <c r="M130" s="8" t="n"/>
      <c r="N130" s="8" t="n"/>
      <c r="O130" s="8" t="n"/>
      <c r="P130" s="8" t="n"/>
    </row>
    <row r="131">
      <c r="A131" s="7" t="n"/>
      <c r="B131" s="7" t="n"/>
      <c r="C131" s="7" t="n"/>
      <c r="D131" s="7" t="n"/>
      <c r="E131" s="7" t="n"/>
      <c r="F131" s="7" t="n"/>
      <c r="G131" s="7" t="n"/>
      <c r="H131" s="7" t="n"/>
      <c r="I131" s="7" t="n"/>
      <c r="J131" s="7">
        <f>IFERROR(G131*H131*I131,"")</f>
        <v/>
      </c>
      <c r="K131" s="7">
        <f>IFERROR(IF(J131&gt;=60,"Critique",IF(J131&gt;=20,"Modérée","Acceptable")),"")</f>
        <v/>
      </c>
      <c r="L131" s="7" t="n"/>
      <c r="M131" s="7" t="n"/>
      <c r="N131" s="7" t="n"/>
      <c r="O131" s="7" t="n"/>
      <c r="P131" s="7" t="n"/>
    </row>
    <row r="132">
      <c r="A132" s="8" t="n"/>
      <c r="B132" s="8" t="n"/>
      <c r="C132" s="8" t="n"/>
      <c r="D132" s="8" t="n"/>
      <c r="E132" s="8" t="n"/>
      <c r="F132" s="8" t="n"/>
      <c r="G132" s="8" t="n"/>
      <c r="H132" s="8" t="n"/>
      <c r="I132" s="8" t="n"/>
      <c r="J132" s="8">
        <f>IFERROR(G132*H132*I132,"")</f>
        <v/>
      </c>
      <c r="K132" s="8">
        <f>IFERROR(IF(J132&gt;=60,"Critique",IF(J132&gt;=20,"Modérée","Acceptable")),"")</f>
        <v/>
      </c>
      <c r="L132" s="8" t="n"/>
      <c r="M132" s="8" t="n"/>
      <c r="N132" s="8" t="n"/>
      <c r="O132" s="8" t="n"/>
      <c r="P132" s="8" t="n"/>
    </row>
    <row r="133">
      <c r="A133" s="7" t="n"/>
      <c r="B133" s="7" t="n"/>
      <c r="C133" s="7" t="n"/>
      <c r="D133" s="7" t="n"/>
      <c r="E133" s="7" t="n"/>
      <c r="F133" s="7" t="n"/>
      <c r="G133" s="7" t="n"/>
      <c r="H133" s="7" t="n"/>
      <c r="I133" s="7" t="n"/>
      <c r="J133" s="7">
        <f>IFERROR(G133*H133*I133,"")</f>
        <v/>
      </c>
      <c r="K133" s="7">
        <f>IFERROR(IF(J133&gt;=60,"Critique",IF(J133&gt;=20,"Modérée","Acceptable")),"")</f>
        <v/>
      </c>
      <c r="L133" s="7" t="n"/>
      <c r="M133" s="7" t="n"/>
      <c r="N133" s="7" t="n"/>
      <c r="O133" s="7" t="n"/>
      <c r="P133" s="7" t="n"/>
    </row>
    <row r="134">
      <c r="A134" s="8" t="n"/>
      <c r="B134" s="8" t="n"/>
      <c r="C134" s="8" t="n"/>
      <c r="D134" s="8" t="n"/>
      <c r="E134" s="8" t="n"/>
      <c r="F134" s="8" t="n"/>
      <c r="G134" s="8" t="n"/>
      <c r="H134" s="8" t="n"/>
      <c r="I134" s="8" t="n"/>
      <c r="J134" s="8">
        <f>IFERROR(G134*H134*I134,"")</f>
        <v/>
      </c>
      <c r="K134" s="8">
        <f>IFERROR(IF(J134&gt;=60,"Critique",IF(J134&gt;=20,"Modérée","Acceptable")),"")</f>
        <v/>
      </c>
      <c r="L134" s="8" t="n"/>
      <c r="M134" s="8" t="n"/>
      <c r="N134" s="8" t="n"/>
      <c r="O134" s="8" t="n"/>
      <c r="P134" s="8" t="n"/>
    </row>
    <row r="135">
      <c r="A135" s="7" t="n"/>
      <c r="B135" s="7" t="n"/>
      <c r="C135" s="7" t="n"/>
      <c r="D135" s="7" t="n"/>
      <c r="E135" s="7" t="n"/>
      <c r="F135" s="7" t="n"/>
      <c r="G135" s="7" t="n"/>
      <c r="H135" s="7" t="n"/>
      <c r="I135" s="7" t="n"/>
      <c r="J135" s="7">
        <f>IFERROR(G135*H135*I135,"")</f>
        <v/>
      </c>
      <c r="K135" s="7">
        <f>IFERROR(IF(J135&gt;=60,"Critique",IF(J135&gt;=20,"Modérée","Acceptable")),"")</f>
        <v/>
      </c>
      <c r="L135" s="7" t="n"/>
      <c r="M135" s="7" t="n"/>
      <c r="N135" s="7" t="n"/>
      <c r="O135" s="7" t="n"/>
      <c r="P135" s="7" t="n"/>
    </row>
    <row r="136">
      <c r="A136" s="8" t="n"/>
      <c r="B136" s="8" t="n"/>
      <c r="C136" s="8" t="n"/>
      <c r="D136" s="8" t="n"/>
      <c r="E136" s="8" t="n"/>
      <c r="F136" s="8" t="n"/>
      <c r="G136" s="8" t="n"/>
      <c r="H136" s="8" t="n"/>
      <c r="I136" s="8" t="n"/>
      <c r="J136" s="8">
        <f>IFERROR(G136*H136*I136,"")</f>
        <v/>
      </c>
      <c r="K136" s="8">
        <f>IFERROR(IF(J136&gt;=60,"Critique",IF(J136&gt;=20,"Modérée","Acceptable")),"")</f>
        <v/>
      </c>
      <c r="L136" s="8" t="n"/>
      <c r="M136" s="8" t="n"/>
      <c r="N136" s="8" t="n"/>
      <c r="O136" s="8" t="n"/>
      <c r="P136" s="8" t="n"/>
    </row>
    <row r="137">
      <c r="A137" s="7" t="n"/>
      <c r="B137" s="7" t="n"/>
      <c r="C137" s="7" t="n"/>
      <c r="D137" s="7" t="n"/>
      <c r="E137" s="7" t="n"/>
      <c r="F137" s="7" t="n"/>
      <c r="G137" s="7" t="n"/>
      <c r="H137" s="7" t="n"/>
      <c r="I137" s="7" t="n"/>
      <c r="J137" s="7">
        <f>IFERROR(G137*H137*I137,"")</f>
        <v/>
      </c>
      <c r="K137" s="7">
        <f>IFERROR(IF(J137&gt;=60,"Critique",IF(J137&gt;=20,"Modérée","Acceptable")),"")</f>
        <v/>
      </c>
      <c r="L137" s="7" t="n"/>
      <c r="M137" s="7" t="n"/>
      <c r="N137" s="7" t="n"/>
      <c r="O137" s="7" t="n"/>
      <c r="P137" s="7" t="n"/>
    </row>
    <row r="138">
      <c r="A138" s="8" t="n"/>
      <c r="B138" s="8" t="n"/>
      <c r="C138" s="8" t="n"/>
      <c r="D138" s="8" t="n"/>
      <c r="E138" s="8" t="n"/>
      <c r="F138" s="8" t="n"/>
      <c r="G138" s="8" t="n"/>
      <c r="H138" s="8" t="n"/>
      <c r="I138" s="8" t="n"/>
      <c r="J138" s="8">
        <f>IFERROR(G138*H138*I138,"")</f>
        <v/>
      </c>
      <c r="K138" s="8">
        <f>IFERROR(IF(J138&gt;=60,"Critique",IF(J138&gt;=20,"Modérée","Acceptable")),"")</f>
        <v/>
      </c>
      <c r="L138" s="8" t="n"/>
      <c r="M138" s="8" t="n"/>
      <c r="N138" s="8" t="n"/>
      <c r="O138" s="8" t="n"/>
      <c r="P138" s="8" t="n"/>
    </row>
    <row r="139">
      <c r="A139" s="7" t="n"/>
      <c r="B139" s="7" t="n"/>
      <c r="C139" s="7" t="n"/>
      <c r="D139" s="7" t="n"/>
      <c r="E139" s="7" t="n"/>
      <c r="F139" s="7" t="n"/>
      <c r="G139" s="7" t="n"/>
      <c r="H139" s="7" t="n"/>
      <c r="I139" s="7" t="n"/>
      <c r="J139" s="7">
        <f>IFERROR(G139*H139*I139,"")</f>
        <v/>
      </c>
      <c r="K139" s="7">
        <f>IFERROR(IF(J139&gt;=60,"Critique",IF(J139&gt;=20,"Modérée","Acceptable")),"")</f>
        <v/>
      </c>
      <c r="L139" s="7" t="n"/>
      <c r="M139" s="7" t="n"/>
      <c r="N139" s="7" t="n"/>
      <c r="O139" s="7" t="n"/>
      <c r="P139" s="7" t="n"/>
    </row>
    <row r="140">
      <c r="A140" s="8" t="n"/>
      <c r="B140" s="8" t="n"/>
      <c r="C140" s="8" t="n"/>
      <c r="D140" s="8" t="n"/>
      <c r="E140" s="8" t="n"/>
      <c r="F140" s="8" t="n"/>
      <c r="G140" s="8" t="n"/>
      <c r="H140" s="8" t="n"/>
      <c r="I140" s="8" t="n"/>
      <c r="J140" s="8">
        <f>IFERROR(G140*H140*I140,"")</f>
        <v/>
      </c>
      <c r="K140" s="8">
        <f>IFERROR(IF(J140&gt;=60,"Critique",IF(J140&gt;=20,"Modérée","Acceptable")),"")</f>
        <v/>
      </c>
      <c r="L140" s="8" t="n"/>
      <c r="M140" s="8" t="n"/>
      <c r="N140" s="8" t="n"/>
      <c r="O140" s="8" t="n"/>
      <c r="P140" s="8" t="n"/>
    </row>
    <row r="141">
      <c r="A141" s="7" t="n"/>
      <c r="B141" s="7" t="n"/>
      <c r="C141" s="7" t="n"/>
      <c r="D141" s="7" t="n"/>
      <c r="E141" s="7" t="n"/>
      <c r="F141" s="7" t="n"/>
      <c r="G141" s="7" t="n"/>
      <c r="H141" s="7" t="n"/>
      <c r="I141" s="7" t="n"/>
      <c r="J141" s="7">
        <f>IFERROR(G141*H141*I141,"")</f>
        <v/>
      </c>
      <c r="K141" s="7">
        <f>IFERROR(IF(J141&gt;=60,"Critique",IF(J141&gt;=20,"Modérée","Acceptable")),"")</f>
        <v/>
      </c>
      <c r="L141" s="7" t="n"/>
      <c r="M141" s="7" t="n"/>
      <c r="N141" s="7" t="n"/>
      <c r="O141" s="7" t="n"/>
      <c r="P141" s="7" t="n"/>
    </row>
    <row r="142">
      <c r="A142" s="8" t="n"/>
      <c r="B142" s="8" t="n"/>
      <c r="C142" s="8" t="n"/>
      <c r="D142" s="8" t="n"/>
      <c r="E142" s="8" t="n"/>
      <c r="F142" s="8" t="n"/>
      <c r="G142" s="8" t="n"/>
      <c r="H142" s="8" t="n"/>
      <c r="I142" s="8" t="n"/>
      <c r="J142" s="8">
        <f>IFERROR(G142*H142*I142,"")</f>
        <v/>
      </c>
      <c r="K142" s="8">
        <f>IFERROR(IF(J142&gt;=60,"Critique",IF(J142&gt;=20,"Modérée","Acceptable")),"")</f>
        <v/>
      </c>
      <c r="L142" s="8" t="n"/>
      <c r="M142" s="8" t="n"/>
      <c r="N142" s="8" t="n"/>
      <c r="O142" s="8" t="n"/>
      <c r="P142" s="8" t="n"/>
    </row>
    <row r="143">
      <c r="A143" s="7" t="n"/>
      <c r="B143" s="7" t="n"/>
      <c r="C143" s="7" t="n"/>
      <c r="D143" s="7" t="n"/>
      <c r="E143" s="7" t="n"/>
      <c r="F143" s="7" t="n"/>
      <c r="G143" s="7" t="n"/>
      <c r="H143" s="7" t="n"/>
      <c r="I143" s="7" t="n"/>
      <c r="J143" s="7">
        <f>IFERROR(G143*H143*I143,"")</f>
        <v/>
      </c>
      <c r="K143" s="7">
        <f>IFERROR(IF(J143&gt;=60,"Critique",IF(J143&gt;=20,"Modérée","Acceptable")),"")</f>
        <v/>
      </c>
      <c r="L143" s="7" t="n"/>
      <c r="M143" s="7" t="n"/>
      <c r="N143" s="7" t="n"/>
      <c r="O143" s="7" t="n"/>
      <c r="P143" s="7" t="n"/>
    </row>
    <row r="144">
      <c r="A144" s="8" t="n"/>
      <c r="B144" s="8" t="n"/>
      <c r="C144" s="8" t="n"/>
      <c r="D144" s="8" t="n"/>
      <c r="E144" s="8" t="n"/>
      <c r="F144" s="8" t="n"/>
      <c r="G144" s="8" t="n"/>
      <c r="H144" s="8" t="n"/>
      <c r="I144" s="8" t="n"/>
      <c r="J144" s="8">
        <f>IFERROR(G144*H144*I144,"")</f>
        <v/>
      </c>
      <c r="K144" s="8">
        <f>IFERROR(IF(J144&gt;=60,"Critique",IF(J144&gt;=20,"Modérée","Acceptable")),"")</f>
        <v/>
      </c>
      <c r="L144" s="8" t="n"/>
      <c r="M144" s="8" t="n"/>
      <c r="N144" s="8" t="n"/>
      <c r="O144" s="8" t="n"/>
      <c r="P144" s="8" t="n"/>
    </row>
    <row r="145">
      <c r="A145" s="7" t="n"/>
      <c r="B145" s="7" t="n"/>
      <c r="C145" s="7" t="n"/>
      <c r="D145" s="7" t="n"/>
      <c r="E145" s="7" t="n"/>
      <c r="F145" s="7" t="n"/>
      <c r="G145" s="7" t="n"/>
      <c r="H145" s="7" t="n"/>
      <c r="I145" s="7" t="n"/>
      <c r="J145" s="7">
        <f>IFERROR(G145*H145*I145,"")</f>
        <v/>
      </c>
      <c r="K145" s="7">
        <f>IFERROR(IF(J145&gt;=60,"Critique",IF(J145&gt;=20,"Modérée","Acceptable")),"")</f>
        <v/>
      </c>
      <c r="L145" s="7" t="n"/>
      <c r="M145" s="7" t="n"/>
      <c r="N145" s="7" t="n"/>
      <c r="O145" s="7" t="n"/>
      <c r="P145" s="7" t="n"/>
    </row>
    <row r="146">
      <c r="A146" s="8" t="n"/>
      <c r="B146" s="8" t="n"/>
      <c r="C146" s="8" t="n"/>
      <c r="D146" s="8" t="n"/>
      <c r="E146" s="8" t="n"/>
      <c r="F146" s="8" t="n"/>
      <c r="G146" s="8" t="n"/>
      <c r="H146" s="8" t="n"/>
      <c r="I146" s="8" t="n"/>
      <c r="J146" s="8">
        <f>IFERROR(G146*H146*I146,"")</f>
        <v/>
      </c>
      <c r="K146" s="8">
        <f>IFERROR(IF(J146&gt;=60,"Critique",IF(J146&gt;=20,"Modérée","Acceptable")),"")</f>
        <v/>
      </c>
      <c r="L146" s="8" t="n"/>
      <c r="M146" s="8" t="n"/>
      <c r="N146" s="8" t="n"/>
      <c r="O146" s="8" t="n"/>
      <c r="P146" s="8" t="n"/>
    </row>
    <row r="147">
      <c r="A147" s="7" t="n"/>
      <c r="B147" s="7" t="n"/>
      <c r="C147" s="7" t="n"/>
      <c r="D147" s="7" t="n"/>
      <c r="E147" s="7" t="n"/>
      <c r="F147" s="7" t="n"/>
      <c r="G147" s="7" t="n"/>
      <c r="H147" s="7" t="n"/>
      <c r="I147" s="7" t="n"/>
      <c r="J147" s="7">
        <f>IFERROR(G147*H147*I147,"")</f>
        <v/>
      </c>
      <c r="K147" s="7">
        <f>IFERROR(IF(J147&gt;=60,"Critique",IF(J147&gt;=20,"Modérée","Acceptable")),"")</f>
        <v/>
      </c>
      <c r="L147" s="7" t="n"/>
      <c r="M147" s="7" t="n"/>
      <c r="N147" s="7" t="n"/>
      <c r="O147" s="7" t="n"/>
      <c r="P147" s="7" t="n"/>
    </row>
    <row r="148">
      <c r="A148" s="8" t="n"/>
      <c r="B148" s="8" t="n"/>
      <c r="C148" s="8" t="n"/>
      <c r="D148" s="8" t="n"/>
      <c r="E148" s="8" t="n"/>
      <c r="F148" s="8" t="n"/>
      <c r="G148" s="8" t="n"/>
      <c r="H148" s="8" t="n"/>
      <c r="I148" s="8" t="n"/>
      <c r="J148" s="8">
        <f>IFERROR(G148*H148*I148,"")</f>
        <v/>
      </c>
      <c r="K148" s="8">
        <f>IFERROR(IF(J148&gt;=60,"Critique",IF(J148&gt;=20,"Modérée","Acceptable")),"")</f>
        <v/>
      </c>
      <c r="L148" s="8" t="n"/>
      <c r="M148" s="8" t="n"/>
      <c r="N148" s="8" t="n"/>
      <c r="O148" s="8" t="n"/>
      <c r="P148" s="8" t="n"/>
    </row>
    <row r="149">
      <c r="A149" s="7" t="n"/>
      <c r="B149" s="7" t="n"/>
      <c r="C149" s="7" t="n"/>
      <c r="D149" s="7" t="n"/>
      <c r="E149" s="7" t="n"/>
      <c r="F149" s="7" t="n"/>
      <c r="G149" s="7" t="n"/>
      <c r="H149" s="7" t="n"/>
      <c r="I149" s="7" t="n"/>
      <c r="J149" s="7">
        <f>IFERROR(G149*H149*I149,"")</f>
        <v/>
      </c>
      <c r="K149" s="7">
        <f>IFERROR(IF(J149&gt;=60,"Critique",IF(J149&gt;=20,"Modérée","Acceptable")),"")</f>
        <v/>
      </c>
      <c r="L149" s="7" t="n"/>
      <c r="M149" s="7" t="n"/>
      <c r="N149" s="7" t="n"/>
      <c r="O149" s="7" t="n"/>
      <c r="P149" s="7" t="n"/>
    </row>
    <row r="150">
      <c r="A150" s="8" t="n"/>
      <c r="B150" s="8" t="n"/>
      <c r="C150" s="8" t="n"/>
      <c r="D150" s="8" t="n"/>
      <c r="E150" s="8" t="n"/>
      <c r="F150" s="8" t="n"/>
      <c r="G150" s="8" t="n"/>
      <c r="H150" s="8" t="n"/>
      <c r="I150" s="8" t="n"/>
      <c r="J150" s="8">
        <f>IFERROR(G150*H150*I150,"")</f>
        <v/>
      </c>
      <c r="K150" s="8">
        <f>IFERROR(IF(J150&gt;=60,"Critique",IF(J150&gt;=20,"Modérée","Acceptable")),"")</f>
        <v/>
      </c>
      <c r="L150" s="8" t="n"/>
      <c r="M150" s="8" t="n"/>
      <c r="N150" s="8" t="n"/>
      <c r="O150" s="8" t="n"/>
      <c r="P150" s="8" t="n"/>
    </row>
    <row r="151">
      <c r="A151" s="7" t="n"/>
      <c r="B151" s="7" t="n"/>
      <c r="C151" s="7" t="n"/>
      <c r="D151" s="7" t="n"/>
      <c r="E151" s="7" t="n"/>
      <c r="F151" s="7" t="n"/>
      <c r="G151" s="7" t="n"/>
      <c r="H151" s="7" t="n"/>
      <c r="I151" s="7" t="n"/>
      <c r="J151" s="7">
        <f>IFERROR(G151*H151*I151,"")</f>
        <v/>
      </c>
      <c r="K151" s="7">
        <f>IFERROR(IF(J151&gt;=60,"Critique",IF(J151&gt;=20,"Modérée","Acceptable")),"")</f>
        <v/>
      </c>
      <c r="L151" s="7" t="n"/>
      <c r="M151" s="7" t="n"/>
      <c r="N151" s="7" t="n"/>
      <c r="O151" s="7" t="n"/>
      <c r="P151" s="7" t="n"/>
    </row>
    <row r="152">
      <c r="A152" s="8" t="n"/>
      <c r="B152" s="8" t="n"/>
      <c r="C152" s="8" t="n"/>
      <c r="D152" s="8" t="n"/>
      <c r="E152" s="8" t="n"/>
      <c r="F152" s="8" t="n"/>
      <c r="G152" s="8" t="n"/>
      <c r="H152" s="8" t="n"/>
      <c r="I152" s="8" t="n"/>
      <c r="J152" s="8">
        <f>IFERROR(G152*H152*I152,"")</f>
        <v/>
      </c>
      <c r="K152" s="8">
        <f>IFERROR(IF(J152&gt;=60,"Critique",IF(J152&gt;=20,"Modérée","Acceptable")),"")</f>
        <v/>
      </c>
      <c r="L152" s="8" t="n"/>
      <c r="M152" s="8" t="n"/>
      <c r="N152" s="8" t="n"/>
      <c r="O152" s="8" t="n"/>
      <c r="P152" s="8" t="n"/>
    </row>
    <row r="153">
      <c r="A153" s="7" t="n"/>
      <c r="B153" s="7" t="n"/>
      <c r="C153" s="7" t="n"/>
      <c r="D153" s="7" t="n"/>
      <c r="E153" s="7" t="n"/>
      <c r="F153" s="7" t="n"/>
      <c r="G153" s="7" t="n"/>
      <c r="H153" s="7" t="n"/>
      <c r="I153" s="7" t="n"/>
      <c r="J153" s="7">
        <f>IFERROR(G153*H153*I153,"")</f>
        <v/>
      </c>
      <c r="K153" s="7">
        <f>IFERROR(IF(J153&gt;=60,"Critique",IF(J153&gt;=20,"Modérée","Acceptable")),"")</f>
        <v/>
      </c>
      <c r="L153" s="7" t="n"/>
      <c r="M153" s="7" t="n"/>
      <c r="N153" s="7" t="n"/>
      <c r="O153" s="7" t="n"/>
      <c r="P153" s="7" t="n"/>
    </row>
    <row r="154">
      <c r="A154" s="8" t="n"/>
      <c r="B154" s="8" t="n"/>
      <c r="C154" s="8" t="n"/>
      <c r="D154" s="8" t="n"/>
      <c r="E154" s="8" t="n"/>
      <c r="F154" s="8" t="n"/>
      <c r="G154" s="8" t="n"/>
      <c r="H154" s="8" t="n"/>
      <c r="I154" s="8" t="n"/>
      <c r="J154" s="8">
        <f>IFERROR(G154*H154*I154,"")</f>
        <v/>
      </c>
      <c r="K154" s="8">
        <f>IFERROR(IF(J154&gt;=60,"Critique",IF(J154&gt;=20,"Modérée","Acceptable")),"")</f>
        <v/>
      </c>
      <c r="L154" s="8" t="n"/>
      <c r="M154" s="8" t="n"/>
      <c r="N154" s="8" t="n"/>
      <c r="O154" s="8" t="n"/>
      <c r="P154" s="8" t="n"/>
    </row>
    <row r="155">
      <c r="A155" s="7" t="n"/>
      <c r="B155" s="7" t="n"/>
      <c r="C155" s="7" t="n"/>
      <c r="D155" s="7" t="n"/>
      <c r="E155" s="7" t="n"/>
      <c r="F155" s="7" t="n"/>
      <c r="G155" s="7" t="n"/>
      <c r="H155" s="7" t="n"/>
      <c r="I155" s="7" t="n"/>
      <c r="J155" s="7">
        <f>IFERROR(G155*H155*I155,"")</f>
        <v/>
      </c>
      <c r="K155" s="7">
        <f>IFERROR(IF(J155&gt;=60,"Critique",IF(J155&gt;=20,"Modérée","Acceptable")),"")</f>
        <v/>
      </c>
      <c r="L155" s="7" t="n"/>
      <c r="M155" s="7" t="n"/>
      <c r="N155" s="7" t="n"/>
      <c r="O155" s="7" t="n"/>
      <c r="P155" s="7" t="n"/>
    </row>
    <row r="156">
      <c r="A156" s="8" t="n"/>
      <c r="B156" s="8" t="n"/>
      <c r="C156" s="8" t="n"/>
      <c r="D156" s="8" t="n"/>
      <c r="E156" s="8" t="n"/>
      <c r="F156" s="8" t="n"/>
      <c r="G156" s="8" t="n"/>
      <c r="H156" s="8" t="n"/>
      <c r="I156" s="8" t="n"/>
      <c r="J156" s="8">
        <f>IFERROR(G156*H156*I156,"")</f>
        <v/>
      </c>
      <c r="K156" s="8">
        <f>IFERROR(IF(J156&gt;=60,"Critique",IF(J156&gt;=20,"Modérée","Acceptable")),"")</f>
        <v/>
      </c>
      <c r="L156" s="8" t="n"/>
      <c r="M156" s="8" t="n"/>
      <c r="N156" s="8" t="n"/>
      <c r="O156" s="8" t="n"/>
      <c r="P156" s="8" t="n"/>
    </row>
    <row r="157">
      <c r="A157" s="7" t="n"/>
      <c r="B157" s="7" t="n"/>
      <c r="C157" s="7" t="n"/>
      <c r="D157" s="7" t="n"/>
      <c r="E157" s="7" t="n"/>
      <c r="F157" s="7" t="n"/>
      <c r="G157" s="7" t="n"/>
      <c r="H157" s="7" t="n"/>
      <c r="I157" s="7" t="n"/>
      <c r="J157" s="7">
        <f>IFERROR(G157*H157*I157,"")</f>
        <v/>
      </c>
      <c r="K157" s="7">
        <f>IFERROR(IF(J157&gt;=60,"Critique",IF(J157&gt;=20,"Modérée","Acceptable")),"")</f>
        <v/>
      </c>
      <c r="L157" s="7" t="n"/>
      <c r="M157" s="7" t="n"/>
      <c r="N157" s="7" t="n"/>
      <c r="O157" s="7" t="n"/>
      <c r="P157" s="7" t="n"/>
    </row>
    <row r="158">
      <c r="A158" s="8" t="n"/>
      <c r="B158" s="8" t="n"/>
      <c r="C158" s="8" t="n"/>
      <c r="D158" s="8" t="n"/>
      <c r="E158" s="8" t="n"/>
      <c r="F158" s="8" t="n"/>
      <c r="G158" s="8" t="n"/>
      <c r="H158" s="8" t="n"/>
      <c r="I158" s="8" t="n"/>
      <c r="J158" s="8">
        <f>IFERROR(G158*H158*I158,"")</f>
        <v/>
      </c>
      <c r="K158" s="8">
        <f>IFERROR(IF(J158&gt;=60,"Critique",IF(J158&gt;=20,"Modérée","Acceptable")),"")</f>
        <v/>
      </c>
      <c r="L158" s="8" t="n"/>
      <c r="M158" s="8" t="n"/>
      <c r="N158" s="8" t="n"/>
      <c r="O158" s="8" t="n"/>
      <c r="P158" s="8" t="n"/>
    </row>
    <row r="159">
      <c r="A159" s="7" t="n"/>
      <c r="B159" s="7" t="n"/>
      <c r="C159" s="7" t="n"/>
      <c r="D159" s="7" t="n"/>
      <c r="E159" s="7" t="n"/>
      <c r="F159" s="7" t="n"/>
      <c r="G159" s="7" t="n"/>
      <c r="H159" s="7" t="n"/>
      <c r="I159" s="7" t="n"/>
      <c r="J159" s="7">
        <f>IFERROR(G159*H159*I159,"")</f>
        <v/>
      </c>
      <c r="K159" s="7">
        <f>IFERROR(IF(J159&gt;=60,"Critique",IF(J159&gt;=20,"Modérée","Acceptable")),"")</f>
        <v/>
      </c>
      <c r="L159" s="7" t="n"/>
      <c r="M159" s="7" t="n"/>
      <c r="N159" s="7" t="n"/>
      <c r="O159" s="7" t="n"/>
      <c r="P159" s="7" t="n"/>
    </row>
    <row r="160">
      <c r="A160" s="8" t="n"/>
      <c r="B160" s="8" t="n"/>
      <c r="C160" s="8" t="n"/>
      <c r="D160" s="8" t="n"/>
      <c r="E160" s="8" t="n"/>
      <c r="F160" s="8" t="n"/>
      <c r="G160" s="8" t="n"/>
      <c r="H160" s="8" t="n"/>
      <c r="I160" s="8" t="n"/>
      <c r="J160" s="8">
        <f>IFERROR(G160*H160*I160,"")</f>
        <v/>
      </c>
      <c r="K160" s="8">
        <f>IFERROR(IF(J160&gt;=60,"Critique",IF(J160&gt;=20,"Modérée","Acceptable")),"")</f>
        <v/>
      </c>
      <c r="L160" s="8" t="n"/>
      <c r="M160" s="8" t="n"/>
      <c r="N160" s="8" t="n"/>
      <c r="O160" s="8" t="n"/>
      <c r="P160" s="8" t="n"/>
    </row>
    <row r="161">
      <c r="A161" s="7" t="n"/>
      <c r="B161" s="7" t="n"/>
      <c r="C161" s="7" t="n"/>
      <c r="D161" s="7" t="n"/>
      <c r="E161" s="7" t="n"/>
      <c r="F161" s="7" t="n"/>
      <c r="G161" s="7" t="n"/>
      <c r="H161" s="7" t="n"/>
      <c r="I161" s="7" t="n"/>
      <c r="J161" s="7">
        <f>IFERROR(G161*H161*I161,"")</f>
        <v/>
      </c>
      <c r="K161" s="7">
        <f>IFERROR(IF(J161&gt;=60,"Critique",IF(J161&gt;=20,"Modérée","Acceptable")),"")</f>
        <v/>
      </c>
      <c r="L161" s="7" t="n"/>
      <c r="M161" s="7" t="n"/>
      <c r="N161" s="7" t="n"/>
      <c r="O161" s="7" t="n"/>
      <c r="P161" s="7" t="n"/>
    </row>
    <row r="162">
      <c r="A162" s="8" t="n"/>
      <c r="B162" s="8" t="n"/>
      <c r="C162" s="8" t="n"/>
      <c r="D162" s="8" t="n"/>
      <c r="E162" s="8" t="n"/>
      <c r="F162" s="8" t="n"/>
      <c r="G162" s="8" t="n"/>
      <c r="H162" s="8" t="n"/>
      <c r="I162" s="8" t="n"/>
      <c r="J162" s="8">
        <f>IFERROR(G162*H162*I162,"")</f>
        <v/>
      </c>
      <c r="K162" s="8">
        <f>IFERROR(IF(J162&gt;=60,"Critique",IF(J162&gt;=20,"Modérée","Acceptable")),"")</f>
        <v/>
      </c>
      <c r="L162" s="8" t="n"/>
      <c r="M162" s="8" t="n"/>
      <c r="N162" s="8" t="n"/>
      <c r="O162" s="8" t="n"/>
      <c r="P162" s="8" t="n"/>
    </row>
    <row r="163">
      <c r="A163" s="7" t="n"/>
      <c r="B163" s="7" t="n"/>
      <c r="C163" s="7" t="n"/>
      <c r="D163" s="7" t="n"/>
      <c r="E163" s="7" t="n"/>
      <c r="F163" s="7" t="n"/>
      <c r="G163" s="7" t="n"/>
      <c r="H163" s="7" t="n"/>
      <c r="I163" s="7" t="n"/>
      <c r="J163" s="7">
        <f>IFERROR(G163*H163*I163,"")</f>
        <v/>
      </c>
      <c r="K163" s="7">
        <f>IFERROR(IF(J163&gt;=60,"Critique",IF(J163&gt;=20,"Modérée","Acceptable")),"")</f>
        <v/>
      </c>
      <c r="L163" s="7" t="n"/>
      <c r="M163" s="7" t="n"/>
      <c r="N163" s="7" t="n"/>
      <c r="O163" s="7" t="n"/>
      <c r="P163" s="7" t="n"/>
    </row>
    <row r="164">
      <c r="A164" s="8" t="n"/>
      <c r="B164" s="8" t="n"/>
      <c r="C164" s="8" t="n"/>
      <c r="D164" s="8" t="n"/>
      <c r="E164" s="8" t="n"/>
      <c r="F164" s="8" t="n"/>
      <c r="G164" s="8" t="n"/>
      <c r="H164" s="8" t="n"/>
      <c r="I164" s="8" t="n"/>
      <c r="J164" s="8">
        <f>IFERROR(G164*H164*I164,"")</f>
        <v/>
      </c>
      <c r="K164" s="8">
        <f>IFERROR(IF(J164&gt;=60,"Critique",IF(J164&gt;=20,"Modérée","Acceptable")),"")</f>
        <v/>
      </c>
      <c r="L164" s="8" t="n"/>
      <c r="M164" s="8" t="n"/>
      <c r="N164" s="8" t="n"/>
      <c r="O164" s="8" t="n"/>
      <c r="P164" s="8" t="n"/>
    </row>
    <row r="165">
      <c r="A165" s="7" t="n"/>
      <c r="B165" s="7" t="n"/>
      <c r="C165" s="7" t="n"/>
      <c r="D165" s="7" t="n"/>
      <c r="E165" s="7" t="n"/>
      <c r="F165" s="7" t="n"/>
      <c r="G165" s="7" t="n"/>
      <c r="H165" s="7" t="n"/>
      <c r="I165" s="7" t="n"/>
      <c r="J165" s="7">
        <f>IFERROR(G165*H165*I165,"")</f>
        <v/>
      </c>
      <c r="K165" s="7">
        <f>IFERROR(IF(J165&gt;=60,"Critique",IF(J165&gt;=20,"Modérée","Acceptable")),"")</f>
        <v/>
      </c>
      <c r="L165" s="7" t="n"/>
      <c r="M165" s="7" t="n"/>
      <c r="N165" s="7" t="n"/>
      <c r="O165" s="7" t="n"/>
      <c r="P165" s="7" t="n"/>
    </row>
    <row r="166">
      <c r="A166" s="8" t="n"/>
      <c r="B166" s="8" t="n"/>
      <c r="C166" s="8" t="n"/>
      <c r="D166" s="8" t="n"/>
      <c r="E166" s="8" t="n"/>
      <c r="F166" s="8" t="n"/>
      <c r="G166" s="8" t="n"/>
      <c r="H166" s="8" t="n"/>
      <c r="I166" s="8" t="n"/>
      <c r="J166" s="8">
        <f>IFERROR(G166*H166*I166,"")</f>
        <v/>
      </c>
      <c r="K166" s="8">
        <f>IFERROR(IF(J166&gt;=60,"Critique",IF(J166&gt;=20,"Modérée","Acceptable")),"")</f>
        <v/>
      </c>
      <c r="L166" s="8" t="n"/>
      <c r="M166" s="8" t="n"/>
      <c r="N166" s="8" t="n"/>
      <c r="O166" s="8" t="n"/>
      <c r="P166" s="8" t="n"/>
    </row>
    <row r="167">
      <c r="A167" s="7" t="n"/>
      <c r="B167" s="7" t="n"/>
      <c r="C167" s="7" t="n"/>
      <c r="D167" s="7" t="n"/>
      <c r="E167" s="7" t="n"/>
      <c r="F167" s="7" t="n"/>
      <c r="G167" s="7" t="n"/>
      <c r="H167" s="7" t="n"/>
      <c r="I167" s="7" t="n"/>
      <c r="J167" s="7">
        <f>IFERROR(G167*H167*I167,"")</f>
        <v/>
      </c>
      <c r="K167" s="7">
        <f>IFERROR(IF(J167&gt;=60,"Critique",IF(J167&gt;=20,"Modérée","Acceptable")),"")</f>
        <v/>
      </c>
      <c r="L167" s="7" t="n"/>
      <c r="M167" s="7" t="n"/>
      <c r="N167" s="7" t="n"/>
      <c r="O167" s="7" t="n"/>
      <c r="P167" s="7" t="n"/>
    </row>
    <row r="168">
      <c r="A168" s="8" t="n"/>
      <c r="B168" s="8" t="n"/>
      <c r="C168" s="8" t="n"/>
      <c r="D168" s="8" t="n"/>
      <c r="E168" s="8" t="n"/>
      <c r="F168" s="8" t="n"/>
      <c r="G168" s="8" t="n"/>
      <c r="H168" s="8" t="n"/>
      <c r="I168" s="8" t="n"/>
      <c r="J168" s="8">
        <f>IFERROR(G168*H168*I168,"")</f>
        <v/>
      </c>
      <c r="K168" s="8">
        <f>IFERROR(IF(J168&gt;=60,"Critique",IF(J168&gt;=20,"Modérée","Acceptable")),"")</f>
        <v/>
      </c>
      <c r="L168" s="8" t="n"/>
      <c r="M168" s="8" t="n"/>
      <c r="N168" s="8" t="n"/>
      <c r="O168" s="8" t="n"/>
      <c r="P168" s="8" t="n"/>
    </row>
    <row r="169">
      <c r="A169" s="7" t="n"/>
      <c r="B169" s="7" t="n"/>
      <c r="C169" s="7" t="n"/>
      <c r="D169" s="7" t="n"/>
      <c r="E169" s="7" t="n"/>
      <c r="F169" s="7" t="n"/>
      <c r="G169" s="7" t="n"/>
      <c r="H169" s="7" t="n"/>
      <c r="I169" s="7" t="n"/>
      <c r="J169" s="7">
        <f>IFERROR(G169*H169*I169,"")</f>
        <v/>
      </c>
      <c r="K169" s="7">
        <f>IFERROR(IF(J169&gt;=60,"Critique",IF(J169&gt;=20,"Modérée","Acceptable")),"")</f>
        <v/>
      </c>
      <c r="L169" s="7" t="n"/>
      <c r="M169" s="7" t="n"/>
      <c r="N169" s="7" t="n"/>
      <c r="O169" s="7" t="n"/>
      <c r="P169" s="7" t="n"/>
    </row>
    <row r="170">
      <c r="A170" s="8" t="n"/>
      <c r="B170" s="8" t="n"/>
      <c r="C170" s="8" t="n"/>
      <c r="D170" s="8" t="n"/>
      <c r="E170" s="8" t="n"/>
      <c r="F170" s="8" t="n"/>
      <c r="G170" s="8" t="n"/>
      <c r="H170" s="8" t="n"/>
      <c r="I170" s="8" t="n"/>
      <c r="J170" s="8">
        <f>IFERROR(G170*H170*I170,"")</f>
        <v/>
      </c>
      <c r="K170" s="8">
        <f>IFERROR(IF(J170&gt;=60,"Critique",IF(J170&gt;=20,"Modérée","Acceptable")),"")</f>
        <v/>
      </c>
      <c r="L170" s="8" t="n"/>
      <c r="M170" s="8" t="n"/>
      <c r="N170" s="8" t="n"/>
      <c r="O170" s="8" t="n"/>
      <c r="P170" s="8" t="n"/>
    </row>
    <row r="171">
      <c r="A171" s="7" t="n"/>
      <c r="B171" s="7" t="n"/>
      <c r="C171" s="7" t="n"/>
      <c r="D171" s="7" t="n"/>
      <c r="E171" s="7" t="n"/>
      <c r="F171" s="7" t="n"/>
      <c r="G171" s="7" t="n"/>
      <c r="H171" s="7" t="n"/>
      <c r="I171" s="7" t="n"/>
      <c r="J171" s="7">
        <f>IFERROR(G171*H171*I171,"")</f>
        <v/>
      </c>
      <c r="K171" s="7">
        <f>IFERROR(IF(J171&gt;=60,"Critique",IF(J171&gt;=20,"Modérée","Acceptable")),"")</f>
        <v/>
      </c>
      <c r="L171" s="7" t="n"/>
      <c r="M171" s="7" t="n"/>
      <c r="N171" s="7" t="n"/>
      <c r="O171" s="7" t="n"/>
      <c r="P171" s="7" t="n"/>
    </row>
    <row r="172">
      <c r="A172" s="8" t="n"/>
      <c r="B172" s="8" t="n"/>
      <c r="C172" s="8" t="n"/>
      <c r="D172" s="8" t="n"/>
      <c r="E172" s="8" t="n"/>
      <c r="F172" s="8" t="n"/>
      <c r="G172" s="8" t="n"/>
      <c r="H172" s="8" t="n"/>
      <c r="I172" s="8" t="n"/>
      <c r="J172" s="8">
        <f>IFERROR(G172*H172*I172,"")</f>
        <v/>
      </c>
      <c r="K172" s="8">
        <f>IFERROR(IF(J172&gt;=60,"Critique",IF(J172&gt;=20,"Modérée","Acceptable")),"")</f>
        <v/>
      </c>
      <c r="L172" s="8" t="n"/>
      <c r="M172" s="8" t="n"/>
      <c r="N172" s="8" t="n"/>
      <c r="O172" s="8" t="n"/>
      <c r="P172" s="8" t="n"/>
    </row>
    <row r="173">
      <c r="A173" s="7" t="n"/>
      <c r="B173" s="7" t="n"/>
      <c r="C173" s="7" t="n"/>
      <c r="D173" s="7" t="n"/>
      <c r="E173" s="7" t="n"/>
      <c r="F173" s="7" t="n"/>
      <c r="G173" s="7" t="n"/>
      <c r="H173" s="7" t="n"/>
      <c r="I173" s="7" t="n"/>
      <c r="J173" s="7">
        <f>IFERROR(G173*H173*I173,"")</f>
        <v/>
      </c>
      <c r="K173" s="7">
        <f>IFERROR(IF(J173&gt;=60,"Critique",IF(J173&gt;=20,"Modérée","Acceptable")),"")</f>
        <v/>
      </c>
      <c r="L173" s="7" t="n"/>
      <c r="M173" s="7" t="n"/>
      <c r="N173" s="7" t="n"/>
      <c r="O173" s="7" t="n"/>
      <c r="P173" s="7" t="n"/>
    </row>
    <row r="174">
      <c r="A174" s="8" t="n"/>
      <c r="B174" s="8" t="n"/>
      <c r="C174" s="8" t="n"/>
      <c r="D174" s="8" t="n"/>
      <c r="E174" s="8" t="n"/>
      <c r="F174" s="8" t="n"/>
      <c r="G174" s="8" t="n"/>
      <c r="H174" s="8" t="n"/>
      <c r="I174" s="8" t="n"/>
      <c r="J174" s="8">
        <f>IFERROR(G174*H174*I174,"")</f>
        <v/>
      </c>
      <c r="K174" s="8">
        <f>IFERROR(IF(J174&gt;=60,"Critique",IF(J174&gt;=20,"Modérée","Acceptable")),"")</f>
        <v/>
      </c>
      <c r="L174" s="8" t="n"/>
      <c r="M174" s="8" t="n"/>
      <c r="N174" s="8" t="n"/>
      <c r="O174" s="8" t="n"/>
      <c r="P174" s="8" t="n"/>
    </row>
    <row r="175">
      <c r="A175" s="7" t="n"/>
      <c r="B175" s="7" t="n"/>
      <c r="C175" s="7" t="n"/>
      <c r="D175" s="7" t="n"/>
      <c r="E175" s="7" t="n"/>
      <c r="F175" s="7" t="n"/>
      <c r="G175" s="7" t="n"/>
      <c r="H175" s="7" t="n"/>
      <c r="I175" s="7" t="n"/>
      <c r="J175" s="7">
        <f>IFERROR(G175*H175*I175,"")</f>
        <v/>
      </c>
      <c r="K175" s="7">
        <f>IFERROR(IF(J175&gt;=60,"Critique",IF(J175&gt;=20,"Modérée","Acceptable")),"")</f>
        <v/>
      </c>
      <c r="L175" s="7" t="n"/>
      <c r="M175" s="7" t="n"/>
      <c r="N175" s="7" t="n"/>
      <c r="O175" s="7" t="n"/>
      <c r="P175" s="7" t="n"/>
    </row>
    <row r="176">
      <c r="A176" s="8" t="n"/>
      <c r="B176" s="8" t="n"/>
      <c r="C176" s="8" t="n"/>
      <c r="D176" s="8" t="n"/>
      <c r="E176" s="8" t="n"/>
      <c r="F176" s="8" t="n"/>
      <c r="G176" s="8" t="n"/>
      <c r="H176" s="8" t="n"/>
      <c r="I176" s="8" t="n"/>
      <c r="J176" s="8">
        <f>IFERROR(G176*H176*I176,"")</f>
        <v/>
      </c>
      <c r="K176" s="8">
        <f>IFERROR(IF(J176&gt;=60,"Critique",IF(J176&gt;=20,"Modérée","Acceptable")),"")</f>
        <v/>
      </c>
      <c r="L176" s="8" t="n"/>
      <c r="M176" s="8" t="n"/>
      <c r="N176" s="8" t="n"/>
      <c r="O176" s="8" t="n"/>
      <c r="P176" s="8" t="n"/>
    </row>
    <row r="177">
      <c r="A177" s="7" t="n"/>
      <c r="B177" s="7" t="n"/>
      <c r="C177" s="7" t="n"/>
      <c r="D177" s="7" t="n"/>
      <c r="E177" s="7" t="n"/>
      <c r="F177" s="7" t="n"/>
      <c r="G177" s="7" t="n"/>
      <c r="H177" s="7" t="n"/>
      <c r="I177" s="7" t="n"/>
      <c r="J177" s="7">
        <f>IFERROR(G177*H177*I177,"")</f>
        <v/>
      </c>
      <c r="K177" s="7">
        <f>IFERROR(IF(J177&gt;=60,"Critique",IF(J177&gt;=20,"Modérée","Acceptable")),"")</f>
        <v/>
      </c>
      <c r="L177" s="7" t="n"/>
      <c r="M177" s="7" t="n"/>
      <c r="N177" s="7" t="n"/>
      <c r="O177" s="7" t="n"/>
      <c r="P177" s="7" t="n"/>
    </row>
    <row r="178">
      <c r="A178" s="8" t="n"/>
      <c r="B178" s="8" t="n"/>
      <c r="C178" s="8" t="n"/>
      <c r="D178" s="8" t="n"/>
      <c r="E178" s="8" t="n"/>
      <c r="F178" s="8" t="n"/>
      <c r="G178" s="8" t="n"/>
      <c r="H178" s="8" t="n"/>
      <c r="I178" s="8" t="n"/>
      <c r="J178" s="8">
        <f>IFERROR(G178*H178*I178,"")</f>
        <v/>
      </c>
      <c r="K178" s="8">
        <f>IFERROR(IF(J178&gt;=60,"Critique",IF(J178&gt;=20,"Modérée","Acceptable")),"")</f>
        <v/>
      </c>
      <c r="L178" s="8" t="n"/>
      <c r="M178" s="8" t="n"/>
      <c r="N178" s="8" t="n"/>
      <c r="O178" s="8" t="n"/>
      <c r="P178" s="8" t="n"/>
    </row>
    <row r="179">
      <c r="A179" s="7" t="n"/>
      <c r="B179" s="7" t="n"/>
      <c r="C179" s="7" t="n"/>
      <c r="D179" s="7" t="n"/>
      <c r="E179" s="7" t="n"/>
      <c r="F179" s="7" t="n"/>
      <c r="G179" s="7" t="n"/>
      <c r="H179" s="7" t="n"/>
      <c r="I179" s="7" t="n"/>
      <c r="J179" s="7">
        <f>IFERROR(G179*H179*I179,"")</f>
        <v/>
      </c>
      <c r="K179" s="7">
        <f>IFERROR(IF(J179&gt;=60,"Critique",IF(J179&gt;=20,"Modérée","Acceptable")),"")</f>
        <v/>
      </c>
      <c r="L179" s="7" t="n"/>
      <c r="M179" s="7" t="n"/>
      <c r="N179" s="7" t="n"/>
      <c r="O179" s="7" t="n"/>
      <c r="P179" s="7" t="n"/>
    </row>
    <row r="180">
      <c r="A180" s="8" t="n"/>
      <c r="B180" s="8" t="n"/>
      <c r="C180" s="8" t="n"/>
      <c r="D180" s="8" t="n"/>
      <c r="E180" s="8" t="n"/>
      <c r="F180" s="8" t="n"/>
      <c r="G180" s="8" t="n"/>
      <c r="H180" s="8" t="n"/>
      <c r="I180" s="8" t="n"/>
      <c r="J180" s="8">
        <f>IFERROR(G180*H180*I180,"")</f>
        <v/>
      </c>
      <c r="K180" s="8">
        <f>IFERROR(IF(J180&gt;=60,"Critique",IF(J180&gt;=20,"Modérée","Acceptable")),"")</f>
        <v/>
      </c>
      <c r="L180" s="8" t="n"/>
      <c r="M180" s="8" t="n"/>
      <c r="N180" s="8" t="n"/>
      <c r="O180" s="8" t="n"/>
      <c r="P180" s="8" t="n"/>
    </row>
    <row r="181">
      <c r="A181" s="7" t="n"/>
      <c r="B181" s="7" t="n"/>
      <c r="C181" s="7" t="n"/>
      <c r="D181" s="7" t="n"/>
      <c r="E181" s="7" t="n"/>
      <c r="F181" s="7" t="n"/>
      <c r="G181" s="7" t="n"/>
      <c r="H181" s="7" t="n"/>
      <c r="I181" s="7" t="n"/>
      <c r="J181" s="7">
        <f>IFERROR(G181*H181*I181,"")</f>
        <v/>
      </c>
      <c r="K181" s="7">
        <f>IFERROR(IF(J181&gt;=60,"Critique",IF(J181&gt;=20,"Modérée","Acceptable")),"")</f>
        <v/>
      </c>
      <c r="L181" s="7" t="n"/>
      <c r="M181" s="7" t="n"/>
      <c r="N181" s="7" t="n"/>
      <c r="O181" s="7" t="n"/>
      <c r="P181" s="7" t="n"/>
    </row>
    <row r="182">
      <c r="A182" s="8" t="n"/>
      <c r="B182" s="8" t="n"/>
      <c r="C182" s="8" t="n"/>
      <c r="D182" s="8" t="n"/>
      <c r="E182" s="8" t="n"/>
      <c r="F182" s="8" t="n"/>
      <c r="G182" s="8" t="n"/>
      <c r="H182" s="8" t="n"/>
      <c r="I182" s="8" t="n"/>
      <c r="J182" s="8">
        <f>IFERROR(G182*H182*I182,"")</f>
        <v/>
      </c>
      <c r="K182" s="8">
        <f>IFERROR(IF(J182&gt;=60,"Critique",IF(J182&gt;=20,"Modérée","Acceptable")),"")</f>
        <v/>
      </c>
      <c r="L182" s="8" t="n"/>
      <c r="M182" s="8" t="n"/>
      <c r="N182" s="8" t="n"/>
      <c r="O182" s="8" t="n"/>
      <c r="P182" s="8" t="n"/>
    </row>
    <row r="183">
      <c r="A183" s="7" t="n"/>
      <c r="B183" s="7" t="n"/>
      <c r="C183" s="7" t="n"/>
      <c r="D183" s="7" t="n"/>
      <c r="E183" s="7" t="n"/>
      <c r="F183" s="7" t="n"/>
      <c r="G183" s="7" t="n"/>
      <c r="H183" s="7" t="n"/>
      <c r="I183" s="7" t="n"/>
      <c r="J183" s="7">
        <f>IFERROR(G183*H183*I183,"")</f>
        <v/>
      </c>
      <c r="K183" s="7">
        <f>IFERROR(IF(J183&gt;=60,"Critique",IF(J183&gt;=20,"Modérée","Acceptable")),"")</f>
        <v/>
      </c>
      <c r="L183" s="7" t="n"/>
      <c r="M183" s="7" t="n"/>
      <c r="N183" s="7" t="n"/>
      <c r="O183" s="7" t="n"/>
      <c r="P183" s="7" t="n"/>
    </row>
    <row r="184">
      <c r="A184" s="8" t="n"/>
      <c r="B184" s="8" t="n"/>
      <c r="C184" s="8" t="n"/>
      <c r="D184" s="8" t="n"/>
      <c r="E184" s="8" t="n"/>
      <c r="F184" s="8" t="n"/>
      <c r="G184" s="8" t="n"/>
      <c r="H184" s="8" t="n"/>
      <c r="I184" s="8" t="n"/>
      <c r="J184" s="8">
        <f>IFERROR(G184*H184*I184,"")</f>
        <v/>
      </c>
      <c r="K184" s="8">
        <f>IFERROR(IF(J184&gt;=60,"Critique",IF(J184&gt;=20,"Modérée","Acceptable")),"")</f>
        <v/>
      </c>
      <c r="L184" s="8" t="n"/>
      <c r="M184" s="8" t="n"/>
      <c r="N184" s="8" t="n"/>
      <c r="O184" s="8" t="n"/>
      <c r="P184" s="8" t="n"/>
    </row>
    <row r="185">
      <c r="A185" s="7" t="n"/>
      <c r="B185" s="7" t="n"/>
      <c r="C185" s="7" t="n"/>
      <c r="D185" s="7" t="n"/>
      <c r="E185" s="7" t="n"/>
      <c r="F185" s="7" t="n"/>
      <c r="G185" s="7" t="n"/>
      <c r="H185" s="7" t="n"/>
      <c r="I185" s="7" t="n"/>
      <c r="J185" s="7">
        <f>IFERROR(G185*H185*I185,"")</f>
        <v/>
      </c>
      <c r="K185" s="7">
        <f>IFERROR(IF(J185&gt;=60,"Critique",IF(J185&gt;=20,"Modérée","Acceptable")),"")</f>
        <v/>
      </c>
      <c r="L185" s="7" t="n"/>
      <c r="M185" s="7" t="n"/>
      <c r="N185" s="7" t="n"/>
      <c r="O185" s="7" t="n"/>
      <c r="P185" s="7" t="n"/>
    </row>
    <row r="186">
      <c r="A186" s="8" t="n"/>
      <c r="B186" s="8" t="n"/>
      <c r="C186" s="8" t="n"/>
      <c r="D186" s="8" t="n"/>
      <c r="E186" s="8" t="n"/>
      <c r="F186" s="8" t="n"/>
      <c r="G186" s="8" t="n"/>
      <c r="H186" s="8" t="n"/>
      <c r="I186" s="8" t="n"/>
      <c r="J186" s="8">
        <f>IFERROR(G186*H186*I186,"")</f>
        <v/>
      </c>
      <c r="K186" s="8">
        <f>IFERROR(IF(J186&gt;=60,"Critique",IF(J186&gt;=20,"Modérée","Acceptable")),"")</f>
        <v/>
      </c>
      <c r="L186" s="8" t="n"/>
      <c r="M186" s="8" t="n"/>
      <c r="N186" s="8" t="n"/>
      <c r="O186" s="8" t="n"/>
      <c r="P186" s="8" t="n"/>
    </row>
    <row r="187">
      <c r="A187" s="7" t="n"/>
      <c r="B187" s="7" t="n"/>
      <c r="C187" s="7" t="n"/>
      <c r="D187" s="7" t="n"/>
      <c r="E187" s="7" t="n"/>
      <c r="F187" s="7" t="n"/>
      <c r="G187" s="7" t="n"/>
      <c r="H187" s="7" t="n"/>
      <c r="I187" s="7" t="n"/>
      <c r="J187" s="7">
        <f>IFERROR(G187*H187*I187,"")</f>
        <v/>
      </c>
      <c r="K187" s="7">
        <f>IFERROR(IF(J187&gt;=60,"Critique",IF(J187&gt;=20,"Modérée","Acceptable")),"")</f>
        <v/>
      </c>
      <c r="L187" s="7" t="n"/>
      <c r="M187" s="7" t="n"/>
      <c r="N187" s="7" t="n"/>
      <c r="O187" s="7" t="n"/>
      <c r="P187" s="7" t="n"/>
    </row>
    <row r="188">
      <c r="A188" s="8" t="n"/>
      <c r="B188" s="8" t="n"/>
      <c r="C188" s="8" t="n"/>
      <c r="D188" s="8" t="n"/>
      <c r="E188" s="8" t="n"/>
      <c r="F188" s="8" t="n"/>
      <c r="G188" s="8" t="n"/>
      <c r="H188" s="8" t="n"/>
      <c r="I188" s="8" t="n"/>
      <c r="J188" s="8">
        <f>IFERROR(G188*H188*I188,"")</f>
        <v/>
      </c>
      <c r="K188" s="8">
        <f>IFERROR(IF(J188&gt;=60,"Critique",IF(J188&gt;=20,"Modérée","Acceptable")),"")</f>
        <v/>
      </c>
      <c r="L188" s="8" t="n"/>
      <c r="M188" s="8" t="n"/>
      <c r="N188" s="8" t="n"/>
      <c r="O188" s="8" t="n"/>
      <c r="P188" s="8" t="n"/>
    </row>
    <row r="189">
      <c r="A189" s="7" t="n"/>
      <c r="B189" s="7" t="n"/>
      <c r="C189" s="7" t="n"/>
      <c r="D189" s="7" t="n"/>
      <c r="E189" s="7" t="n"/>
      <c r="F189" s="7" t="n"/>
      <c r="G189" s="7" t="n"/>
      <c r="H189" s="7" t="n"/>
      <c r="I189" s="7" t="n"/>
      <c r="J189" s="7">
        <f>IFERROR(G189*H189*I189,"")</f>
        <v/>
      </c>
      <c r="K189" s="7">
        <f>IFERROR(IF(J189&gt;=60,"Critique",IF(J189&gt;=20,"Modérée","Acceptable")),"")</f>
        <v/>
      </c>
      <c r="L189" s="7" t="n"/>
      <c r="M189" s="7" t="n"/>
      <c r="N189" s="7" t="n"/>
      <c r="O189" s="7" t="n"/>
      <c r="P189" s="7" t="n"/>
    </row>
    <row r="190">
      <c r="A190" s="8" t="n"/>
      <c r="B190" s="8" t="n"/>
      <c r="C190" s="8" t="n"/>
      <c r="D190" s="8" t="n"/>
      <c r="E190" s="8" t="n"/>
      <c r="F190" s="8" t="n"/>
      <c r="G190" s="8" t="n"/>
      <c r="H190" s="8" t="n"/>
      <c r="I190" s="8" t="n"/>
      <c r="J190" s="8">
        <f>IFERROR(G190*H190*I190,"")</f>
        <v/>
      </c>
      <c r="K190" s="8">
        <f>IFERROR(IF(J190&gt;=60,"Critique",IF(J190&gt;=20,"Modérée","Acceptable")),"")</f>
        <v/>
      </c>
      <c r="L190" s="8" t="n"/>
      <c r="M190" s="8" t="n"/>
      <c r="N190" s="8" t="n"/>
      <c r="O190" s="8" t="n"/>
      <c r="P190" s="8" t="n"/>
    </row>
    <row r="191">
      <c r="A191" s="7" t="n"/>
      <c r="B191" s="7" t="n"/>
      <c r="C191" s="7" t="n"/>
      <c r="D191" s="7" t="n"/>
      <c r="E191" s="7" t="n"/>
      <c r="F191" s="7" t="n"/>
      <c r="G191" s="7" t="n"/>
      <c r="H191" s="7" t="n"/>
      <c r="I191" s="7" t="n"/>
      <c r="J191" s="7">
        <f>IFERROR(G191*H191*I191,"")</f>
        <v/>
      </c>
      <c r="K191" s="7">
        <f>IFERROR(IF(J191&gt;=60,"Critique",IF(J191&gt;=20,"Modérée","Acceptable")),"")</f>
        <v/>
      </c>
      <c r="L191" s="7" t="n"/>
      <c r="M191" s="7" t="n"/>
      <c r="N191" s="7" t="n"/>
      <c r="O191" s="7" t="n"/>
      <c r="P191" s="7" t="n"/>
    </row>
    <row r="192">
      <c r="A192" s="8" t="n"/>
      <c r="B192" s="8" t="n"/>
      <c r="C192" s="8" t="n"/>
      <c r="D192" s="8" t="n"/>
      <c r="E192" s="8" t="n"/>
      <c r="F192" s="8" t="n"/>
      <c r="G192" s="8" t="n"/>
      <c r="H192" s="8" t="n"/>
      <c r="I192" s="8" t="n"/>
      <c r="J192" s="8">
        <f>IFERROR(G192*H192*I192,"")</f>
        <v/>
      </c>
      <c r="K192" s="8">
        <f>IFERROR(IF(J192&gt;=60,"Critique",IF(J192&gt;=20,"Modérée","Acceptable")),"")</f>
        <v/>
      </c>
      <c r="L192" s="8" t="n"/>
      <c r="M192" s="8" t="n"/>
      <c r="N192" s="8" t="n"/>
      <c r="O192" s="8" t="n"/>
      <c r="P192" s="8" t="n"/>
    </row>
    <row r="193">
      <c r="A193" s="7" t="n"/>
      <c r="B193" s="7" t="n"/>
      <c r="C193" s="7" t="n"/>
      <c r="D193" s="7" t="n"/>
      <c r="E193" s="7" t="n"/>
      <c r="F193" s="7" t="n"/>
      <c r="G193" s="7" t="n"/>
      <c r="H193" s="7" t="n"/>
      <c r="I193" s="7" t="n"/>
      <c r="J193" s="7">
        <f>IFERROR(G193*H193*I193,"")</f>
        <v/>
      </c>
      <c r="K193" s="7">
        <f>IFERROR(IF(J193&gt;=60,"Critique",IF(J193&gt;=20,"Modérée","Acceptable")),"")</f>
        <v/>
      </c>
      <c r="L193" s="7" t="n"/>
      <c r="M193" s="7" t="n"/>
      <c r="N193" s="7" t="n"/>
      <c r="O193" s="7" t="n"/>
      <c r="P193" s="7" t="n"/>
    </row>
    <row r="194">
      <c r="A194" s="8" t="n"/>
      <c r="B194" s="8" t="n"/>
      <c r="C194" s="8" t="n"/>
      <c r="D194" s="8" t="n"/>
      <c r="E194" s="8" t="n"/>
      <c r="F194" s="8" t="n"/>
      <c r="G194" s="8" t="n"/>
      <c r="H194" s="8" t="n"/>
      <c r="I194" s="8" t="n"/>
      <c r="J194" s="8">
        <f>IFERROR(G194*H194*I194,"")</f>
        <v/>
      </c>
      <c r="K194" s="8">
        <f>IFERROR(IF(J194&gt;=60,"Critique",IF(J194&gt;=20,"Modérée","Acceptable")),"")</f>
        <v/>
      </c>
      <c r="L194" s="8" t="n"/>
      <c r="M194" s="8" t="n"/>
      <c r="N194" s="8" t="n"/>
      <c r="O194" s="8" t="n"/>
      <c r="P194" s="8" t="n"/>
    </row>
    <row r="195">
      <c r="A195" s="7" t="n"/>
      <c r="B195" s="7" t="n"/>
      <c r="C195" s="7" t="n"/>
      <c r="D195" s="7" t="n"/>
      <c r="E195" s="7" t="n"/>
      <c r="F195" s="7" t="n"/>
      <c r="G195" s="7" t="n"/>
      <c r="H195" s="7" t="n"/>
      <c r="I195" s="7" t="n"/>
      <c r="J195" s="7">
        <f>IFERROR(G195*H195*I195,"")</f>
        <v/>
      </c>
      <c r="K195" s="7">
        <f>IFERROR(IF(J195&gt;=60,"Critique",IF(J195&gt;=20,"Modérée","Acceptable")),"")</f>
        <v/>
      </c>
      <c r="L195" s="7" t="n"/>
      <c r="M195" s="7" t="n"/>
      <c r="N195" s="7" t="n"/>
      <c r="O195" s="7" t="n"/>
      <c r="P195" s="7" t="n"/>
    </row>
    <row r="196">
      <c r="A196" s="8" t="n"/>
      <c r="B196" s="8" t="n"/>
      <c r="C196" s="8" t="n"/>
      <c r="D196" s="8" t="n"/>
      <c r="E196" s="8" t="n"/>
      <c r="F196" s="8" t="n"/>
      <c r="G196" s="8" t="n"/>
      <c r="H196" s="8" t="n"/>
      <c r="I196" s="8" t="n"/>
      <c r="J196" s="8">
        <f>IFERROR(G196*H196*I196,"")</f>
        <v/>
      </c>
      <c r="K196" s="8">
        <f>IFERROR(IF(J196&gt;=60,"Critique",IF(J196&gt;=20,"Modérée","Acceptable")),"")</f>
        <v/>
      </c>
      <c r="L196" s="8" t="n"/>
      <c r="M196" s="8" t="n"/>
      <c r="N196" s="8" t="n"/>
      <c r="O196" s="8" t="n"/>
      <c r="P196" s="8" t="n"/>
    </row>
    <row r="197">
      <c r="A197" s="7" t="n"/>
      <c r="B197" s="7" t="n"/>
      <c r="C197" s="7" t="n"/>
      <c r="D197" s="7" t="n"/>
      <c r="E197" s="7" t="n"/>
      <c r="F197" s="7" t="n"/>
      <c r="G197" s="7" t="n"/>
      <c r="H197" s="7" t="n"/>
      <c r="I197" s="7" t="n"/>
      <c r="J197" s="7">
        <f>IFERROR(G197*H197*I197,"")</f>
        <v/>
      </c>
      <c r="K197" s="7">
        <f>IFERROR(IF(J197&gt;=60,"Critique",IF(J197&gt;=20,"Modérée","Acceptable")),"")</f>
        <v/>
      </c>
      <c r="L197" s="7" t="n"/>
      <c r="M197" s="7" t="n"/>
      <c r="N197" s="7" t="n"/>
      <c r="O197" s="7" t="n"/>
      <c r="P197" s="7" t="n"/>
    </row>
    <row r="198">
      <c r="A198" s="8" t="n"/>
      <c r="B198" s="8" t="n"/>
      <c r="C198" s="8" t="n"/>
      <c r="D198" s="8" t="n"/>
      <c r="E198" s="8" t="n"/>
      <c r="F198" s="8" t="n"/>
      <c r="G198" s="8" t="n"/>
      <c r="H198" s="8" t="n"/>
      <c r="I198" s="8" t="n"/>
      <c r="J198" s="8">
        <f>IFERROR(G198*H198*I198,"")</f>
        <v/>
      </c>
      <c r="K198" s="8">
        <f>IFERROR(IF(J198&gt;=60,"Critique",IF(J198&gt;=20,"Modérée","Acceptable")),"")</f>
        <v/>
      </c>
      <c r="L198" s="8" t="n"/>
      <c r="M198" s="8" t="n"/>
      <c r="N198" s="8" t="n"/>
      <c r="O198" s="8" t="n"/>
      <c r="P198" s="8" t="n"/>
    </row>
    <row r="199">
      <c r="A199" s="7" t="n"/>
      <c r="B199" s="7" t="n"/>
      <c r="C199" s="7" t="n"/>
      <c r="D199" s="7" t="n"/>
      <c r="E199" s="7" t="n"/>
      <c r="F199" s="7" t="n"/>
      <c r="G199" s="7" t="n"/>
      <c r="H199" s="7" t="n"/>
      <c r="I199" s="7" t="n"/>
      <c r="J199" s="7">
        <f>IFERROR(G199*H199*I199,"")</f>
        <v/>
      </c>
      <c r="K199" s="7">
        <f>IFERROR(IF(J199&gt;=60,"Critique",IF(J199&gt;=20,"Modérée","Acceptable")),"")</f>
        <v/>
      </c>
      <c r="L199" s="7" t="n"/>
      <c r="M199" s="7" t="n"/>
      <c r="N199" s="7" t="n"/>
      <c r="O199" s="7" t="n"/>
      <c r="P199" s="7" t="n"/>
    </row>
    <row r="200">
      <c r="A200" s="8" t="n"/>
      <c r="B200" s="8" t="n"/>
      <c r="C200" s="8" t="n"/>
      <c r="D200" s="8" t="n"/>
      <c r="E200" s="8" t="n"/>
      <c r="F200" s="8" t="n"/>
      <c r="G200" s="8" t="n"/>
      <c r="H200" s="8" t="n"/>
      <c r="I200" s="8" t="n"/>
      <c r="J200" s="8">
        <f>IFERROR(G200*H200*I200,"")</f>
        <v/>
      </c>
      <c r="K200" s="8">
        <f>IFERROR(IF(J200&gt;=60,"Critique",IF(J200&gt;=20,"Modérée","Acceptable")),"")</f>
        <v/>
      </c>
      <c r="L200" s="8" t="n"/>
      <c r="M200" s="8" t="n"/>
      <c r="N200" s="8" t="n"/>
      <c r="O200" s="8" t="n"/>
      <c r="P200" s="8" t="n"/>
    </row>
    <row r="201">
      <c r="A201" s="7" t="n"/>
      <c r="B201" s="7" t="n"/>
      <c r="C201" s="7" t="n"/>
      <c r="D201" s="7" t="n"/>
      <c r="E201" s="7" t="n"/>
      <c r="F201" s="7" t="n"/>
      <c r="G201" s="7" t="n"/>
      <c r="H201" s="7" t="n"/>
      <c r="I201" s="7" t="n"/>
      <c r="J201" s="7">
        <f>IFERROR(G201*H201*I201,"")</f>
        <v/>
      </c>
      <c r="K201" s="7">
        <f>IFERROR(IF(J201&gt;=60,"Critique",IF(J201&gt;=20,"Modérée","Acceptable")),"")</f>
        <v/>
      </c>
      <c r="L201" s="7" t="n"/>
      <c r="M201" s="7" t="n"/>
      <c r="N201" s="7" t="n"/>
      <c r="O201" s="7" t="n"/>
      <c r="P201" s="7" t="n"/>
    </row>
    <row r="202">
      <c r="A202" s="8" t="n"/>
      <c r="B202" s="8" t="n"/>
      <c r="C202" s="8" t="n"/>
      <c r="D202" s="8" t="n"/>
      <c r="E202" s="8" t="n"/>
      <c r="F202" s="8" t="n"/>
      <c r="G202" s="8" t="n"/>
      <c r="H202" s="8" t="n"/>
      <c r="I202" s="8" t="n"/>
      <c r="J202" s="8">
        <f>IFERROR(G202*H202*I202,"")</f>
        <v/>
      </c>
      <c r="K202" s="8">
        <f>IFERROR(IF(J202&gt;=60,"Critique",IF(J202&gt;=20,"Modérée","Acceptable")),"")</f>
        <v/>
      </c>
      <c r="L202" s="8" t="n"/>
      <c r="M202" s="8" t="n"/>
      <c r="N202" s="8" t="n"/>
      <c r="O202" s="8" t="n"/>
      <c r="P202" s="8" t="n"/>
    </row>
    <row r="203">
      <c r="A203" s="7" t="n"/>
      <c r="B203" s="7" t="n"/>
      <c r="C203" s="7" t="n"/>
      <c r="D203" s="7" t="n"/>
      <c r="E203" s="7" t="n"/>
      <c r="F203" s="7" t="n"/>
      <c r="G203" s="7" t="n"/>
      <c r="H203" s="7" t="n"/>
      <c r="I203" s="7" t="n"/>
      <c r="J203" s="7">
        <f>IFERROR(G203*H203*I203,"")</f>
        <v/>
      </c>
      <c r="K203" s="7">
        <f>IFERROR(IF(J203&gt;=60,"Critique",IF(J203&gt;=20,"Modérée","Acceptable")),"")</f>
        <v/>
      </c>
      <c r="L203" s="7" t="n"/>
      <c r="M203" s="7" t="n"/>
      <c r="N203" s="7" t="n"/>
      <c r="O203" s="7" t="n"/>
      <c r="P203" s="7" t="n"/>
    </row>
    <row r="204">
      <c r="A204" s="8" t="n"/>
      <c r="B204" s="8" t="n"/>
      <c r="C204" s="8" t="n"/>
      <c r="D204" s="8" t="n"/>
      <c r="E204" s="8" t="n"/>
      <c r="F204" s="8" t="n"/>
      <c r="G204" s="8" t="n"/>
      <c r="H204" s="8" t="n"/>
      <c r="I204" s="8" t="n"/>
      <c r="J204" s="8">
        <f>IFERROR(G204*H204*I204,"")</f>
        <v/>
      </c>
      <c r="K204" s="8">
        <f>IFERROR(IF(J204&gt;=60,"Critique",IF(J204&gt;=20,"Modérée","Acceptable")),"")</f>
        <v/>
      </c>
      <c r="L204" s="8" t="n"/>
      <c r="M204" s="8" t="n"/>
      <c r="N204" s="8" t="n"/>
      <c r="O204" s="8" t="n"/>
      <c r="P204" s="8" t="n"/>
    </row>
    <row r="205">
      <c r="J205">
        <f>IFERROR(G205*H205*I205,"")</f>
        <v/>
      </c>
      <c r="K205">
        <f>IFERROR(IF(J205&gt;=60,"Critique",IF(J205&gt;=20,"Modérée","Acceptable")),"")</f>
        <v/>
      </c>
    </row>
    <row r="206">
      <c r="J206">
        <f>IFERROR(G206*H206*I206,"")</f>
        <v/>
      </c>
      <c r="K206">
        <f>IFERROR(IF(J206&gt;=60,"Critique",IF(J206&gt;=20,"Modérée","Acceptable")),"")</f>
        <v/>
      </c>
    </row>
    <row r="207">
      <c r="J207">
        <f>IFERROR(G207*H207*I207,"")</f>
        <v/>
      </c>
      <c r="K207">
        <f>IFERROR(IF(J207&gt;=60,"Critique",IF(J207&gt;=20,"Modérée","Acceptable")),"")</f>
        <v/>
      </c>
    </row>
    <row r="208">
      <c r="J208">
        <f>IFERROR(G208*H208*I208,"")</f>
        <v/>
      </c>
      <c r="K208">
        <f>IFERROR(IF(J208&gt;=60,"Critique",IF(J208&gt;=20,"Modérée","Acceptable")),"")</f>
        <v/>
      </c>
    </row>
    <row r="209">
      <c r="J209">
        <f>IFERROR(G209*H209*I209,"")</f>
        <v/>
      </c>
      <c r="K209">
        <f>IFERROR(IF(J209&gt;=60,"Critique",IF(J209&gt;=20,"Modérée","Acceptable")),"")</f>
        <v/>
      </c>
    </row>
    <row r="210">
      <c r="J210">
        <f>IFERROR(G210*H210*I210,"")</f>
        <v/>
      </c>
      <c r="K210">
        <f>IFERROR(IF(J210&gt;=60,"Critique",IF(J210&gt;=20,"Modérée","Acceptable")),"")</f>
        <v/>
      </c>
    </row>
    <row r="211">
      <c r="J211">
        <f>IFERROR(G211*H211*I211,"")</f>
        <v/>
      </c>
      <c r="K211">
        <f>IFERROR(IF(J211&gt;=60,"Critique",IF(J211&gt;=20,"Modérée","Acceptable")),"")</f>
        <v/>
      </c>
    </row>
    <row r="212">
      <c r="J212">
        <f>IFERROR(G212*H212*I212,"")</f>
        <v/>
      </c>
      <c r="K212">
        <f>IFERROR(IF(J212&gt;=60,"Critique",IF(J212&gt;=20,"Modérée","Acceptable")),"")</f>
        <v/>
      </c>
    </row>
    <row r="213">
      <c r="J213">
        <f>IFERROR(G213*H213*I213,"")</f>
        <v/>
      </c>
      <c r="K213">
        <f>IFERROR(IF(J213&gt;=60,"Critique",IF(J213&gt;=20,"Modérée","Acceptable")),"")</f>
        <v/>
      </c>
    </row>
    <row r="214">
      <c r="J214">
        <f>IFERROR(G214*H214*I214,"")</f>
        <v/>
      </c>
      <c r="K214">
        <f>IFERROR(IF(J214&gt;=60,"Critique",IF(J214&gt;=20,"Modérée","Acceptable")),"")</f>
        <v/>
      </c>
    </row>
    <row r="215">
      <c r="J215">
        <f>IFERROR(G215*H215*I215,"")</f>
        <v/>
      </c>
      <c r="K215">
        <f>IFERROR(IF(J215&gt;=60,"Critique",IF(J215&gt;=20,"Modérée","Acceptable")),"")</f>
        <v/>
      </c>
    </row>
    <row r="216">
      <c r="J216">
        <f>IFERROR(G216*H216*I216,"")</f>
        <v/>
      </c>
      <c r="K216">
        <f>IFERROR(IF(J216&gt;=60,"Critique",IF(J216&gt;=20,"Modérée","Acceptable")),"")</f>
        <v/>
      </c>
    </row>
    <row r="217">
      <c r="J217">
        <f>IFERROR(G217*H217*I217,"")</f>
        <v/>
      </c>
      <c r="K217">
        <f>IFERROR(IF(J217&gt;=60,"Critique",IF(J217&gt;=20,"Modérée","Acceptable")),"")</f>
        <v/>
      </c>
    </row>
    <row r="218">
      <c r="J218">
        <f>IFERROR(G218*H218*I218,"")</f>
        <v/>
      </c>
      <c r="K218">
        <f>IFERROR(IF(J218&gt;=60,"Critique",IF(J218&gt;=20,"Modérée","Acceptable")),"")</f>
        <v/>
      </c>
    </row>
    <row r="219">
      <c r="J219">
        <f>IFERROR(G219*H219*I219,"")</f>
        <v/>
      </c>
      <c r="K219">
        <f>IFERROR(IF(J219&gt;=60,"Critique",IF(J219&gt;=20,"Modérée","Acceptable")),"")</f>
        <v/>
      </c>
    </row>
    <row r="220">
      <c r="J220">
        <f>IFERROR(G220*H220*I220,"")</f>
        <v/>
      </c>
      <c r="K220">
        <f>IFERROR(IF(J220&gt;=60,"Critique",IF(J220&gt;=20,"Modérée","Acceptable")),"")</f>
        <v/>
      </c>
    </row>
    <row r="221">
      <c r="J221">
        <f>IFERROR(G221*H221*I221,"")</f>
        <v/>
      </c>
      <c r="K221">
        <f>IFERROR(IF(J221&gt;=60,"Critique",IF(J221&gt;=20,"Modérée","Acceptable")),"")</f>
        <v/>
      </c>
    </row>
    <row r="222">
      <c r="J222">
        <f>IFERROR(G222*H222*I222,"")</f>
        <v/>
      </c>
      <c r="K222">
        <f>IFERROR(IF(J222&gt;=60,"Critique",IF(J222&gt;=20,"Modérée","Acceptable")),"")</f>
        <v/>
      </c>
    </row>
    <row r="223">
      <c r="J223">
        <f>IFERROR(G223*H223*I223,"")</f>
        <v/>
      </c>
      <c r="K223">
        <f>IFERROR(IF(J223&gt;=60,"Critique",IF(J223&gt;=20,"Modérée","Acceptable")),"")</f>
        <v/>
      </c>
    </row>
    <row r="224">
      <c r="J224">
        <f>IFERROR(G224*H224*I224,"")</f>
        <v/>
      </c>
      <c r="K224">
        <f>IFERROR(IF(J224&gt;=60,"Critique",IF(J224&gt;=20,"Modérée","Acceptable")),"")</f>
        <v/>
      </c>
    </row>
    <row r="225">
      <c r="J225">
        <f>IFERROR(G225*H225*I225,"")</f>
        <v/>
      </c>
      <c r="K225">
        <f>IFERROR(IF(J225&gt;=60,"Critique",IF(J225&gt;=20,"Modérée","Acceptable")),"")</f>
        <v/>
      </c>
    </row>
    <row r="226">
      <c r="J226">
        <f>IFERROR(G226*H226*I226,"")</f>
        <v/>
      </c>
      <c r="K226">
        <f>IFERROR(IF(J226&gt;=60,"Critique",IF(J226&gt;=20,"Modérée","Acceptable")),"")</f>
        <v/>
      </c>
    </row>
    <row r="227">
      <c r="J227">
        <f>IFERROR(G227*H227*I227,"")</f>
        <v/>
      </c>
      <c r="K227">
        <f>IFERROR(IF(J227&gt;=60,"Critique",IF(J227&gt;=20,"Modérée","Acceptable")),"")</f>
        <v/>
      </c>
    </row>
    <row r="228">
      <c r="J228">
        <f>IFERROR(G228*H228*I228,"")</f>
        <v/>
      </c>
      <c r="K228">
        <f>IFERROR(IF(J228&gt;=60,"Critique",IF(J228&gt;=20,"Modérée","Acceptable")),"")</f>
        <v/>
      </c>
    </row>
    <row r="229">
      <c r="J229">
        <f>IFERROR(G229*H229*I229,"")</f>
        <v/>
      </c>
      <c r="K229">
        <f>IFERROR(IF(J229&gt;=60,"Critique",IF(J229&gt;=20,"Modérée","Acceptable")),"")</f>
        <v/>
      </c>
    </row>
    <row r="230">
      <c r="J230">
        <f>IFERROR(G230*H230*I230,"")</f>
        <v/>
      </c>
      <c r="K230">
        <f>IFERROR(IF(J230&gt;=60,"Critique",IF(J230&gt;=20,"Modérée","Acceptable")),"")</f>
        <v/>
      </c>
    </row>
    <row r="231">
      <c r="J231">
        <f>IFERROR(G231*H231*I231,"")</f>
        <v/>
      </c>
      <c r="K231">
        <f>IFERROR(IF(J231&gt;=60,"Critique",IF(J231&gt;=20,"Modérée","Acceptable")),"")</f>
        <v/>
      </c>
    </row>
    <row r="232">
      <c r="J232">
        <f>IFERROR(G232*H232*I232,"")</f>
        <v/>
      </c>
      <c r="K232">
        <f>IFERROR(IF(J232&gt;=60,"Critique",IF(J232&gt;=20,"Modérée","Acceptable")),"")</f>
        <v/>
      </c>
    </row>
    <row r="233">
      <c r="J233">
        <f>IFERROR(G233*H233*I233,"")</f>
        <v/>
      </c>
      <c r="K233">
        <f>IFERROR(IF(J233&gt;=60,"Critique",IF(J233&gt;=20,"Modérée","Acceptable")),"")</f>
        <v/>
      </c>
    </row>
    <row r="234">
      <c r="J234">
        <f>IFERROR(G234*H234*I234,"")</f>
        <v/>
      </c>
      <c r="K234">
        <f>IFERROR(IF(J234&gt;=60,"Critique",IF(J234&gt;=20,"Modérée","Acceptable")),"")</f>
        <v/>
      </c>
    </row>
    <row r="235">
      <c r="J235">
        <f>IFERROR(G235*H235*I235,"")</f>
        <v/>
      </c>
      <c r="K235">
        <f>IFERROR(IF(J235&gt;=60,"Critique",IF(J235&gt;=20,"Modérée","Acceptable")),"")</f>
        <v/>
      </c>
    </row>
    <row r="236">
      <c r="J236">
        <f>IFERROR(G236*H236*I236,"")</f>
        <v/>
      </c>
      <c r="K236">
        <f>IFERROR(IF(J236&gt;=60,"Critique",IF(J236&gt;=20,"Modérée","Acceptable")),"")</f>
        <v/>
      </c>
    </row>
    <row r="237">
      <c r="J237">
        <f>IFERROR(G237*H237*I237,"")</f>
        <v/>
      </c>
      <c r="K237">
        <f>IFERROR(IF(J237&gt;=60,"Critique",IF(J237&gt;=20,"Modérée","Acceptable")),"")</f>
        <v/>
      </c>
    </row>
    <row r="238">
      <c r="J238">
        <f>IFERROR(G238*H238*I238,"")</f>
        <v/>
      </c>
      <c r="K238">
        <f>IFERROR(IF(J238&gt;=60,"Critique",IF(J238&gt;=20,"Modérée","Acceptable")),"")</f>
        <v/>
      </c>
    </row>
    <row r="239">
      <c r="J239">
        <f>IFERROR(G239*H239*I239,"")</f>
        <v/>
      </c>
      <c r="K239">
        <f>IFERROR(IF(J239&gt;=60,"Critique",IF(J239&gt;=20,"Modérée","Acceptable")),"")</f>
        <v/>
      </c>
    </row>
    <row r="240">
      <c r="J240">
        <f>IFERROR(G240*H240*I240,"")</f>
        <v/>
      </c>
      <c r="K240">
        <f>IFERROR(IF(J240&gt;=60,"Critique",IF(J240&gt;=20,"Modérée","Acceptable")),"")</f>
        <v/>
      </c>
    </row>
    <row r="241">
      <c r="J241">
        <f>IFERROR(G241*H241*I241,"")</f>
        <v/>
      </c>
      <c r="K241">
        <f>IFERROR(IF(J241&gt;=60,"Critique",IF(J241&gt;=20,"Modérée","Acceptable")),"")</f>
        <v/>
      </c>
    </row>
    <row r="242">
      <c r="J242">
        <f>IFERROR(G242*H242*I242,"")</f>
        <v/>
      </c>
      <c r="K242">
        <f>IFERROR(IF(J242&gt;=60,"Critique",IF(J242&gt;=20,"Modérée","Acceptable")),"")</f>
        <v/>
      </c>
    </row>
    <row r="243">
      <c r="J243">
        <f>IFERROR(G243*H243*I243,"")</f>
        <v/>
      </c>
      <c r="K243">
        <f>IFERROR(IF(J243&gt;=60,"Critique",IF(J243&gt;=20,"Modérée","Acceptable")),"")</f>
        <v/>
      </c>
    </row>
    <row r="244">
      <c r="J244">
        <f>IFERROR(G244*H244*I244,"")</f>
        <v/>
      </c>
      <c r="K244">
        <f>IFERROR(IF(J244&gt;=60,"Critique",IF(J244&gt;=20,"Modérée","Acceptable")),"")</f>
        <v/>
      </c>
    </row>
    <row r="245">
      <c r="J245">
        <f>IFERROR(G245*H245*I245,"")</f>
        <v/>
      </c>
      <c r="K245">
        <f>IFERROR(IF(J245&gt;=60,"Critique",IF(J245&gt;=20,"Modérée","Acceptable")),"")</f>
        <v/>
      </c>
    </row>
    <row r="246">
      <c r="J246">
        <f>IFERROR(G246*H246*I246,"")</f>
        <v/>
      </c>
      <c r="K246">
        <f>IFERROR(IF(J246&gt;=60,"Critique",IF(J246&gt;=20,"Modérée","Acceptable")),"")</f>
        <v/>
      </c>
    </row>
    <row r="247">
      <c r="J247">
        <f>IFERROR(G247*H247*I247,"")</f>
        <v/>
      </c>
      <c r="K247">
        <f>IFERROR(IF(J247&gt;=60,"Critique",IF(J247&gt;=20,"Modérée","Acceptable")),"")</f>
        <v/>
      </c>
    </row>
    <row r="248">
      <c r="J248">
        <f>IFERROR(G248*H248*I248,"")</f>
        <v/>
      </c>
      <c r="K248">
        <f>IFERROR(IF(J248&gt;=60,"Critique",IF(J248&gt;=20,"Modérée","Acceptable")),"")</f>
        <v/>
      </c>
    </row>
    <row r="249">
      <c r="J249">
        <f>IFERROR(G249*H249*I249,"")</f>
        <v/>
      </c>
      <c r="K249">
        <f>IFERROR(IF(J249&gt;=60,"Critique",IF(J249&gt;=20,"Modérée","Acceptable")),"")</f>
        <v/>
      </c>
    </row>
    <row r="250">
      <c r="J250">
        <f>IFERROR(G250*H250*I250,"")</f>
        <v/>
      </c>
      <c r="K250">
        <f>IFERROR(IF(J250&gt;=60,"Critique",IF(J250&gt;=20,"Modérée","Acceptable")),"")</f>
        <v/>
      </c>
    </row>
    <row r="251">
      <c r="J251">
        <f>IFERROR(G251*H251*I251,"")</f>
        <v/>
      </c>
      <c r="K251">
        <f>IFERROR(IF(J251&gt;=60,"Critique",IF(J251&gt;=20,"Modérée","Acceptable")),"")</f>
        <v/>
      </c>
    </row>
    <row r="252">
      <c r="J252">
        <f>IFERROR(G252*H252*I252,"")</f>
        <v/>
      </c>
      <c r="K252">
        <f>IFERROR(IF(J252&gt;=60,"Critique",IF(J252&gt;=20,"Modérée","Acceptable")),"")</f>
        <v/>
      </c>
    </row>
    <row r="253">
      <c r="J253">
        <f>IFERROR(G253*H253*I253,"")</f>
        <v/>
      </c>
      <c r="K253">
        <f>IFERROR(IF(J253&gt;=60,"Critique",IF(J253&gt;=20,"Modérée","Acceptable")),"")</f>
        <v/>
      </c>
    </row>
    <row r="254">
      <c r="J254">
        <f>IFERROR(G254*H254*I254,"")</f>
        <v/>
      </c>
      <c r="K254">
        <f>IFERROR(IF(J254&gt;=60,"Critique",IF(J254&gt;=20,"Modérée","Acceptable")),"")</f>
        <v/>
      </c>
    </row>
    <row r="255">
      <c r="J255">
        <f>IFERROR(G255*H255*I255,"")</f>
        <v/>
      </c>
      <c r="K255">
        <f>IFERROR(IF(J255&gt;=60,"Critique",IF(J255&gt;=20,"Modérée","Acceptable")),"")</f>
        <v/>
      </c>
    </row>
    <row r="256">
      <c r="J256">
        <f>IFERROR(G256*H256*I256,"")</f>
        <v/>
      </c>
      <c r="K256">
        <f>IFERROR(IF(J256&gt;=60,"Critique",IF(J256&gt;=20,"Modérée","Acceptable")),"")</f>
        <v/>
      </c>
    </row>
    <row r="257">
      <c r="J257">
        <f>IFERROR(G257*H257*I257,"")</f>
        <v/>
      </c>
      <c r="K257">
        <f>IFERROR(IF(J257&gt;=60,"Critique",IF(J257&gt;=20,"Modérée","Acceptable")),"")</f>
        <v/>
      </c>
    </row>
    <row r="258">
      <c r="J258">
        <f>IFERROR(G258*H258*I258,"")</f>
        <v/>
      </c>
      <c r="K258">
        <f>IFERROR(IF(J258&gt;=60,"Critique",IF(J258&gt;=20,"Modérée","Acceptable")),"")</f>
        <v/>
      </c>
    </row>
    <row r="259">
      <c r="J259">
        <f>IFERROR(G259*H259*I259,"")</f>
        <v/>
      </c>
      <c r="K259">
        <f>IFERROR(IF(J259&gt;=60,"Critique",IF(J259&gt;=20,"Modérée","Acceptable")),"")</f>
        <v/>
      </c>
    </row>
    <row r="260">
      <c r="J260">
        <f>IFERROR(G260*H260*I260,"")</f>
        <v/>
      </c>
      <c r="K260">
        <f>IFERROR(IF(J260&gt;=60,"Critique",IF(J260&gt;=20,"Modérée","Acceptable")),"")</f>
        <v/>
      </c>
    </row>
    <row r="261">
      <c r="J261">
        <f>IFERROR(G261*H261*I261,"")</f>
        <v/>
      </c>
      <c r="K261">
        <f>IFERROR(IF(J261&gt;=60,"Critique",IF(J261&gt;=20,"Modérée","Acceptable")),"")</f>
        <v/>
      </c>
    </row>
    <row r="262">
      <c r="J262">
        <f>IFERROR(G262*H262*I262,"")</f>
        <v/>
      </c>
      <c r="K262">
        <f>IFERROR(IF(J262&gt;=60,"Critique",IF(J262&gt;=20,"Modérée","Acceptable")),"")</f>
        <v/>
      </c>
    </row>
    <row r="263">
      <c r="J263">
        <f>IFERROR(G263*H263*I263,"")</f>
        <v/>
      </c>
      <c r="K263">
        <f>IFERROR(IF(J263&gt;=60,"Critique",IF(J263&gt;=20,"Modérée","Acceptable")),"")</f>
        <v/>
      </c>
    </row>
    <row r="264">
      <c r="J264">
        <f>IFERROR(G264*H264*I264,"")</f>
        <v/>
      </c>
      <c r="K264">
        <f>IFERROR(IF(J264&gt;=60,"Critique",IF(J264&gt;=20,"Modérée","Acceptable")),"")</f>
        <v/>
      </c>
    </row>
    <row r="265">
      <c r="J265">
        <f>IFERROR(G265*H265*I265,"")</f>
        <v/>
      </c>
      <c r="K265">
        <f>IFERROR(IF(J265&gt;=60,"Critique",IF(J265&gt;=20,"Modérée","Acceptable")),"")</f>
        <v/>
      </c>
    </row>
    <row r="266">
      <c r="J266">
        <f>IFERROR(G266*H266*I266,"")</f>
        <v/>
      </c>
      <c r="K266">
        <f>IFERROR(IF(J266&gt;=60,"Critique",IF(J266&gt;=20,"Modérée","Acceptable")),"")</f>
        <v/>
      </c>
    </row>
    <row r="267">
      <c r="J267">
        <f>IFERROR(G267*H267*I267,"")</f>
        <v/>
      </c>
      <c r="K267">
        <f>IFERROR(IF(J267&gt;=60,"Critique",IF(J267&gt;=20,"Modérée","Acceptable")),"")</f>
        <v/>
      </c>
    </row>
    <row r="268">
      <c r="J268">
        <f>IFERROR(G268*H268*I268,"")</f>
        <v/>
      </c>
      <c r="K268">
        <f>IFERROR(IF(J268&gt;=60,"Critique",IF(J268&gt;=20,"Modérée","Acceptable")),"")</f>
        <v/>
      </c>
    </row>
    <row r="269">
      <c r="J269">
        <f>IFERROR(G269*H269*I269,"")</f>
        <v/>
      </c>
      <c r="K269">
        <f>IFERROR(IF(J269&gt;=60,"Critique",IF(J269&gt;=20,"Modérée","Acceptable")),"")</f>
        <v/>
      </c>
    </row>
    <row r="270">
      <c r="J270">
        <f>IFERROR(G270*H270*I270,"")</f>
        <v/>
      </c>
      <c r="K270">
        <f>IFERROR(IF(J270&gt;=60,"Critique",IF(J270&gt;=20,"Modérée","Acceptable")),"")</f>
        <v/>
      </c>
    </row>
    <row r="271">
      <c r="J271">
        <f>IFERROR(G271*H271*I271,"")</f>
        <v/>
      </c>
      <c r="K271">
        <f>IFERROR(IF(J271&gt;=60,"Critique",IF(J271&gt;=20,"Modérée","Acceptable")),"")</f>
        <v/>
      </c>
    </row>
    <row r="272">
      <c r="J272">
        <f>IFERROR(G272*H272*I272,"")</f>
        <v/>
      </c>
      <c r="K272">
        <f>IFERROR(IF(J272&gt;=60,"Critique",IF(J272&gt;=20,"Modérée","Acceptable")),"")</f>
        <v/>
      </c>
    </row>
    <row r="273">
      <c r="J273">
        <f>IFERROR(G273*H273*I273,"")</f>
        <v/>
      </c>
      <c r="K273">
        <f>IFERROR(IF(J273&gt;=60,"Critique",IF(J273&gt;=20,"Modérée","Acceptable")),"")</f>
        <v/>
      </c>
    </row>
    <row r="274">
      <c r="J274">
        <f>IFERROR(G274*H274*I274,"")</f>
        <v/>
      </c>
      <c r="K274">
        <f>IFERROR(IF(J274&gt;=60,"Critique",IF(J274&gt;=20,"Modérée","Acceptable")),"")</f>
        <v/>
      </c>
    </row>
    <row r="275">
      <c r="J275">
        <f>IFERROR(G275*H275*I275,"")</f>
        <v/>
      </c>
      <c r="K275">
        <f>IFERROR(IF(J275&gt;=60,"Critique",IF(J275&gt;=20,"Modérée","Acceptable")),"")</f>
        <v/>
      </c>
    </row>
    <row r="276">
      <c r="J276">
        <f>IFERROR(G276*H276*I276,"")</f>
        <v/>
      </c>
      <c r="K276">
        <f>IFERROR(IF(J276&gt;=60,"Critique",IF(J276&gt;=20,"Modérée","Acceptable")),"")</f>
        <v/>
      </c>
    </row>
    <row r="277">
      <c r="J277">
        <f>IFERROR(G277*H277*I277,"")</f>
        <v/>
      </c>
      <c r="K277">
        <f>IFERROR(IF(J277&gt;=60,"Critique",IF(J277&gt;=20,"Modérée","Acceptable")),"")</f>
        <v/>
      </c>
    </row>
    <row r="278">
      <c r="J278">
        <f>IFERROR(G278*H278*I278,"")</f>
        <v/>
      </c>
      <c r="K278">
        <f>IFERROR(IF(J278&gt;=60,"Critique",IF(J278&gt;=20,"Modérée","Acceptable")),"")</f>
        <v/>
      </c>
    </row>
    <row r="279">
      <c r="J279">
        <f>IFERROR(G279*H279*I279,"")</f>
        <v/>
      </c>
      <c r="K279">
        <f>IFERROR(IF(J279&gt;=60,"Critique",IF(J279&gt;=20,"Modérée","Acceptable")),"")</f>
        <v/>
      </c>
    </row>
    <row r="280">
      <c r="J280">
        <f>IFERROR(G280*H280*I280,"")</f>
        <v/>
      </c>
      <c r="K280">
        <f>IFERROR(IF(J280&gt;=60,"Critique",IF(J280&gt;=20,"Modérée","Acceptable")),"")</f>
        <v/>
      </c>
    </row>
    <row r="281">
      <c r="J281">
        <f>IFERROR(G281*H281*I281,"")</f>
        <v/>
      </c>
      <c r="K281">
        <f>IFERROR(IF(J281&gt;=60,"Critique",IF(J281&gt;=20,"Modérée","Acceptable")),"")</f>
        <v/>
      </c>
    </row>
    <row r="282">
      <c r="J282">
        <f>IFERROR(G282*H282*I282,"")</f>
        <v/>
      </c>
      <c r="K282">
        <f>IFERROR(IF(J282&gt;=60,"Critique",IF(J282&gt;=20,"Modérée","Acceptable")),"")</f>
        <v/>
      </c>
    </row>
    <row r="283">
      <c r="J283">
        <f>IFERROR(G283*H283*I283,"")</f>
        <v/>
      </c>
      <c r="K283">
        <f>IFERROR(IF(J283&gt;=60,"Critique",IF(J283&gt;=20,"Modérée","Acceptable")),"")</f>
        <v/>
      </c>
    </row>
    <row r="284">
      <c r="J284">
        <f>IFERROR(G284*H284*I284,"")</f>
        <v/>
      </c>
      <c r="K284">
        <f>IFERROR(IF(J284&gt;=60,"Critique",IF(J284&gt;=20,"Modérée","Acceptable")),"")</f>
        <v/>
      </c>
    </row>
    <row r="285">
      <c r="J285">
        <f>IFERROR(G285*H285*I285,"")</f>
        <v/>
      </c>
      <c r="K285">
        <f>IFERROR(IF(J285&gt;=60,"Critique",IF(J285&gt;=20,"Modérée","Acceptable")),"")</f>
        <v/>
      </c>
    </row>
    <row r="286">
      <c r="J286">
        <f>IFERROR(G286*H286*I286,"")</f>
        <v/>
      </c>
      <c r="K286">
        <f>IFERROR(IF(J286&gt;=60,"Critique",IF(J286&gt;=20,"Modérée","Acceptable")),"")</f>
        <v/>
      </c>
    </row>
    <row r="287">
      <c r="J287">
        <f>IFERROR(G287*H287*I287,"")</f>
        <v/>
      </c>
      <c r="K287">
        <f>IFERROR(IF(J287&gt;=60,"Critique",IF(J287&gt;=20,"Modérée","Acceptable")),"")</f>
        <v/>
      </c>
    </row>
    <row r="288">
      <c r="J288">
        <f>IFERROR(G288*H288*I288,"")</f>
        <v/>
      </c>
      <c r="K288">
        <f>IFERROR(IF(J288&gt;=60,"Critique",IF(J288&gt;=20,"Modérée","Acceptable")),"")</f>
        <v/>
      </c>
    </row>
    <row r="289">
      <c r="J289">
        <f>IFERROR(G289*H289*I289,"")</f>
        <v/>
      </c>
      <c r="K289">
        <f>IFERROR(IF(J289&gt;=60,"Critique",IF(J289&gt;=20,"Modérée","Acceptable")),"")</f>
        <v/>
      </c>
    </row>
    <row r="290">
      <c r="J290">
        <f>IFERROR(G290*H290*I290,"")</f>
        <v/>
      </c>
      <c r="K290">
        <f>IFERROR(IF(J290&gt;=60,"Critique",IF(J290&gt;=20,"Modérée","Acceptable")),"")</f>
        <v/>
      </c>
    </row>
    <row r="291">
      <c r="J291">
        <f>IFERROR(G291*H291*I291,"")</f>
        <v/>
      </c>
      <c r="K291">
        <f>IFERROR(IF(J291&gt;=60,"Critique",IF(J291&gt;=20,"Modérée","Acceptable")),"")</f>
        <v/>
      </c>
    </row>
    <row r="292">
      <c r="J292">
        <f>IFERROR(G292*H292*I292,"")</f>
        <v/>
      </c>
      <c r="K292">
        <f>IFERROR(IF(J292&gt;=60,"Critique",IF(J292&gt;=20,"Modérée","Acceptable")),"")</f>
        <v/>
      </c>
    </row>
    <row r="293">
      <c r="J293">
        <f>IFERROR(G293*H293*I293,"")</f>
        <v/>
      </c>
      <c r="K293">
        <f>IFERROR(IF(J293&gt;=60,"Critique",IF(J293&gt;=20,"Modérée","Acceptable")),"")</f>
        <v/>
      </c>
    </row>
    <row r="294">
      <c r="J294">
        <f>IFERROR(G294*H294*I294,"")</f>
        <v/>
      </c>
      <c r="K294">
        <f>IFERROR(IF(J294&gt;=60,"Critique",IF(J294&gt;=20,"Modérée","Acceptable")),"")</f>
        <v/>
      </c>
    </row>
    <row r="295">
      <c r="J295">
        <f>IFERROR(G295*H295*I295,"")</f>
        <v/>
      </c>
      <c r="K295">
        <f>IFERROR(IF(J295&gt;=60,"Critique",IF(J295&gt;=20,"Modérée","Acceptable")),"")</f>
        <v/>
      </c>
    </row>
    <row r="296">
      <c r="J296">
        <f>IFERROR(G296*H296*I296,"")</f>
        <v/>
      </c>
      <c r="K296">
        <f>IFERROR(IF(J296&gt;=60,"Critique",IF(J296&gt;=20,"Modérée","Acceptable")),"")</f>
        <v/>
      </c>
    </row>
    <row r="297">
      <c r="J297">
        <f>IFERROR(G297*H297*I297,"")</f>
        <v/>
      </c>
      <c r="K297">
        <f>IFERROR(IF(J297&gt;=60,"Critique",IF(J297&gt;=20,"Modérée","Acceptable")),"")</f>
        <v/>
      </c>
    </row>
    <row r="298">
      <c r="J298">
        <f>IFERROR(G298*H298*I298,"")</f>
        <v/>
      </c>
      <c r="K298">
        <f>IFERROR(IF(J298&gt;=60,"Critique",IF(J298&gt;=20,"Modérée","Acceptable")),"")</f>
        <v/>
      </c>
    </row>
    <row r="299">
      <c r="J299">
        <f>IFERROR(G299*H299*I299,"")</f>
        <v/>
      </c>
      <c r="K299">
        <f>IFERROR(IF(J299&gt;=60,"Critique",IF(J299&gt;=20,"Modérée","Acceptable")),"")</f>
        <v/>
      </c>
    </row>
    <row r="300">
      <c r="J300">
        <f>IFERROR(G300*H300*I300,"")</f>
        <v/>
      </c>
      <c r="K300">
        <f>IFERROR(IF(J300&gt;=60,"Critique",IF(J300&gt;=20,"Modérée","Acceptable")),"")</f>
        <v/>
      </c>
    </row>
    <row r="301">
      <c r="J301">
        <f>IFERROR(G301*H301*I301,"")</f>
        <v/>
      </c>
      <c r="K301">
        <f>IFERROR(IF(J301&gt;=60,"Critique",IF(J301&gt;=20,"Modérée","Acceptable")),"")</f>
        <v/>
      </c>
    </row>
    <row r="302">
      <c r="J302">
        <f>IFERROR(G302*H302*I302,"")</f>
        <v/>
      </c>
      <c r="K302">
        <f>IFERROR(IF(J302&gt;=60,"Critique",IF(J302&gt;=20,"Modérée","Acceptable")),"")</f>
        <v/>
      </c>
    </row>
    <row r="303">
      <c r="J303">
        <f>IFERROR(G303*H303*I303,"")</f>
        <v/>
      </c>
      <c r="K303">
        <f>IFERROR(IF(J303&gt;=60,"Critique",IF(J303&gt;=20,"Modérée","Acceptable")),"")</f>
        <v/>
      </c>
    </row>
    <row r="304">
      <c r="J304">
        <f>IFERROR(G304*H304*I304,"")</f>
        <v/>
      </c>
      <c r="K304">
        <f>IFERROR(IF(J304&gt;=60,"Critique",IF(J304&gt;=20,"Modérée","Acceptable")),"")</f>
        <v/>
      </c>
    </row>
    <row r="305">
      <c r="J305">
        <f>IFERROR(G305*H305*I305,"")</f>
        <v/>
      </c>
      <c r="K305">
        <f>IFERROR(IF(J305&gt;=60,"Critique",IF(J305&gt;=20,"Modérée","Acceptable")),"")</f>
        <v/>
      </c>
    </row>
    <row r="306">
      <c r="J306">
        <f>IFERROR(G306*H306*I306,"")</f>
        <v/>
      </c>
      <c r="K306">
        <f>IFERROR(IF(J306&gt;=60,"Critique",IF(J306&gt;=20,"Modérée","Acceptable")),"")</f>
        <v/>
      </c>
    </row>
    <row r="307">
      <c r="J307">
        <f>IFERROR(G307*H307*I307,"")</f>
        <v/>
      </c>
      <c r="K307">
        <f>IFERROR(IF(J307&gt;=60,"Critique",IF(J307&gt;=20,"Modérée","Acceptable")),"")</f>
        <v/>
      </c>
    </row>
    <row r="308">
      <c r="J308">
        <f>IFERROR(G308*H308*I308,"")</f>
        <v/>
      </c>
      <c r="K308">
        <f>IFERROR(IF(J308&gt;=60,"Critique",IF(J308&gt;=20,"Modérée","Acceptable")),"")</f>
        <v/>
      </c>
    </row>
    <row r="309">
      <c r="J309">
        <f>IFERROR(G309*H309*I309,"")</f>
        <v/>
      </c>
      <c r="K309">
        <f>IFERROR(IF(J309&gt;=60,"Critique",IF(J309&gt;=20,"Modérée","Acceptable")),"")</f>
        <v/>
      </c>
    </row>
    <row r="310">
      <c r="J310">
        <f>IFERROR(G310*H310*I310,"")</f>
        <v/>
      </c>
      <c r="K310">
        <f>IFERROR(IF(J310&gt;=60,"Critique",IF(J310&gt;=20,"Modérée","Acceptable")),"")</f>
        <v/>
      </c>
    </row>
    <row r="311">
      <c r="J311">
        <f>IFERROR(G311*H311*I311,"")</f>
        <v/>
      </c>
      <c r="K311">
        <f>IFERROR(IF(J311&gt;=60,"Critique",IF(J311&gt;=20,"Modérée","Acceptable")),"")</f>
        <v/>
      </c>
    </row>
    <row r="312">
      <c r="J312">
        <f>IFERROR(G312*H312*I312,"")</f>
        <v/>
      </c>
      <c r="K312">
        <f>IFERROR(IF(J312&gt;=60,"Critique",IF(J312&gt;=20,"Modérée","Acceptable")),"")</f>
        <v/>
      </c>
    </row>
    <row r="313">
      <c r="J313">
        <f>IFERROR(G313*H313*I313,"")</f>
        <v/>
      </c>
      <c r="K313">
        <f>IFERROR(IF(J313&gt;=60,"Critique",IF(J313&gt;=20,"Modérée","Acceptable")),"")</f>
        <v/>
      </c>
    </row>
    <row r="314">
      <c r="J314">
        <f>IFERROR(G314*H314*I314,"")</f>
        <v/>
      </c>
      <c r="K314">
        <f>IFERROR(IF(J314&gt;=60,"Critique",IF(J314&gt;=20,"Modérée","Acceptable")),"")</f>
        <v/>
      </c>
    </row>
    <row r="315">
      <c r="J315">
        <f>IFERROR(G315*H315*I315,"")</f>
        <v/>
      </c>
      <c r="K315">
        <f>IFERROR(IF(J315&gt;=60,"Critique",IF(J315&gt;=20,"Modérée","Acceptable")),"")</f>
        <v/>
      </c>
    </row>
    <row r="316">
      <c r="J316">
        <f>IFERROR(G316*H316*I316,"")</f>
        <v/>
      </c>
      <c r="K316">
        <f>IFERROR(IF(J316&gt;=60,"Critique",IF(J316&gt;=20,"Modérée","Acceptable")),"")</f>
        <v/>
      </c>
    </row>
    <row r="317">
      <c r="J317">
        <f>IFERROR(G317*H317*I317,"")</f>
        <v/>
      </c>
      <c r="K317">
        <f>IFERROR(IF(J317&gt;=60,"Critique",IF(J317&gt;=20,"Modérée","Acceptable")),"")</f>
        <v/>
      </c>
    </row>
    <row r="318">
      <c r="J318">
        <f>IFERROR(G318*H318*I318,"")</f>
        <v/>
      </c>
      <c r="K318">
        <f>IFERROR(IF(J318&gt;=60,"Critique",IF(J318&gt;=20,"Modérée","Acceptable")),"")</f>
        <v/>
      </c>
    </row>
    <row r="319">
      <c r="J319">
        <f>IFERROR(G319*H319*I319,"")</f>
        <v/>
      </c>
      <c r="K319">
        <f>IFERROR(IF(J319&gt;=60,"Critique",IF(J319&gt;=20,"Modérée","Acceptable")),"")</f>
        <v/>
      </c>
    </row>
    <row r="320">
      <c r="J320">
        <f>IFERROR(G320*H320*I320,"")</f>
        <v/>
      </c>
      <c r="K320">
        <f>IFERROR(IF(J320&gt;=60,"Critique",IF(J320&gt;=20,"Modérée","Acceptable")),"")</f>
        <v/>
      </c>
    </row>
    <row r="321">
      <c r="J321">
        <f>IFERROR(G321*H321*I321,"")</f>
        <v/>
      </c>
      <c r="K321">
        <f>IFERROR(IF(J321&gt;=60,"Critique",IF(J321&gt;=20,"Modérée","Acceptable")),"")</f>
        <v/>
      </c>
    </row>
    <row r="322">
      <c r="J322">
        <f>IFERROR(G322*H322*I322,"")</f>
        <v/>
      </c>
      <c r="K322">
        <f>IFERROR(IF(J322&gt;=60,"Critique",IF(J322&gt;=20,"Modérée","Acceptable")),"")</f>
        <v/>
      </c>
    </row>
    <row r="323">
      <c r="J323">
        <f>IFERROR(G323*H323*I323,"")</f>
        <v/>
      </c>
      <c r="K323">
        <f>IFERROR(IF(J323&gt;=60,"Critique",IF(J323&gt;=20,"Modérée","Acceptable")),"")</f>
        <v/>
      </c>
    </row>
    <row r="324">
      <c r="J324">
        <f>IFERROR(G324*H324*I324,"")</f>
        <v/>
      </c>
      <c r="K324">
        <f>IFERROR(IF(J324&gt;=60,"Critique",IF(J324&gt;=20,"Modérée","Acceptable")),"")</f>
        <v/>
      </c>
    </row>
    <row r="325">
      <c r="J325">
        <f>IFERROR(G325*H325*I325,"")</f>
        <v/>
      </c>
      <c r="K325">
        <f>IFERROR(IF(J325&gt;=60,"Critique",IF(J325&gt;=20,"Modérée","Acceptable")),"")</f>
        <v/>
      </c>
    </row>
    <row r="326">
      <c r="J326">
        <f>IFERROR(G326*H326*I326,"")</f>
        <v/>
      </c>
      <c r="K326">
        <f>IFERROR(IF(J326&gt;=60,"Critique",IF(J326&gt;=20,"Modérée","Acceptable")),"")</f>
        <v/>
      </c>
    </row>
    <row r="327">
      <c r="J327">
        <f>IFERROR(G327*H327*I327,"")</f>
        <v/>
      </c>
      <c r="K327">
        <f>IFERROR(IF(J327&gt;=60,"Critique",IF(J327&gt;=20,"Modérée","Acceptable")),"")</f>
        <v/>
      </c>
    </row>
    <row r="328">
      <c r="J328">
        <f>IFERROR(G328*H328*I328,"")</f>
        <v/>
      </c>
      <c r="K328">
        <f>IFERROR(IF(J328&gt;=60,"Critique",IF(J328&gt;=20,"Modérée","Acceptable")),"")</f>
        <v/>
      </c>
    </row>
    <row r="329">
      <c r="J329">
        <f>IFERROR(G329*H329*I329,"")</f>
        <v/>
      </c>
      <c r="K329">
        <f>IFERROR(IF(J329&gt;=60,"Critique",IF(J329&gt;=20,"Modérée","Acceptable")),"")</f>
        <v/>
      </c>
    </row>
    <row r="330">
      <c r="J330">
        <f>IFERROR(G330*H330*I330,"")</f>
        <v/>
      </c>
      <c r="K330">
        <f>IFERROR(IF(J330&gt;=60,"Critique",IF(J330&gt;=20,"Modérée","Acceptable")),"")</f>
        <v/>
      </c>
    </row>
    <row r="331">
      <c r="J331">
        <f>IFERROR(G331*H331*I331,"")</f>
        <v/>
      </c>
      <c r="K331">
        <f>IFERROR(IF(J331&gt;=60,"Critique",IF(J331&gt;=20,"Modérée","Acceptable")),"")</f>
        <v/>
      </c>
    </row>
    <row r="332">
      <c r="J332">
        <f>IFERROR(G332*H332*I332,"")</f>
        <v/>
      </c>
      <c r="K332">
        <f>IFERROR(IF(J332&gt;=60,"Critique",IF(J332&gt;=20,"Modérée","Acceptable")),"")</f>
        <v/>
      </c>
    </row>
    <row r="333">
      <c r="J333">
        <f>IFERROR(G333*H333*I333,"")</f>
        <v/>
      </c>
      <c r="K333">
        <f>IFERROR(IF(J333&gt;=60,"Critique",IF(J333&gt;=20,"Modérée","Acceptable")),"")</f>
        <v/>
      </c>
    </row>
    <row r="334">
      <c r="J334">
        <f>IFERROR(G334*H334*I334,"")</f>
        <v/>
      </c>
      <c r="K334">
        <f>IFERROR(IF(J334&gt;=60,"Critique",IF(J334&gt;=20,"Modérée","Acceptable")),"")</f>
        <v/>
      </c>
    </row>
    <row r="335">
      <c r="J335">
        <f>IFERROR(G335*H335*I335,"")</f>
        <v/>
      </c>
      <c r="K335">
        <f>IFERROR(IF(J335&gt;=60,"Critique",IF(J335&gt;=20,"Modérée","Acceptable")),"")</f>
        <v/>
      </c>
    </row>
    <row r="336">
      <c r="J336">
        <f>IFERROR(G336*H336*I336,"")</f>
        <v/>
      </c>
      <c r="K336">
        <f>IFERROR(IF(J336&gt;=60,"Critique",IF(J336&gt;=20,"Modérée","Acceptable")),"")</f>
        <v/>
      </c>
    </row>
    <row r="337">
      <c r="J337">
        <f>IFERROR(G337*H337*I337,"")</f>
        <v/>
      </c>
      <c r="K337">
        <f>IFERROR(IF(J337&gt;=60,"Critique",IF(J337&gt;=20,"Modérée","Acceptable")),"")</f>
        <v/>
      </c>
    </row>
    <row r="338">
      <c r="J338">
        <f>IFERROR(G338*H338*I338,"")</f>
        <v/>
      </c>
      <c r="K338">
        <f>IFERROR(IF(J338&gt;=60,"Critique",IF(J338&gt;=20,"Modérée","Acceptable")),"")</f>
        <v/>
      </c>
    </row>
    <row r="339">
      <c r="J339">
        <f>IFERROR(G339*H339*I339,"")</f>
        <v/>
      </c>
      <c r="K339">
        <f>IFERROR(IF(J339&gt;=60,"Critique",IF(J339&gt;=20,"Modérée","Acceptable")),"")</f>
        <v/>
      </c>
    </row>
    <row r="340">
      <c r="J340">
        <f>IFERROR(G340*H340*I340,"")</f>
        <v/>
      </c>
      <c r="K340">
        <f>IFERROR(IF(J340&gt;=60,"Critique",IF(J340&gt;=20,"Modérée","Acceptable")),"")</f>
        <v/>
      </c>
    </row>
    <row r="341">
      <c r="J341">
        <f>IFERROR(G341*H341*I341,"")</f>
        <v/>
      </c>
      <c r="K341">
        <f>IFERROR(IF(J341&gt;=60,"Critique",IF(J341&gt;=20,"Modérée","Acceptable")),"")</f>
        <v/>
      </c>
    </row>
    <row r="342">
      <c r="J342">
        <f>IFERROR(G342*H342*I342,"")</f>
        <v/>
      </c>
      <c r="K342">
        <f>IFERROR(IF(J342&gt;=60,"Critique",IF(J342&gt;=20,"Modérée","Acceptable")),"")</f>
        <v/>
      </c>
    </row>
    <row r="343">
      <c r="J343">
        <f>IFERROR(G343*H343*I343,"")</f>
        <v/>
      </c>
      <c r="K343">
        <f>IFERROR(IF(J343&gt;=60,"Critique",IF(J343&gt;=20,"Modérée","Acceptable")),"")</f>
        <v/>
      </c>
    </row>
    <row r="344">
      <c r="J344">
        <f>IFERROR(G344*H344*I344,"")</f>
        <v/>
      </c>
      <c r="K344">
        <f>IFERROR(IF(J344&gt;=60,"Critique",IF(J344&gt;=20,"Modérée","Acceptable")),"")</f>
        <v/>
      </c>
    </row>
    <row r="345">
      <c r="J345">
        <f>IFERROR(G345*H345*I345,"")</f>
        <v/>
      </c>
      <c r="K345">
        <f>IFERROR(IF(J345&gt;=60,"Critique",IF(J345&gt;=20,"Modérée","Acceptable")),"")</f>
        <v/>
      </c>
    </row>
    <row r="346">
      <c r="J346">
        <f>IFERROR(G346*H346*I346,"")</f>
        <v/>
      </c>
      <c r="K346">
        <f>IFERROR(IF(J346&gt;=60,"Critique",IF(J346&gt;=20,"Modérée","Acceptable")),"")</f>
        <v/>
      </c>
    </row>
    <row r="347">
      <c r="J347">
        <f>IFERROR(G347*H347*I347,"")</f>
        <v/>
      </c>
      <c r="K347">
        <f>IFERROR(IF(J347&gt;=60,"Critique",IF(J347&gt;=20,"Modérée","Acceptable")),"")</f>
        <v/>
      </c>
    </row>
    <row r="348">
      <c r="J348">
        <f>IFERROR(G348*H348*I348,"")</f>
        <v/>
      </c>
      <c r="K348">
        <f>IFERROR(IF(J348&gt;=60,"Critique",IF(J348&gt;=20,"Modérée","Acceptable")),"")</f>
        <v/>
      </c>
    </row>
    <row r="349">
      <c r="J349">
        <f>IFERROR(G349*H349*I349,"")</f>
        <v/>
      </c>
      <c r="K349">
        <f>IFERROR(IF(J349&gt;=60,"Critique",IF(J349&gt;=20,"Modérée","Acceptable")),"")</f>
        <v/>
      </c>
    </row>
    <row r="350">
      <c r="J350">
        <f>IFERROR(G350*H350*I350,"")</f>
        <v/>
      </c>
      <c r="K350">
        <f>IFERROR(IF(J350&gt;=60,"Critique",IF(J350&gt;=20,"Modérée","Acceptable")),"")</f>
        <v/>
      </c>
    </row>
    <row r="351">
      <c r="J351">
        <f>IFERROR(G351*H351*I351,"")</f>
        <v/>
      </c>
      <c r="K351">
        <f>IFERROR(IF(J351&gt;=60,"Critique",IF(J351&gt;=20,"Modérée","Acceptable")),"")</f>
        <v/>
      </c>
    </row>
    <row r="352">
      <c r="J352">
        <f>IFERROR(G352*H352*I352,"")</f>
        <v/>
      </c>
      <c r="K352">
        <f>IFERROR(IF(J352&gt;=60,"Critique",IF(J352&gt;=20,"Modérée","Acceptable")),"")</f>
        <v/>
      </c>
    </row>
    <row r="353">
      <c r="J353">
        <f>IFERROR(G353*H353*I353,"")</f>
        <v/>
      </c>
      <c r="K353">
        <f>IFERROR(IF(J353&gt;=60,"Critique",IF(J353&gt;=20,"Modérée","Acceptable")),"")</f>
        <v/>
      </c>
    </row>
    <row r="354">
      <c r="J354">
        <f>IFERROR(G354*H354*I354,"")</f>
        <v/>
      </c>
      <c r="K354">
        <f>IFERROR(IF(J354&gt;=60,"Critique",IF(J354&gt;=20,"Modérée","Acceptable")),"")</f>
        <v/>
      </c>
    </row>
    <row r="355">
      <c r="J355">
        <f>IFERROR(G355*H355*I355,"")</f>
        <v/>
      </c>
      <c r="K355">
        <f>IFERROR(IF(J355&gt;=60,"Critique",IF(J355&gt;=20,"Modérée","Acceptable")),"")</f>
        <v/>
      </c>
    </row>
    <row r="356">
      <c r="J356">
        <f>IFERROR(G356*H356*I356,"")</f>
        <v/>
      </c>
      <c r="K356">
        <f>IFERROR(IF(J356&gt;=60,"Critique",IF(J356&gt;=20,"Modérée","Acceptable")),"")</f>
        <v/>
      </c>
    </row>
    <row r="357">
      <c r="J357">
        <f>IFERROR(G357*H357*I357,"")</f>
        <v/>
      </c>
      <c r="K357">
        <f>IFERROR(IF(J357&gt;=60,"Critique",IF(J357&gt;=20,"Modérée","Acceptable")),"")</f>
        <v/>
      </c>
    </row>
    <row r="358">
      <c r="J358">
        <f>IFERROR(G358*H358*I358,"")</f>
        <v/>
      </c>
      <c r="K358">
        <f>IFERROR(IF(J358&gt;=60,"Critique",IF(J358&gt;=20,"Modérée","Acceptable")),"")</f>
        <v/>
      </c>
    </row>
    <row r="359">
      <c r="J359">
        <f>IFERROR(G359*H359*I359,"")</f>
        <v/>
      </c>
      <c r="K359">
        <f>IFERROR(IF(J359&gt;=60,"Critique",IF(J359&gt;=20,"Modérée","Acceptable")),"")</f>
        <v/>
      </c>
    </row>
    <row r="360">
      <c r="J360">
        <f>IFERROR(G360*H360*I360,"")</f>
        <v/>
      </c>
      <c r="K360">
        <f>IFERROR(IF(J360&gt;=60,"Critique",IF(J360&gt;=20,"Modérée","Acceptable")),"")</f>
        <v/>
      </c>
    </row>
    <row r="361">
      <c r="J361">
        <f>IFERROR(G361*H361*I361,"")</f>
        <v/>
      </c>
      <c r="K361">
        <f>IFERROR(IF(J361&gt;=60,"Critique",IF(J361&gt;=20,"Modérée","Acceptable")),"")</f>
        <v/>
      </c>
    </row>
    <row r="362">
      <c r="J362">
        <f>IFERROR(G362*H362*I362,"")</f>
        <v/>
      </c>
      <c r="K362">
        <f>IFERROR(IF(J362&gt;=60,"Critique",IF(J362&gt;=20,"Modérée","Acceptable")),"")</f>
        <v/>
      </c>
    </row>
    <row r="363">
      <c r="J363">
        <f>IFERROR(G363*H363*I363,"")</f>
        <v/>
      </c>
      <c r="K363">
        <f>IFERROR(IF(J363&gt;=60,"Critique",IF(J363&gt;=20,"Modérée","Acceptable")),"")</f>
        <v/>
      </c>
    </row>
    <row r="364">
      <c r="J364">
        <f>IFERROR(G364*H364*I364,"")</f>
        <v/>
      </c>
      <c r="K364">
        <f>IFERROR(IF(J364&gt;=60,"Critique",IF(J364&gt;=20,"Modérée","Acceptable")),"")</f>
        <v/>
      </c>
    </row>
    <row r="365">
      <c r="J365">
        <f>IFERROR(G365*H365*I365,"")</f>
        <v/>
      </c>
      <c r="K365">
        <f>IFERROR(IF(J365&gt;=60,"Critique",IF(J365&gt;=20,"Modérée","Acceptable")),"")</f>
        <v/>
      </c>
    </row>
    <row r="366">
      <c r="J366">
        <f>IFERROR(G366*H366*I366,"")</f>
        <v/>
      </c>
      <c r="K366">
        <f>IFERROR(IF(J366&gt;=60,"Critique",IF(J366&gt;=20,"Modérée","Acceptable")),"")</f>
        <v/>
      </c>
    </row>
    <row r="367">
      <c r="J367">
        <f>IFERROR(G367*H367*I367,"")</f>
        <v/>
      </c>
      <c r="K367">
        <f>IFERROR(IF(J367&gt;=60,"Critique",IF(J367&gt;=20,"Modérée","Acceptable")),"")</f>
        <v/>
      </c>
    </row>
    <row r="368">
      <c r="J368">
        <f>IFERROR(G368*H368*I368,"")</f>
        <v/>
      </c>
      <c r="K368">
        <f>IFERROR(IF(J368&gt;=60,"Critique",IF(J368&gt;=20,"Modérée","Acceptable")),"")</f>
        <v/>
      </c>
    </row>
    <row r="369">
      <c r="J369">
        <f>IFERROR(G369*H369*I369,"")</f>
        <v/>
      </c>
      <c r="K369">
        <f>IFERROR(IF(J369&gt;=60,"Critique",IF(J369&gt;=20,"Modérée","Acceptable")),"")</f>
        <v/>
      </c>
    </row>
    <row r="370">
      <c r="J370">
        <f>IFERROR(G370*H370*I370,"")</f>
        <v/>
      </c>
      <c r="K370">
        <f>IFERROR(IF(J370&gt;=60,"Critique",IF(J370&gt;=20,"Modérée","Acceptable")),"")</f>
        <v/>
      </c>
    </row>
    <row r="371">
      <c r="J371">
        <f>IFERROR(G371*H371*I371,"")</f>
        <v/>
      </c>
      <c r="K371">
        <f>IFERROR(IF(J371&gt;=60,"Critique",IF(J371&gt;=20,"Modérée","Acceptable")),"")</f>
        <v/>
      </c>
    </row>
    <row r="372">
      <c r="J372">
        <f>IFERROR(G372*H372*I372,"")</f>
        <v/>
      </c>
      <c r="K372">
        <f>IFERROR(IF(J372&gt;=60,"Critique",IF(J372&gt;=20,"Modérée","Acceptable")),"")</f>
        <v/>
      </c>
    </row>
    <row r="373">
      <c r="J373">
        <f>IFERROR(G373*H373*I373,"")</f>
        <v/>
      </c>
      <c r="K373">
        <f>IFERROR(IF(J373&gt;=60,"Critique",IF(J373&gt;=20,"Modérée","Acceptable")),"")</f>
        <v/>
      </c>
    </row>
    <row r="374">
      <c r="J374">
        <f>IFERROR(G374*H374*I374,"")</f>
        <v/>
      </c>
      <c r="K374">
        <f>IFERROR(IF(J374&gt;=60,"Critique",IF(J374&gt;=20,"Modérée","Acceptable")),"")</f>
        <v/>
      </c>
    </row>
    <row r="375">
      <c r="J375">
        <f>IFERROR(G375*H375*I375,"")</f>
        <v/>
      </c>
      <c r="K375">
        <f>IFERROR(IF(J375&gt;=60,"Critique",IF(J375&gt;=20,"Modérée","Acceptable")),"")</f>
        <v/>
      </c>
    </row>
    <row r="376">
      <c r="J376">
        <f>IFERROR(G376*H376*I376,"")</f>
        <v/>
      </c>
      <c r="K376">
        <f>IFERROR(IF(J376&gt;=60,"Critique",IF(J376&gt;=20,"Modérée","Acceptable")),"")</f>
        <v/>
      </c>
    </row>
    <row r="377">
      <c r="J377">
        <f>IFERROR(G377*H377*I377,"")</f>
        <v/>
      </c>
      <c r="K377">
        <f>IFERROR(IF(J377&gt;=60,"Critique",IF(J377&gt;=20,"Modérée","Acceptable")),"")</f>
        <v/>
      </c>
    </row>
    <row r="378">
      <c r="J378">
        <f>IFERROR(G378*H378*I378,"")</f>
        <v/>
      </c>
      <c r="K378">
        <f>IFERROR(IF(J378&gt;=60,"Critique",IF(J378&gt;=20,"Modérée","Acceptable")),"")</f>
        <v/>
      </c>
    </row>
    <row r="379">
      <c r="J379">
        <f>IFERROR(G379*H379*I379,"")</f>
        <v/>
      </c>
      <c r="K379">
        <f>IFERROR(IF(J379&gt;=60,"Critique",IF(J379&gt;=20,"Modérée","Acceptable")),"")</f>
        <v/>
      </c>
    </row>
    <row r="380">
      <c r="J380">
        <f>IFERROR(G380*H380*I380,"")</f>
        <v/>
      </c>
      <c r="K380">
        <f>IFERROR(IF(J380&gt;=60,"Critique",IF(J380&gt;=20,"Modérée","Acceptable")),"")</f>
        <v/>
      </c>
    </row>
    <row r="381">
      <c r="J381">
        <f>IFERROR(G381*H381*I381,"")</f>
        <v/>
      </c>
      <c r="K381">
        <f>IFERROR(IF(J381&gt;=60,"Critique",IF(J381&gt;=20,"Modérée","Acceptable")),"")</f>
        <v/>
      </c>
    </row>
    <row r="382">
      <c r="J382">
        <f>IFERROR(G382*H382*I382,"")</f>
        <v/>
      </c>
      <c r="K382">
        <f>IFERROR(IF(J382&gt;=60,"Critique",IF(J382&gt;=20,"Modérée","Acceptable")),"")</f>
        <v/>
      </c>
    </row>
    <row r="383">
      <c r="J383">
        <f>IFERROR(G383*H383*I383,"")</f>
        <v/>
      </c>
      <c r="K383">
        <f>IFERROR(IF(J383&gt;=60,"Critique",IF(J383&gt;=20,"Modérée","Acceptable")),"")</f>
        <v/>
      </c>
    </row>
    <row r="384">
      <c r="J384">
        <f>IFERROR(G384*H384*I384,"")</f>
        <v/>
      </c>
      <c r="K384">
        <f>IFERROR(IF(J384&gt;=60,"Critique",IF(J384&gt;=20,"Modérée","Acceptable")),"")</f>
        <v/>
      </c>
    </row>
    <row r="385">
      <c r="J385">
        <f>IFERROR(G385*H385*I385,"")</f>
        <v/>
      </c>
      <c r="K385">
        <f>IFERROR(IF(J385&gt;=60,"Critique",IF(J385&gt;=20,"Modérée","Acceptable")),"")</f>
        <v/>
      </c>
    </row>
    <row r="386">
      <c r="J386">
        <f>IFERROR(G386*H386*I386,"")</f>
        <v/>
      </c>
      <c r="K386">
        <f>IFERROR(IF(J386&gt;=60,"Critique",IF(J386&gt;=20,"Modérée","Acceptable")),"")</f>
        <v/>
      </c>
    </row>
    <row r="387">
      <c r="J387">
        <f>IFERROR(G387*H387*I387,"")</f>
        <v/>
      </c>
      <c r="K387">
        <f>IFERROR(IF(J387&gt;=60,"Critique",IF(J387&gt;=20,"Modérée","Acceptable")),"")</f>
        <v/>
      </c>
    </row>
    <row r="388">
      <c r="J388">
        <f>IFERROR(G388*H388*I388,"")</f>
        <v/>
      </c>
      <c r="K388">
        <f>IFERROR(IF(J388&gt;=60,"Critique",IF(J388&gt;=20,"Modérée","Acceptable")),"")</f>
        <v/>
      </c>
    </row>
    <row r="389">
      <c r="J389">
        <f>IFERROR(G389*H389*I389,"")</f>
        <v/>
      </c>
      <c r="K389">
        <f>IFERROR(IF(J389&gt;=60,"Critique",IF(J389&gt;=20,"Modérée","Acceptable")),"")</f>
        <v/>
      </c>
    </row>
    <row r="390">
      <c r="J390">
        <f>IFERROR(G390*H390*I390,"")</f>
        <v/>
      </c>
      <c r="K390">
        <f>IFERROR(IF(J390&gt;=60,"Critique",IF(J390&gt;=20,"Modérée","Acceptable")),"")</f>
        <v/>
      </c>
    </row>
    <row r="391">
      <c r="J391">
        <f>IFERROR(G391*H391*I391,"")</f>
        <v/>
      </c>
      <c r="K391">
        <f>IFERROR(IF(J391&gt;=60,"Critique",IF(J391&gt;=20,"Modérée","Acceptable")),"")</f>
        <v/>
      </c>
    </row>
    <row r="392">
      <c r="J392">
        <f>IFERROR(G392*H392*I392,"")</f>
        <v/>
      </c>
      <c r="K392">
        <f>IFERROR(IF(J392&gt;=60,"Critique",IF(J392&gt;=20,"Modérée","Acceptable")),"")</f>
        <v/>
      </c>
    </row>
    <row r="393">
      <c r="J393">
        <f>IFERROR(G393*H393*I393,"")</f>
        <v/>
      </c>
      <c r="K393">
        <f>IFERROR(IF(J393&gt;=60,"Critique",IF(J393&gt;=20,"Modérée","Acceptable")),"")</f>
        <v/>
      </c>
    </row>
    <row r="394">
      <c r="J394">
        <f>IFERROR(G394*H394*I394,"")</f>
        <v/>
      </c>
      <c r="K394">
        <f>IFERROR(IF(J394&gt;=60,"Critique",IF(J394&gt;=20,"Modérée","Acceptable")),"")</f>
        <v/>
      </c>
    </row>
    <row r="395">
      <c r="J395">
        <f>IFERROR(G395*H395*I395,"")</f>
        <v/>
      </c>
      <c r="K395">
        <f>IFERROR(IF(J395&gt;=60,"Critique",IF(J395&gt;=20,"Modérée","Acceptable")),"")</f>
        <v/>
      </c>
    </row>
    <row r="396">
      <c r="J396">
        <f>IFERROR(G396*H396*I396,"")</f>
        <v/>
      </c>
      <c r="K396">
        <f>IFERROR(IF(J396&gt;=60,"Critique",IF(J396&gt;=20,"Modérée","Acceptable")),"")</f>
        <v/>
      </c>
    </row>
    <row r="397">
      <c r="J397">
        <f>IFERROR(G397*H397*I397,"")</f>
        <v/>
      </c>
      <c r="K397">
        <f>IFERROR(IF(J397&gt;=60,"Critique",IF(J397&gt;=20,"Modérée","Acceptable")),"")</f>
        <v/>
      </c>
    </row>
    <row r="398">
      <c r="J398">
        <f>IFERROR(G398*H398*I398,"")</f>
        <v/>
      </c>
      <c r="K398">
        <f>IFERROR(IF(J398&gt;=60,"Critique",IF(J398&gt;=20,"Modérée","Acceptable")),"")</f>
        <v/>
      </c>
    </row>
    <row r="399">
      <c r="J399">
        <f>IFERROR(G399*H399*I399,"")</f>
        <v/>
      </c>
      <c r="K399">
        <f>IFERROR(IF(J399&gt;=60,"Critique",IF(J399&gt;=20,"Modérée","Acceptable")),"")</f>
        <v/>
      </c>
    </row>
    <row r="400">
      <c r="J400">
        <f>IFERROR(G400*H400*I400,"")</f>
        <v/>
      </c>
      <c r="K400">
        <f>IFERROR(IF(J400&gt;=60,"Critique",IF(J400&gt;=20,"Modérée","Acceptable")),"")</f>
        <v/>
      </c>
    </row>
    <row r="401">
      <c r="J401">
        <f>IFERROR(G401*H401*I401,"")</f>
        <v/>
      </c>
      <c r="K401">
        <f>IFERROR(IF(J401&gt;=60,"Critique",IF(J401&gt;=20,"Modérée","Acceptable")),"")</f>
        <v/>
      </c>
    </row>
    <row r="402">
      <c r="J402">
        <f>IFERROR(G402*H402*I402,"")</f>
        <v/>
      </c>
      <c r="K402">
        <f>IFERROR(IF(J402&gt;=60,"Critique",IF(J402&gt;=20,"Modérée","Acceptable")),"")</f>
        <v/>
      </c>
    </row>
    <row r="403">
      <c r="J403">
        <f>IFERROR(G403*H403*I403,"")</f>
        <v/>
      </c>
      <c r="K403">
        <f>IFERROR(IF(J403&gt;=60,"Critique",IF(J403&gt;=20,"Modérée","Acceptable")),"")</f>
        <v/>
      </c>
    </row>
    <row r="404">
      <c r="J404">
        <f>IFERROR(G404*H404*I404,"")</f>
        <v/>
      </c>
      <c r="K404">
        <f>IFERROR(IF(J404&gt;=60,"Critique",IF(J404&gt;=20,"Modérée","Acceptable")),"")</f>
        <v/>
      </c>
    </row>
    <row r="405">
      <c r="J405">
        <f>IFERROR(G405*H405*I405,"")</f>
        <v/>
      </c>
      <c r="K405">
        <f>IFERROR(IF(J405&gt;=60,"Critique",IF(J405&gt;=20,"Modérée","Acceptable")),"")</f>
        <v/>
      </c>
    </row>
    <row r="406">
      <c r="J406">
        <f>IFERROR(G406*H406*I406,"")</f>
        <v/>
      </c>
      <c r="K406">
        <f>IFERROR(IF(J406&gt;=60,"Critique",IF(J406&gt;=20,"Modérée","Acceptable")),"")</f>
        <v/>
      </c>
    </row>
    <row r="407">
      <c r="J407">
        <f>IFERROR(G407*H407*I407,"")</f>
        <v/>
      </c>
      <c r="K407">
        <f>IFERROR(IF(J407&gt;=60,"Critique",IF(J407&gt;=20,"Modérée","Acceptable")),"")</f>
        <v/>
      </c>
    </row>
    <row r="408">
      <c r="J408">
        <f>IFERROR(G408*H408*I408,"")</f>
        <v/>
      </c>
      <c r="K408">
        <f>IFERROR(IF(J408&gt;=60,"Critique",IF(J408&gt;=20,"Modérée","Acceptable")),"")</f>
        <v/>
      </c>
    </row>
    <row r="409">
      <c r="J409">
        <f>IFERROR(G409*H409*I409,"")</f>
        <v/>
      </c>
      <c r="K409">
        <f>IFERROR(IF(J409&gt;=60,"Critique",IF(J409&gt;=20,"Modérée","Acceptable")),"")</f>
        <v/>
      </c>
    </row>
    <row r="410">
      <c r="J410">
        <f>IFERROR(G410*H410*I410,"")</f>
        <v/>
      </c>
      <c r="K410">
        <f>IFERROR(IF(J410&gt;=60,"Critique",IF(J410&gt;=20,"Modérée","Acceptable")),"")</f>
        <v/>
      </c>
    </row>
    <row r="411">
      <c r="J411">
        <f>IFERROR(G411*H411*I411,"")</f>
        <v/>
      </c>
      <c r="K411">
        <f>IFERROR(IF(J411&gt;=60,"Critique",IF(J411&gt;=20,"Modérée","Acceptable")),"")</f>
        <v/>
      </c>
    </row>
    <row r="412">
      <c r="J412">
        <f>IFERROR(G412*H412*I412,"")</f>
        <v/>
      </c>
      <c r="K412">
        <f>IFERROR(IF(J412&gt;=60,"Critique",IF(J412&gt;=20,"Modérée","Acceptable")),"")</f>
        <v/>
      </c>
    </row>
    <row r="413">
      <c r="J413">
        <f>IFERROR(G413*H413*I413,"")</f>
        <v/>
      </c>
      <c r="K413">
        <f>IFERROR(IF(J413&gt;=60,"Critique",IF(J413&gt;=20,"Modérée","Acceptable")),"")</f>
        <v/>
      </c>
    </row>
    <row r="414">
      <c r="J414">
        <f>IFERROR(G414*H414*I414,"")</f>
        <v/>
      </c>
      <c r="K414">
        <f>IFERROR(IF(J414&gt;=60,"Critique",IF(J414&gt;=20,"Modérée","Acceptable")),"")</f>
        <v/>
      </c>
    </row>
    <row r="415">
      <c r="J415">
        <f>IFERROR(G415*H415*I415,"")</f>
        <v/>
      </c>
      <c r="K415">
        <f>IFERROR(IF(J415&gt;=60,"Critique",IF(J415&gt;=20,"Modérée","Acceptable")),"")</f>
        <v/>
      </c>
    </row>
    <row r="416">
      <c r="J416">
        <f>IFERROR(G416*H416*I416,"")</f>
        <v/>
      </c>
      <c r="K416">
        <f>IFERROR(IF(J416&gt;=60,"Critique",IF(J416&gt;=20,"Modérée","Acceptable")),"")</f>
        <v/>
      </c>
    </row>
    <row r="417">
      <c r="J417">
        <f>IFERROR(G417*H417*I417,"")</f>
        <v/>
      </c>
      <c r="K417">
        <f>IFERROR(IF(J417&gt;=60,"Critique",IF(J417&gt;=20,"Modérée","Acceptable")),"")</f>
        <v/>
      </c>
    </row>
    <row r="418">
      <c r="J418">
        <f>IFERROR(G418*H418*I418,"")</f>
        <v/>
      </c>
      <c r="K418">
        <f>IFERROR(IF(J418&gt;=60,"Critique",IF(J418&gt;=20,"Modérée","Acceptable")),"")</f>
        <v/>
      </c>
    </row>
    <row r="419">
      <c r="J419">
        <f>IFERROR(G419*H419*I419,"")</f>
        <v/>
      </c>
      <c r="K419">
        <f>IFERROR(IF(J419&gt;=60,"Critique",IF(J419&gt;=20,"Modérée","Acceptable")),"")</f>
        <v/>
      </c>
    </row>
    <row r="420">
      <c r="J420">
        <f>IFERROR(G420*H420*I420,"")</f>
        <v/>
      </c>
      <c r="K420">
        <f>IFERROR(IF(J420&gt;=60,"Critique",IF(J420&gt;=20,"Modérée","Acceptable")),"")</f>
        <v/>
      </c>
    </row>
    <row r="421">
      <c r="J421">
        <f>IFERROR(G421*H421*I421,"")</f>
        <v/>
      </c>
      <c r="K421">
        <f>IFERROR(IF(J421&gt;=60,"Critique",IF(J421&gt;=20,"Modérée","Acceptable")),"")</f>
        <v/>
      </c>
    </row>
    <row r="422">
      <c r="J422">
        <f>IFERROR(G422*H422*I422,"")</f>
        <v/>
      </c>
      <c r="K422">
        <f>IFERROR(IF(J422&gt;=60,"Critique",IF(J422&gt;=20,"Modérée","Acceptable")),"")</f>
        <v/>
      </c>
    </row>
    <row r="423">
      <c r="J423">
        <f>IFERROR(G423*H423*I423,"")</f>
        <v/>
      </c>
      <c r="K423">
        <f>IFERROR(IF(J423&gt;=60,"Critique",IF(J423&gt;=20,"Modérée","Acceptable")),"")</f>
        <v/>
      </c>
    </row>
    <row r="424">
      <c r="J424">
        <f>IFERROR(G424*H424*I424,"")</f>
        <v/>
      </c>
      <c r="K424">
        <f>IFERROR(IF(J424&gt;=60,"Critique",IF(J424&gt;=20,"Modérée","Acceptable")),"")</f>
        <v/>
      </c>
    </row>
    <row r="425">
      <c r="J425">
        <f>IFERROR(G425*H425*I425,"")</f>
        <v/>
      </c>
      <c r="K425">
        <f>IFERROR(IF(J425&gt;=60,"Critique",IF(J425&gt;=20,"Modérée","Acceptable")),"")</f>
        <v/>
      </c>
    </row>
    <row r="426">
      <c r="J426">
        <f>IFERROR(G426*H426*I426,"")</f>
        <v/>
      </c>
      <c r="K426">
        <f>IFERROR(IF(J426&gt;=60,"Critique",IF(J426&gt;=20,"Modérée","Acceptable")),"")</f>
        <v/>
      </c>
    </row>
    <row r="427">
      <c r="J427">
        <f>IFERROR(G427*H427*I427,"")</f>
        <v/>
      </c>
      <c r="K427">
        <f>IFERROR(IF(J427&gt;=60,"Critique",IF(J427&gt;=20,"Modérée","Acceptable")),"")</f>
        <v/>
      </c>
    </row>
    <row r="428">
      <c r="J428">
        <f>IFERROR(G428*H428*I428,"")</f>
        <v/>
      </c>
      <c r="K428">
        <f>IFERROR(IF(J428&gt;=60,"Critique",IF(J428&gt;=20,"Modérée","Acceptable")),"")</f>
        <v/>
      </c>
    </row>
    <row r="429">
      <c r="J429">
        <f>IFERROR(G429*H429*I429,"")</f>
        <v/>
      </c>
      <c r="K429">
        <f>IFERROR(IF(J429&gt;=60,"Critique",IF(J429&gt;=20,"Modérée","Acceptable")),"")</f>
        <v/>
      </c>
    </row>
    <row r="430">
      <c r="J430">
        <f>IFERROR(G430*H430*I430,"")</f>
        <v/>
      </c>
      <c r="K430">
        <f>IFERROR(IF(J430&gt;=60,"Critique",IF(J430&gt;=20,"Modérée","Acceptable")),"")</f>
        <v/>
      </c>
    </row>
    <row r="431">
      <c r="J431">
        <f>IFERROR(G431*H431*I431,"")</f>
        <v/>
      </c>
      <c r="K431">
        <f>IFERROR(IF(J431&gt;=60,"Critique",IF(J431&gt;=20,"Modérée","Acceptable")),"")</f>
        <v/>
      </c>
    </row>
    <row r="432">
      <c r="J432">
        <f>IFERROR(G432*H432*I432,"")</f>
        <v/>
      </c>
      <c r="K432">
        <f>IFERROR(IF(J432&gt;=60,"Critique",IF(J432&gt;=20,"Modérée","Acceptable")),"")</f>
        <v/>
      </c>
    </row>
    <row r="433">
      <c r="J433">
        <f>IFERROR(G433*H433*I433,"")</f>
        <v/>
      </c>
      <c r="K433">
        <f>IFERROR(IF(J433&gt;=60,"Critique",IF(J433&gt;=20,"Modérée","Acceptable")),"")</f>
        <v/>
      </c>
    </row>
    <row r="434">
      <c r="J434">
        <f>IFERROR(G434*H434*I434,"")</f>
        <v/>
      </c>
      <c r="K434">
        <f>IFERROR(IF(J434&gt;=60,"Critique",IF(J434&gt;=20,"Modérée","Acceptable")),"")</f>
        <v/>
      </c>
    </row>
    <row r="435">
      <c r="J435">
        <f>IFERROR(G435*H435*I435,"")</f>
        <v/>
      </c>
      <c r="K435">
        <f>IFERROR(IF(J435&gt;=60,"Critique",IF(J435&gt;=20,"Modérée","Acceptable")),"")</f>
        <v/>
      </c>
    </row>
    <row r="436">
      <c r="J436">
        <f>IFERROR(G436*H436*I436,"")</f>
        <v/>
      </c>
      <c r="K436">
        <f>IFERROR(IF(J436&gt;=60,"Critique",IF(J436&gt;=20,"Modérée","Acceptable")),"")</f>
        <v/>
      </c>
    </row>
    <row r="437">
      <c r="J437">
        <f>IFERROR(G437*H437*I437,"")</f>
        <v/>
      </c>
      <c r="K437">
        <f>IFERROR(IF(J437&gt;=60,"Critique",IF(J437&gt;=20,"Modérée","Acceptable")),"")</f>
        <v/>
      </c>
    </row>
    <row r="438">
      <c r="J438">
        <f>IFERROR(G438*H438*I438,"")</f>
        <v/>
      </c>
      <c r="K438">
        <f>IFERROR(IF(J438&gt;=60,"Critique",IF(J438&gt;=20,"Modérée","Acceptable")),"")</f>
        <v/>
      </c>
    </row>
    <row r="439">
      <c r="J439">
        <f>IFERROR(G439*H439*I439,"")</f>
        <v/>
      </c>
      <c r="K439">
        <f>IFERROR(IF(J439&gt;=60,"Critique",IF(J439&gt;=20,"Modérée","Acceptable")),"")</f>
        <v/>
      </c>
    </row>
    <row r="440">
      <c r="J440">
        <f>IFERROR(G440*H440*I440,"")</f>
        <v/>
      </c>
      <c r="K440">
        <f>IFERROR(IF(J440&gt;=60,"Critique",IF(J440&gt;=20,"Modérée","Acceptable")),"")</f>
        <v/>
      </c>
    </row>
    <row r="441">
      <c r="J441">
        <f>IFERROR(G441*H441*I441,"")</f>
        <v/>
      </c>
      <c r="K441">
        <f>IFERROR(IF(J441&gt;=60,"Critique",IF(J441&gt;=20,"Modérée","Acceptable")),"")</f>
        <v/>
      </c>
    </row>
    <row r="442">
      <c r="J442">
        <f>IFERROR(G442*H442*I442,"")</f>
        <v/>
      </c>
      <c r="K442">
        <f>IFERROR(IF(J442&gt;=60,"Critique",IF(J442&gt;=20,"Modérée","Acceptable")),"")</f>
        <v/>
      </c>
    </row>
    <row r="443">
      <c r="J443">
        <f>IFERROR(G443*H443*I443,"")</f>
        <v/>
      </c>
      <c r="K443">
        <f>IFERROR(IF(J443&gt;=60,"Critique",IF(J443&gt;=20,"Modérée","Acceptable")),"")</f>
        <v/>
      </c>
    </row>
    <row r="444">
      <c r="J444">
        <f>IFERROR(G444*H444*I444,"")</f>
        <v/>
      </c>
      <c r="K444">
        <f>IFERROR(IF(J444&gt;=60,"Critique",IF(J444&gt;=20,"Modérée","Acceptable")),"")</f>
        <v/>
      </c>
    </row>
    <row r="445">
      <c r="J445">
        <f>IFERROR(G445*H445*I445,"")</f>
        <v/>
      </c>
      <c r="K445">
        <f>IFERROR(IF(J445&gt;=60,"Critique",IF(J445&gt;=20,"Modérée","Acceptable")),"")</f>
        <v/>
      </c>
    </row>
    <row r="446">
      <c r="J446">
        <f>IFERROR(G446*H446*I446,"")</f>
        <v/>
      </c>
      <c r="K446">
        <f>IFERROR(IF(J446&gt;=60,"Critique",IF(J446&gt;=20,"Modérée","Acceptable")),"")</f>
        <v/>
      </c>
    </row>
    <row r="447">
      <c r="J447">
        <f>IFERROR(G447*H447*I447,"")</f>
        <v/>
      </c>
      <c r="K447">
        <f>IFERROR(IF(J447&gt;=60,"Critique",IF(J447&gt;=20,"Modérée","Acceptable")),"")</f>
        <v/>
      </c>
    </row>
    <row r="448">
      <c r="J448">
        <f>IFERROR(G448*H448*I448,"")</f>
        <v/>
      </c>
      <c r="K448">
        <f>IFERROR(IF(J448&gt;=60,"Critique",IF(J448&gt;=20,"Modérée","Acceptable")),"")</f>
        <v/>
      </c>
    </row>
    <row r="449">
      <c r="J449">
        <f>IFERROR(G449*H449*I449,"")</f>
        <v/>
      </c>
      <c r="K449">
        <f>IFERROR(IF(J449&gt;=60,"Critique",IF(J449&gt;=20,"Modérée","Acceptable")),"")</f>
        <v/>
      </c>
    </row>
    <row r="450">
      <c r="J450">
        <f>IFERROR(G450*H450*I450,"")</f>
        <v/>
      </c>
      <c r="K450">
        <f>IFERROR(IF(J450&gt;=60,"Critique",IF(J450&gt;=20,"Modérée","Acceptable")),"")</f>
        <v/>
      </c>
    </row>
    <row r="451">
      <c r="J451">
        <f>IFERROR(G451*H451*I451,"")</f>
        <v/>
      </c>
      <c r="K451">
        <f>IFERROR(IF(J451&gt;=60,"Critique",IF(J451&gt;=20,"Modérée","Acceptable")),"")</f>
        <v/>
      </c>
    </row>
    <row r="452">
      <c r="J452">
        <f>IFERROR(G452*H452*I452,"")</f>
        <v/>
      </c>
      <c r="K452">
        <f>IFERROR(IF(J452&gt;=60,"Critique",IF(J452&gt;=20,"Modérée","Acceptable")),"")</f>
        <v/>
      </c>
    </row>
    <row r="453">
      <c r="J453">
        <f>IFERROR(G453*H453*I453,"")</f>
        <v/>
      </c>
      <c r="K453">
        <f>IFERROR(IF(J453&gt;=60,"Critique",IF(J453&gt;=20,"Modérée","Acceptable")),"")</f>
        <v/>
      </c>
    </row>
    <row r="454">
      <c r="J454">
        <f>IFERROR(G454*H454*I454,"")</f>
        <v/>
      </c>
      <c r="K454">
        <f>IFERROR(IF(J454&gt;=60,"Critique",IF(J454&gt;=20,"Modérée","Acceptable")),"")</f>
        <v/>
      </c>
    </row>
    <row r="455">
      <c r="J455">
        <f>IFERROR(G455*H455*I455,"")</f>
        <v/>
      </c>
      <c r="K455">
        <f>IFERROR(IF(J455&gt;=60,"Critique",IF(J455&gt;=20,"Modérée","Acceptable")),"")</f>
        <v/>
      </c>
    </row>
    <row r="456">
      <c r="J456">
        <f>IFERROR(G456*H456*I456,"")</f>
        <v/>
      </c>
      <c r="K456">
        <f>IFERROR(IF(J456&gt;=60,"Critique",IF(J456&gt;=20,"Modérée","Acceptable")),"")</f>
        <v/>
      </c>
    </row>
    <row r="457">
      <c r="J457">
        <f>IFERROR(G457*H457*I457,"")</f>
        <v/>
      </c>
      <c r="K457">
        <f>IFERROR(IF(J457&gt;=60,"Critique",IF(J457&gt;=20,"Modérée","Acceptable")),"")</f>
        <v/>
      </c>
    </row>
    <row r="458">
      <c r="J458">
        <f>IFERROR(G458*H458*I458,"")</f>
        <v/>
      </c>
      <c r="K458">
        <f>IFERROR(IF(J458&gt;=60,"Critique",IF(J458&gt;=20,"Modérée","Acceptable")),"")</f>
        <v/>
      </c>
    </row>
    <row r="459">
      <c r="J459">
        <f>IFERROR(G459*H459*I459,"")</f>
        <v/>
      </c>
      <c r="K459">
        <f>IFERROR(IF(J459&gt;=60,"Critique",IF(J459&gt;=20,"Modérée","Acceptable")),"")</f>
        <v/>
      </c>
    </row>
    <row r="460">
      <c r="J460">
        <f>IFERROR(G460*H460*I460,"")</f>
        <v/>
      </c>
      <c r="K460">
        <f>IFERROR(IF(J460&gt;=60,"Critique",IF(J460&gt;=20,"Modérée","Acceptable")),"")</f>
        <v/>
      </c>
    </row>
    <row r="461">
      <c r="J461">
        <f>IFERROR(G461*H461*I461,"")</f>
        <v/>
      </c>
      <c r="K461">
        <f>IFERROR(IF(J461&gt;=60,"Critique",IF(J461&gt;=20,"Modérée","Acceptable")),"")</f>
        <v/>
      </c>
    </row>
    <row r="462">
      <c r="J462">
        <f>IFERROR(G462*H462*I462,"")</f>
        <v/>
      </c>
      <c r="K462">
        <f>IFERROR(IF(J462&gt;=60,"Critique",IF(J462&gt;=20,"Modérée","Acceptable")),"")</f>
        <v/>
      </c>
    </row>
    <row r="463">
      <c r="J463">
        <f>IFERROR(G463*H463*I463,"")</f>
        <v/>
      </c>
      <c r="K463">
        <f>IFERROR(IF(J463&gt;=60,"Critique",IF(J463&gt;=20,"Modérée","Acceptable")),"")</f>
        <v/>
      </c>
    </row>
    <row r="464">
      <c r="J464">
        <f>IFERROR(G464*H464*I464,"")</f>
        <v/>
      </c>
      <c r="K464">
        <f>IFERROR(IF(J464&gt;=60,"Critique",IF(J464&gt;=20,"Modérée","Acceptable")),"")</f>
        <v/>
      </c>
    </row>
    <row r="465">
      <c r="J465">
        <f>IFERROR(G465*H465*I465,"")</f>
        <v/>
      </c>
      <c r="K465">
        <f>IFERROR(IF(J465&gt;=60,"Critique",IF(J465&gt;=20,"Modérée","Acceptable")),"")</f>
        <v/>
      </c>
    </row>
    <row r="466">
      <c r="J466">
        <f>IFERROR(G466*H466*I466,"")</f>
        <v/>
      </c>
      <c r="K466">
        <f>IFERROR(IF(J466&gt;=60,"Critique",IF(J466&gt;=20,"Modérée","Acceptable")),"")</f>
        <v/>
      </c>
    </row>
    <row r="467">
      <c r="J467">
        <f>IFERROR(G467*H467*I467,"")</f>
        <v/>
      </c>
      <c r="K467">
        <f>IFERROR(IF(J467&gt;=60,"Critique",IF(J467&gt;=20,"Modérée","Acceptable")),"")</f>
        <v/>
      </c>
    </row>
    <row r="468">
      <c r="J468">
        <f>IFERROR(G468*H468*I468,"")</f>
        <v/>
      </c>
      <c r="K468">
        <f>IFERROR(IF(J468&gt;=60,"Critique",IF(J468&gt;=20,"Modérée","Acceptable")),"")</f>
        <v/>
      </c>
    </row>
    <row r="469">
      <c r="J469">
        <f>IFERROR(G469*H469*I469,"")</f>
        <v/>
      </c>
      <c r="K469">
        <f>IFERROR(IF(J469&gt;=60,"Critique",IF(J469&gt;=20,"Modérée","Acceptable")),"")</f>
        <v/>
      </c>
    </row>
    <row r="470">
      <c r="J470">
        <f>IFERROR(G470*H470*I470,"")</f>
        <v/>
      </c>
      <c r="K470">
        <f>IFERROR(IF(J470&gt;=60,"Critique",IF(J470&gt;=20,"Modérée","Acceptable")),"")</f>
        <v/>
      </c>
    </row>
    <row r="471">
      <c r="J471">
        <f>IFERROR(G471*H471*I471,"")</f>
        <v/>
      </c>
      <c r="K471">
        <f>IFERROR(IF(J471&gt;=60,"Critique",IF(J471&gt;=20,"Modérée","Acceptable")),"")</f>
        <v/>
      </c>
    </row>
    <row r="472">
      <c r="J472">
        <f>IFERROR(G472*H472*I472,"")</f>
        <v/>
      </c>
      <c r="K472">
        <f>IFERROR(IF(J472&gt;=60,"Critique",IF(J472&gt;=20,"Modérée","Acceptable")),"")</f>
        <v/>
      </c>
    </row>
    <row r="473">
      <c r="J473">
        <f>IFERROR(G473*H473*I473,"")</f>
        <v/>
      </c>
      <c r="K473">
        <f>IFERROR(IF(J473&gt;=60,"Critique",IF(J473&gt;=20,"Modérée","Acceptable")),"")</f>
        <v/>
      </c>
    </row>
    <row r="474">
      <c r="J474">
        <f>IFERROR(G474*H474*I474,"")</f>
        <v/>
      </c>
      <c r="K474">
        <f>IFERROR(IF(J474&gt;=60,"Critique",IF(J474&gt;=20,"Modérée","Acceptable")),"")</f>
        <v/>
      </c>
    </row>
    <row r="475">
      <c r="J475">
        <f>IFERROR(G475*H475*I475,"")</f>
        <v/>
      </c>
      <c r="K475">
        <f>IFERROR(IF(J475&gt;=60,"Critique",IF(J475&gt;=20,"Modérée","Acceptable")),"")</f>
        <v/>
      </c>
    </row>
    <row r="476">
      <c r="J476">
        <f>IFERROR(G476*H476*I476,"")</f>
        <v/>
      </c>
      <c r="K476">
        <f>IFERROR(IF(J476&gt;=60,"Critique",IF(J476&gt;=20,"Modérée","Acceptable")),"")</f>
        <v/>
      </c>
    </row>
    <row r="477">
      <c r="J477">
        <f>IFERROR(G477*H477*I477,"")</f>
        <v/>
      </c>
      <c r="K477">
        <f>IFERROR(IF(J477&gt;=60,"Critique",IF(J477&gt;=20,"Modérée","Acceptable")),"")</f>
        <v/>
      </c>
    </row>
    <row r="478">
      <c r="J478">
        <f>IFERROR(G478*H478*I478,"")</f>
        <v/>
      </c>
      <c r="K478">
        <f>IFERROR(IF(J478&gt;=60,"Critique",IF(J478&gt;=20,"Modérée","Acceptable")),"")</f>
        <v/>
      </c>
    </row>
    <row r="479">
      <c r="J479">
        <f>IFERROR(G479*H479*I479,"")</f>
        <v/>
      </c>
      <c r="K479">
        <f>IFERROR(IF(J479&gt;=60,"Critique",IF(J479&gt;=20,"Modérée","Acceptable")),"")</f>
        <v/>
      </c>
    </row>
    <row r="480">
      <c r="J480">
        <f>IFERROR(G480*H480*I480,"")</f>
        <v/>
      </c>
      <c r="K480">
        <f>IFERROR(IF(J480&gt;=60,"Critique",IF(J480&gt;=20,"Modérée","Acceptable")),"")</f>
        <v/>
      </c>
    </row>
    <row r="481">
      <c r="J481">
        <f>IFERROR(G481*H481*I481,"")</f>
        <v/>
      </c>
      <c r="K481">
        <f>IFERROR(IF(J481&gt;=60,"Critique",IF(J481&gt;=20,"Modérée","Acceptable")),"")</f>
        <v/>
      </c>
    </row>
    <row r="482">
      <c r="J482">
        <f>IFERROR(G482*H482*I482,"")</f>
        <v/>
      </c>
      <c r="K482">
        <f>IFERROR(IF(J482&gt;=60,"Critique",IF(J482&gt;=20,"Modérée","Acceptable")),"")</f>
        <v/>
      </c>
    </row>
    <row r="483">
      <c r="J483">
        <f>IFERROR(G483*H483*I483,"")</f>
        <v/>
      </c>
      <c r="K483">
        <f>IFERROR(IF(J483&gt;=60,"Critique",IF(J483&gt;=20,"Modérée","Acceptable")),"")</f>
        <v/>
      </c>
    </row>
    <row r="484">
      <c r="J484">
        <f>IFERROR(G484*H484*I484,"")</f>
        <v/>
      </c>
      <c r="K484">
        <f>IFERROR(IF(J484&gt;=60,"Critique",IF(J484&gt;=20,"Modérée","Acceptable")),"")</f>
        <v/>
      </c>
    </row>
    <row r="485">
      <c r="J485">
        <f>IFERROR(G485*H485*I485,"")</f>
        <v/>
      </c>
      <c r="K485">
        <f>IFERROR(IF(J485&gt;=60,"Critique",IF(J485&gt;=20,"Modérée","Acceptable")),"")</f>
        <v/>
      </c>
    </row>
    <row r="486">
      <c r="J486">
        <f>IFERROR(G486*H486*I486,"")</f>
        <v/>
      </c>
      <c r="K486">
        <f>IFERROR(IF(J486&gt;=60,"Critique",IF(J486&gt;=20,"Modérée","Acceptable")),"")</f>
        <v/>
      </c>
    </row>
    <row r="487">
      <c r="J487">
        <f>IFERROR(G487*H487*I487,"")</f>
        <v/>
      </c>
      <c r="K487">
        <f>IFERROR(IF(J487&gt;=60,"Critique",IF(J487&gt;=20,"Modérée","Acceptable")),"")</f>
        <v/>
      </c>
    </row>
    <row r="488">
      <c r="J488">
        <f>IFERROR(G488*H488*I488,"")</f>
        <v/>
      </c>
      <c r="K488">
        <f>IFERROR(IF(J488&gt;=60,"Critique",IF(J488&gt;=20,"Modérée","Acceptable")),"")</f>
        <v/>
      </c>
    </row>
    <row r="489">
      <c r="J489">
        <f>IFERROR(G489*H489*I489,"")</f>
        <v/>
      </c>
      <c r="K489">
        <f>IFERROR(IF(J489&gt;=60,"Critique",IF(J489&gt;=20,"Modérée","Acceptable")),"")</f>
        <v/>
      </c>
    </row>
    <row r="490">
      <c r="J490">
        <f>IFERROR(G490*H490*I490,"")</f>
        <v/>
      </c>
      <c r="K490">
        <f>IFERROR(IF(J490&gt;=60,"Critique",IF(J490&gt;=20,"Modérée","Acceptable")),"")</f>
        <v/>
      </c>
    </row>
    <row r="491">
      <c r="J491">
        <f>IFERROR(G491*H491*I491,"")</f>
        <v/>
      </c>
      <c r="K491">
        <f>IFERROR(IF(J491&gt;=60,"Critique",IF(J491&gt;=20,"Modérée","Acceptable")),"")</f>
        <v/>
      </c>
    </row>
    <row r="492">
      <c r="J492">
        <f>IFERROR(G492*H492*I492,"")</f>
        <v/>
      </c>
      <c r="K492">
        <f>IFERROR(IF(J492&gt;=60,"Critique",IF(J492&gt;=20,"Modérée","Acceptable")),"")</f>
        <v/>
      </c>
    </row>
    <row r="493">
      <c r="J493">
        <f>IFERROR(G493*H493*I493,"")</f>
        <v/>
      </c>
      <c r="K493">
        <f>IFERROR(IF(J493&gt;=60,"Critique",IF(J493&gt;=20,"Modérée","Acceptable")),"")</f>
        <v/>
      </c>
    </row>
    <row r="494">
      <c r="J494">
        <f>IFERROR(G494*H494*I494,"")</f>
        <v/>
      </c>
      <c r="K494">
        <f>IFERROR(IF(J494&gt;=60,"Critique",IF(J494&gt;=20,"Modérée","Acceptable")),"")</f>
        <v/>
      </c>
    </row>
    <row r="495">
      <c r="J495">
        <f>IFERROR(G495*H495*I495,"")</f>
        <v/>
      </c>
      <c r="K495">
        <f>IFERROR(IF(J495&gt;=60,"Critique",IF(J495&gt;=20,"Modérée","Acceptable")),"")</f>
        <v/>
      </c>
    </row>
    <row r="496">
      <c r="J496">
        <f>IFERROR(G496*H496*I496,"")</f>
        <v/>
      </c>
      <c r="K496">
        <f>IFERROR(IF(J496&gt;=60,"Critique",IF(J496&gt;=20,"Modérée","Acceptable")),"")</f>
        <v/>
      </c>
    </row>
    <row r="497">
      <c r="J497">
        <f>IFERROR(G497*H497*I497,"")</f>
        <v/>
      </c>
      <c r="K497">
        <f>IFERROR(IF(J497&gt;=60,"Critique",IF(J497&gt;=20,"Modérée","Acceptable")),"")</f>
        <v/>
      </c>
    </row>
    <row r="498">
      <c r="J498">
        <f>IFERROR(G498*H498*I498,"")</f>
        <v/>
      </c>
      <c r="K498">
        <f>IFERROR(IF(J498&gt;=60,"Critique",IF(J498&gt;=20,"Modérée","Acceptable")),"")</f>
        <v/>
      </c>
    </row>
    <row r="499">
      <c r="J499">
        <f>IFERROR(G499*H499*I499,"")</f>
        <v/>
      </c>
      <c r="K499">
        <f>IFERROR(IF(J499&gt;=60,"Critique",IF(J499&gt;=20,"Modérée","Acceptable")),"")</f>
        <v/>
      </c>
    </row>
    <row r="500">
      <c r="J500">
        <f>IFERROR(G500*H500*I500,"")</f>
        <v/>
      </c>
      <c r="K500">
        <f>IFERROR(IF(J500&gt;=60,"Critique",IF(J500&gt;=20,"Modérée","Acceptable")),"")</f>
        <v/>
      </c>
    </row>
  </sheetData>
  <mergeCells count="6">
    <mergeCell ref="A1:P1"/>
    <mergeCell ref="A2:C2"/>
    <mergeCell ref="E2:G2"/>
    <mergeCell ref="I2:K2"/>
    <mergeCell ref="M2:P2"/>
    <mergeCell ref="Q1:T1"/>
  </mergeCells>
  <conditionalFormatting sqref="J5:J500">
    <cfRule type="colorScale" priority="1">
      <colorScale>
        <cfvo type="min"/>
        <cfvo type="percentile" val="50"/>
        <cfvo type="max"/>
        <color rgb="00C6EFCE"/>
        <color rgb="00FFEB9C"/>
        <color rgb="00FFC7CE"/>
      </colorScale>
    </cfRule>
  </conditionalFormatting>
  <conditionalFormatting sqref="K5:K500">
    <cfRule type="containsText" priority="2" operator="containsText" dxfId="0" text="Critique"/>
    <cfRule type="containsText" priority="3" operator="containsText" dxfId="1" text="Modérée"/>
    <cfRule type="containsText" priority="4" operator="containsText" dxfId="2" text="Acceptable"/>
  </conditionalFormatting>
  <conditionalFormatting sqref="O5:O500">
    <cfRule type="containsText" priority="5" operator="containsText" dxfId="3" text="À faire"/>
    <cfRule type="containsText" priority="6" operator="containsText" dxfId="4" text="En cours"/>
    <cfRule type="containsText" priority="7" operator="containsText" dxfId="5" text="Fait"/>
  </conditionalFormatting>
  <dataValidations count="4">
    <dataValidation sqref="G5:G500" showErrorMessage="1" showInputMessage="1" allowBlank="1" type="list">
      <formula1>=Listes!$A$2:$A$6</formula1>
    </dataValidation>
    <dataValidation sqref="H5:H500" showErrorMessage="1" showInputMessage="1" allowBlank="1" type="list">
      <formula1>=Listes!$B$2:$B$6</formula1>
    </dataValidation>
    <dataValidation sqref="I5:I500" showErrorMessage="1" showInputMessage="1" allowBlank="1" type="list">
      <formula1>=Listes!$C$2:$C$6</formula1>
    </dataValidation>
    <dataValidation sqref="O5:O500" showErrorMessage="1" showInputMessage="1" allowBlank="1" type="list">
      <formula1>=Listes!$D$2:$D$4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6"/>
  <sheetViews>
    <sheetView workbookViewId="0">
      <selection activeCell="A1" sqref="A1"/>
    </sheetView>
  </sheetViews>
  <sheetFormatPr baseColWidth="8" defaultRowHeight="15"/>
  <sheetData>
    <row r="1">
      <c r="A1" t="inlineStr">
        <is>
          <t>Gravite</t>
        </is>
      </c>
      <c r="B1" t="inlineStr">
        <is>
          <t>Prob</t>
        </is>
      </c>
      <c r="C1" t="inlineStr">
        <is>
          <t>Freq</t>
        </is>
      </c>
      <c r="D1" t="inlineStr">
        <is>
          <t>Statut</t>
        </is>
      </c>
    </row>
    <row r="2">
      <c r="A2" t="n">
        <v>1</v>
      </c>
      <c r="B2" t="n">
        <v>1</v>
      </c>
      <c r="C2" t="n">
        <v>1</v>
      </c>
      <c r="D2" t="inlineStr">
        <is>
          <t>À faire</t>
        </is>
      </c>
    </row>
    <row r="3">
      <c r="A3" t="n">
        <v>2</v>
      </c>
      <c r="B3" t="n">
        <v>2</v>
      </c>
      <c r="C3" t="n">
        <v>2</v>
      </c>
      <c r="D3" t="inlineStr">
        <is>
          <t>En cours</t>
        </is>
      </c>
    </row>
    <row r="4">
      <c r="A4" t="n">
        <v>3</v>
      </c>
      <c r="B4" t="n">
        <v>3</v>
      </c>
      <c r="C4" t="n">
        <v>3</v>
      </c>
      <c r="D4" t="inlineStr">
        <is>
          <t>Fait</t>
        </is>
      </c>
    </row>
    <row r="5">
      <c r="A5" t="n">
        <v>4</v>
      </c>
      <c r="B5" t="n">
        <v>4</v>
      </c>
      <c r="C5" t="n">
        <v>4</v>
      </c>
    </row>
    <row r="6">
      <c r="A6" t="n">
        <v>5</v>
      </c>
      <c r="B6" t="n">
        <v>5</v>
      </c>
      <c r="C6" t="n">
        <v>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2025-08-10T14:11:58Z</dcterms:created>
  <dcterms:modified xmlns:dcterms="http://purl.org/dc/terms/" xmlns:xsi="http://www.w3.org/2001/XMLSchema-instance" xsi:type="dcterms:W3CDTF">2025-08-10T14:11:58Z</dcterms:modified>
</cp:coreProperties>
</file>