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talogue" sheetId="1" state="visible" r:id="rId1"/>
    <sheet xmlns:r="http://schemas.openxmlformats.org/officeDocument/2006/relationships" name="AMDEC_Machine_IPR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27496D"/>
        <bgColor rgb="0027496D"/>
      </patternFill>
    </fill>
    <fill>
      <patternFill patternType="solid">
        <fgColor rgb="003C78D8"/>
        <bgColor rgb="003C78D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0" fontId="3" fillId="0" borderId="0" pivotButton="0" quotePrefix="0" xfId="0"/>
  </cellXfs>
  <cellStyles count="1">
    <cellStyle name="Normal" xfId="0" builtinId="0" hidden="0"/>
  </cellStyles>
  <dxfs count="8">
    <dxf>
      <fill>
        <patternFill patternType="solid">
          <fgColor rgb="00FFC7CE"/>
          <bgColor rgb="00FFC7CE"/>
        </patternFill>
      </fill>
    </dxf>
    <dxf>
      <fill>
        <patternFill patternType="solid">
          <fgColor rgb="00FFEB9C"/>
          <bgColor rgb="00FFEB9C"/>
        </patternFill>
      </fill>
    </dxf>
    <dxf>
      <fill>
        <patternFill patternType="solid">
          <fgColor rgb="00C6EFCE"/>
          <bgColor rgb="00C6EFCE"/>
        </patternFill>
      </fill>
    </dxf>
    <dxf>
      <fill>
        <patternFill patternType="solid">
          <fgColor rgb="00F4B084"/>
          <bgColor rgb="00F4B084"/>
        </patternFill>
      </fill>
    </dxf>
    <dxf>
      <fill>
        <patternFill patternType="solid">
          <fgColor rgb="00F8CBAD"/>
          <bgColor rgb="00F8CBAD"/>
        </patternFill>
      </fill>
    </dxf>
    <dxf>
      <fill>
        <patternFill patternType="solid">
          <fgColor rgb="00FFF2CC"/>
          <bgColor rgb="00FFF2CC"/>
        </patternFill>
      </fill>
    </dxf>
    <dxf>
      <fill>
        <patternFill patternType="solid">
          <fgColor rgb="00E2EFDA"/>
          <bgColor rgb="00E2EFDA"/>
        </patternFill>
      </fill>
    </dxf>
    <dxf>
      <fill>
        <patternFill patternType="solid">
          <fgColor rgb="00F2F2F2"/>
          <bgColor rgb="00F2F2F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AMDEC_Table" displayName="AMDEC_Table" ref="A2:AA80" headerRowCount="1">
  <autoFilter ref="A2:AA80"/>
  <tableColumns count="27">
    <tableColumn id="1" name="Équipement/Ligne"/>
    <tableColumn id="2" name="Sous-système/Composant"/>
    <tableColumn id="3" name="Fonction"/>
    <tableColumn id="4" name="Exigence critique"/>
    <tableColumn id="5" name="Mode de défaillance"/>
    <tableColumn id="6" name="Causes probables"/>
    <tableColumn id="7" name="Effets principaux"/>
    <tableColumn id="8" name="Catégorie effet (Séc./Qual./Délais/Coût/Env.)"/>
    <tableColumn id="9" name="S (Gravité 1–10)"/>
    <tableColumn id="10" name="O (Occurrence 1–10)"/>
    <tableColumn id="11" name="D (Détectabilité 1–10)"/>
    <tableColumn id="12" name="IPR (S×O×D)"/>
    <tableColumn id="13" name="Niveau de risque"/>
    <tableColumn id="14" name="Contrôles existants (préventifs/détectifs)"/>
    <tableColumn id="15" name="Action recommandée"/>
    <tableColumn id="16" name="Type d’action (Prév./Détec./Corr.)"/>
    <tableColumn id="17" name="Responsable"/>
    <tableColumn id="18" name="Statut action"/>
    <tableColumn id="19" name="Échéance"/>
    <tableColumn id="20" name="Date réalisation"/>
    <tableColumn id="21" name="Preuve (photo/rapport)"/>
    <tableColumn id="22" name="S'"/>
    <tableColumn id="23" name="O'"/>
    <tableColumn id="24" name="D'"/>
    <tableColumn id="25" name="IPR' après action"/>
    <tableColumn id="26" name="Gain IPR (Δ)"/>
    <tableColumn id="27" name="Priorité (rang)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G100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3" customWidth="1" min="1" max="1"/>
    <col width="23" customWidth="1" min="2" max="2"/>
    <col width="23" customWidth="1" min="3" max="3"/>
    <col width="23" customWidth="1" min="4" max="4"/>
    <col width="28" customWidth="1" min="5" max="5"/>
    <col width="28" customWidth="1" min="6" max="6"/>
    <col width="28" customWidth="1" min="7" max="7"/>
    <col width="23" customWidth="1" min="8" max="8"/>
    <col width="23" customWidth="1" min="9" max="9"/>
    <col width="23" customWidth="1" min="10" max="10"/>
    <col width="23" customWidth="1" min="11" max="11"/>
    <col width="23" customWidth="1" min="12" max="12"/>
    <col width="23" customWidth="1" min="13" max="13"/>
    <col width="30" customWidth="1" min="14" max="14"/>
    <col width="30" customWidth="1" min="15" max="15"/>
    <col width="23" customWidth="1" min="16" max="16"/>
    <col width="23" customWidth="1" min="17" max="17"/>
    <col width="23" customWidth="1" min="18" max="18"/>
    <col width="23" customWidth="1" min="19" max="19"/>
    <col width="23" customWidth="1" min="20" max="20"/>
    <col width="23" customWidth="1" min="21" max="21"/>
    <col width="23" customWidth="1" min="22" max="22"/>
    <col width="23" customWidth="1" min="23" max="23"/>
    <col width="23" customWidth="1" min="24" max="24"/>
    <col width="23" customWidth="1" min="25" max="25"/>
    <col width="23" customWidth="1" min="26" max="26"/>
    <col width="23" customWidth="1" min="27" max="27"/>
    <col width="28" customWidth="1" min="32" max="32"/>
    <col width="60" customWidth="1" min="33" max="33"/>
  </cols>
  <sheetData>
    <row r="1" ht="28" customHeight="1">
      <c r="A1" s="1" t="inlineStr">
        <is>
          <t>AMDEC Machine — Modes de défaillance, IPR et priorisation</t>
        </is>
      </c>
    </row>
    <row r="2">
      <c r="A2" s="2" t="inlineStr">
        <is>
          <t>Équipement/Ligne</t>
        </is>
      </c>
      <c r="B2" s="2" t="inlineStr">
        <is>
          <t>Sous-système/Composant</t>
        </is>
      </c>
      <c r="C2" s="2" t="inlineStr">
        <is>
          <t>Fonction</t>
        </is>
      </c>
      <c r="D2" s="2" t="inlineStr">
        <is>
          <t>Exigence critique</t>
        </is>
      </c>
      <c r="E2" s="2" t="inlineStr">
        <is>
          <t>Mode de défaillance</t>
        </is>
      </c>
      <c r="F2" s="2" t="inlineStr">
        <is>
          <t>Causes probables</t>
        </is>
      </c>
      <c r="G2" s="2" t="inlineStr">
        <is>
          <t>Effets principaux</t>
        </is>
      </c>
      <c r="H2" s="2" t="inlineStr">
        <is>
          <t>Catégorie effet (Séc./Qual./Délais/Coût/Env.)</t>
        </is>
      </c>
      <c r="I2" s="2" t="inlineStr">
        <is>
          <t>S (Gravité 1–10)</t>
        </is>
      </c>
      <c r="J2" s="2" t="inlineStr">
        <is>
          <t>O (Occurrence 1–10)</t>
        </is>
      </c>
      <c r="K2" s="2" t="inlineStr">
        <is>
          <t>D (Détectabilité 1–10)</t>
        </is>
      </c>
      <c r="L2" s="2" t="inlineStr">
        <is>
          <t>IPR (S×O×D)</t>
        </is>
      </c>
      <c r="M2" s="2" t="inlineStr">
        <is>
          <t>Niveau de risque</t>
        </is>
      </c>
      <c r="N2" s="2" t="inlineStr">
        <is>
          <t>Contrôles existants (préventifs/détectifs)</t>
        </is>
      </c>
      <c r="O2" s="2" t="inlineStr">
        <is>
          <t>Action recommandée</t>
        </is>
      </c>
      <c r="P2" s="2" t="inlineStr">
        <is>
          <t>Type d’action (Prév./Détec./Corr.)</t>
        </is>
      </c>
      <c r="Q2" s="2" t="inlineStr">
        <is>
          <t>Responsable</t>
        </is>
      </c>
      <c r="R2" s="2" t="inlineStr">
        <is>
          <t>Statut action</t>
        </is>
      </c>
      <c r="S2" s="2" t="inlineStr">
        <is>
          <t>Échéance</t>
        </is>
      </c>
      <c r="T2" s="2" t="inlineStr">
        <is>
          <t>Date réalisation</t>
        </is>
      </c>
      <c r="U2" s="2" t="inlineStr">
        <is>
          <t>Preuve (photo/rapport)</t>
        </is>
      </c>
      <c r="V2" s="2" t="inlineStr">
        <is>
          <t>S'</t>
        </is>
      </c>
      <c r="W2" s="2" t="inlineStr">
        <is>
          <t>O'</t>
        </is>
      </c>
      <c r="X2" s="2" t="inlineStr">
        <is>
          <t>D'</t>
        </is>
      </c>
      <c r="Y2" s="2" t="inlineStr">
        <is>
          <t>IPR' après action</t>
        </is>
      </c>
      <c r="Z2" s="2" t="inlineStr">
        <is>
          <t>Gain IPR (Δ)</t>
        </is>
      </c>
      <c r="AA2" s="2" t="inlineStr">
        <is>
          <t>Priorité (rang)</t>
        </is>
      </c>
      <c r="AC2" s="3" t="inlineStr">
        <is>
          <t>Synthèse AMDEC (auto)</t>
        </is>
      </c>
      <c r="AF2" s="3" t="inlineStr">
        <is>
          <t>Grille de cotation (exemple)</t>
        </is>
      </c>
    </row>
    <row r="3">
      <c r="A3" t="inlineStr">
        <is>
          <t>Ligne Emballage A</t>
        </is>
      </c>
      <c r="B3" t="inlineStr">
        <is>
          <t>Convoyeur sortie</t>
        </is>
      </c>
      <c r="C3" t="inlineStr">
        <is>
          <t>Transport produits</t>
        </is>
      </c>
      <c r="D3" t="inlineStr">
        <is>
          <t>Pas de blocage</t>
        </is>
      </c>
      <c r="E3" t="inlineStr">
        <is>
          <t>Chaîne déraille</t>
        </is>
      </c>
      <c r="F3" t="inlineStr">
        <is>
          <t>Tension chaîne insuffisante, galet usé</t>
        </is>
      </c>
      <c r="G3" t="inlineStr">
        <is>
          <t>Arrêt ligne, accumulation, risques chute</t>
        </is>
      </c>
      <c r="H3" t="inlineStr">
        <is>
          <t>Délais</t>
        </is>
      </c>
      <c r="I3" t="n">
        <v>6</v>
      </c>
      <c r="J3" t="n">
        <v>4</v>
      </c>
      <c r="K3" t="n">
        <v>6</v>
      </c>
      <c r="L3">
        <f>IFERROR(I3*J3*K3,"")</f>
        <v/>
      </c>
      <c r="M3">
        <f>IF(L3&gt;=200,"Élevé",IF(L3&gt;=100,"Moyen",IF(L3="","", "Bas")))</f>
        <v/>
      </c>
      <c r="N3" t="inlineStr">
        <is>
          <t>Inspection hebdo tension/alignement ; capteur arrêt d'urgence</t>
        </is>
      </c>
      <c r="O3" t="inlineStr">
        <is>
          <t>Remplacer galet ; ajouter tendeur automatique</t>
        </is>
      </c>
      <c r="P3" t="inlineStr">
        <is>
          <t>Préventive</t>
        </is>
      </c>
      <c r="Q3" t="inlineStr">
        <is>
          <t>Maintenance</t>
        </is>
      </c>
      <c r="R3" t="inlineStr">
        <is>
          <t>Planifiée</t>
        </is>
      </c>
      <c r="S3" t="inlineStr"/>
      <c r="T3" t="inlineStr"/>
      <c r="U3" t="inlineStr">
        <is>
          <t>Photo galet</t>
        </is>
      </c>
      <c r="V3" t="inlineStr"/>
      <c r="W3" t="inlineStr"/>
      <c r="X3" t="inlineStr"/>
      <c r="Y3">
        <f>IF(AND(V3&gt;0,W3&gt;0,X3&gt;0),V3*W3*X3,"")</f>
        <v/>
      </c>
      <c r="Z3">
        <f>IF(L3&lt;&gt;"",IF(Y3&lt;&gt;"",L3-Y3,""),"")</f>
        <v/>
      </c>
      <c r="AA3">
        <f>IF(L3&lt;&gt;"",RANK(L3,L:L,0),"")</f>
        <v/>
      </c>
      <c r="AC3" t="inlineStr">
        <is>
          <t>Risques Élevés (IPR≥200)</t>
        </is>
      </c>
      <c r="AD3">
        <f>COUNTIF(L:L,"&gt;=200")</f>
        <v/>
      </c>
      <c r="AF3" t="inlineStr">
        <is>
          <t>Gravité (S)</t>
        </is>
      </c>
      <c r="AG3" t="inlineStr">
        <is>
          <t>1: impact négligeable | 5: rebut/reprise | 8: blessure légère | 10: blessure grave/arrêt</t>
        </is>
      </c>
    </row>
    <row r="4">
      <c r="A4" t="inlineStr">
        <is>
          <t>Ligne Remplissage B</t>
        </is>
      </c>
      <c r="B4" t="inlineStr">
        <is>
          <t>Pompe doseuse</t>
        </is>
      </c>
      <c r="C4" t="inlineStr">
        <is>
          <t>Dosage → volume cible</t>
        </is>
      </c>
      <c r="D4" t="inlineStr">
        <is>
          <t>Volume 250 g ±5 g</t>
        </is>
      </c>
      <c r="E4" t="inlineStr">
        <is>
          <t>Sous-dosage</t>
        </is>
      </c>
      <c r="F4" t="inlineStr">
        <is>
          <t>Usure joint, bulles, réglage débit</t>
        </is>
      </c>
      <c r="G4" t="inlineStr">
        <is>
          <t>Non-conformité poids, rebut</t>
        </is>
      </c>
      <c r="H4" t="inlineStr">
        <is>
          <t>Qualité</t>
        </is>
      </c>
      <c r="I4" t="n">
        <v>8</v>
      </c>
      <c r="J4" t="n">
        <v>5</v>
      </c>
      <c r="K4" t="n">
        <v>4</v>
      </c>
      <c r="L4">
        <f>IFERROR(I4*J4*K4,"")</f>
        <v/>
      </c>
      <c r="M4">
        <f>IF(L4&gt;=200,"Élevé",IF(L4&gt;=100,"Moyen",IF(L4="","", "Bas")))</f>
        <v/>
      </c>
      <c r="N4" t="inlineStr">
        <is>
          <t>Contrôle poids 1h ; purge air ; maintenance mensuelle joints</t>
        </is>
      </c>
      <c r="O4" t="inlineStr">
        <is>
          <t>Remplacer joints ; installer dégazeur ; alarme dérive poids</t>
        </is>
      </c>
      <c r="P4" t="inlineStr">
        <is>
          <t>Corrective</t>
        </is>
      </c>
      <c r="Q4" t="inlineStr">
        <is>
          <t>Qualité</t>
        </is>
      </c>
      <c r="R4" t="inlineStr">
        <is>
          <t>En cours</t>
        </is>
      </c>
      <c r="S4" t="inlineStr"/>
      <c r="T4" t="inlineStr"/>
      <c r="U4" t="inlineStr">
        <is>
          <t>Rapport contrôle #12</t>
        </is>
      </c>
      <c r="V4" t="inlineStr"/>
      <c r="W4" t="inlineStr"/>
      <c r="X4" t="inlineStr"/>
      <c r="Y4">
        <f>IF(AND(V4&gt;0,W4&gt;0,X4&gt;0),V4*W4*X4,"")</f>
        <v/>
      </c>
      <c r="Z4">
        <f>IF(L4&lt;&gt;"",IF(Y4&lt;&gt;"",L4-Y4,""),"")</f>
        <v/>
      </c>
      <c r="AA4">
        <f>IF(L4&lt;&gt;"",RANK(L4,L:L,0),"")</f>
        <v/>
      </c>
      <c r="AC4" t="inlineStr">
        <is>
          <t>Risques Moyens (100≤IPR≤199)</t>
        </is>
      </c>
      <c r="AD4">
        <f>COUNTIFS(L:L,"&gt;=100",L:L,"&lt;=199")</f>
        <v/>
      </c>
      <c r="AF4" t="inlineStr">
        <is>
          <t>Occurrence (O)</t>
        </is>
      </c>
      <c r="AG4" t="inlineStr">
        <is>
          <t>1: très rare | 5: mensuel | 8: hebdo | 10: quotidien</t>
        </is>
      </c>
    </row>
    <row r="5">
      <c r="A5" t="inlineStr">
        <is>
          <t>Ligne Assemblage C</t>
        </is>
      </c>
      <c r="B5" t="inlineStr">
        <is>
          <t>Vissage tête X</t>
        </is>
      </c>
      <c r="C5" t="inlineStr">
        <is>
          <t>Serrer au couple</t>
        </is>
      </c>
      <c r="D5" t="inlineStr">
        <is>
          <t>Couple 0.8 ±0.05 N·m</t>
        </is>
      </c>
      <c r="E5" t="inlineStr">
        <is>
          <t>Sur-serrage</t>
        </is>
      </c>
      <c r="F5" t="inlineStr">
        <is>
          <t>Outillage mal étalonné</t>
        </is>
      </c>
      <c r="G5" t="inlineStr">
        <is>
          <t>Fissure pièce, reprise</t>
        </is>
      </c>
      <c r="H5" t="inlineStr">
        <is>
          <t>Qualité</t>
        </is>
      </c>
      <c r="I5" t="n">
        <v>7</v>
      </c>
      <c r="J5" t="n">
        <v>3</v>
      </c>
      <c r="K5" t="n">
        <v>7</v>
      </c>
      <c r="L5">
        <f>IFERROR(I5*J5*K5,"")</f>
        <v/>
      </c>
      <c r="M5">
        <f>IF(L5&gt;=200,"Élevé",IF(L5&gt;=100,"Moyen",IF(L5="","", "Bas")))</f>
        <v/>
      </c>
      <c r="N5" t="inlineStr">
        <is>
          <t>Étalonnage trimestriel ; échantillonnage couple 2h</t>
        </is>
      </c>
      <c r="O5" t="inlineStr">
        <is>
          <t>Ajouter tournevis dynamométrique connecté ; alarme dérive</t>
        </is>
      </c>
      <c r="P5" t="inlineStr">
        <is>
          <t>Préventive</t>
        </is>
      </c>
      <c r="Q5" t="inlineStr">
        <is>
          <t>Production</t>
        </is>
      </c>
      <c r="R5" t="inlineStr">
        <is>
          <t>Non planifiée</t>
        </is>
      </c>
      <c r="S5" t="inlineStr"/>
      <c r="T5" t="inlineStr"/>
      <c r="U5" t="inlineStr">
        <is>
          <t>Certif étalo</t>
        </is>
      </c>
      <c r="V5" t="inlineStr"/>
      <c r="W5" t="inlineStr"/>
      <c r="X5" t="inlineStr"/>
      <c r="Y5">
        <f>IF(AND(V5&gt;0,W5&gt;0,X5&gt;0),V5*W5*X5,"")</f>
        <v/>
      </c>
      <c r="Z5">
        <f>IF(L5&lt;&gt;"",IF(Y5&lt;&gt;"",L5-Y5,""),"")</f>
        <v/>
      </c>
      <c r="AA5">
        <f>IF(L5&lt;&gt;"",RANK(L5,L:L,0),"")</f>
        <v/>
      </c>
      <c r="AC5" t="inlineStr">
        <is>
          <t>Risques Bas (IPR&lt;100)</t>
        </is>
      </c>
      <c r="AD5">
        <f>COUNTIFS(L:L,"&lt;100",L:L,"&lt;&gt;")</f>
        <v/>
      </c>
      <c r="AF5" t="inlineStr">
        <is>
          <t>Détectabilité (D)</t>
        </is>
      </c>
      <c r="AG5" t="inlineStr">
        <is>
          <t>1: détection certaine | 5: détection moyenne | 8: faible | 10: aucune</t>
        </is>
      </c>
    </row>
    <row r="6">
      <c r="A6" t="inlineStr">
        <is>
          <t>Ligne Découpe D</t>
        </is>
      </c>
      <c r="B6" t="inlineStr">
        <is>
          <t>Presse découpe</t>
        </is>
      </c>
      <c r="C6" t="inlineStr">
        <is>
          <t>Découpe nette</t>
        </is>
      </c>
      <c r="D6" t="inlineStr">
        <is>
          <t>Bavure &lt; 0.3 mm</t>
        </is>
      </c>
      <c r="E6" t="inlineStr">
        <is>
          <t>Couteau émoussé</t>
        </is>
      </c>
      <c r="F6" t="inlineStr">
        <is>
          <t>Lubrification insuffisante, matériau abrasif</t>
        </is>
      </c>
      <c r="G6" t="inlineStr">
        <is>
          <t>Bavures, blessure opérateur</t>
        </is>
      </c>
      <c r="H6" t="inlineStr">
        <is>
          <t>Séc./Qual.</t>
        </is>
      </c>
      <c r="I6" t="n">
        <v>9</v>
      </c>
      <c r="J6" t="n">
        <v>4</v>
      </c>
      <c r="K6" t="n">
        <v>5</v>
      </c>
      <c r="L6">
        <f>IFERROR(I6*J6*K6,"")</f>
        <v/>
      </c>
      <c r="M6">
        <f>IF(L6&gt;=200,"Élevé",IF(L6&gt;=100,"Moyen",IF(L6="","", "Bas")))</f>
        <v/>
      </c>
      <c r="N6" t="inlineStr">
        <is>
          <t>Remontée opérateur ; maintenance hebdo affûtage</t>
        </is>
      </c>
      <c r="O6" t="inlineStr">
        <is>
          <t>Plan d’affûtage 2j ; capteur compteur coups</t>
        </is>
      </c>
      <c r="P6" t="inlineStr">
        <is>
          <t>Préventive</t>
        </is>
      </c>
      <c r="Q6" t="inlineStr">
        <is>
          <t>HSE</t>
        </is>
      </c>
      <c r="R6" t="inlineStr">
        <is>
          <t>Planifiée</t>
        </is>
      </c>
      <c r="S6" t="inlineStr"/>
      <c r="T6" t="inlineStr"/>
      <c r="U6" t="inlineStr">
        <is>
          <t>Photo défaut</t>
        </is>
      </c>
      <c r="V6" t="inlineStr"/>
      <c r="W6" t="inlineStr"/>
      <c r="X6" t="inlineStr"/>
      <c r="Y6">
        <f>IF(AND(V6&gt;0,W6&gt;0,X6&gt;0),V6*W6*X6,"")</f>
        <v/>
      </c>
      <c r="Z6">
        <f>IF(L6&lt;&gt;"",IF(Y6&lt;&gt;"",L6-Y6,""),"")</f>
        <v/>
      </c>
      <c r="AA6">
        <f>IF(L6&lt;&gt;"",RANK(L6,L:L,0),"")</f>
        <v/>
      </c>
      <c r="AC6" t="inlineStr">
        <is>
          <t>IPR moyen</t>
        </is>
      </c>
      <c r="AD6">
        <f>IFERROR(AVERAGEIF(L:L,"&gt;0"),"")</f>
        <v/>
      </c>
    </row>
    <row r="7">
      <c r="A7" t="inlineStr">
        <is>
          <t>Ligne Contrôle E</t>
        </is>
      </c>
      <c r="B7" t="inlineStr">
        <is>
          <t>Caméra vision</t>
        </is>
      </c>
      <c r="C7" t="inlineStr">
        <is>
          <t>Détection défaut étiquetage</t>
        </is>
      </c>
      <c r="D7" t="inlineStr">
        <is>
          <t>Erreur max 1%</t>
        </is>
      </c>
      <c r="E7" t="inlineStr">
        <is>
          <t>Dérive caméra</t>
        </is>
      </c>
      <c r="F7" t="inlineStr">
        <is>
          <t>Éclairage instable, salissures lentille</t>
        </is>
      </c>
      <c r="G7" t="inlineStr">
        <is>
          <t>Lots mal étiquetés non détectés</t>
        </is>
      </c>
      <c r="H7" t="inlineStr">
        <is>
          <t>Qualité</t>
        </is>
      </c>
      <c r="I7" t="n">
        <v>6</v>
      </c>
      <c r="J7" t="n">
        <v>3</v>
      </c>
      <c r="K7" t="n">
        <v>6</v>
      </c>
      <c r="L7">
        <f>IFERROR(I7*J7*K7,"")</f>
        <v/>
      </c>
      <c r="M7">
        <f>IF(L7&gt;=200,"Élevé",IF(L7&gt;=100,"Moyen",IF(L7="","", "Bas")))</f>
        <v/>
      </c>
      <c r="N7" t="inlineStr">
        <is>
          <t>Nettoyage quotidien ; contrôle hebdo échantillon</t>
        </is>
      </c>
      <c r="O7" t="inlineStr">
        <is>
          <t>Ajout capotage lumineux ; check-list nettoyage</t>
        </is>
      </c>
      <c r="P7" t="inlineStr">
        <is>
          <t>Détective</t>
        </is>
      </c>
      <c r="Q7" t="inlineStr">
        <is>
          <t>Qualité</t>
        </is>
      </c>
      <c r="R7" t="inlineStr">
        <is>
          <t>Planifiée</t>
        </is>
      </c>
      <c r="S7" t="inlineStr"/>
      <c r="T7" t="inlineStr"/>
      <c r="U7" t="inlineStr">
        <is>
          <t>Photo cellule</t>
        </is>
      </c>
      <c r="V7" t="inlineStr"/>
      <c r="W7" t="inlineStr"/>
      <c r="X7" t="inlineStr"/>
      <c r="Y7">
        <f>IF(AND(V7&gt;0,W7&gt;0,X7&gt;0),V7*W7*X7,"")</f>
        <v/>
      </c>
      <c r="Z7">
        <f>IF(L7&lt;&gt;"",IF(Y7&lt;&gt;"",L7-Y7,""),"")</f>
        <v/>
      </c>
      <c r="AA7">
        <f>IF(L7&lt;&gt;"",RANK(L7,L:L,0),"")</f>
        <v/>
      </c>
      <c r="AC7" t="inlineStr">
        <is>
          <t>Actions en retard</t>
        </is>
      </c>
      <c r="AD7">
        <f>COUNTIFS(R:R,"&lt;&gt;Clôturée",S:S,"&lt;TODAY()")</f>
        <v/>
      </c>
    </row>
    <row r="8">
      <c r="L8">
        <f>IFERROR(I8*J8*K8,"")</f>
        <v/>
      </c>
      <c r="M8">
        <f>IF(L8&gt;=200,"Élevé",IF(L8&gt;=100,"Moyen",IF(L8="","", "Bas")))</f>
        <v/>
      </c>
      <c r="Y8">
        <f>IF(AND(V8&gt;0,W8&gt;0,X8&gt;0),V8*W8*X8,"")</f>
        <v/>
      </c>
      <c r="Z8">
        <f>IF(L8&lt;&gt;"",IF(Y8&lt;&gt;"",L8-Y8,""),"")</f>
        <v/>
      </c>
      <c r="AA8">
        <f>IF(L8&lt;&gt;"",RANK(L8,L:L,0),"")</f>
        <v/>
      </c>
      <c r="AC8" t="inlineStr">
        <is>
          <t>IPR réduit (gain total)</t>
        </is>
      </c>
      <c r="AD8">
        <f>IFERROR(SUM(Z:Z),"")</f>
        <v/>
      </c>
    </row>
    <row r="9">
      <c r="L9">
        <f>IFERROR(I9*J9*K9,"")</f>
        <v/>
      </c>
      <c r="M9">
        <f>IF(L9&gt;=200,"Élevé",IF(L9&gt;=100,"Moyen",IF(L9="","", "Bas")))</f>
        <v/>
      </c>
      <c r="Y9">
        <f>IF(AND(V9&gt;0,W9&gt;0,X9&gt;0),V9*W9*X9,"")</f>
        <v/>
      </c>
      <c r="Z9">
        <f>IF(L9&lt;&gt;"",IF(Y9&lt;&gt;"",L9-Y9,""),"")</f>
        <v/>
      </c>
      <c r="AA9">
        <f>IF(L9&lt;&gt;"",RANK(L9,L:L,0),"")</f>
        <v/>
      </c>
    </row>
    <row r="10">
      <c r="L10">
        <f>IFERROR(I10*J10*K10,"")</f>
        <v/>
      </c>
      <c r="M10">
        <f>IF(L10&gt;=200,"Élevé",IF(L10&gt;=100,"Moyen",IF(L10="","", "Bas")))</f>
        <v/>
      </c>
      <c r="Y10">
        <f>IF(AND(V10&gt;0,W10&gt;0,X10&gt;0),V10*W10*X10,"")</f>
        <v/>
      </c>
      <c r="Z10">
        <f>IF(L10&lt;&gt;"",IF(Y10&lt;&gt;"",L10-Y10,""),"")</f>
        <v/>
      </c>
      <c r="AA10">
        <f>IF(L10&lt;&gt;"",RANK(L10,L:L,0),"")</f>
        <v/>
      </c>
    </row>
    <row r="11">
      <c r="L11">
        <f>IFERROR(I11*J11*K11,"")</f>
        <v/>
      </c>
      <c r="M11">
        <f>IF(L11&gt;=200,"Élevé",IF(L11&gt;=100,"Moyen",IF(L11="","", "Bas")))</f>
        <v/>
      </c>
      <c r="Y11">
        <f>IF(AND(V11&gt;0,W11&gt;0,X11&gt;0),V11*W11*X11,"")</f>
        <v/>
      </c>
      <c r="Z11">
        <f>IF(L11&lt;&gt;"",IF(Y11&lt;&gt;"",L11-Y11,""),"")</f>
        <v/>
      </c>
      <c r="AA11">
        <f>IF(L11&lt;&gt;"",RANK(L11,L:L,0),"")</f>
        <v/>
      </c>
    </row>
    <row r="12">
      <c r="L12">
        <f>IFERROR(I12*J12*K12,"")</f>
        <v/>
      </c>
      <c r="M12">
        <f>IF(L12&gt;=200,"Élevé",IF(L12&gt;=100,"Moyen",IF(L12="","", "Bas")))</f>
        <v/>
      </c>
      <c r="Y12">
        <f>IF(AND(V12&gt;0,W12&gt;0,X12&gt;0),V12*W12*X12,"")</f>
        <v/>
      </c>
      <c r="Z12">
        <f>IF(L12&lt;&gt;"",IF(Y12&lt;&gt;"",L12-Y12,""),"")</f>
        <v/>
      </c>
      <c r="AA12">
        <f>IF(L12&lt;&gt;"",RANK(L12,L:L,0),"")</f>
        <v/>
      </c>
    </row>
    <row r="13">
      <c r="L13">
        <f>IFERROR(I13*J13*K13,"")</f>
        <v/>
      </c>
      <c r="M13">
        <f>IF(L13&gt;=200,"Élevé",IF(L13&gt;=100,"Moyen",IF(L13="","", "Bas")))</f>
        <v/>
      </c>
      <c r="Y13">
        <f>IF(AND(V13&gt;0,W13&gt;0,X13&gt;0),V13*W13*X13,"")</f>
        <v/>
      </c>
      <c r="Z13">
        <f>IF(L13&lt;&gt;"",IF(Y13&lt;&gt;"",L13-Y13,""),"")</f>
        <v/>
      </c>
      <c r="AA13">
        <f>IF(L13&lt;&gt;"",RANK(L13,L:L,0),"")</f>
        <v/>
      </c>
    </row>
    <row r="14">
      <c r="L14">
        <f>IFERROR(I14*J14*K14,"")</f>
        <v/>
      </c>
      <c r="M14">
        <f>IF(L14&gt;=200,"Élevé",IF(L14&gt;=100,"Moyen",IF(L14="","", "Bas")))</f>
        <v/>
      </c>
      <c r="Y14">
        <f>IF(AND(V14&gt;0,W14&gt;0,X14&gt;0),V14*W14*X14,"")</f>
        <v/>
      </c>
      <c r="Z14">
        <f>IF(L14&lt;&gt;"",IF(Y14&lt;&gt;"",L14-Y14,""),"")</f>
        <v/>
      </c>
      <c r="AA14">
        <f>IF(L14&lt;&gt;"",RANK(L14,L:L,0),"")</f>
        <v/>
      </c>
    </row>
    <row r="15">
      <c r="L15">
        <f>IFERROR(I15*J15*K15,"")</f>
        <v/>
      </c>
      <c r="M15">
        <f>IF(L15&gt;=200,"Élevé",IF(L15&gt;=100,"Moyen",IF(L15="","", "Bas")))</f>
        <v/>
      </c>
      <c r="Y15">
        <f>IF(AND(V15&gt;0,W15&gt;0,X15&gt;0),V15*W15*X15,"")</f>
        <v/>
      </c>
      <c r="Z15">
        <f>IF(L15&lt;&gt;"",IF(Y15&lt;&gt;"",L15-Y15,""),"")</f>
        <v/>
      </c>
      <c r="AA15">
        <f>IF(L15&lt;&gt;"",RANK(L15,L:L,0),"")</f>
        <v/>
      </c>
    </row>
    <row r="16">
      <c r="L16">
        <f>IFERROR(I16*J16*K16,"")</f>
        <v/>
      </c>
      <c r="M16">
        <f>IF(L16&gt;=200,"Élevé",IF(L16&gt;=100,"Moyen",IF(L16="","", "Bas")))</f>
        <v/>
      </c>
      <c r="Y16">
        <f>IF(AND(V16&gt;0,W16&gt;0,X16&gt;0),V16*W16*X16,"")</f>
        <v/>
      </c>
      <c r="Z16">
        <f>IF(L16&lt;&gt;"",IF(Y16&lt;&gt;"",L16-Y16,""),"")</f>
        <v/>
      </c>
      <c r="AA16">
        <f>IF(L16&lt;&gt;"",RANK(L16,L:L,0),"")</f>
        <v/>
      </c>
    </row>
    <row r="17">
      <c r="L17">
        <f>IFERROR(I17*J17*K17,"")</f>
        <v/>
      </c>
      <c r="M17">
        <f>IF(L17&gt;=200,"Élevé",IF(L17&gt;=100,"Moyen",IF(L17="","", "Bas")))</f>
        <v/>
      </c>
      <c r="Y17">
        <f>IF(AND(V17&gt;0,W17&gt;0,X17&gt;0),V17*W17*X17,"")</f>
        <v/>
      </c>
      <c r="Z17">
        <f>IF(L17&lt;&gt;"",IF(Y17&lt;&gt;"",L17-Y17,""),"")</f>
        <v/>
      </c>
      <c r="AA17">
        <f>IF(L17&lt;&gt;"",RANK(L17,L:L,0),"")</f>
        <v/>
      </c>
    </row>
    <row r="18">
      <c r="L18">
        <f>IFERROR(I18*J18*K18,"")</f>
        <v/>
      </c>
      <c r="M18">
        <f>IF(L18&gt;=200,"Élevé",IF(L18&gt;=100,"Moyen",IF(L18="","", "Bas")))</f>
        <v/>
      </c>
      <c r="Y18">
        <f>IF(AND(V18&gt;0,W18&gt;0,X18&gt;0),V18*W18*X18,"")</f>
        <v/>
      </c>
      <c r="Z18">
        <f>IF(L18&lt;&gt;"",IF(Y18&lt;&gt;"",L18-Y18,""),"")</f>
        <v/>
      </c>
      <c r="AA18">
        <f>IF(L18&lt;&gt;"",RANK(L18,L:L,0),"")</f>
        <v/>
      </c>
    </row>
    <row r="19">
      <c r="L19">
        <f>IFERROR(I19*J19*K19,"")</f>
        <v/>
      </c>
      <c r="M19">
        <f>IF(L19&gt;=200,"Élevé",IF(L19&gt;=100,"Moyen",IF(L19="","", "Bas")))</f>
        <v/>
      </c>
      <c r="Y19">
        <f>IF(AND(V19&gt;0,W19&gt;0,X19&gt;0),V19*W19*X19,"")</f>
        <v/>
      </c>
      <c r="Z19">
        <f>IF(L19&lt;&gt;"",IF(Y19&lt;&gt;"",L19-Y19,""),"")</f>
        <v/>
      </c>
      <c r="AA19">
        <f>IF(L19&lt;&gt;"",RANK(L19,L:L,0),"")</f>
        <v/>
      </c>
    </row>
    <row r="20">
      <c r="L20">
        <f>IFERROR(I20*J20*K20,"")</f>
        <v/>
      </c>
      <c r="M20">
        <f>IF(L20&gt;=200,"Élevé",IF(L20&gt;=100,"Moyen",IF(L20="","", "Bas")))</f>
        <v/>
      </c>
      <c r="Y20">
        <f>IF(AND(V20&gt;0,W20&gt;0,X20&gt;0),V20*W20*X20,"")</f>
        <v/>
      </c>
      <c r="Z20">
        <f>IF(L20&lt;&gt;"",IF(Y20&lt;&gt;"",L20-Y20,""),"")</f>
        <v/>
      </c>
      <c r="AA20">
        <f>IF(L20&lt;&gt;"",RANK(L20,L:L,0),"")</f>
        <v/>
      </c>
    </row>
    <row r="21">
      <c r="L21">
        <f>IFERROR(I21*J21*K21,"")</f>
        <v/>
      </c>
      <c r="M21">
        <f>IF(L21&gt;=200,"Élevé",IF(L21&gt;=100,"Moyen",IF(L21="","", "Bas")))</f>
        <v/>
      </c>
      <c r="Y21">
        <f>IF(AND(V21&gt;0,W21&gt;0,X21&gt;0),V21*W21*X21,"")</f>
        <v/>
      </c>
      <c r="Z21">
        <f>IF(L21&lt;&gt;"",IF(Y21&lt;&gt;"",L21-Y21,""),"")</f>
        <v/>
      </c>
      <c r="AA21">
        <f>IF(L21&lt;&gt;"",RANK(L21,L:L,0),"")</f>
        <v/>
      </c>
    </row>
    <row r="22">
      <c r="L22">
        <f>IFERROR(I22*J22*K22,"")</f>
        <v/>
      </c>
      <c r="M22">
        <f>IF(L22&gt;=200,"Élevé",IF(L22&gt;=100,"Moyen",IF(L22="","", "Bas")))</f>
        <v/>
      </c>
      <c r="Y22">
        <f>IF(AND(V22&gt;0,W22&gt;0,X22&gt;0),V22*W22*X22,"")</f>
        <v/>
      </c>
      <c r="Z22">
        <f>IF(L22&lt;&gt;"",IF(Y22&lt;&gt;"",L22-Y22,""),"")</f>
        <v/>
      </c>
      <c r="AA22">
        <f>IF(L22&lt;&gt;"",RANK(L22,L:L,0),"")</f>
        <v/>
      </c>
    </row>
    <row r="23">
      <c r="L23">
        <f>IFERROR(I23*J23*K23,"")</f>
        <v/>
      </c>
      <c r="M23">
        <f>IF(L23&gt;=200,"Élevé",IF(L23&gt;=100,"Moyen",IF(L23="","", "Bas")))</f>
        <v/>
      </c>
      <c r="Y23">
        <f>IF(AND(V23&gt;0,W23&gt;0,X23&gt;0),V23*W23*X23,"")</f>
        <v/>
      </c>
      <c r="Z23">
        <f>IF(L23&lt;&gt;"",IF(Y23&lt;&gt;"",L23-Y23,""),"")</f>
        <v/>
      </c>
      <c r="AA23">
        <f>IF(L23&lt;&gt;"",RANK(L23,L:L,0),"")</f>
        <v/>
      </c>
    </row>
    <row r="24">
      <c r="L24">
        <f>IFERROR(I24*J24*K24,"")</f>
        <v/>
      </c>
      <c r="M24">
        <f>IF(L24&gt;=200,"Élevé",IF(L24&gt;=100,"Moyen",IF(L24="","", "Bas")))</f>
        <v/>
      </c>
      <c r="Y24">
        <f>IF(AND(V24&gt;0,W24&gt;0,X24&gt;0),V24*W24*X24,"")</f>
        <v/>
      </c>
      <c r="Z24">
        <f>IF(L24&lt;&gt;"",IF(Y24&lt;&gt;"",L24-Y24,""),"")</f>
        <v/>
      </c>
      <c r="AA24">
        <f>IF(L24&lt;&gt;"",RANK(L24,L:L,0),"")</f>
        <v/>
      </c>
    </row>
    <row r="25">
      <c r="L25">
        <f>IFERROR(I25*J25*K25,"")</f>
        <v/>
      </c>
      <c r="M25">
        <f>IF(L25&gt;=200,"Élevé",IF(L25&gt;=100,"Moyen",IF(L25="","", "Bas")))</f>
        <v/>
      </c>
      <c r="Y25">
        <f>IF(AND(V25&gt;0,W25&gt;0,X25&gt;0),V25*W25*X25,"")</f>
        <v/>
      </c>
      <c r="Z25">
        <f>IF(L25&lt;&gt;"",IF(Y25&lt;&gt;"",L25-Y25,""),"")</f>
        <v/>
      </c>
      <c r="AA25">
        <f>IF(L25&lt;&gt;"",RANK(L25,L:L,0),"")</f>
        <v/>
      </c>
    </row>
    <row r="26">
      <c r="L26">
        <f>IFERROR(I26*J26*K26,"")</f>
        <v/>
      </c>
      <c r="M26">
        <f>IF(L26&gt;=200,"Élevé",IF(L26&gt;=100,"Moyen",IF(L26="","", "Bas")))</f>
        <v/>
      </c>
      <c r="Y26">
        <f>IF(AND(V26&gt;0,W26&gt;0,X26&gt;0),V26*W26*X26,"")</f>
        <v/>
      </c>
      <c r="Z26">
        <f>IF(L26&lt;&gt;"",IF(Y26&lt;&gt;"",L26-Y26,""),"")</f>
        <v/>
      </c>
      <c r="AA26">
        <f>IF(L26&lt;&gt;"",RANK(L26,L:L,0),"")</f>
        <v/>
      </c>
    </row>
    <row r="27">
      <c r="L27">
        <f>IFERROR(I27*J27*K27,"")</f>
        <v/>
      </c>
      <c r="M27">
        <f>IF(L27&gt;=200,"Élevé",IF(L27&gt;=100,"Moyen",IF(L27="","", "Bas")))</f>
        <v/>
      </c>
      <c r="Y27">
        <f>IF(AND(V27&gt;0,W27&gt;0,X27&gt;0),V27*W27*X27,"")</f>
        <v/>
      </c>
      <c r="Z27">
        <f>IF(L27&lt;&gt;"",IF(Y27&lt;&gt;"",L27-Y27,""),"")</f>
        <v/>
      </c>
      <c r="AA27">
        <f>IF(L27&lt;&gt;"",RANK(L27,L:L,0),"")</f>
        <v/>
      </c>
    </row>
    <row r="28">
      <c r="L28">
        <f>IFERROR(I28*J28*K28,"")</f>
        <v/>
      </c>
      <c r="M28">
        <f>IF(L28&gt;=200,"Élevé",IF(L28&gt;=100,"Moyen",IF(L28="","", "Bas")))</f>
        <v/>
      </c>
      <c r="Y28">
        <f>IF(AND(V28&gt;0,W28&gt;0,X28&gt;0),V28*W28*X28,"")</f>
        <v/>
      </c>
      <c r="Z28">
        <f>IF(L28&lt;&gt;"",IF(Y28&lt;&gt;"",L28-Y28,""),"")</f>
        <v/>
      </c>
      <c r="AA28">
        <f>IF(L28&lt;&gt;"",RANK(L28,L:L,0),"")</f>
        <v/>
      </c>
    </row>
    <row r="29">
      <c r="L29">
        <f>IFERROR(I29*J29*K29,"")</f>
        <v/>
      </c>
      <c r="M29">
        <f>IF(L29&gt;=200,"Élevé",IF(L29&gt;=100,"Moyen",IF(L29="","", "Bas")))</f>
        <v/>
      </c>
      <c r="Y29">
        <f>IF(AND(V29&gt;0,W29&gt;0,X29&gt;0),V29*W29*X29,"")</f>
        <v/>
      </c>
      <c r="Z29">
        <f>IF(L29&lt;&gt;"",IF(Y29&lt;&gt;"",L29-Y29,""),"")</f>
        <v/>
      </c>
      <c r="AA29">
        <f>IF(L29&lt;&gt;"",RANK(L29,L:L,0),"")</f>
        <v/>
      </c>
    </row>
    <row r="30">
      <c r="L30">
        <f>IFERROR(I30*J30*K30,"")</f>
        <v/>
      </c>
      <c r="M30">
        <f>IF(L30&gt;=200,"Élevé",IF(L30&gt;=100,"Moyen",IF(L30="","", "Bas")))</f>
        <v/>
      </c>
      <c r="Y30">
        <f>IF(AND(V30&gt;0,W30&gt;0,X30&gt;0),V30*W30*X30,"")</f>
        <v/>
      </c>
      <c r="Z30">
        <f>IF(L30&lt;&gt;"",IF(Y30&lt;&gt;"",L30-Y30,""),"")</f>
        <v/>
      </c>
      <c r="AA30">
        <f>IF(L30&lt;&gt;"",RANK(L30,L:L,0),"")</f>
        <v/>
      </c>
    </row>
    <row r="31">
      <c r="L31">
        <f>IFERROR(I31*J31*K31,"")</f>
        <v/>
      </c>
      <c r="M31">
        <f>IF(L31&gt;=200,"Élevé",IF(L31&gt;=100,"Moyen",IF(L31="","", "Bas")))</f>
        <v/>
      </c>
      <c r="Y31">
        <f>IF(AND(V31&gt;0,W31&gt;0,X31&gt;0),V31*W31*X31,"")</f>
        <v/>
      </c>
      <c r="Z31">
        <f>IF(L31&lt;&gt;"",IF(Y31&lt;&gt;"",L31-Y31,""),"")</f>
        <v/>
      </c>
      <c r="AA31">
        <f>IF(L31&lt;&gt;"",RANK(L31,L:L,0),"")</f>
        <v/>
      </c>
    </row>
    <row r="32">
      <c r="L32">
        <f>IFERROR(I32*J32*K32,"")</f>
        <v/>
      </c>
      <c r="M32">
        <f>IF(L32&gt;=200,"Élevé",IF(L32&gt;=100,"Moyen",IF(L32="","", "Bas")))</f>
        <v/>
      </c>
      <c r="Y32">
        <f>IF(AND(V32&gt;0,W32&gt;0,X32&gt;0),V32*W32*X32,"")</f>
        <v/>
      </c>
      <c r="Z32">
        <f>IF(L32&lt;&gt;"",IF(Y32&lt;&gt;"",L32-Y32,""),"")</f>
        <v/>
      </c>
      <c r="AA32">
        <f>IF(L32&lt;&gt;"",RANK(L32,L:L,0),"")</f>
        <v/>
      </c>
    </row>
    <row r="33">
      <c r="L33">
        <f>IFERROR(I33*J33*K33,"")</f>
        <v/>
      </c>
      <c r="M33">
        <f>IF(L33&gt;=200,"Élevé",IF(L33&gt;=100,"Moyen",IF(L33="","", "Bas")))</f>
        <v/>
      </c>
      <c r="Y33">
        <f>IF(AND(V33&gt;0,W33&gt;0,X33&gt;0),V33*W33*X33,"")</f>
        <v/>
      </c>
      <c r="Z33">
        <f>IF(L33&lt;&gt;"",IF(Y33&lt;&gt;"",L33-Y33,""),"")</f>
        <v/>
      </c>
      <c r="AA33">
        <f>IF(L33&lt;&gt;"",RANK(L33,L:L,0),"")</f>
        <v/>
      </c>
    </row>
    <row r="34">
      <c r="L34">
        <f>IFERROR(I34*J34*K34,"")</f>
        <v/>
      </c>
      <c r="M34">
        <f>IF(L34&gt;=200,"Élevé",IF(L34&gt;=100,"Moyen",IF(L34="","", "Bas")))</f>
        <v/>
      </c>
      <c r="Y34">
        <f>IF(AND(V34&gt;0,W34&gt;0,X34&gt;0),V34*W34*X34,"")</f>
        <v/>
      </c>
      <c r="Z34">
        <f>IF(L34&lt;&gt;"",IF(Y34&lt;&gt;"",L34-Y34,""),"")</f>
        <v/>
      </c>
      <c r="AA34">
        <f>IF(L34&lt;&gt;"",RANK(L34,L:L,0),"")</f>
        <v/>
      </c>
    </row>
    <row r="35">
      <c r="L35">
        <f>IFERROR(I35*J35*K35,"")</f>
        <v/>
      </c>
      <c r="M35">
        <f>IF(L35&gt;=200,"Élevé",IF(L35&gt;=100,"Moyen",IF(L35="","", "Bas")))</f>
        <v/>
      </c>
      <c r="Y35">
        <f>IF(AND(V35&gt;0,W35&gt;0,X35&gt;0),V35*W35*X35,"")</f>
        <v/>
      </c>
      <c r="Z35">
        <f>IF(L35&lt;&gt;"",IF(Y35&lt;&gt;"",L35-Y35,""),"")</f>
        <v/>
      </c>
      <c r="AA35">
        <f>IF(L35&lt;&gt;"",RANK(L35,L:L,0),"")</f>
        <v/>
      </c>
    </row>
    <row r="36">
      <c r="L36">
        <f>IFERROR(I36*J36*K36,"")</f>
        <v/>
      </c>
      <c r="M36">
        <f>IF(L36&gt;=200,"Élevé",IF(L36&gt;=100,"Moyen",IF(L36="","", "Bas")))</f>
        <v/>
      </c>
      <c r="Y36">
        <f>IF(AND(V36&gt;0,W36&gt;0,X36&gt;0),V36*W36*X36,"")</f>
        <v/>
      </c>
      <c r="Z36">
        <f>IF(L36&lt;&gt;"",IF(Y36&lt;&gt;"",L36-Y36,""),"")</f>
        <v/>
      </c>
      <c r="AA36">
        <f>IF(L36&lt;&gt;"",RANK(L36,L:L,0),"")</f>
        <v/>
      </c>
    </row>
    <row r="37">
      <c r="L37">
        <f>IFERROR(I37*J37*K37,"")</f>
        <v/>
      </c>
      <c r="M37">
        <f>IF(L37&gt;=200,"Élevé",IF(L37&gt;=100,"Moyen",IF(L37="","", "Bas")))</f>
        <v/>
      </c>
      <c r="Y37">
        <f>IF(AND(V37&gt;0,W37&gt;0,X37&gt;0),V37*W37*X37,"")</f>
        <v/>
      </c>
      <c r="Z37">
        <f>IF(L37&lt;&gt;"",IF(Y37&lt;&gt;"",L37-Y37,""),"")</f>
        <v/>
      </c>
      <c r="AA37">
        <f>IF(L37&lt;&gt;"",RANK(L37,L:L,0),"")</f>
        <v/>
      </c>
    </row>
    <row r="38">
      <c r="L38">
        <f>IFERROR(I38*J38*K38,"")</f>
        <v/>
      </c>
      <c r="M38">
        <f>IF(L38&gt;=200,"Élevé",IF(L38&gt;=100,"Moyen",IF(L38="","", "Bas")))</f>
        <v/>
      </c>
      <c r="Y38">
        <f>IF(AND(V38&gt;0,W38&gt;0,X38&gt;0),V38*W38*X38,"")</f>
        <v/>
      </c>
      <c r="Z38">
        <f>IF(L38&lt;&gt;"",IF(Y38&lt;&gt;"",L38-Y38,""),"")</f>
        <v/>
      </c>
      <c r="AA38">
        <f>IF(L38&lt;&gt;"",RANK(L38,L:L,0),"")</f>
        <v/>
      </c>
    </row>
    <row r="39">
      <c r="L39">
        <f>IFERROR(I39*J39*K39,"")</f>
        <v/>
      </c>
      <c r="M39">
        <f>IF(L39&gt;=200,"Élevé",IF(L39&gt;=100,"Moyen",IF(L39="","", "Bas")))</f>
        <v/>
      </c>
      <c r="Y39">
        <f>IF(AND(V39&gt;0,W39&gt;0,X39&gt;0),V39*W39*X39,"")</f>
        <v/>
      </c>
      <c r="Z39">
        <f>IF(L39&lt;&gt;"",IF(Y39&lt;&gt;"",L39-Y39,""),"")</f>
        <v/>
      </c>
      <c r="AA39">
        <f>IF(L39&lt;&gt;"",RANK(L39,L:L,0),"")</f>
        <v/>
      </c>
    </row>
    <row r="40">
      <c r="L40">
        <f>IFERROR(I40*J40*K40,"")</f>
        <v/>
      </c>
      <c r="M40">
        <f>IF(L40&gt;=200,"Élevé",IF(L40&gt;=100,"Moyen",IF(L40="","", "Bas")))</f>
        <v/>
      </c>
      <c r="Y40">
        <f>IF(AND(V40&gt;0,W40&gt;0,X40&gt;0),V40*W40*X40,"")</f>
        <v/>
      </c>
      <c r="Z40">
        <f>IF(L40&lt;&gt;"",IF(Y40&lt;&gt;"",L40-Y40,""),"")</f>
        <v/>
      </c>
      <c r="AA40">
        <f>IF(L40&lt;&gt;"",RANK(L40,L:L,0),"")</f>
        <v/>
      </c>
    </row>
    <row r="41">
      <c r="L41">
        <f>IFERROR(I41*J41*K41,"")</f>
        <v/>
      </c>
      <c r="M41">
        <f>IF(L41&gt;=200,"Élevé",IF(L41&gt;=100,"Moyen",IF(L41="","", "Bas")))</f>
        <v/>
      </c>
      <c r="Y41">
        <f>IF(AND(V41&gt;0,W41&gt;0,X41&gt;0),V41*W41*X41,"")</f>
        <v/>
      </c>
      <c r="Z41">
        <f>IF(L41&lt;&gt;"",IF(Y41&lt;&gt;"",L41-Y41,""),"")</f>
        <v/>
      </c>
      <c r="AA41">
        <f>IF(L41&lt;&gt;"",RANK(L41,L:L,0),"")</f>
        <v/>
      </c>
    </row>
    <row r="42">
      <c r="L42">
        <f>IFERROR(I42*J42*K42,"")</f>
        <v/>
      </c>
      <c r="M42">
        <f>IF(L42&gt;=200,"Élevé",IF(L42&gt;=100,"Moyen",IF(L42="","", "Bas")))</f>
        <v/>
      </c>
      <c r="Y42">
        <f>IF(AND(V42&gt;0,W42&gt;0,X42&gt;0),V42*W42*X42,"")</f>
        <v/>
      </c>
      <c r="Z42">
        <f>IF(L42&lt;&gt;"",IF(Y42&lt;&gt;"",L42-Y42,""),"")</f>
        <v/>
      </c>
      <c r="AA42">
        <f>IF(L42&lt;&gt;"",RANK(L42,L:L,0),"")</f>
        <v/>
      </c>
    </row>
    <row r="43">
      <c r="L43">
        <f>IFERROR(I43*J43*K43,"")</f>
        <v/>
      </c>
      <c r="M43">
        <f>IF(L43&gt;=200,"Élevé",IF(L43&gt;=100,"Moyen",IF(L43="","", "Bas")))</f>
        <v/>
      </c>
      <c r="Y43">
        <f>IF(AND(V43&gt;0,W43&gt;0,X43&gt;0),V43*W43*X43,"")</f>
        <v/>
      </c>
      <c r="Z43">
        <f>IF(L43&lt;&gt;"",IF(Y43&lt;&gt;"",L43-Y43,""),"")</f>
        <v/>
      </c>
      <c r="AA43">
        <f>IF(L43&lt;&gt;"",RANK(L43,L:L,0),"")</f>
        <v/>
      </c>
    </row>
    <row r="44">
      <c r="L44">
        <f>IFERROR(I44*J44*K44,"")</f>
        <v/>
      </c>
      <c r="M44">
        <f>IF(L44&gt;=200,"Élevé",IF(L44&gt;=100,"Moyen",IF(L44="","", "Bas")))</f>
        <v/>
      </c>
      <c r="Y44">
        <f>IF(AND(V44&gt;0,W44&gt;0,X44&gt;0),V44*W44*X44,"")</f>
        <v/>
      </c>
      <c r="Z44">
        <f>IF(L44&lt;&gt;"",IF(Y44&lt;&gt;"",L44-Y44,""),"")</f>
        <v/>
      </c>
      <c r="AA44">
        <f>IF(L44&lt;&gt;"",RANK(L44,L:L,0),"")</f>
        <v/>
      </c>
    </row>
    <row r="45">
      <c r="L45">
        <f>IFERROR(I45*J45*K45,"")</f>
        <v/>
      </c>
      <c r="M45">
        <f>IF(L45&gt;=200,"Élevé",IF(L45&gt;=100,"Moyen",IF(L45="","", "Bas")))</f>
        <v/>
      </c>
      <c r="Y45">
        <f>IF(AND(V45&gt;0,W45&gt;0,X45&gt;0),V45*W45*X45,"")</f>
        <v/>
      </c>
      <c r="Z45">
        <f>IF(L45&lt;&gt;"",IF(Y45&lt;&gt;"",L45-Y45,""),"")</f>
        <v/>
      </c>
      <c r="AA45">
        <f>IF(L45&lt;&gt;"",RANK(L45,L:L,0),"")</f>
        <v/>
      </c>
    </row>
    <row r="46">
      <c r="L46">
        <f>IFERROR(I46*J46*K46,"")</f>
        <v/>
      </c>
      <c r="M46">
        <f>IF(L46&gt;=200,"Élevé",IF(L46&gt;=100,"Moyen",IF(L46="","", "Bas")))</f>
        <v/>
      </c>
      <c r="Y46">
        <f>IF(AND(V46&gt;0,W46&gt;0,X46&gt;0),V46*W46*X46,"")</f>
        <v/>
      </c>
      <c r="Z46">
        <f>IF(L46&lt;&gt;"",IF(Y46&lt;&gt;"",L46-Y46,""),"")</f>
        <v/>
      </c>
      <c r="AA46">
        <f>IF(L46&lt;&gt;"",RANK(L46,L:L,0),"")</f>
        <v/>
      </c>
    </row>
    <row r="47">
      <c r="L47">
        <f>IFERROR(I47*J47*K47,"")</f>
        <v/>
      </c>
      <c r="M47">
        <f>IF(L47&gt;=200,"Élevé",IF(L47&gt;=100,"Moyen",IF(L47="","", "Bas")))</f>
        <v/>
      </c>
      <c r="Y47">
        <f>IF(AND(V47&gt;0,W47&gt;0,X47&gt;0),V47*W47*X47,"")</f>
        <v/>
      </c>
      <c r="Z47">
        <f>IF(L47&lt;&gt;"",IF(Y47&lt;&gt;"",L47-Y47,""),"")</f>
        <v/>
      </c>
      <c r="AA47">
        <f>IF(L47&lt;&gt;"",RANK(L47,L:L,0),"")</f>
        <v/>
      </c>
    </row>
    <row r="48">
      <c r="L48">
        <f>IFERROR(I48*J48*K48,"")</f>
        <v/>
      </c>
      <c r="M48">
        <f>IF(L48&gt;=200,"Élevé",IF(L48&gt;=100,"Moyen",IF(L48="","", "Bas")))</f>
        <v/>
      </c>
      <c r="Y48">
        <f>IF(AND(V48&gt;0,W48&gt;0,X48&gt;0),V48*W48*X48,"")</f>
        <v/>
      </c>
      <c r="Z48">
        <f>IF(L48&lt;&gt;"",IF(Y48&lt;&gt;"",L48-Y48,""),"")</f>
        <v/>
      </c>
      <c r="AA48">
        <f>IF(L48&lt;&gt;"",RANK(L48,L:L,0),"")</f>
        <v/>
      </c>
    </row>
    <row r="49">
      <c r="L49">
        <f>IFERROR(I49*J49*K49,"")</f>
        <v/>
      </c>
      <c r="M49">
        <f>IF(L49&gt;=200,"Élevé",IF(L49&gt;=100,"Moyen",IF(L49="","", "Bas")))</f>
        <v/>
      </c>
      <c r="Y49">
        <f>IF(AND(V49&gt;0,W49&gt;0,X49&gt;0),V49*W49*X49,"")</f>
        <v/>
      </c>
      <c r="Z49">
        <f>IF(L49&lt;&gt;"",IF(Y49&lt;&gt;"",L49-Y49,""),"")</f>
        <v/>
      </c>
      <c r="AA49">
        <f>IF(L49&lt;&gt;"",RANK(L49,L:L,0),"")</f>
        <v/>
      </c>
    </row>
    <row r="50">
      <c r="L50">
        <f>IFERROR(I50*J50*K50,"")</f>
        <v/>
      </c>
      <c r="M50">
        <f>IF(L50&gt;=200,"Élevé",IF(L50&gt;=100,"Moyen",IF(L50="","", "Bas")))</f>
        <v/>
      </c>
      <c r="Y50">
        <f>IF(AND(V50&gt;0,W50&gt;0,X50&gt;0),V50*W50*X50,"")</f>
        <v/>
      </c>
      <c r="Z50">
        <f>IF(L50&lt;&gt;"",IF(Y50&lt;&gt;"",L50-Y50,""),"")</f>
        <v/>
      </c>
      <c r="AA50">
        <f>IF(L50&lt;&gt;"",RANK(L50,L:L,0),"")</f>
        <v/>
      </c>
    </row>
    <row r="51">
      <c r="L51">
        <f>IFERROR(I51*J51*K51,"")</f>
        <v/>
      </c>
      <c r="M51">
        <f>IF(L51&gt;=200,"Élevé",IF(L51&gt;=100,"Moyen",IF(L51="","", "Bas")))</f>
        <v/>
      </c>
      <c r="Y51">
        <f>IF(AND(V51&gt;0,W51&gt;0,X51&gt;0),V51*W51*X51,"")</f>
        <v/>
      </c>
      <c r="Z51">
        <f>IF(L51&lt;&gt;"",IF(Y51&lt;&gt;"",L51-Y51,""),"")</f>
        <v/>
      </c>
      <c r="AA51">
        <f>IF(L51&lt;&gt;"",RANK(L51,L:L,0),"")</f>
        <v/>
      </c>
    </row>
    <row r="52">
      <c r="L52">
        <f>IFERROR(I52*J52*K52,"")</f>
        <v/>
      </c>
      <c r="M52">
        <f>IF(L52&gt;=200,"Élevé",IF(L52&gt;=100,"Moyen",IF(L52="","", "Bas")))</f>
        <v/>
      </c>
      <c r="Y52">
        <f>IF(AND(V52&gt;0,W52&gt;0,X52&gt;0),V52*W52*X52,"")</f>
        <v/>
      </c>
      <c r="Z52">
        <f>IF(L52&lt;&gt;"",IF(Y52&lt;&gt;"",L52-Y52,""),"")</f>
        <v/>
      </c>
      <c r="AA52">
        <f>IF(L52&lt;&gt;"",RANK(L52,L:L,0),"")</f>
        <v/>
      </c>
    </row>
    <row r="53">
      <c r="L53">
        <f>IFERROR(I53*J53*K53,"")</f>
        <v/>
      </c>
      <c r="M53">
        <f>IF(L53&gt;=200,"Élevé",IF(L53&gt;=100,"Moyen",IF(L53="","", "Bas")))</f>
        <v/>
      </c>
      <c r="Y53">
        <f>IF(AND(V53&gt;0,W53&gt;0,X53&gt;0),V53*W53*X53,"")</f>
        <v/>
      </c>
      <c r="Z53">
        <f>IF(L53&lt;&gt;"",IF(Y53&lt;&gt;"",L53-Y53,""),"")</f>
        <v/>
      </c>
      <c r="AA53">
        <f>IF(L53&lt;&gt;"",RANK(L53,L:L,0),"")</f>
        <v/>
      </c>
    </row>
    <row r="54">
      <c r="L54">
        <f>IFERROR(I54*J54*K54,"")</f>
        <v/>
      </c>
      <c r="M54">
        <f>IF(L54&gt;=200,"Élevé",IF(L54&gt;=100,"Moyen",IF(L54="","", "Bas")))</f>
        <v/>
      </c>
      <c r="Y54">
        <f>IF(AND(V54&gt;0,W54&gt;0,X54&gt;0),V54*W54*X54,"")</f>
        <v/>
      </c>
      <c r="Z54">
        <f>IF(L54&lt;&gt;"",IF(Y54&lt;&gt;"",L54-Y54,""),"")</f>
        <v/>
      </c>
      <c r="AA54">
        <f>IF(L54&lt;&gt;"",RANK(L54,L:L,0),"")</f>
        <v/>
      </c>
    </row>
    <row r="55">
      <c r="L55">
        <f>IFERROR(I55*J55*K55,"")</f>
        <v/>
      </c>
      <c r="M55">
        <f>IF(L55&gt;=200,"Élevé",IF(L55&gt;=100,"Moyen",IF(L55="","", "Bas")))</f>
        <v/>
      </c>
      <c r="Y55">
        <f>IF(AND(V55&gt;0,W55&gt;0,X55&gt;0),V55*W55*X55,"")</f>
        <v/>
      </c>
      <c r="Z55">
        <f>IF(L55&lt;&gt;"",IF(Y55&lt;&gt;"",L55-Y55,""),"")</f>
        <v/>
      </c>
      <c r="AA55">
        <f>IF(L55&lt;&gt;"",RANK(L55,L:L,0),"")</f>
        <v/>
      </c>
    </row>
    <row r="56">
      <c r="L56">
        <f>IFERROR(I56*J56*K56,"")</f>
        <v/>
      </c>
      <c r="M56">
        <f>IF(L56&gt;=200,"Élevé",IF(L56&gt;=100,"Moyen",IF(L56="","", "Bas")))</f>
        <v/>
      </c>
      <c r="Y56">
        <f>IF(AND(V56&gt;0,W56&gt;0,X56&gt;0),V56*W56*X56,"")</f>
        <v/>
      </c>
      <c r="Z56">
        <f>IF(L56&lt;&gt;"",IF(Y56&lt;&gt;"",L56-Y56,""),"")</f>
        <v/>
      </c>
      <c r="AA56">
        <f>IF(L56&lt;&gt;"",RANK(L56,L:L,0),"")</f>
        <v/>
      </c>
    </row>
    <row r="57">
      <c r="L57">
        <f>IFERROR(I57*J57*K57,"")</f>
        <v/>
      </c>
      <c r="M57">
        <f>IF(L57&gt;=200,"Élevé",IF(L57&gt;=100,"Moyen",IF(L57="","", "Bas")))</f>
        <v/>
      </c>
      <c r="Y57">
        <f>IF(AND(V57&gt;0,W57&gt;0,X57&gt;0),V57*W57*X57,"")</f>
        <v/>
      </c>
      <c r="Z57">
        <f>IF(L57&lt;&gt;"",IF(Y57&lt;&gt;"",L57-Y57,""),"")</f>
        <v/>
      </c>
      <c r="AA57">
        <f>IF(L57&lt;&gt;"",RANK(L57,L:L,0),"")</f>
        <v/>
      </c>
    </row>
    <row r="58">
      <c r="L58">
        <f>IFERROR(I58*J58*K58,"")</f>
        <v/>
      </c>
      <c r="M58">
        <f>IF(L58&gt;=200,"Élevé",IF(L58&gt;=100,"Moyen",IF(L58="","", "Bas")))</f>
        <v/>
      </c>
      <c r="Y58">
        <f>IF(AND(V58&gt;0,W58&gt;0,X58&gt;0),V58*W58*X58,"")</f>
        <v/>
      </c>
      <c r="Z58">
        <f>IF(L58&lt;&gt;"",IF(Y58&lt;&gt;"",L58-Y58,""),"")</f>
        <v/>
      </c>
      <c r="AA58">
        <f>IF(L58&lt;&gt;"",RANK(L58,L:L,0),"")</f>
        <v/>
      </c>
    </row>
    <row r="59">
      <c r="L59">
        <f>IFERROR(I59*J59*K59,"")</f>
        <v/>
      </c>
      <c r="M59">
        <f>IF(L59&gt;=200,"Élevé",IF(L59&gt;=100,"Moyen",IF(L59="","", "Bas")))</f>
        <v/>
      </c>
      <c r="Y59">
        <f>IF(AND(V59&gt;0,W59&gt;0,X59&gt;0),V59*W59*X59,"")</f>
        <v/>
      </c>
      <c r="Z59">
        <f>IF(L59&lt;&gt;"",IF(Y59&lt;&gt;"",L59-Y59,""),"")</f>
        <v/>
      </c>
      <c r="AA59">
        <f>IF(L59&lt;&gt;"",RANK(L59,L:L,0),"")</f>
        <v/>
      </c>
    </row>
    <row r="60">
      <c r="L60">
        <f>IFERROR(I60*J60*K60,"")</f>
        <v/>
      </c>
      <c r="M60">
        <f>IF(L60&gt;=200,"Élevé",IF(L60&gt;=100,"Moyen",IF(L60="","", "Bas")))</f>
        <v/>
      </c>
      <c r="Y60">
        <f>IF(AND(V60&gt;0,W60&gt;0,X60&gt;0),V60*W60*X60,"")</f>
        <v/>
      </c>
      <c r="Z60">
        <f>IF(L60&lt;&gt;"",IF(Y60&lt;&gt;"",L60-Y60,""),"")</f>
        <v/>
      </c>
      <c r="AA60">
        <f>IF(L60&lt;&gt;"",RANK(L60,L:L,0),"")</f>
        <v/>
      </c>
    </row>
    <row r="61">
      <c r="L61">
        <f>IFERROR(I61*J61*K61,"")</f>
        <v/>
      </c>
      <c r="M61">
        <f>IF(L61&gt;=200,"Élevé",IF(L61&gt;=100,"Moyen",IF(L61="","", "Bas")))</f>
        <v/>
      </c>
      <c r="Y61">
        <f>IF(AND(V61&gt;0,W61&gt;0,X61&gt;0),V61*W61*X61,"")</f>
        <v/>
      </c>
      <c r="Z61">
        <f>IF(L61&lt;&gt;"",IF(Y61&lt;&gt;"",L61-Y61,""),"")</f>
        <v/>
      </c>
      <c r="AA61">
        <f>IF(L61&lt;&gt;"",RANK(L61,L:L,0),"")</f>
        <v/>
      </c>
    </row>
    <row r="62">
      <c r="L62">
        <f>IFERROR(I62*J62*K62,"")</f>
        <v/>
      </c>
      <c r="M62">
        <f>IF(L62&gt;=200,"Élevé",IF(L62&gt;=100,"Moyen",IF(L62="","", "Bas")))</f>
        <v/>
      </c>
      <c r="Y62">
        <f>IF(AND(V62&gt;0,W62&gt;0,X62&gt;0),V62*W62*X62,"")</f>
        <v/>
      </c>
      <c r="Z62">
        <f>IF(L62&lt;&gt;"",IF(Y62&lt;&gt;"",L62-Y62,""),"")</f>
        <v/>
      </c>
      <c r="AA62">
        <f>IF(L62&lt;&gt;"",RANK(L62,L:L,0),"")</f>
        <v/>
      </c>
    </row>
    <row r="63">
      <c r="L63">
        <f>IFERROR(I63*J63*K63,"")</f>
        <v/>
      </c>
      <c r="M63">
        <f>IF(L63&gt;=200,"Élevé",IF(L63&gt;=100,"Moyen",IF(L63="","", "Bas")))</f>
        <v/>
      </c>
      <c r="Y63">
        <f>IF(AND(V63&gt;0,W63&gt;0,X63&gt;0),V63*W63*X63,"")</f>
        <v/>
      </c>
      <c r="Z63">
        <f>IF(L63&lt;&gt;"",IF(Y63&lt;&gt;"",L63-Y63,""),"")</f>
        <v/>
      </c>
      <c r="AA63">
        <f>IF(L63&lt;&gt;"",RANK(L63,L:L,0),"")</f>
        <v/>
      </c>
    </row>
    <row r="64">
      <c r="L64">
        <f>IFERROR(I64*J64*K64,"")</f>
        <v/>
      </c>
      <c r="M64">
        <f>IF(L64&gt;=200,"Élevé",IF(L64&gt;=100,"Moyen",IF(L64="","", "Bas")))</f>
        <v/>
      </c>
      <c r="Y64">
        <f>IF(AND(V64&gt;0,W64&gt;0,X64&gt;0),V64*W64*X64,"")</f>
        <v/>
      </c>
      <c r="Z64">
        <f>IF(L64&lt;&gt;"",IF(Y64&lt;&gt;"",L64-Y64,""),"")</f>
        <v/>
      </c>
      <c r="AA64">
        <f>IF(L64&lt;&gt;"",RANK(L64,L:L,0),"")</f>
        <v/>
      </c>
    </row>
    <row r="65">
      <c r="L65">
        <f>IFERROR(I65*J65*K65,"")</f>
        <v/>
      </c>
      <c r="M65">
        <f>IF(L65&gt;=200,"Élevé",IF(L65&gt;=100,"Moyen",IF(L65="","", "Bas")))</f>
        <v/>
      </c>
      <c r="Y65">
        <f>IF(AND(V65&gt;0,W65&gt;0,X65&gt;0),V65*W65*X65,"")</f>
        <v/>
      </c>
      <c r="Z65">
        <f>IF(L65&lt;&gt;"",IF(Y65&lt;&gt;"",L65-Y65,""),"")</f>
        <v/>
      </c>
      <c r="AA65">
        <f>IF(L65&lt;&gt;"",RANK(L65,L:L,0),"")</f>
        <v/>
      </c>
    </row>
    <row r="66">
      <c r="L66">
        <f>IFERROR(I66*J66*K66,"")</f>
        <v/>
      </c>
      <c r="M66">
        <f>IF(L66&gt;=200,"Élevé",IF(L66&gt;=100,"Moyen",IF(L66="","", "Bas")))</f>
        <v/>
      </c>
      <c r="Y66">
        <f>IF(AND(V66&gt;0,W66&gt;0,X66&gt;0),V66*W66*X66,"")</f>
        <v/>
      </c>
      <c r="Z66">
        <f>IF(L66&lt;&gt;"",IF(Y66&lt;&gt;"",L66-Y66,""),"")</f>
        <v/>
      </c>
      <c r="AA66">
        <f>IF(L66&lt;&gt;"",RANK(L66,L:L,0),"")</f>
        <v/>
      </c>
    </row>
    <row r="67">
      <c r="L67">
        <f>IFERROR(I67*J67*K67,"")</f>
        <v/>
      </c>
      <c r="M67">
        <f>IF(L67&gt;=200,"Élevé",IF(L67&gt;=100,"Moyen",IF(L67="","", "Bas")))</f>
        <v/>
      </c>
      <c r="Y67">
        <f>IF(AND(V67&gt;0,W67&gt;0,X67&gt;0),V67*W67*X67,"")</f>
        <v/>
      </c>
      <c r="Z67">
        <f>IF(L67&lt;&gt;"",IF(Y67&lt;&gt;"",L67-Y67,""),"")</f>
        <v/>
      </c>
      <c r="AA67">
        <f>IF(L67&lt;&gt;"",RANK(L67,L:L,0),"")</f>
        <v/>
      </c>
    </row>
    <row r="68">
      <c r="L68">
        <f>IFERROR(I68*J68*K68,"")</f>
        <v/>
      </c>
      <c r="M68">
        <f>IF(L68&gt;=200,"Élevé",IF(L68&gt;=100,"Moyen",IF(L68="","", "Bas")))</f>
        <v/>
      </c>
      <c r="Y68">
        <f>IF(AND(V68&gt;0,W68&gt;0,X68&gt;0),V68*W68*X68,"")</f>
        <v/>
      </c>
      <c r="Z68">
        <f>IF(L68&lt;&gt;"",IF(Y68&lt;&gt;"",L68-Y68,""),"")</f>
        <v/>
      </c>
      <c r="AA68">
        <f>IF(L68&lt;&gt;"",RANK(L68,L:L,0),"")</f>
        <v/>
      </c>
    </row>
    <row r="69">
      <c r="L69">
        <f>IFERROR(I69*J69*K69,"")</f>
        <v/>
      </c>
      <c r="M69">
        <f>IF(L69&gt;=200,"Élevé",IF(L69&gt;=100,"Moyen",IF(L69="","", "Bas")))</f>
        <v/>
      </c>
      <c r="Y69">
        <f>IF(AND(V69&gt;0,W69&gt;0,X69&gt;0),V69*W69*X69,"")</f>
        <v/>
      </c>
      <c r="Z69">
        <f>IF(L69&lt;&gt;"",IF(Y69&lt;&gt;"",L69-Y69,""),"")</f>
        <v/>
      </c>
      <c r="AA69">
        <f>IF(L69&lt;&gt;"",RANK(L69,L:L,0),"")</f>
        <v/>
      </c>
    </row>
    <row r="70">
      <c r="L70">
        <f>IFERROR(I70*J70*K70,"")</f>
        <v/>
      </c>
      <c r="M70">
        <f>IF(L70&gt;=200,"Élevé",IF(L70&gt;=100,"Moyen",IF(L70="","", "Bas")))</f>
        <v/>
      </c>
      <c r="Y70">
        <f>IF(AND(V70&gt;0,W70&gt;0,X70&gt;0),V70*W70*X70,"")</f>
        <v/>
      </c>
      <c r="Z70">
        <f>IF(L70&lt;&gt;"",IF(Y70&lt;&gt;"",L70-Y70,""),"")</f>
        <v/>
      </c>
      <c r="AA70">
        <f>IF(L70&lt;&gt;"",RANK(L70,L:L,0),"")</f>
        <v/>
      </c>
    </row>
    <row r="71">
      <c r="L71">
        <f>IFERROR(I71*J71*K71,"")</f>
        <v/>
      </c>
      <c r="M71">
        <f>IF(L71&gt;=200,"Élevé",IF(L71&gt;=100,"Moyen",IF(L71="","", "Bas")))</f>
        <v/>
      </c>
      <c r="Y71">
        <f>IF(AND(V71&gt;0,W71&gt;0,X71&gt;0),V71*W71*X71,"")</f>
        <v/>
      </c>
      <c r="Z71">
        <f>IF(L71&lt;&gt;"",IF(Y71&lt;&gt;"",L71-Y71,""),"")</f>
        <v/>
      </c>
      <c r="AA71">
        <f>IF(L71&lt;&gt;"",RANK(L71,L:L,0),"")</f>
        <v/>
      </c>
    </row>
    <row r="72">
      <c r="L72">
        <f>IFERROR(I72*J72*K72,"")</f>
        <v/>
      </c>
      <c r="M72">
        <f>IF(L72&gt;=200,"Élevé",IF(L72&gt;=100,"Moyen",IF(L72="","", "Bas")))</f>
        <v/>
      </c>
      <c r="Y72">
        <f>IF(AND(V72&gt;0,W72&gt;0,X72&gt;0),V72*W72*X72,"")</f>
        <v/>
      </c>
      <c r="Z72">
        <f>IF(L72&lt;&gt;"",IF(Y72&lt;&gt;"",L72-Y72,""),"")</f>
        <v/>
      </c>
      <c r="AA72">
        <f>IF(L72&lt;&gt;"",RANK(L72,L:L,0),"")</f>
        <v/>
      </c>
    </row>
    <row r="73">
      <c r="L73">
        <f>IFERROR(I73*J73*K73,"")</f>
        <v/>
      </c>
      <c r="M73">
        <f>IF(L73&gt;=200,"Élevé",IF(L73&gt;=100,"Moyen",IF(L73="","", "Bas")))</f>
        <v/>
      </c>
      <c r="Y73">
        <f>IF(AND(V73&gt;0,W73&gt;0,X73&gt;0),V73*W73*X73,"")</f>
        <v/>
      </c>
      <c r="Z73">
        <f>IF(L73&lt;&gt;"",IF(Y73&lt;&gt;"",L73-Y73,""),"")</f>
        <v/>
      </c>
      <c r="AA73">
        <f>IF(L73&lt;&gt;"",RANK(L73,L:L,0),"")</f>
        <v/>
      </c>
    </row>
    <row r="74">
      <c r="L74">
        <f>IFERROR(I74*J74*K74,"")</f>
        <v/>
      </c>
      <c r="M74">
        <f>IF(L74&gt;=200,"Élevé",IF(L74&gt;=100,"Moyen",IF(L74="","", "Bas")))</f>
        <v/>
      </c>
      <c r="Y74">
        <f>IF(AND(V74&gt;0,W74&gt;0,X74&gt;0),V74*W74*X74,"")</f>
        <v/>
      </c>
      <c r="Z74">
        <f>IF(L74&lt;&gt;"",IF(Y74&lt;&gt;"",L74-Y74,""),"")</f>
        <v/>
      </c>
      <c r="AA74">
        <f>IF(L74&lt;&gt;"",RANK(L74,L:L,0),"")</f>
        <v/>
      </c>
    </row>
    <row r="75">
      <c r="L75">
        <f>IFERROR(I75*J75*K75,"")</f>
        <v/>
      </c>
      <c r="M75">
        <f>IF(L75&gt;=200,"Élevé",IF(L75&gt;=100,"Moyen",IF(L75="","", "Bas")))</f>
        <v/>
      </c>
      <c r="Y75">
        <f>IF(AND(V75&gt;0,W75&gt;0,X75&gt;0),V75*W75*X75,"")</f>
        <v/>
      </c>
      <c r="Z75">
        <f>IF(L75&lt;&gt;"",IF(Y75&lt;&gt;"",L75-Y75,""),"")</f>
        <v/>
      </c>
      <c r="AA75">
        <f>IF(L75&lt;&gt;"",RANK(L75,L:L,0),"")</f>
        <v/>
      </c>
    </row>
    <row r="76">
      <c r="L76">
        <f>IFERROR(I76*J76*K76,"")</f>
        <v/>
      </c>
      <c r="M76">
        <f>IF(L76&gt;=200,"Élevé",IF(L76&gt;=100,"Moyen",IF(L76="","", "Bas")))</f>
        <v/>
      </c>
      <c r="Y76">
        <f>IF(AND(V76&gt;0,W76&gt;0,X76&gt;0),V76*W76*X76,"")</f>
        <v/>
      </c>
      <c r="Z76">
        <f>IF(L76&lt;&gt;"",IF(Y76&lt;&gt;"",L76-Y76,""),"")</f>
        <v/>
      </c>
      <c r="AA76">
        <f>IF(L76&lt;&gt;"",RANK(L76,L:L,0),"")</f>
        <v/>
      </c>
    </row>
    <row r="77">
      <c r="L77">
        <f>IFERROR(I77*J77*K77,"")</f>
        <v/>
      </c>
      <c r="M77">
        <f>IF(L77&gt;=200,"Élevé",IF(L77&gt;=100,"Moyen",IF(L77="","", "Bas")))</f>
        <v/>
      </c>
      <c r="Y77">
        <f>IF(AND(V77&gt;0,W77&gt;0,X77&gt;0),V77*W77*X77,"")</f>
        <v/>
      </c>
      <c r="Z77">
        <f>IF(L77&lt;&gt;"",IF(Y77&lt;&gt;"",L77-Y77,""),"")</f>
        <v/>
      </c>
      <c r="AA77">
        <f>IF(L77&lt;&gt;"",RANK(L77,L:L,0),"")</f>
        <v/>
      </c>
    </row>
    <row r="78">
      <c r="L78">
        <f>IFERROR(I78*J78*K78,"")</f>
        <v/>
      </c>
      <c r="M78">
        <f>IF(L78&gt;=200,"Élevé",IF(L78&gt;=100,"Moyen",IF(L78="","", "Bas")))</f>
        <v/>
      </c>
      <c r="Y78">
        <f>IF(AND(V78&gt;0,W78&gt;0,X78&gt;0),V78*W78*X78,"")</f>
        <v/>
      </c>
      <c r="Z78">
        <f>IF(L78&lt;&gt;"",IF(Y78&lt;&gt;"",L78-Y78,""),"")</f>
        <v/>
      </c>
      <c r="AA78">
        <f>IF(L78&lt;&gt;"",RANK(L78,L:L,0),"")</f>
        <v/>
      </c>
    </row>
    <row r="79">
      <c r="L79">
        <f>IFERROR(I79*J79*K79,"")</f>
        <v/>
      </c>
      <c r="M79">
        <f>IF(L79&gt;=200,"Élevé",IF(L79&gt;=100,"Moyen",IF(L79="","", "Bas")))</f>
        <v/>
      </c>
      <c r="Y79">
        <f>IF(AND(V79&gt;0,W79&gt;0,X79&gt;0),V79*W79*X79,"")</f>
        <v/>
      </c>
      <c r="Z79">
        <f>IF(L79&lt;&gt;"",IF(Y79&lt;&gt;"",L79-Y79,""),"")</f>
        <v/>
      </c>
      <c r="AA79">
        <f>IF(L79&lt;&gt;"",RANK(L79,L:L,0),"")</f>
        <v/>
      </c>
    </row>
    <row r="80">
      <c r="L80">
        <f>IFERROR(I80*J80*K80,"")</f>
        <v/>
      </c>
      <c r="M80">
        <f>IF(L80&gt;=200,"Élevé",IF(L80&gt;=100,"Moyen",IF(L80="","", "Bas")))</f>
        <v/>
      </c>
      <c r="Y80">
        <f>IF(AND(V80&gt;0,W80&gt;0,X80&gt;0),V80*W80*X80,"")</f>
        <v/>
      </c>
      <c r="Z80">
        <f>IF(L80&lt;&gt;"",IF(Y80&lt;&gt;"",L80-Y80,""),"")</f>
        <v/>
      </c>
      <c r="AA80">
        <f>IF(L80&lt;&gt;"",RANK(L80,L:L,0),"")</f>
        <v/>
      </c>
    </row>
    <row r="81">
      <c r="L81">
        <f>IFERROR(I81*J81*K81,"")</f>
        <v/>
      </c>
      <c r="M81">
        <f>IF(L81&gt;=200,"Élevé",IF(L81&gt;=100,"Moyen",IF(L81="","", "Bas")))</f>
        <v/>
      </c>
      <c r="Y81">
        <f>IF(AND(V81&gt;0,W81&gt;0,X81&gt;0),V81*W81*X81,"")</f>
        <v/>
      </c>
      <c r="Z81">
        <f>IF(L81&lt;&gt;"",IF(Y81&lt;&gt;"",L81-Y81,""),"")</f>
        <v/>
      </c>
      <c r="AA81">
        <f>IF(L81&lt;&gt;"",RANK(L81,L:L,0),"")</f>
        <v/>
      </c>
    </row>
    <row r="82">
      <c r="L82">
        <f>IFERROR(I82*J82*K82,"")</f>
        <v/>
      </c>
      <c r="M82">
        <f>IF(L82&gt;=200,"Élevé",IF(L82&gt;=100,"Moyen",IF(L82="","", "Bas")))</f>
        <v/>
      </c>
      <c r="Y82">
        <f>IF(AND(V82&gt;0,W82&gt;0,X82&gt;0),V82*W82*X82,"")</f>
        <v/>
      </c>
      <c r="Z82">
        <f>IF(L82&lt;&gt;"",IF(Y82&lt;&gt;"",L82-Y82,""),"")</f>
        <v/>
      </c>
      <c r="AA82">
        <f>IF(L82&lt;&gt;"",RANK(L82,L:L,0),"")</f>
        <v/>
      </c>
    </row>
    <row r="83">
      <c r="L83">
        <f>IFERROR(I83*J83*K83,"")</f>
        <v/>
      </c>
      <c r="M83">
        <f>IF(L83&gt;=200,"Élevé",IF(L83&gt;=100,"Moyen",IF(L83="","", "Bas")))</f>
        <v/>
      </c>
      <c r="Y83">
        <f>IF(AND(V83&gt;0,W83&gt;0,X83&gt;0),V83*W83*X83,"")</f>
        <v/>
      </c>
      <c r="Z83">
        <f>IF(L83&lt;&gt;"",IF(Y83&lt;&gt;"",L83-Y83,""),"")</f>
        <v/>
      </c>
      <c r="AA83">
        <f>IF(L83&lt;&gt;"",RANK(L83,L:L,0),"")</f>
        <v/>
      </c>
    </row>
    <row r="84">
      <c r="L84">
        <f>IFERROR(I84*J84*K84,"")</f>
        <v/>
      </c>
      <c r="M84">
        <f>IF(L84&gt;=200,"Élevé",IF(L84&gt;=100,"Moyen",IF(L84="","", "Bas")))</f>
        <v/>
      </c>
      <c r="Y84">
        <f>IF(AND(V84&gt;0,W84&gt;0,X84&gt;0),V84*W84*X84,"")</f>
        <v/>
      </c>
      <c r="Z84">
        <f>IF(L84&lt;&gt;"",IF(Y84&lt;&gt;"",L84-Y84,""),"")</f>
        <v/>
      </c>
      <c r="AA84">
        <f>IF(L84&lt;&gt;"",RANK(L84,L:L,0),"")</f>
        <v/>
      </c>
    </row>
    <row r="85">
      <c r="L85">
        <f>IFERROR(I85*J85*K85,"")</f>
        <v/>
      </c>
      <c r="M85">
        <f>IF(L85&gt;=200,"Élevé",IF(L85&gt;=100,"Moyen",IF(L85="","", "Bas")))</f>
        <v/>
      </c>
      <c r="Y85">
        <f>IF(AND(V85&gt;0,W85&gt;0,X85&gt;0),V85*W85*X85,"")</f>
        <v/>
      </c>
      <c r="Z85">
        <f>IF(L85&lt;&gt;"",IF(Y85&lt;&gt;"",L85-Y85,""),"")</f>
        <v/>
      </c>
      <c r="AA85">
        <f>IF(L85&lt;&gt;"",RANK(L85,L:L,0),"")</f>
        <v/>
      </c>
    </row>
    <row r="86">
      <c r="L86">
        <f>IFERROR(I86*J86*K86,"")</f>
        <v/>
      </c>
      <c r="M86">
        <f>IF(L86&gt;=200,"Élevé",IF(L86&gt;=100,"Moyen",IF(L86="","", "Bas")))</f>
        <v/>
      </c>
      <c r="Y86">
        <f>IF(AND(V86&gt;0,W86&gt;0,X86&gt;0),V86*W86*X86,"")</f>
        <v/>
      </c>
      <c r="Z86">
        <f>IF(L86&lt;&gt;"",IF(Y86&lt;&gt;"",L86-Y86,""),"")</f>
        <v/>
      </c>
      <c r="AA86">
        <f>IF(L86&lt;&gt;"",RANK(L86,L:L,0),"")</f>
        <v/>
      </c>
    </row>
    <row r="87">
      <c r="L87">
        <f>IFERROR(I87*J87*K87,"")</f>
        <v/>
      </c>
      <c r="M87">
        <f>IF(L87&gt;=200,"Élevé",IF(L87&gt;=100,"Moyen",IF(L87="","", "Bas")))</f>
        <v/>
      </c>
      <c r="Y87">
        <f>IF(AND(V87&gt;0,W87&gt;0,X87&gt;0),V87*W87*X87,"")</f>
        <v/>
      </c>
      <c r="Z87">
        <f>IF(L87&lt;&gt;"",IF(Y87&lt;&gt;"",L87-Y87,""),"")</f>
        <v/>
      </c>
      <c r="AA87">
        <f>IF(L87&lt;&gt;"",RANK(L87,L:L,0),"")</f>
        <v/>
      </c>
    </row>
    <row r="88">
      <c r="L88">
        <f>IFERROR(I88*J88*K88,"")</f>
        <v/>
      </c>
      <c r="M88">
        <f>IF(L88&gt;=200,"Élevé",IF(L88&gt;=100,"Moyen",IF(L88="","", "Bas")))</f>
        <v/>
      </c>
      <c r="Y88">
        <f>IF(AND(V88&gt;0,W88&gt;0,X88&gt;0),V88*W88*X88,"")</f>
        <v/>
      </c>
      <c r="Z88">
        <f>IF(L88&lt;&gt;"",IF(Y88&lt;&gt;"",L88-Y88,""),"")</f>
        <v/>
      </c>
      <c r="AA88">
        <f>IF(L88&lt;&gt;"",RANK(L88,L:L,0),"")</f>
        <v/>
      </c>
    </row>
    <row r="89">
      <c r="L89">
        <f>IFERROR(I89*J89*K89,"")</f>
        <v/>
      </c>
      <c r="M89">
        <f>IF(L89&gt;=200,"Élevé",IF(L89&gt;=100,"Moyen",IF(L89="","", "Bas")))</f>
        <v/>
      </c>
      <c r="Y89">
        <f>IF(AND(V89&gt;0,W89&gt;0,X89&gt;0),V89*W89*X89,"")</f>
        <v/>
      </c>
      <c r="Z89">
        <f>IF(L89&lt;&gt;"",IF(Y89&lt;&gt;"",L89-Y89,""),"")</f>
        <v/>
      </c>
      <c r="AA89">
        <f>IF(L89&lt;&gt;"",RANK(L89,L:L,0),"")</f>
        <v/>
      </c>
    </row>
    <row r="90">
      <c r="L90">
        <f>IFERROR(I90*J90*K90,"")</f>
        <v/>
      </c>
      <c r="M90">
        <f>IF(L90&gt;=200,"Élevé",IF(L90&gt;=100,"Moyen",IF(L90="","", "Bas")))</f>
        <v/>
      </c>
      <c r="Y90">
        <f>IF(AND(V90&gt;0,W90&gt;0,X90&gt;0),V90*W90*X90,"")</f>
        <v/>
      </c>
      <c r="Z90">
        <f>IF(L90&lt;&gt;"",IF(Y90&lt;&gt;"",L90-Y90,""),"")</f>
        <v/>
      </c>
      <c r="AA90">
        <f>IF(L90&lt;&gt;"",RANK(L90,L:L,0),"")</f>
        <v/>
      </c>
    </row>
    <row r="91">
      <c r="L91">
        <f>IFERROR(I91*J91*K91,"")</f>
        <v/>
      </c>
      <c r="M91">
        <f>IF(L91&gt;=200,"Élevé",IF(L91&gt;=100,"Moyen",IF(L91="","", "Bas")))</f>
        <v/>
      </c>
      <c r="Y91">
        <f>IF(AND(V91&gt;0,W91&gt;0,X91&gt;0),V91*W91*X91,"")</f>
        <v/>
      </c>
      <c r="Z91">
        <f>IF(L91&lt;&gt;"",IF(Y91&lt;&gt;"",L91-Y91,""),"")</f>
        <v/>
      </c>
      <c r="AA91">
        <f>IF(L91&lt;&gt;"",RANK(L91,L:L,0),"")</f>
        <v/>
      </c>
    </row>
    <row r="92">
      <c r="L92">
        <f>IFERROR(I92*J92*K92,"")</f>
        <v/>
      </c>
      <c r="M92">
        <f>IF(L92&gt;=200,"Élevé",IF(L92&gt;=100,"Moyen",IF(L92="","", "Bas")))</f>
        <v/>
      </c>
      <c r="Y92">
        <f>IF(AND(V92&gt;0,W92&gt;0,X92&gt;0),V92*W92*X92,"")</f>
        <v/>
      </c>
      <c r="Z92">
        <f>IF(L92&lt;&gt;"",IF(Y92&lt;&gt;"",L92-Y92,""),"")</f>
        <v/>
      </c>
      <c r="AA92">
        <f>IF(L92&lt;&gt;"",RANK(L92,L:L,0),"")</f>
        <v/>
      </c>
    </row>
    <row r="93">
      <c r="L93">
        <f>IFERROR(I93*J93*K93,"")</f>
        <v/>
      </c>
      <c r="M93">
        <f>IF(L93&gt;=200,"Élevé",IF(L93&gt;=100,"Moyen",IF(L93="","", "Bas")))</f>
        <v/>
      </c>
      <c r="Y93">
        <f>IF(AND(V93&gt;0,W93&gt;0,X93&gt;0),V93*W93*X93,"")</f>
        <v/>
      </c>
      <c r="Z93">
        <f>IF(L93&lt;&gt;"",IF(Y93&lt;&gt;"",L93-Y93,""),"")</f>
        <v/>
      </c>
      <c r="AA93">
        <f>IF(L93&lt;&gt;"",RANK(L93,L:L,0),"")</f>
        <v/>
      </c>
    </row>
    <row r="94">
      <c r="L94">
        <f>IFERROR(I94*J94*K94,"")</f>
        <v/>
      </c>
      <c r="M94">
        <f>IF(L94&gt;=200,"Élevé",IF(L94&gt;=100,"Moyen",IF(L94="","", "Bas")))</f>
        <v/>
      </c>
      <c r="Y94">
        <f>IF(AND(V94&gt;0,W94&gt;0,X94&gt;0),V94*W94*X94,"")</f>
        <v/>
      </c>
      <c r="Z94">
        <f>IF(L94&lt;&gt;"",IF(Y94&lt;&gt;"",L94-Y94,""),"")</f>
        <v/>
      </c>
      <c r="AA94">
        <f>IF(L94&lt;&gt;"",RANK(L94,L:L,0),"")</f>
        <v/>
      </c>
    </row>
    <row r="95">
      <c r="L95">
        <f>IFERROR(I95*J95*K95,"")</f>
        <v/>
      </c>
      <c r="M95">
        <f>IF(L95&gt;=200,"Élevé",IF(L95&gt;=100,"Moyen",IF(L95="","", "Bas")))</f>
        <v/>
      </c>
      <c r="Y95">
        <f>IF(AND(V95&gt;0,W95&gt;0,X95&gt;0),V95*W95*X95,"")</f>
        <v/>
      </c>
      <c r="Z95">
        <f>IF(L95&lt;&gt;"",IF(Y95&lt;&gt;"",L95-Y95,""),"")</f>
        <v/>
      </c>
      <c r="AA95">
        <f>IF(L95&lt;&gt;"",RANK(L95,L:L,0),"")</f>
        <v/>
      </c>
    </row>
    <row r="96">
      <c r="L96">
        <f>IFERROR(I96*J96*K96,"")</f>
        <v/>
      </c>
      <c r="M96">
        <f>IF(L96&gt;=200,"Élevé",IF(L96&gt;=100,"Moyen",IF(L96="","", "Bas")))</f>
        <v/>
      </c>
      <c r="Y96">
        <f>IF(AND(V96&gt;0,W96&gt;0,X96&gt;0),V96*W96*X96,"")</f>
        <v/>
      </c>
      <c r="Z96">
        <f>IF(L96&lt;&gt;"",IF(Y96&lt;&gt;"",L96-Y96,""),"")</f>
        <v/>
      </c>
      <c r="AA96">
        <f>IF(L96&lt;&gt;"",RANK(L96,L:L,0),"")</f>
        <v/>
      </c>
    </row>
    <row r="97">
      <c r="L97">
        <f>IFERROR(I97*J97*K97,"")</f>
        <v/>
      </c>
      <c r="M97">
        <f>IF(L97&gt;=200,"Élevé",IF(L97&gt;=100,"Moyen",IF(L97="","", "Bas")))</f>
        <v/>
      </c>
      <c r="Y97">
        <f>IF(AND(V97&gt;0,W97&gt;0,X97&gt;0),V97*W97*X97,"")</f>
        <v/>
      </c>
      <c r="Z97">
        <f>IF(L97&lt;&gt;"",IF(Y97&lt;&gt;"",L97-Y97,""),"")</f>
        <v/>
      </c>
      <c r="AA97">
        <f>IF(L97&lt;&gt;"",RANK(L97,L:L,0),"")</f>
        <v/>
      </c>
    </row>
    <row r="98">
      <c r="L98">
        <f>IFERROR(I98*J98*K98,"")</f>
        <v/>
      </c>
      <c r="M98">
        <f>IF(L98&gt;=200,"Élevé",IF(L98&gt;=100,"Moyen",IF(L98="","", "Bas")))</f>
        <v/>
      </c>
      <c r="Y98">
        <f>IF(AND(V98&gt;0,W98&gt;0,X98&gt;0),V98*W98*X98,"")</f>
        <v/>
      </c>
      <c r="Z98">
        <f>IF(L98&lt;&gt;"",IF(Y98&lt;&gt;"",L98-Y98,""),"")</f>
        <v/>
      </c>
      <c r="AA98">
        <f>IF(L98&lt;&gt;"",RANK(L98,L:L,0),"")</f>
        <v/>
      </c>
    </row>
    <row r="99">
      <c r="L99">
        <f>IFERROR(I99*J99*K99,"")</f>
        <v/>
      </c>
      <c r="M99">
        <f>IF(L99&gt;=200,"Élevé",IF(L99&gt;=100,"Moyen",IF(L99="","", "Bas")))</f>
        <v/>
      </c>
      <c r="Y99">
        <f>IF(AND(V99&gt;0,W99&gt;0,X99&gt;0),V99*W99*X99,"")</f>
        <v/>
      </c>
      <c r="Z99">
        <f>IF(L99&lt;&gt;"",IF(Y99&lt;&gt;"",L99-Y99,""),"")</f>
        <v/>
      </c>
      <c r="AA99">
        <f>IF(L99&lt;&gt;"",RANK(L99,L:L,0),"")</f>
        <v/>
      </c>
    </row>
    <row r="100">
      <c r="L100">
        <f>IFERROR(I100*J100*K100,"")</f>
        <v/>
      </c>
      <c r="M100">
        <f>IF(L100&gt;=200,"Élevé",IF(L100&gt;=100,"Moyen",IF(L100="","", "Bas")))</f>
        <v/>
      </c>
      <c r="Y100">
        <f>IF(AND(V100&gt;0,W100&gt;0,X100&gt;0),V100*W100*X100,"")</f>
        <v/>
      </c>
      <c r="Z100">
        <f>IF(L100&lt;&gt;"",IF(Y100&lt;&gt;"",L100-Y100,""),"")</f>
        <v/>
      </c>
      <c r="AA100">
        <f>IF(L100&lt;&gt;"",RANK(L100,L:L,0),"")</f>
        <v/>
      </c>
    </row>
    <row r="101">
      <c r="L101">
        <f>IFERROR(I101*J101*K101,"")</f>
        <v/>
      </c>
      <c r="M101">
        <f>IF(L101&gt;=200,"Élevé",IF(L101&gt;=100,"Moyen",IF(L101="","", "Bas")))</f>
        <v/>
      </c>
      <c r="Y101">
        <f>IF(AND(V101&gt;0,W101&gt;0,X101&gt;0),V101*W101*X101,"")</f>
        <v/>
      </c>
      <c r="Z101">
        <f>IF(L101&lt;&gt;"",IF(Y101&lt;&gt;"",L101-Y101,""),"")</f>
        <v/>
      </c>
      <c r="AA101">
        <f>IF(L101&lt;&gt;"",RANK(L101,L:L,0),"")</f>
        <v/>
      </c>
    </row>
    <row r="102">
      <c r="L102">
        <f>IFERROR(I102*J102*K102,"")</f>
        <v/>
      </c>
      <c r="M102">
        <f>IF(L102&gt;=200,"Élevé",IF(L102&gt;=100,"Moyen",IF(L102="","", "Bas")))</f>
        <v/>
      </c>
      <c r="Y102">
        <f>IF(AND(V102&gt;0,W102&gt;0,X102&gt;0),V102*W102*X102,"")</f>
        <v/>
      </c>
      <c r="Z102">
        <f>IF(L102&lt;&gt;"",IF(Y102&lt;&gt;"",L102-Y102,""),"")</f>
        <v/>
      </c>
      <c r="AA102">
        <f>IF(L102&lt;&gt;"",RANK(L102,L:L,0),"")</f>
        <v/>
      </c>
    </row>
    <row r="103">
      <c r="L103">
        <f>IFERROR(I103*J103*K103,"")</f>
        <v/>
      </c>
      <c r="M103">
        <f>IF(L103&gt;=200,"Élevé",IF(L103&gt;=100,"Moyen",IF(L103="","", "Bas")))</f>
        <v/>
      </c>
      <c r="Y103">
        <f>IF(AND(V103&gt;0,W103&gt;0,X103&gt;0),V103*W103*X103,"")</f>
        <v/>
      </c>
      <c r="Z103">
        <f>IF(L103&lt;&gt;"",IF(Y103&lt;&gt;"",L103-Y103,""),"")</f>
        <v/>
      </c>
      <c r="AA103">
        <f>IF(L103&lt;&gt;"",RANK(L103,L:L,0),"")</f>
        <v/>
      </c>
    </row>
    <row r="104">
      <c r="L104">
        <f>IFERROR(I104*J104*K104,"")</f>
        <v/>
      </c>
      <c r="M104">
        <f>IF(L104&gt;=200,"Élevé",IF(L104&gt;=100,"Moyen",IF(L104="","", "Bas")))</f>
        <v/>
      </c>
      <c r="Y104">
        <f>IF(AND(V104&gt;0,W104&gt;0,X104&gt;0),V104*W104*X104,"")</f>
        <v/>
      </c>
      <c r="Z104">
        <f>IF(L104&lt;&gt;"",IF(Y104&lt;&gt;"",L104-Y104,""),"")</f>
        <v/>
      </c>
      <c r="AA104">
        <f>IF(L104&lt;&gt;"",RANK(L104,L:L,0),"")</f>
        <v/>
      </c>
    </row>
    <row r="105">
      <c r="L105">
        <f>IFERROR(I105*J105*K105,"")</f>
        <v/>
      </c>
      <c r="M105">
        <f>IF(L105&gt;=200,"Élevé",IF(L105&gt;=100,"Moyen",IF(L105="","", "Bas")))</f>
        <v/>
      </c>
      <c r="Y105">
        <f>IF(AND(V105&gt;0,W105&gt;0,X105&gt;0),V105*W105*X105,"")</f>
        <v/>
      </c>
      <c r="Z105">
        <f>IF(L105&lt;&gt;"",IF(Y105&lt;&gt;"",L105-Y105,""),"")</f>
        <v/>
      </c>
      <c r="AA105">
        <f>IF(L105&lt;&gt;"",RANK(L105,L:L,0),"")</f>
        <v/>
      </c>
    </row>
    <row r="106">
      <c r="L106">
        <f>IFERROR(I106*J106*K106,"")</f>
        <v/>
      </c>
      <c r="M106">
        <f>IF(L106&gt;=200,"Élevé",IF(L106&gt;=100,"Moyen",IF(L106="","", "Bas")))</f>
        <v/>
      </c>
      <c r="Y106">
        <f>IF(AND(V106&gt;0,W106&gt;0,X106&gt;0),V106*W106*X106,"")</f>
        <v/>
      </c>
      <c r="Z106">
        <f>IF(L106&lt;&gt;"",IF(Y106&lt;&gt;"",L106-Y106,""),"")</f>
        <v/>
      </c>
      <c r="AA106">
        <f>IF(L106&lt;&gt;"",RANK(L106,L:L,0),"")</f>
        <v/>
      </c>
    </row>
    <row r="107">
      <c r="L107">
        <f>IFERROR(I107*J107*K107,"")</f>
        <v/>
      </c>
      <c r="M107">
        <f>IF(L107&gt;=200,"Élevé",IF(L107&gt;=100,"Moyen",IF(L107="","", "Bas")))</f>
        <v/>
      </c>
      <c r="Y107">
        <f>IF(AND(V107&gt;0,W107&gt;0,X107&gt;0),V107*W107*X107,"")</f>
        <v/>
      </c>
      <c r="Z107">
        <f>IF(L107&lt;&gt;"",IF(Y107&lt;&gt;"",L107-Y107,""),"")</f>
        <v/>
      </c>
      <c r="AA107">
        <f>IF(L107&lt;&gt;"",RANK(L107,L:L,0),"")</f>
        <v/>
      </c>
    </row>
    <row r="108">
      <c r="L108">
        <f>IFERROR(I108*J108*K108,"")</f>
        <v/>
      </c>
      <c r="M108">
        <f>IF(L108&gt;=200,"Élevé",IF(L108&gt;=100,"Moyen",IF(L108="","", "Bas")))</f>
        <v/>
      </c>
      <c r="Y108">
        <f>IF(AND(V108&gt;0,W108&gt;0,X108&gt;0),V108*W108*X108,"")</f>
        <v/>
      </c>
      <c r="Z108">
        <f>IF(L108&lt;&gt;"",IF(Y108&lt;&gt;"",L108-Y108,""),"")</f>
        <v/>
      </c>
      <c r="AA108">
        <f>IF(L108&lt;&gt;"",RANK(L108,L:L,0),"")</f>
        <v/>
      </c>
    </row>
    <row r="109">
      <c r="L109">
        <f>IFERROR(I109*J109*K109,"")</f>
        <v/>
      </c>
      <c r="M109">
        <f>IF(L109&gt;=200,"Élevé",IF(L109&gt;=100,"Moyen",IF(L109="","", "Bas")))</f>
        <v/>
      </c>
      <c r="Y109">
        <f>IF(AND(V109&gt;0,W109&gt;0,X109&gt;0),V109*W109*X109,"")</f>
        <v/>
      </c>
      <c r="Z109">
        <f>IF(L109&lt;&gt;"",IF(Y109&lt;&gt;"",L109-Y109,""),"")</f>
        <v/>
      </c>
      <c r="AA109">
        <f>IF(L109&lt;&gt;"",RANK(L109,L:L,0),"")</f>
        <v/>
      </c>
    </row>
    <row r="110">
      <c r="L110">
        <f>IFERROR(I110*J110*K110,"")</f>
        <v/>
      </c>
      <c r="M110">
        <f>IF(L110&gt;=200,"Élevé",IF(L110&gt;=100,"Moyen",IF(L110="","", "Bas")))</f>
        <v/>
      </c>
      <c r="Y110">
        <f>IF(AND(V110&gt;0,W110&gt;0,X110&gt;0),V110*W110*X110,"")</f>
        <v/>
      </c>
      <c r="Z110">
        <f>IF(L110&lt;&gt;"",IF(Y110&lt;&gt;"",L110-Y110,""),"")</f>
        <v/>
      </c>
      <c r="AA110">
        <f>IF(L110&lt;&gt;"",RANK(L110,L:L,0),"")</f>
        <v/>
      </c>
    </row>
    <row r="111">
      <c r="L111">
        <f>IFERROR(I111*J111*K111,"")</f>
        <v/>
      </c>
      <c r="M111">
        <f>IF(L111&gt;=200,"Élevé",IF(L111&gt;=100,"Moyen",IF(L111="","", "Bas")))</f>
        <v/>
      </c>
      <c r="Y111">
        <f>IF(AND(V111&gt;0,W111&gt;0,X111&gt;0),V111*W111*X111,"")</f>
        <v/>
      </c>
      <c r="Z111">
        <f>IF(L111&lt;&gt;"",IF(Y111&lt;&gt;"",L111-Y111,""),"")</f>
        <v/>
      </c>
      <c r="AA111">
        <f>IF(L111&lt;&gt;"",RANK(L111,L:L,0),"")</f>
        <v/>
      </c>
    </row>
    <row r="112">
      <c r="L112">
        <f>IFERROR(I112*J112*K112,"")</f>
        <v/>
      </c>
      <c r="M112">
        <f>IF(L112&gt;=200,"Élevé",IF(L112&gt;=100,"Moyen",IF(L112="","", "Bas")))</f>
        <v/>
      </c>
      <c r="Y112">
        <f>IF(AND(V112&gt;0,W112&gt;0,X112&gt;0),V112*W112*X112,"")</f>
        <v/>
      </c>
      <c r="Z112">
        <f>IF(L112&lt;&gt;"",IF(Y112&lt;&gt;"",L112-Y112,""),"")</f>
        <v/>
      </c>
      <c r="AA112">
        <f>IF(L112&lt;&gt;"",RANK(L112,L:L,0),"")</f>
        <v/>
      </c>
    </row>
    <row r="113">
      <c r="L113">
        <f>IFERROR(I113*J113*K113,"")</f>
        <v/>
      </c>
      <c r="M113">
        <f>IF(L113&gt;=200,"Élevé",IF(L113&gt;=100,"Moyen",IF(L113="","", "Bas")))</f>
        <v/>
      </c>
      <c r="Y113">
        <f>IF(AND(V113&gt;0,W113&gt;0,X113&gt;0),V113*W113*X113,"")</f>
        <v/>
      </c>
      <c r="Z113">
        <f>IF(L113&lt;&gt;"",IF(Y113&lt;&gt;"",L113-Y113,""),"")</f>
        <v/>
      </c>
      <c r="AA113">
        <f>IF(L113&lt;&gt;"",RANK(L113,L:L,0),"")</f>
        <v/>
      </c>
    </row>
    <row r="114">
      <c r="L114">
        <f>IFERROR(I114*J114*K114,"")</f>
        <v/>
      </c>
      <c r="M114">
        <f>IF(L114&gt;=200,"Élevé",IF(L114&gt;=100,"Moyen",IF(L114="","", "Bas")))</f>
        <v/>
      </c>
      <c r="Y114">
        <f>IF(AND(V114&gt;0,W114&gt;0,X114&gt;0),V114*W114*X114,"")</f>
        <v/>
      </c>
      <c r="Z114">
        <f>IF(L114&lt;&gt;"",IF(Y114&lt;&gt;"",L114-Y114,""),"")</f>
        <v/>
      </c>
      <c r="AA114">
        <f>IF(L114&lt;&gt;"",RANK(L114,L:L,0),"")</f>
        <v/>
      </c>
    </row>
    <row r="115">
      <c r="L115">
        <f>IFERROR(I115*J115*K115,"")</f>
        <v/>
      </c>
      <c r="M115">
        <f>IF(L115&gt;=200,"Élevé",IF(L115&gt;=100,"Moyen",IF(L115="","", "Bas")))</f>
        <v/>
      </c>
      <c r="Y115">
        <f>IF(AND(V115&gt;0,W115&gt;0,X115&gt;0),V115*W115*X115,"")</f>
        <v/>
      </c>
      <c r="Z115">
        <f>IF(L115&lt;&gt;"",IF(Y115&lt;&gt;"",L115-Y115,""),"")</f>
        <v/>
      </c>
      <c r="AA115">
        <f>IF(L115&lt;&gt;"",RANK(L115,L:L,0),"")</f>
        <v/>
      </c>
    </row>
    <row r="116">
      <c r="L116">
        <f>IFERROR(I116*J116*K116,"")</f>
        <v/>
      </c>
      <c r="M116">
        <f>IF(L116&gt;=200,"Élevé",IF(L116&gt;=100,"Moyen",IF(L116="","", "Bas")))</f>
        <v/>
      </c>
      <c r="Y116">
        <f>IF(AND(V116&gt;0,W116&gt;0,X116&gt;0),V116*W116*X116,"")</f>
        <v/>
      </c>
      <c r="Z116">
        <f>IF(L116&lt;&gt;"",IF(Y116&lt;&gt;"",L116-Y116,""),"")</f>
        <v/>
      </c>
      <c r="AA116">
        <f>IF(L116&lt;&gt;"",RANK(L116,L:L,0),"")</f>
        <v/>
      </c>
    </row>
    <row r="117">
      <c r="L117">
        <f>IFERROR(I117*J117*K117,"")</f>
        <v/>
      </c>
      <c r="M117">
        <f>IF(L117&gt;=200,"Élevé",IF(L117&gt;=100,"Moyen",IF(L117="","", "Bas")))</f>
        <v/>
      </c>
      <c r="Y117">
        <f>IF(AND(V117&gt;0,W117&gt;0,X117&gt;0),V117*W117*X117,"")</f>
        <v/>
      </c>
      <c r="Z117">
        <f>IF(L117&lt;&gt;"",IF(Y117&lt;&gt;"",L117-Y117,""),"")</f>
        <v/>
      </c>
      <c r="AA117">
        <f>IF(L117&lt;&gt;"",RANK(L117,L:L,0),"")</f>
        <v/>
      </c>
    </row>
    <row r="118">
      <c r="L118">
        <f>IFERROR(I118*J118*K118,"")</f>
        <v/>
      </c>
      <c r="M118">
        <f>IF(L118&gt;=200,"Élevé",IF(L118&gt;=100,"Moyen",IF(L118="","", "Bas")))</f>
        <v/>
      </c>
      <c r="Y118">
        <f>IF(AND(V118&gt;0,W118&gt;0,X118&gt;0),V118*W118*X118,"")</f>
        <v/>
      </c>
      <c r="Z118">
        <f>IF(L118&lt;&gt;"",IF(Y118&lt;&gt;"",L118-Y118,""),"")</f>
        <v/>
      </c>
      <c r="AA118">
        <f>IF(L118&lt;&gt;"",RANK(L118,L:L,0),"")</f>
        <v/>
      </c>
    </row>
    <row r="119">
      <c r="L119">
        <f>IFERROR(I119*J119*K119,"")</f>
        <v/>
      </c>
      <c r="M119">
        <f>IF(L119&gt;=200,"Élevé",IF(L119&gt;=100,"Moyen",IF(L119="","", "Bas")))</f>
        <v/>
      </c>
      <c r="Y119">
        <f>IF(AND(V119&gt;0,W119&gt;0,X119&gt;0),V119*W119*X119,"")</f>
        <v/>
      </c>
      <c r="Z119">
        <f>IF(L119&lt;&gt;"",IF(Y119&lt;&gt;"",L119-Y119,""),"")</f>
        <v/>
      </c>
      <c r="AA119">
        <f>IF(L119&lt;&gt;"",RANK(L119,L:L,0),"")</f>
        <v/>
      </c>
    </row>
    <row r="120">
      <c r="L120">
        <f>IFERROR(I120*J120*K120,"")</f>
        <v/>
      </c>
      <c r="M120">
        <f>IF(L120&gt;=200,"Élevé",IF(L120&gt;=100,"Moyen",IF(L120="","", "Bas")))</f>
        <v/>
      </c>
      <c r="Y120">
        <f>IF(AND(V120&gt;0,W120&gt;0,X120&gt;0),V120*W120*X120,"")</f>
        <v/>
      </c>
      <c r="Z120">
        <f>IF(L120&lt;&gt;"",IF(Y120&lt;&gt;"",L120-Y120,""),"")</f>
        <v/>
      </c>
      <c r="AA120">
        <f>IF(L120&lt;&gt;"",RANK(L120,L:L,0),"")</f>
        <v/>
      </c>
    </row>
    <row r="121">
      <c r="L121">
        <f>IFERROR(I121*J121*K121,"")</f>
        <v/>
      </c>
      <c r="M121">
        <f>IF(L121&gt;=200,"Élevé",IF(L121&gt;=100,"Moyen",IF(L121="","", "Bas")))</f>
        <v/>
      </c>
      <c r="Y121">
        <f>IF(AND(V121&gt;0,W121&gt;0,X121&gt;0),V121*W121*X121,"")</f>
        <v/>
      </c>
      <c r="Z121">
        <f>IF(L121&lt;&gt;"",IF(Y121&lt;&gt;"",L121-Y121,""),"")</f>
        <v/>
      </c>
      <c r="AA121">
        <f>IF(L121&lt;&gt;"",RANK(L121,L:L,0),"")</f>
        <v/>
      </c>
    </row>
    <row r="122">
      <c r="L122">
        <f>IFERROR(I122*J122*K122,"")</f>
        <v/>
      </c>
      <c r="M122">
        <f>IF(L122&gt;=200,"Élevé",IF(L122&gt;=100,"Moyen",IF(L122="","", "Bas")))</f>
        <v/>
      </c>
      <c r="Y122">
        <f>IF(AND(V122&gt;0,W122&gt;0,X122&gt;0),V122*W122*X122,"")</f>
        <v/>
      </c>
      <c r="Z122">
        <f>IF(L122&lt;&gt;"",IF(Y122&lt;&gt;"",L122-Y122,""),"")</f>
        <v/>
      </c>
      <c r="AA122">
        <f>IF(L122&lt;&gt;"",RANK(L122,L:L,0),"")</f>
        <v/>
      </c>
    </row>
    <row r="123">
      <c r="L123">
        <f>IFERROR(I123*J123*K123,"")</f>
        <v/>
      </c>
      <c r="M123">
        <f>IF(L123&gt;=200,"Élevé",IF(L123&gt;=100,"Moyen",IF(L123="","", "Bas")))</f>
        <v/>
      </c>
      <c r="Y123">
        <f>IF(AND(V123&gt;0,W123&gt;0,X123&gt;0),V123*W123*X123,"")</f>
        <v/>
      </c>
      <c r="Z123">
        <f>IF(L123&lt;&gt;"",IF(Y123&lt;&gt;"",L123-Y123,""),"")</f>
        <v/>
      </c>
      <c r="AA123">
        <f>IF(L123&lt;&gt;"",RANK(L123,L:L,0),"")</f>
        <v/>
      </c>
    </row>
    <row r="124">
      <c r="L124">
        <f>IFERROR(I124*J124*K124,"")</f>
        <v/>
      </c>
      <c r="M124">
        <f>IF(L124&gt;=200,"Élevé",IF(L124&gt;=100,"Moyen",IF(L124="","", "Bas")))</f>
        <v/>
      </c>
      <c r="Y124">
        <f>IF(AND(V124&gt;0,W124&gt;0,X124&gt;0),V124*W124*X124,"")</f>
        <v/>
      </c>
      <c r="Z124">
        <f>IF(L124&lt;&gt;"",IF(Y124&lt;&gt;"",L124-Y124,""),"")</f>
        <v/>
      </c>
      <c r="AA124">
        <f>IF(L124&lt;&gt;"",RANK(L124,L:L,0),"")</f>
        <v/>
      </c>
    </row>
    <row r="125">
      <c r="L125">
        <f>IFERROR(I125*J125*K125,"")</f>
        <v/>
      </c>
      <c r="M125">
        <f>IF(L125&gt;=200,"Élevé",IF(L125&gt;=100,"Moyen",IF(L125="","", "Bas")))</f>
        <v/>
      </c>
      <c r="Y125">
        <f>IF(AND(V125&gt;0,W125&gt;0,X125&gt;0),V125*W125*X125,"")</f>
        <v/>
      </c>
      <c r="Z125">
        <f>IF(L125&lt;&gt;"",IF(Y125&lt;&gt;"",L125-Y125,""),"")</f>
        <v/>
      </c>
      <c r="AA125">
        <f>IF(L125&lt;&gt;"",RANK(L125,L:L,0),"")</f>
        <v/>
      </c>
    </row>
    <row r="126">
      <c r="L126">
        <f>IFERROR(I126*J126*K126,"")</f>
        <v/>
      </c>
      <c r="M126">
        <f>IF(L126&gt;=200,"Élevé",IF(L126&gt;=100,"Moyen",IF(L126="","", "Bas")))</f>
        <v/>
      </c>
      <c r="Y126">
        <f>IF(AND(V126&gt;0,W126&gt;0,X126&gt;0),V126*W126*X126,"")</f>
        <v/>
      </c>
      <c r="Z126">
        <f>IF(L126&lt;&gt;"",IF(Y126&lt;&gt;"",L126-Y126,""),"")</f>
        <v/>
      </c>
      <c r="AA126">
        <f>IF(L126&lt;&gt;"",RANK(L126,L:L,0),"")</f>
        <v/>
      </c>
    </row>
    <row r="127">
      <c r="L127">
        <f>IFERROR(I127*J127*K127,"")</f>
        <v/>
      </c>
      <c r="M127">
        <f>IF(L127&gt;=200,"Élevé",IF(L127&gt;=100,"Moyen",IF(L127="","", "Bas")))</f>
        <v/>
      </c>
      <c r="Y127">
        <f>IF(AND(V127&gt;0,W127&gt;0,X127&gt;0),V127*W127*X127,"")</f>
        <v/>
      </c>
      <c r="Z127">
        <f>IF(L127&lt;&gt;"",IF(Y127&lt;&gt;"",L127-Y127,""),"")</f>
        <v/>
      </c>
      <c r="AA127">
        <f>IF(L127&lt;&gt;"",RANK(L127,L:L,0),"")</f>
        <v/>
      </c>
    </row>
    <row r="128">
      <c r="L128">
        <f>IFERROR(I128*J128*K128,"")</f>
        <v/>
      </c>
      <c r="M128">
        <f>IF(L128&gt;=200,"Élevé",IF(L128&gt;=100,"Moyen",IF(L128="","", "Bas")))</f>
        <v/>
      </c>
      <c r="Y128">
        <f>IF(AND(V128&gt;0,W128&gt;0,X128&gt;0),V128*W128*X128,"")</f>
        <v/>
      </c>
      <c r="Z128">
        <f>IF(L128&lt;&gt;"",IF(Y128&lt;&gt;"",L128-Y128,""),"")</f>
        <v/>
      </c>
      <c r="AA128">
        <f>IF(L128&lt;&gt;"",RANK(L128,L:L,0),"")</f>
        <v/>
      </c>
    </row>
    <row r="129">
      <c r="L129">
        <f>IFERROR(I129*J129*K129,"")</f>
        <v/>
      </c>
      <c r="M129">
        <f>IF(L129&gt;=200,"Élevé",IF(L129&gt;=100,"Moyen",IF(L129="","", "Bas")))</f>
        <v/>
      </c>
      <c r="Y129">
        <f>IF(AND(V129&gt;0,W129&gt;0,X129&gt;0),V129*W129*X129,"")</f>
        <v/>
      </c>
      <c r="Z129">
        <f>IF(L129&lt;&gt;"",IF(Y129&lt;&gt;"",L129-Y129,""),"")</f>
        <v/>
      </c>
      <c r="AA129">
        <f>IF(L129&lt;&gt;"",RANK(L129,L:L,0),"")</f>
        <v/>
      </c>
    </row>
    <row r="130">
      <c r="L130">
        <f>IFERROR(I130*J130*K130,"")</f>
        <v/>
      </c>
      <c r="M130">
        <f>IF(L130&gt;=200,"Élevé",IF(L130&gt;=100,"Moyen",IF(L130="","", "Bas")))</f>
        <v/>
      </c>
      <c r="Y130">
        <f>IF(AND(V130&gt;0,W130&gt;0,X130&gt;0),V130*W130*X130,"")</f>
        <v/>
      </c>
      <c r="Z130">
        <f>IF(L130&lt;&gt;"",IF(Y130&lt;&gt;"",L130-Y130,""),"")</f>
        <v/>
      </c>
      <c r="AA130">
        <f>IF(L130&lt;&gt;"",RANK(L130,L:L,0),"")</f>
        <v/>
      </c>
    </row>
    <row r="131">
      <c r="L131">
        <f>IFERROR(I131*J131*K131,"")</f>
        <v/>
      </c>
      <c r="M131">
        <f>IF(L131&gt;=200,"Élevé",IF(L131&gt;=100,"Moyen",IF(L131="","", "Bas")))</f>
        <v/>
      </c>
      <c r="Y131">
        <f>IF(AND(V131&gt;0,W131&gt;0,X131&gt;0),V131*W131*X131,"")</f>
        <v/>
      </c>
      <c r="Z131">
        <f>IF(L131&lt;&gt;"",IF(Y131&lt;&gt;"",L131-Y131,""),"")</f>
        <v/>
      </c>
      <c r="AA131">
        <f>IF(L131&lt;&gt;"",RANK(L131,L:L,0),"")</f>
        <v/>
      </c>
    </row>
    <row r="132">
      <c r="L132">
        <f>IFERROR(I132*J132*K132,"")</f>
        <v/>
      </c>
      <c r="M132">
        <f>IF(L132&gt;=200,"Élevé",IF(L132&gt;=100,"Moyen",IF(L132="","", "Bas")))</f>
        <v/>
      </c>
      <c r="Y132">
        <f>IF(AND(V132&gt;0,W132&gt;0,X132&gt;0),V132*W132*X132,"")</f>
        <v/>
      </c>
      <c r="Z132">
        <f>IF(L132&lt;&gt;"",IF(Y132&lt;&gt;"",L132-Y132,""),"")</f>
        <v/>
      </c>
      <c r="AA132">
        <f>IF(L132&lt;&gt;"",RANK(L132,L:L,0),"")</f>
        <v/>
      </c>
    </row>
    <row r="133">
      <c r="L133">
        <f>IFERROR(I133*J133*K133,"")</f>
        <v/>
      </c>
      <c r="M133">
        <f>IF(L133&gt;=200,"Élevé",IF(L133&gt;=100,"Moyen",IF(L133="","", "Bas")))</f>
        <v/>
      </c>
      <c r="Y133">
        <f>IF(AND(V133&gt;0,W133&gt;0,X133&gt;0),V133*W133*X133,"")</f>
        <v/>
      </c>
      <c r="Z133">
        <f>IF(L133&lt;&gt;"",IF(Y133&lt;&gt;"",L133-Y133,""),"")</f>
        <v/>
      </c>
      <c r="AA133">
        <f>IF(L133&lt;&gt;"",RANK(L133,L:L,0),"")</f>
        <v/>
      </c>
    </row>
    <row r="134">
      <c r="L134">
        <f>IFERROR(I134*J134*K134,"")</f>
        <v/>
      </c>
      <c r="M134">
        <f>IF(L134&gt;=200,"Élevé",IF(L134&gt;=100,"Moyen",IF(L134="","", "Bas")))</f>
        <v/>
      </c>
      <c r="Y134">
        <f>IF(AND(V134&gt;0,W134&gt;0,X134&gt;0),V134*W134*X134,"")</f>
        <v/>
      </c>
      <c r="Z134">
        <f>IF(L134&lt;&gt;"",IF(Y134&lt;&gt;"",L134-Y134,""),"")</f>
        <v/>
      </c>
      <c r="AA134">
        <f>IF(L134&lt;&gt;"",RANK(L134,L:L,0),"")</f>
        <v/>
      </c>
    </row>
    <row r="135">
      <c r="L135">
        <f>IFERROR(I135*J135*K135,"")</f>
        <v/>
      </c>
      <c r="M135">
        <f>IF(L135&gt;=200,"Élevé",IF(L135&gt;=100,"Moyen",IF(L135="","", "Bas")))</f>
        <v/>
      </c>
      <c r="Y135">
        <f>IF(AND(V135&gt;0,W135&gt;0,X135&gt;0),V135*W135*X135,"")</f>
        <v/>
      </c>
      <c r="Z135">
        <f>IF(L135&lt;&gt;"",IF(Y135&lt;&gt;"",L135-Y135,""),"")</f>
        <v/>
      </c>
      <c r="AA135">
        <f>IF(L135&lt;&gt;"",RANK(L135,L:L,0),"")</f>
        <v/>
      </c>
    </row>
    <row r="136">
      <c r="L136">
        <f>IFERROR(I136*J136*K136,"")</f>
        <v/>
      </c>
      <c r="M136">
        <f>IF(L136&gt;=200,"Élevé",IF(L136&gt;=100,"Moyen",IF(L136="","", "Bas")))</f>
        <v/>
      </c>
      <c r="Y136">
        <f>IF(AND(V136&gt;0,W136&gt;0,X136&gt;0),V136*W136*X136,"")</f>
        <v/>
      </c>
      <c r="Z136">
        <f>IF(L136&lt;&gt;"",IF(Y136&lt;&gt;"",L136-Y136,""),"")</f>
        <v/>
      </c>
      <c r="AA136">
        <f>IF(L136&lt;&gt;"",RANK(L136,L:L,0),"")</f>
        <v/>
      </c>
    </row>
    <row r="137">
      <c r="L137">
        <f>IFERROR(I137*J137*K137,"")</f>
        <v/>
      </c>
      <c r="M137">
        <f>IF(L137&gt;=200,"Élevé",IF(L137&gt;=100,"Moyen",IF(L137="","", "Bas")))</f>
        <v/>
      </c>
      <c r="Y137">
        <f>IF(AND(V137&gt;0,W137&gt;0,X137&gt;0),V137*W137*X137,"")</f>
        <v/>
      </c>
      <c r="Z137">
        <f>IF(L137&lt;&gt;"",IF(Y137&lt;&gt;"",L137-Y137,""),"")</f>
        <v/>
      </c>
      <c r="AA137">
        <f>IF(L137&lt;&gt;"",RANK(L137,L:L,0),"")</f>
        <v/>
      </c>
    </row>
    <row r="138">
      <c r="L138">
        <f>IFERROR(I138*J138*K138,"")</f>
        <v/>
      </c>
      <c r="M138">
        <f>IF(L138&gt;=200,"Élevé",IF(L138&gt;=100,"Moyen",IF(L138="","", "Bas")))</f>
        <v/>
      </c>
      <c r="Y138">
        <f>IF(AND(V138&gt;0,W138&gt;0,X138&gt;0),V138*W138*X138,"")</f>
        <v/>
      </c>
      <c r="Z138">
        <f>IF(L138&lt;&gt;"",IF(Y138&lt;&gt;"",L138-Y138,""),"")</f>
        <v/>
      </c>
      <c r="AA138">
        <f>IF(L138&lt;&gt;"",RANK(L138,L:L,0),"")</f>
        <v/>
      </c>
    </row>
    <row r="139">
      <c r="L139">
        <f>IFERROR(I139*J139*K139,"")</f>
        <v/>
      </c>
      <c r="M139">
        <f>IF(L139&gt;=200,"Élevé",IF(L139&gt;=100,"Moyen",IF(L139="","", "Bas")))</f>
        <v/>
      </c>
      <c r="Y139">
        <f>IF(AND(V139&gt;0,W139&gt;0,X139&gt;0),V139*W139*X139,"")</f>
        <v/>
      </c>
      <c r="Z139">
        <f>IF(L139&lt;&gt;"",IF(Y139&lt;&gt;"",L139-Y139,""),"")</f>
        <v/>
      </c>
      <c r="AA139">
        <f>IF(L139&lt;&gt;"",RANK(L139,L:L,0),"")</f>
        <v/>
      </c>
    </row>
    <row r="140">
      <c r="L140">
        <f>IFERROR(I140*J140*K140,"")</f>
        <v/>
      </c>
      <c r="M140">
        <f>IF(L140&gt;=200,"Élevé",IF(L140&gt;=100,"Moyen",IF(L140="","", "Bas")))</f>
        <v/>
      </c>
      <c r="Y140">
        <f>IF(AND(V140&gt;0,W140&gt;0,X140&gt;0),V140*W140*X140,"")</f>
        <v/>
      </c>
      <c r="Z140">
        <f>IF(L140&lt;&gt;"",IF(Y140&lt;&gt;"",L140-Y140,""),"")</f>
        <v/>
      </c>
      <c r="AA140">
        <f>IF(L140&lt;&gt;"",RANK(L140,L:L,0),"")</f>
        <v/>
      </c>
    </row>
    <row r="141">
      <c r="L141">
        <f>IFERROR(I141*J141*K141,"")</f>
        <v/>
      </c>
      <c r="M141">
        <f>IF(L141&gt;=200,"Élevé",IF(L141&gt;=100,"Moyen",IF(L141="","", "Bas")))</f>
        <v/>
      </c>
      <c r="Y141">
        <f>IF(AND(V141&gt;0,W141&gt;0,X141&gt;0),V141*W141*X141,"")</f>
        <v/>
      </c>
      <c r="Z141">
        <f>IF(L141&lt;&gt;"",IF(Y141&lt;&gt;"",L141-Y141,""),"")</f>
        <v/>
      </c>
      <c r="AA141">
        <f>IF(L141&lt;&gt;"",RANK(L141,L:L,0),"")</f>
        <v/>
      </c>
    </row>
    <row r="142">
      <c r="L142">
        <f>IFERROR(I142*J142*K142,"")</f>
        <v/>
      </c>
      <c r="M142">
        <f>IF(L142&gt;=200,"Élevé",IF(L142&gt;=100,"Moyen",IF(L142="","", "Bas")))</f>
        <v/>
      </c>
      <c r="Y142">
        <f>IF(AND(V142&gt;0,W142&gt;0,X142&gt;0),V142*W142*X142,"")</f>
        <v/>
      </c>
      <c r="Z142">
        <f>IF(L142&lt;&gt;"",IF(Y142&lt;&gt;"",L142-Y142,""),"")</f>
        <v/>
      </c>
      <c r="AA142">
        <f>IF(L142&lt;&gt;"",RANK(L142,L:L,0),"")</f>
        <v/>
      </c>
    </row>
    <row r="143">
      <c r="L143">
        <f>IFERROR(I143*J143*K143,"")</f>
        <v/>
      </c>
      <c r="M143">
        <f>IF(L143&gt;=200,"Élevé",IF(L143&gt;=100,"Moyen",IF(L143="","", "Bas")))</f>
        <v/>
      </c>
      <c r="Y143">
        <f>IF(AND(V143&gt;0,W143&gt;0,X143&gt;0),V143*W143*X143,"")</f>
        <v/>
      </c>
      <c r="Z143">
        <f>IF(L143&lt;&gt;"",IF(Y143&lt;&gt;"",L143-Y143,""),"")</f>
        <v/>
      </c>
      <c r="AA143">
        <f>IF(L143&lt;&gt;"",RANK(L143,L:L,0),"")</f>
        <v/>
      </c>
    </row>
    <row r="144">
      <c r="L144">
        <f>IFERROR(I144*J144*K144,"")</f>
        <v/>
      </c>
      <c r="M144">
        <f>IF(L144&gt;=200,"Élevé",IF(L144&gt;=100,"Moyen",IF(L144="","", "Bas")))</f>
        <v/>
      </c>
      <c r="Y144">
        <f>IF(AND(V144&gt;0,W144&gt;0,X144&gt;0),V144*W144*X144,"")</f>
        <v/>
      </c>
      <c r="Z144">
        <f>IF(L144&lt;&gt;"",IF(Y144&lt;&gt;"",L144-Y144,""),"")</f>
        <v/>
      </c>
      <c r="AA144">
        <f>IF(L144&lt;&gt;"",RANK(L144,L:L,0),"")</f>
        <v/>
      </c>
    </row>
    <row r="145">
      <c r="L145">
        <f>IFERROR(I145*J145*K145,"")</f>
        <v/>
      </c>
      <c r="M145">
        <f>IF(L145&gt;=200,"Élevé",IF(L145&gt;=100,"Moyen",IF(L145="","", "Bas")))</f>
        <v/>
      </c>
      <c r="Y145">
        <f>IF(AND(V145&gt;0,W145&gt;0,X145&gt;0),V145*W145*X145,"")</f>
        <v/>
      </c>
      <c r="Z145">
        <f>IF(L145&lt;&gt;"",IF(Y145&lt;&gt;"",L145-Y145,""),"")</f>
        <v/>
      </c>
      <c r="AA145">
        <f>IF(L145&lt;&gt;"",RANK(L145,L:L,0),"")</f>
        <v/>
      </c>
    </row>
    <row r="146">
      <c r="L146">
        <f>IFERROR(I146*J146*K146,"")</f>
        <v/>
      </c>
      <c r="M146">
        <f>IF(L146&gt;=200,"Élevé",IF(L146&gt;=100,"Moyen",IF(L146="","", "Bas")))</f>
        <v/>
      </c>
      <c r="Y146">
        <f>IF(AND(V146&gt;0,W146&gt;0,X146&gt;0),V146*W146*X146,"")</f>
        <v/>
      </c>
      <c r="Z146">
        <f>IF(L146&lt;&gt;"",IF(Y146&lt;&gt;"",L146-Y146,""),"")</f>
        <v/>
      </c>
      <c r="AA146">
        <f>IF(L146&lt;&gt;"",RANK(L146,L:L,0),"")</f>
        <v/>
      </c>
    </row>
    <row r="147">
      <c r="L147">
        <f>IFERROR(I147*J147*K147,"")</f>
        <v/>
      </c>
      <c r="M147">
        <f>IF(L147&gt;=200,"Élevé",IF(L147&gt;=100,"Moyen",IF(L147="","", "Bas")))</f>
        <v/>
      </c>
      <c r="Y147">
        <f>IF(AND(V147&gt;0,W147&gt;0,X147&gt;0),V147*W147*X147,"")</f>
        <v/>
      </c>
      <c r="Z147">
        <f>IF(L147&lt;&gt;"",IF(Y147&lt;&gt;"",L147-Y147,""),"")</f>
        <v/>
      </c>
      <c r="AA147">
        <f>IF(L147&lt;&gt;"",RANK(L147,L:L,0),"")</f>
        <v/>
      </c>
    </row>
    <row r="148">
      <c r="L148">
        <f>IFERROR(I148*J148*K148,"")</f>
        <v/>
      </c>
      <c r="M148">
        <f>IF(L148&gt;=200,"Élevé",IF(L148&gt;=100,"Moyen",IF(L148="","", "Bas")))</f>
        <v/>
      </c>
      <c r="Y148">
        <f>IF(AND(V148&gt;0,W148&gt;0,X148&gt;0),V148*W148*X148,"")</f>
        <v/>
      </c>
      <c r="Z148">
        <f>IF(L148&lt;&gt;"",IF(Y148&lt;&gt;"",L148-Y148,""),"")</f>
        <v/>
      </c>
      <c r="AA148">
        <f>IF(L148&lt;&gt;"",RANK(L148,L:L,0),"")</f>
        <v/>
      </c>
    </row>
    <row r="149">
      <c r="L149">
        <f>IFERROR(I149*J149*K149,"")</f>
        <v/>
      </c>
      <c r="M149">
        <f>IF(L149&gt;=200,"Élevé",IF(L149&gt;=100,"Moyen",IF(L149="","", "Bas")))</f>
        <v/>
      </c>
      <c r="Y149">
        <f>IF(AND(V149&gt;0,W149&gt;0,X149&gt;0),V149*W149*X149,"")</f>
        <v/>
      </c>
      <c r="Z149">
        <f>IF(L149&lt;&gt;"",IF(Y149&lt;&gt;"",L149-Y149,""),"")</f>
        <v/>
      </c>
      <c r="AA149">
        <f>IF(L149&lt;&gt;"",RANK(L149,L:L,0),"")</f>
        <v/>
      </c>
    </row>
    <row r="150">
      <c r="L150">
        <f>IFERROR(I150*J150*K150,"")</f>
        <v/>
      </c>
      <c r="M150">
        <f>IF(L150&gt;=200,"Élevé",IF(L150&gt;=100,"Moyen",IF(L150="","", "Bas")))</f>
        <v/>
      </c>
      <c r="Y150">
        <f>IF(AND(V150&gt;0,W150&gt;0,X150&gt;0),V150*W150*X150,"")</f>
        <v/>
      </c>
      <c r="Z150">
        <f>IF(L150&lt;&gt;"",IF(Y150&lt;&gt;"",L150-Y150,""),"")</f>
        <v/>
      </c>
      <c r="AA150">
        <f>IF(L150&lt;&gt;"",RANK(L150,L:L,0),"")</f>
        <v/>
      </c>
    </row>
    <row r="151">
      <c r="L151">
        <f>IFERROR(I151*J151*K151,"")</f>
        <v/>
      </c>
      <c r="M151">
        <f>IF(L151&gt;=200,"Élevé",IF(L151&gt;=100,"Moyen",IF(L151="","", "Bas")))</f>
        <v/>
      </c>
      <c r="Y151">
        <f>IF(AND(V151&gt;0,W151&gt;0,X151&gt;0),V151*W151*X151,"")</f>
        <v/>
      </c>
      <c r="Z151">
        <f>IF(L151&lt;&gt;"",IF(Y151&lt;&gt;"",L151-Y151,""),"")</f>
        <v/>
      </c>
      <c r="AA151">
        <f>IF(L151&lt;&gt;"",RANK(L151,L:L,0),"")</f>
        <v/>
      </c>
    </row>
    <row r="152">
      <c r="L152">
        <f>IFERROR(I152*J152*K152,"")</f>
        <v/>
      </c>
      <c r="M152">
        <f>IF(L152&gt;=200,"Élevé",IF(L152&gt;=100,"Moyen",IF(L152="","", "Bas")))</f>
        <v/>
      </c>
      <c r="Y152">
        <f>IF(AND(V152&gt;0,W152&gt;0,X152&gt;0),V152*W152*X152,"")</f>
        <v/>
      </c>
      <c r="Z152">
        <f>IF(L152&lt;&gt;"",IF(Y152&lt;&gt;"",L152-Y152,""),"")</f>
        <v/>
      </c>
      <c r="AA152">
        <f>IF(L152&lt;&gt;"",RANK(L152,L:L,0),"")</f>
        <v/>
      </c>
    </row>
    <row r="153">
      <c r="L153">
        <f>IFERROR(I153*J153*K153,"")</f>
        <v/>
      </c>
      <c r="M153">
        <f>IF(L153&gt;=200,"Élevé",IF(L153&gt;=100,"Moyen",IF(L153="","", "Bas")))</f>
        <v/>
      </c>
      <c r="Y153">
        <f>IF(AND(V153&gt;0,W153&gt;0,X153&gt;0),V153*W153*X153,"")</f>
        <v/>
      </c>
      <c r="Z153">
        <f>IF(L153&lt;&gt;"",IF(Y153&lt;&gt;"",L153-Y153,""),"")</f>
        <v/>
      </c>
      <c r="AA153">
        <f>IF(L153&lt;&gt;"",RANK(L153,L:L,0),"")</f>
        <v/>
      </c>
    </row>
    <row r="154">
      <c r="L154">
        <f>IFERROR(I154*J154*K154,"")</f>
        <v/>
      </c>
      <c r="M154">
        <f>IF(L154&gt;=200,"Élevé",IF(L154&gt;=100,"Moyen",IF(L154="","", "Bas")))</f>
        <v/>
      </c>
      <c r="Y154">
        <f>IF(AND(V154&gt;0,W154&gt;0,X154&gt;0),V154*W154*X154,"")</f>
        <v/>
      </c>
      <c r="Z154">
        <f>IF(L154&lt;&gt;"",IF(Y154&lt;&gt;"",L154-Y154,""),"")</f>
        <v/>
      </c>
      <c r="AA154">
        <f>IF(L154&lt;&gt;"",RANK(L154,L:L,0),"")</f>
        <v/>
      </c>
    </row>
    <row r="155">
      <c r="L155">
        <f>IFERROR(I155*J155*K155,"")</f>
        <v/>
      </c>
      <c r="M155">
        <f>IF(L155&gt;=200,"Élevé",IF(L155&gt;=100,"Moyen",IF(L155="","", "Bas")))</f>
        <v/>
      </c>
      <c r="Y155">
        <f>IF(AND(V155&gt;0,W155&gt;0,X155&gt;0),V155*W155*X155,"")</f>
        <v/>
      </c>
      <c r="Z155">
        <f>IF(L155&lt;&gt;"",IF(Y155&lt;&gt;"",L155-Y155,""),"")</f>
        <v/>
      </c>
      <c r="AA155">
        <f>IF(L155&lt;&gt;"",RANK(L155,L:L,0),"")</f>
        <v/>
      </c>
    </row>
    <row r="156">
      <c r="L156">
        <f>IFERROR(I156*J156*K156,"")</f>
        <v/>
      </c>
      <c r="M156">
        <f>IF(L156&gt;=200,"Élevé",IF(L156&gt;=100,"Moyen",IF(L156="","", "Bas")))</f>
        <v/>
      </c>
      <c r="Y156">
        <f>IF(AND(V156&gt;0,W156&gt;0,X156&gt;0),V156*W156*X156,"")</f>
        <v/>
      </c>
      <c r="Z156">
        <f>IF(L156&lt;&gt;"",IF(Y156&lt;&gt;"",L156-Y156,""),"")</f>
        <v/>
      </c>
      <c r="AA156">
        <f>IF(L156&lt;&gt;"",RANK(L156,L:L,0),"")</f>
        <v/>
      </c>
    </row>
    <row r="157">
      <c r="L157">
        <f>IFERROR(I157*J157*K157,"")</f>
        <v/>
      </c>
      <c r="M157">
        <f>IF(L157&gt;=200,"Élevé",IF(L157&gt;=100,"Moyen",IF(L157="","", "Bas")))</f>
        <v/>
      </c>
      <c r="Y157">
        <f>IF(AND(V157&gt;0,W157&gt;0,X157&gt;0),V157*W157*X157,"")</f>
        <v/>
      </c>
      <c r="Z157">
        <f>IF(L157&lt;&gt;"",IF(Y157&lt;&gt;"",L157-Y157,""),"")</f>
        <v/>
      </c>
      <c r="AA157">
        <f>IF(L157&lt;&gt;"",RANK(L157,L:L,0),"")</f>
        <v/>
      </c>
    </row>
    <row r="158">
      <c r="L158">
        <f>IFERROR(I158*J158*K158,"")</f>
        <v/>
      </c>
      <c r="M158">
        <f>IF(L158&gt;=200,"Élevé",IF(L158&gt;=100,"Moyen",IF(L158="","", "Bas")))</f>
        <v/>
      </c>
      <c r="Y158">
        <f>IF(AND(V158&gt;0,W158&gt;0,X158&gt;0),V158*W158*X158,"")</f>
        <v/>
      </c>
      <c r="Z158">
        <f>IF(L158&lt;&gt;"",IF(Y158&lt;&gt;"",L158-Y158,""),"")</f>
        <v/>
      </c>
      <c r="AA158">
        <f>IF(L158&lt;&gt;"",RANK(L158,L:L,0),"")</f>
        <v/>
      </c>
    </row>
    <row r="159">
      <c r="L159">
        <f>IFERROR(I159*J159*K159,"")</f>
        <v/>
      </c>
      <c r="M159">
        <f>IF(L159&gt;=200,"Élevé",IF(L159&gt;=100,"Moyen",IF(L159="","", "Bas")))</f>
        <v/>
      </c>
      <c r="Y159">
        <f>IF(AND(V159&gt;0,W159&gt;0,X159&gt;0),V159*W159*X159,"")</f>
        <v/>
      </c>
      <c r="Z159">
        <f>IF(L159&lt;&gt;"",IF(Y159&lt;&gt;"",L159-Y159,""),"")</f>
        <v/>
      </c>
      <c r="AA159">
        <f>IF(L159&lt;&gt;"",RANK(L159,L:L,0),"")</f>
        <v/>
      </c>
    </row>
    <row r="160">
      <c r="L160">
        <f>IFERROR(I160*J160*K160,"")</f>
        <v/>
      </c>
      <c r="M160">
        <f>IF(L160&gt;=200,"Élevé",IF(L160&gt;=100,"Moyen",IF(L160="","", "Bas")))</f>
        <v/>
      </c>
      <c r="Y160">
        <f>IF(AND(V160&gt;0,W160&gt;0,X160&gt;0),V160*W160*X160,"")</f>
        <v/>
      </c>
      <c r="Z160">
        <f>IF(L160&lt;&gt;"",IF(Y160&lt;&gt;"",L160-Y160,""),"")</f>
        <v/>
      </c>
      <c r="AA160">
        <f>IF(L160&lt;&gt;"",RANK(L160,L:L,0),"")</f>
        <v/>
      </c>
    </row>
    <row r="161">
      <c r="L161">
        <f>IFERROR(I161*J161*K161,"")</f>
        <v/>
      </c>
      <c r="M161">
        <f>IF(L161&gt;=200,"Élevé",IF(L161&gt;=100,"Moyen",IF(L161="","", "Bas")))</f>
        <v/>
      </c>
      <c r="Y161">
        <f>IF(AND(V161&gt;0,W161&gt;0,X161&gt;0),V161*W161*X161,"")</f>
        <v/>
      </c>
      <c r="Z161">
        <f>IF(L161&lt;&gt;"",IF(Y161&lt;&gt;"",L161-Y161,""),"")</f>
        <v/>
      </c>
      <c r="AA161">
        <f>IF(L161&lt;&gt;"",RANK(L161,L:L,0),"")</f>
        <v/>
      </c>
    </row>
    <row r="162">
      <c r="L162">
        <f>IFERROR(I162*J162*K162,"")</f>
        <v/>
      </c>
      <c r="M162">
        <f>IF(L162&gt;=200,"Élevé",IF(L162&gt;=100,"Moyen",IF(L162="","", "Bas")))</f>
        <v/>
      </c>
      <c r="Y162">
        <f>IF(AND(V162&gt;0,W162&gt;0,X162&gt;0),V162*W162*X162,"")</f>
        <v/>
      </c>
      <c r="Z162">
        <f>IF(L162&lt;&gt;"",IF(Y162&lt;&gt;"",L162-Y162,""),"")</f>
        <v/>
      </c>
      <c r="AA162">
        <f>IF(L162&lt;&gt;"",RANK(L162,L:L,0),"")</f>
        <v/>
      </c>
    </row>
    <row r="163">
      <c r="L163">
        <f>IFERROR(I163*J163*K163,"")</f>
        <v/>
      </c>
      <c r="M163">
        <f>IF(L163&gt;=200,"Élevé",IF(L163&gt;=100,"Moyen",IF(L163="","", "Bas")))</f>
        <v/>
      </c>
      <c r="Y163">
        <f>IF(AND(V163&gt;0,W163&gt;0,X163&gt;0),V163*W163*X163,"")</f>
        <v/>
      </c>
      <c r="Z163">
        <f>IF(L163&lt;&gt;"",IF(Y163&lt;&gt;"",L163-Y163,""),"")</f>
        <v/>
      </c>
      <c r="AA163">
        <f>IF(L163&lt;&gt;"",RANK(L163,L:L,0),"")</f>
        <v/>
      </c>
    </row>
    <row r="164">
      <c r="L164">
        <f>IFERROR(I164*J164*K164,"")</f>
        <v/>
      </c>
      <c r="M164">
        <f>IF(L164&gt;=200,"Élevé",IF(L164&gt;=100,"Moyen",IF(L164="","", "Bas")))</f>
        <v/>
      </c>
      <c r="Y164">
        <f>IF(AND(V164&gt;0,W164&gt;0,X164&gt;0),V164*W164*X164,"")</f>
        <v/>
      </c>
      <c r="Z164">
        <f>IF(L164&lt;&gt;"",IF(Y164&lt;&gt;"",L164-Y164,""),"")</f>
        <v/>
      </c>
      <c r="AA164">
        <f>IF(L164&lt;&gt;"",RANK(L164,L:L,0),"")</f>
        <v/>
      </c>
    </row>
    <row r="165">
      <c r="L165">
        <f>IFERROR(I165*J165*K165,"")</f>
        <v/>
      </c>
      <c r="M165">
        <f>IF(L165&gt;=200,"Élevé",IF(L165&gt;=100,"Moyen",IF(L165="","", "Bas")))</f>
        <v/>
      </c>
      <c r="Y165">
        <f>IF(AND(V165&gt;0,W165&gt;0,X165&gt;0),V165*W165*X165,"")</f>
        <v/>
      </c>
      <c r="Z165">
        <f>IF(L165&lt;&gt;"",IF(Y165&lt;&gt;"",L165-Y165,""),"")</f>
        <v/>
      </c>
      <c r="AA165">
        <f>IF(L165&lt;&gt;"",RANK(L165,L:L,0),"")</f>
        <v/>
      </c>
    </row>
    <row r="166">
      <c r="L166">
        <f>IFERROR(I166*J166*K166,"")</f>
        <v/>
      </c>
      <c r="M166">
        <f>IF(L166&gt;=200,"Élevé",IF(L166&gt;=100,"Moyen",IF(L166="","", "Bas")))</f>
        <v/>
      </c>
      <c r="Y166">
        <f>IF(AND(V166&gt;0,W166&gt;0,X166&gt;0),V166*W166*X166,"")</f>
        <v/>
      </c>
      <c r="Z166">
        <f>IF(L166&lt;&gt;"",IF(Y166&lt;&gt;"",L166-Y166,""),"")</f>
        <v/>
      </c>
      <c r="AA166">
        <f>IF(L166&lt;&gt;"",RANK(L166,L:L,0),"")</f>
        <v/>
      </c>
    </row>
    <row r="167">
      <c r="L167">
        <f>IFERROR(I167*J167*K167,"")</f>
        <v/>
      </c>
      <c r="M167">
        <f>IF(L167&gt;=200,"Élevé",IF(L167&gt;=100,"Moyen",IF(L167="","", "Bas")))</f>
        <v/>
      </c>
      <c r="Y167">
        <f>IF(AND(V167&gt;0,W167&gt;0,X167&gt;0),V167*W167*X167,"")</f>
        <v/>
      </c>
      <c r="Z167">
        <f>IF(L167&lt;&gt;"",IF(Y167&lt;&gt;"",L167-Y167,""),"")</f>
        <v/>
      </c>
      <c r="AA167">
        <f>IF(L167&lt;&gt;"",RANK(L167,L:L,0),"")</f>
        <v/>
      </c>
    </row>
    <row r="168">
      <c r="L168">
        <f>IFERROR(I168*J168*K168,"")</f>
        <v/>
      </c>
      <c r="M168">
        <f>IF(L168&gt;=200,"Élevé",IF(L168&gt;=100,"Moyen",IF(L168="","", "Bas")))</f>
        <v/>
      </c>
      <c r="Y168">
        <f>IF(AND(V168&gt;0,W168&gt;0,X168&gt;0),V168*W168*X168,"")</f>
        <v/>
      </c>
      <c r="Z168">
        <f>IF(L168&lt;&gt;"",IF(Y168&lt;&gt;"",L168-Y168,""),"")</f>
        <v/>
      </c>
      <c r="AA168">
        <f>IF(L168&lt;&gt;"",RANK(L168,L:L,0),"")</f>
        <v/>
      </c>
    </row>
    <row r="169">
      <c r="L169">
        <f>IFERROR(I169*J169*K169,"")</f>
        <v/>
      </c>
      <c r="M169">
        <f>IF(L169&gt;=200,"Élevé",IF(L169&gt;=100,"Moyen",IF(L169="","", "Bas")))</f>
        <v/>
      </c>
      <c r="Y169">
        <f>IF(AND(V169&gt;0,W169&gt;0,X169&gt;0),V169*W169*X169,"")</f>
        <v/>
      </c>
      <c r="Z169">
        <f>IF(L169&lt;&gt;"",IF(Y169&lt;&gt;"",L169-Y169,""),"")</f>
        <v/>
      </c>
      <c r="AA169">
        <f>IF(L169&lt;&gt;"",RANK(L169,L:L,0),"")</f>
        <v/>
      </c>
    </row>
    <row r="170">
      <c r="L170">
        <f>IFERROR(I170*J170*K170,"")</f>
        <v/>
      </c>
      <c r="M170">
        <f>IF(L170&gt;=200,"Élevé",IF(L170&gt;=100,"Moyen",IF(L170="","", "Bas")))</f>
        <v/>
      </c>
      <c r="Y170">
        <f>IF(AND(V170&gt;0,W170&gt;0,X170&gt;0),V170*W170*X170,"")</f>
        <v/>
      </c>
      <c r="Z170">
        <f>IF(L170&lt;&gt;"",IF(Y170&lt;&gt;"",L170-Y170,""),"")</f>
        <v/>
      </c>
      <c r="AA170">
        <f>IF(L170&lt;&gt;"",RANK(L170,L:L,0),"")</f>
        <v/>
      </c>
    </row>
    <row r="171">
      <c r="L171">
        <f>IFERROR(I171*J171*K171,"")</f>
        <v/>
      </c>
      <c r="M171">
        <f>IF(L171&gt;=200,"Élevé",IF(L171&gt;=100,"Moyen",IF(L171="","", "Bas")))</f>
        <v/>
      </c>
      <c r="Y171">
        <f>IF(AND(V171&gt;0,W171&gt;0,X171&gt;0),V171*W171*X171,"")</f>
        <v/>
      </c>
      <c r="Z171">
        <f>IF(L171&lt;&gt;"",IF(Y171&lt;&gt;"",L171-Y171,""),"")</f>
        <v/>
      </c>
      <c r="AA171">
        <f>IF(L171&lt;&gt;"",RANK(L171,L:L,0),"")</f>
        <v/>
      </c>
    </row>
    <row r="172">
      <c r="L172">
        <f>IFERROR(I172*J172*K172,"")</f>
        <v/>
      </c>
      <c r="M172">
        <f>IF(L172&gt;=200,"Élevé",IF(L172&gt;=100,"Moyen",IF(L172="","", "Bas")))</f>
        <v/>
      </c>
      <c r="Y172">
        <f>IF(AND(V172&gt;0,W172&gt;0,X172&gt;0),V172*W172*X172,"")</f>
        <v/>
      </c>
      <c r="Z172">
        <f>IF(L172&lt;&gt;"",IF(Y172&lt;&gt;"",L172-Y172,""),"")</f>
        <v/>
      </c>
      <c r="AA172">
        <f>IF(L172&lt;&gt;"",RANK(L172,L:L,0),"")</f>
        <v/>
      </c>
    </row>
    <row r="173">
      <c r="L173">
        <f>IFERROR(I173*J173*K173,"")</f>
        <v/>
      </c>
      <c r="M173">
        <f>IF(L173&gt;=200,"Élevé",IF(L173&gt;=100,"Moyen",IF(L173="","", "Bas")))</f>
        <v/>
      </c>
      <c r="Y173">
        <f>IF(AND(V173&gt;0,W173&gt;0,X173&gt;0),V173*W173*X173,"")</f>
        <v/>
      </c>
      <c r="Z173">
        <f>IF(L173&lt;&gt;"",IF(Y173&lt;&gt;"",L173-Y173,""),"")</f>
        <v/>
      </c>
      <c r="AA173">
        <f>IF(L173&lt;&gt;"",RANK(L173,L:L,0),"")</f>
        <v/>
      </c>
    </row>
    <row r="174">
      <c r="L174">
        <f>IFERROR(I174*J174*K174,"")</f>
        <v/>
      </c>
      <c r="M174">
        <f>IF(L174&gt;=200,"Élevé",IF(L174&gt;=100,"Moyen",IF(L174="","", "Bas")))</f>
        <v/>
      </c>
      <c r="Y174">
        <f>IF(AND(V174&gt;0,W174&gt;0,X174&gt;0),V174*W174*X174,"")</f>
        <v/>
      </c>
      <c r="Z174">
        <f>IF(L174&lt;&gt;"",IF(Y174&lt;&gt;"",L174-Y174,""),"")</f>
        <v/>
      </c>
      <c r="AA174">
        <f>IF(L174&lt;&gt;"",RANK(L174,L:L,0),"")</f>
        <v/>
      </c>
    </row>
    <row r="175">
      <c r="L175">
        <f>IFERROR(I175*J175*K175,"")</f>
        <v/>
      </c>
      <c r="M175">
        <f>IF(L175&gt;=200,"Élevé",IF(L175&gt;=100,"Moyen",IF(L175="","", "Bas")))</f>
        <v/>
      </c>
      <c r="Y175">
        <f>IF(AND(V175&gt;0,W175&gt;0,X175&gt;0),V175*W175*X175,"")</f>
        <v/>
      </c>
      <c r="Z175">
        <f>IF(L175&lt;&gt;"",IF(Y175&lt;&gt;"",L175-Y175,""),"")</f>
        <v/>
      </c>
      <c r="AA175">
        <f>IF(L175&lt;&gt;"",RANK(L175,L:L,0),"")</f>
        <v/>
      </c>
    </row>
    <row r="176">
      <c r="L176">
        <f>IFERROR(I176*J176*K176,"")</f>
        <v/>
      </c>
      <c r="M176">
        <f>IF(L176&gt;=200,"Élevé",IF(L176&gt;=100,"Moyen",IF(L176="","", "Bas")))</f>
        <v/>
      </c>
      <c r="Y176">
        <f>IF(AND(V176&gt;0,W176&gt;0,X176&gt;0),V176*W176*X176,"")</f>
        <v/>
      </c>
      <c r="Z176">
        <f>IF(L176&lt;&gt;"",IF(Y176&lt;&gt;"",L176-Y176,""),"")</f>
        <v/>
      </c>
      <c r="AA176">
        <f>IF(L176&lt;&gt;"",RANK(L176,L:L,0),"")</f>
        <v/>
      </c>
    </row>
    <row r="177">
      <c r="L177">
        <f>IFERROR(I177*J177*K177,"")</f>
        <v/>
      </c>
      <c r="M177">
        <f>IF(L177&gt;=200,"Élevé",IF(L177&gt;=100,"Moyen",IF(L177="","", "Bas")))</f>
        <v/>
      </c>
      <c r="Y177">
        <f>IF(AND(V177&gt;0,W177&gt;0,X177&gt;0),V177*W177*X177,"")</f>
        <v/>
      </c>
      <c r="Z177">
        <f>IF(L177&lt;&gt;"",IF(Y177&lt;&gt;"",L177-Y177,""),"")</f>
        <v/>
      </c>
      <c r="AA177">
        <f>IF(L177&lt;&gt;"",RANK(L177,L:L,0),"")</f>
        <v/>
      </c>
    </row>
    <row r="178">
      <c r="L178">
        <f>IFERROR(I178*J178*K178,"")</f>
        <v/>
      </c>
      <c r="M178">
        <f>IF(L178&gt;=200,"Élevé",IF(L178&gt;=100,"Moyen",IF(L178="","", "Bas")))</f>
        <v/>
      </c>
      <c r="Y178">
        <f>IF(AND(V178&gt;0,W178&gt;0,X178&gt;0),V178*W178*X178,"")</f>
        <v/>
      </c>
      <c r="Z178">
        <f>IF(L178&lt;&gt;"",IF(Y178&lt;&gt;"",L178-Y178,""),"")</f>
        <v/>
      </c>
      <c r="AA178">
        <f>IF(L178&lt;&gt;"",RANK(L178,L:L,0),"")</f>
        <v/>
      </c>
    </row>
    <row r="179">
      <c r="L179">
        <f>IFERROR(I179*J179*K179,"")</f>
        <v/>
      </c>
      <c r="M179">
        <f>IF(L179&gt;=200,"Élevé",IF(L179&gt;=100,"Moyen",IF(L179="","", "Bas")))</f>
        <v/>
      </c>
      <c r="Y179">
        <f>IF(AND(V179&gt;0,W179&gt;0,X179&gt;0),V179*W179*X179,"")</f>
        <v/>
      </c>
      <c r="Z179">
        <f>IF(L179&lt;&gt;"",IF(Y179&lt;&gt;"",L179-Y179,""),"")</f>
        <v/>
      </c>
      <c r="AA179">
        <f>IF(L179&lt;&gt;"",RANK(L179,L:L,0),"")</f>
        <v/>
      </c>
    </row>
    <row r="180">
      <c r="L180">
        <f>IFERROR(I180*J180*K180,"")</f>
        <v/>
      </c>
      <c r="M180">
        <f>IF(L180&gt;=200,"Élevé",IF(L180&gt;=100,"Moyen",IF(L180="","", "Bas")))</f>
        <v/>
      </c>
      <c r="Y180">
        <f>IF(AND(V180&gt;0,W180&gt;0,X180&gt;0),V180*W180*X180,"")</f>
        <v/>
      </c>
      <c r="Z180">
        <f>IF(L180&lt;&gt;"",IF(Y180&lt;&gt;"",L180-Y180,""),"")</f>
        <v/>
      </c>
      <c r="AA180">
        <f>IF(L180&lt;&gt;"",RANK(L180,L:L,0),"")</f>
        <v/>
      </c>
    </row>
    <row r="181">
      <c r="L181">
        <f>IFERROR(I181*J181*K181,"")</f>
        <v/>
      </c>
      <c r="M181">
        <f>IF(L181&gt;=200,"Élevé",IF(L181&gt;=100,"Moyen",IF(L181="","", "Bas")))</f>
        <v/>
      </c>
      <c r="Y181">
        <f>IF(AND(V181&gt;0,W181&gt;0,X181&gt;0),V181*W181*X181,"")</f>
        <v/>
      </c>
      <c r="Z181">
        <f>IF(L181&lt;&gt;"",IF(Y181&lt;&gt;"",L181-Y181,""),"")</f>
        <v/>
      </c>
      <c r="AA181">
        <f>IF(L181&lt;&gt;"",RANK(L181,L:L,0),"")</f>
        <v/>
      </c>
    </row>
    <row r="182">
      <c r="L182">
        <f>IFERROR(I182*J182*K182,"")</f>
        <v/>
      </c>
      <c r="M182">
        <f>IF(L182&gt;=200,"Élevé",IF(L182&gt;=100,"Moyen",IF(L182="","", "Bas")))</f>
        <v/>
      </c>
      <c r="Y182">
        <f>IF(AND(V182&gt;0,W182&gt;0,X182&gt;0),V182*W182*X182,"")</f>
        <v/>
      </c>
      <c r="Z182">
        <f>IF(L182&lt;&gt;"",IF(Y182&lt;&gt;"",L182-Y182,""),"")</f>
        <v/>
      </c>
      <c r="AA182">
        <f>IF(L182&lt;&gt;"",RANK(L182,L:L,0),"")</f>
        <v/>
      </c>
    </row>
    <row r="183">
      <c r="L183">
        <f>IFERROR(I183*J183*K183,"")</f>
        <v/>
      </c>
      <c r="M183">
        <f>IF(L183&gt;=200,"Élevé",IF(L183&gt;=100,"Moyen",IF(L183="","", "Bas")))</f>
        <v/>
      </c>
      <c r="Y183">
        <f>IF(AND(V183&gt;0,W183&gt;0,X183&gt;0),V183*W183*X183,"")</f>
        <v/>
      </c>
      <c r="Z183">
        <f>IF(L183&lt;&gt;"",IF(Y183&lt;&gt;"",L183-Y183,""),"")</f>
        <v/>
      </c>
      <c r="AA183">
        <f>IF(L183&lt;&gt;"",RANK(L183,L:L,0),"")</f>
        <v/>
      </c>
    </row>
    <row r="184">
      <c r="L184">
        <f>IFERROR(I184*J184*K184,"")</f>
        <v/>
      </c>
      <c r="M184">
        <f>IF(L184&gt;=200,"Élevé",IF(L184&gt;=100,"Moyen",IF(L184="","", "Bas")))</f>
        <v/>
      </c>
      <c r="Y184">
        <f>IF(AND(V184&gt;0,W184&gt;0,X184&gt;0),V184*W184*X184,"")</f>
        <v/>
      </c>
      <c r="Z184">
        <f>IF(L184&lt;&gt;"",IF(Y184&lt;&gt;"",L184-Y184,""),"")</f>
        <v/>
      </c>
      <c r="AA184">
        <f>IF(L184&lt;&gt;"",RANK(L184,L:L,0),"")</f>
        <v/>
      </c>
    </row>
    <row r="185">
      <c r="L185">
        <f>IFERROR(I185*J185*K185,"")</f>
        <v/>
      </c>
      <c r="M185">
        <f>IF(L185&gt;=200,"Élevé",IF(L185&gt;=100,"Moyen",IF(L185="","", "Bas")))</f>
        <v/>
      </c>
      <c r="Y185">
        <f>IF(AND(V185&gt;0,W185&gt;0,X185&gt;0),V185*W185*X185,"")</f>
        <v/>
      </c>
      <c r="Z185">
        <f>IF(L185&lt;&gt;"",IF(Y185&lt;&gt;"",L185-Y185,""),"")</f>
        <v/>
      </c>
      <c r="AA185">
        <f>IF(L185&lt;&gt;"",RANK(L185,L:L,0),"")</f>
        <v/>
      </c>
    </row>
    <row r="186">
      <c r="L186">
        <f>IFERROR(I186*J186*K186,"")</f>
        <v/>
      </c>
      <c r="M186">
        <f>IF(L186&gt;=200,"Élevé",IF(L186&gt;=100,"Moyen",IF(L186="","", "Bas")))</f>
        <v/>
      </c>
      <c r="Y186">
        <f>IF(AND(V186&gt;0,W186&gt;0,X186&gt;0),V186*W186*X186,"")</f>
        <v/>
      </c>
      <c r="Z186">
        <f>IF(L186&lt;&gt;"",IF(Y186&lt;&gt;"",L186-Y186,""),"")</f>
        <v/>
      </c>
      <c r="AA186">
        <f>IF(L186&lt;&gt;"",RANK(L186,L:L,0),"")</f>
        <v/>
      </c>
    </row>
    <row r="187">
      <c r="L187">
        <f>IFERROR(I187*J187*K187,"")</f>
        <v/>
      </c>
      <c r="M187">
        <f>IF(L187&gt;=200,"Élevé",IF(L187&gt;=100,"Moyen",IF(L187="","", "Bas")))</f>
        <v/>
      </c>
      <c r="Y187">
        <f>IF(AND(V187&gt;0,W187&gt;0,X187&gt;0),V187*W187*X187,"")</f>
        <v/>
      </c>
      <c r="Z187">
        <f>IF(L187&lt;&gt;"",IF(Y187&lt;&gt;"",L187-Y187,""),"")</f>
        <v/>
      </c>
      <c r="AA187">
        <f>IF(L187&lt;&gt;"",RANK(L187,L:L,0),"")</f>
        <v/>
      </c>
    </row>
    <row r="188">
      <c r="L188">
        <f>IFERROR(I188*J188*K188,"")</f>
        <v/>
      </c>
      <c r="M188">
        <f>IF(L188&gt;=200,"Élevé",IF(L188&gt;=100,"Moyen",IF(L188="","", "Bas")))</f>
        <v/>
      </c>
      <c r="Y188">
        <f>IF(AND(V188&gt;0,W188&gt;0,X188&gt;0),V188*W188*X188,"")</f>
        <v/>
      </c>
      <c r="Z188">
        <f>IF(L188&lt;&gt;"",IF(Y188&lt;&gt;"",L188-Y188,""),"")</f>
        <v/>
      </c>
      <c r="AA188">
        <f>IF(L188&lt;&gt;"",RANK(L188,L:L,0),"")</f>
        <v/>
      </c>
    </row>
    <row r="189">
      <c r="L189">
        <f>IFERROR(I189*J189*K189,"")</f>
        <v/>
      </c>
      <c r="M189">
        <f>IF(L189&gt;=200,"Élevé",IF(L189&gt;=100,"Moyen",IF(L189="","", "Bas")))</f>
        <v/>
      </c>
      <c r="Y189">
        <f>IF(AND(V189&gt;0,W189&gt;0,X189&gt;0),V189*W189*X189,"")</f>
        <v/>
      </c>
      <c r="Z189">
        <f>IF(L189&lt;&gt;"",IF(Y189&lt;&gt;"",L189-Y189,""),"")</f>
        <v/>
      </c>
      <c r="AA189">
        <f>IF(L189&lt;&gt;"",RANK(L189,L:L,0),"")</f>
        <v/>
      </c>
    </row>
    <row r="190">
      <c r="L190">
        <f>IFERROR(I190*J190*K190,"")</f>
        <v/>
      </c>
      <c r="M190">
        <f>IF(L190&gt;=200,"Élevé",IF(L190&gt;=100,"Moyen",IF(L190="","", "Bas")))</f>
        <v/>
      </c>
      <c r="Y190">
        <f>IF(AND(V190&gt;0,W190&gt;0,X190&gt;0),V190*W190*X190,"")</f>
        <v/>
      </c>
      <c r="Z190">
        <f>IF(L190&lt;&gt;"",IF(Y190&lt;&gt;"",L190-Y190,""),"")</f>
        <v/>
      </c>
      <c r="AA190">
        <f>IF(L190&lt;&gt;"",RANK(L190,L:L,0),"")</f>
        <v/>
      </c>
    </row>
    <row r="191">
      <c r="L191">
        <f>IFERROR(I191*J191*K191,"")</f>
        <v/>
      </c>
      <c r="M191">
        <f>IF(L191&gt;=200,"Élevé",IF(L191&gt;=100,"Moyen",IF(L191="","", "Bas")))</f>
        <v/>
      </c>
      <c r="Y191">
        <f>IF(AND(V191&gt;0,W191&gt;0,X191&gt;0),V191*W191*X191,"")</f>
        <v/>
      </c>
      <c r="Z191">
        <f>IF(L191&lt;&gt;"",IF(Y191&lt;&gt;"",L191-Y191,""),"")</f>
        <v/>
      </c>
      <c r="AA191">
        <f>IF(L191&lt;&gt;"",RANK(L191,L:L,0),"")</f>
        <v/>
      </c>
    </row>
    <row r="192">
      <c r="L192">
        <f>IFERROR(I192*J192*K192,"")</f>
        <v/>
      </c>
      <c r="M192">
        <f>IF(L192&gt;=200,"Élevé",IF(L192&gt;=100,"Moyen",IF(L192="","", "Bas")))</f>
        <v/>
      </c>
      <c r="Y192">
        <f>IF(AND(V192&gt;0,W192&gt;0,X192&gt;0),V192*W192*X192,"")</f>
        <v/>
      </c>
      <c r="Z192">
        <f>IF(L192&lt;&gt;"",IF(Y192&lt;&gt;"",L192-Y192,""),"")</f>
        <v/>
      </c>
      <c r="AA192">
        <f>IF(L192&lt;&gt;"",RANK(L192,L:L,0),"")</f>
        <v/>
      </c>
    </row>
    <row r="193">
      <c r="L193">
        <f>IFERROR(I193*J193*K193,"")</f>
        <v/>
      </c>
      <c r="M193">
        <f>IF(L193&gt;=200,"Élevé",IF(L193&gt;=100,"Moyen",IF(L193="","", "Bas")))</f>
        <v/>
      </c>
      <c r="Y193">
        <f>IF(AND(V193&gt;0,W193&gt;0,X193&gt;0),V193*W193*X193,"")</f>
        <v/>
      </c>
      <c r="Z193">
        <f>IF(L193&lt;&gt;"",IF(Y193&lt;&gt;"",L193-Y193,""),"")</f>
        <v/>
      </c>
      <c r="AA193">
        <f>IF(L193&lt;&gt;"",RANK(L193,L:L,0),"")</f>
        <v/>
      </c>
    </row>
    <row r="194">
      <c r="L194">
        <f>IFERROR(I194*J194*K194,"")</f>
        <v/>
      </c>
      <c r="M194">
        <f>IF(L194&gt;=200,"Élevé",IF(L194&gt;=100,"Moyen",IF(L194="","", "Bas")))</f>
        <v/>
      </c>
      <c r="Y194">
        <f>IF(AND(V194&gt;0,W194&gt;0,X194&gt;0),V194*W194*X194,"")</f>
        <v/>
      </c>
      <c r="Z194">
        <f>IF(L194&lt;&gt;"",IF(Y194&lt;&gt;"",L194-Y194,""),"")</f>
        <v/>
      </c>
      <c r="AA194">
        <f>IF(L194&lt;&gt;"",RANK(L194,L:L,0),"")</f>
        <v/>
      </c>
    </row>
    <row r="195">
      <c r="L195">
        <f>IFERROR(I195*J195*K195,"")</f>
        <v/>
      </c>
      <c r="M195">
        <f>IF(L195&gt;=200,"Élevé",IF(L195&gt;=100,"Moyen",IF(L195="","", "Bas")))</f>
        <v/>
      </c>
      <c r="Y195">
        <f>IF(AND(V195&gt;0,W195&gt;0,X195&gt;0),V195*W195*X195,"")</f>
        <v/>
      </c>
      <c r="Z195">
        <f>IF(L195&lt;&gt;"",IF(Y195&lt;&gt;"",L195-Y195,""),"")</f>
        <v/>
      </c>
      <c r="AA195">
        <f>IF(L195&lt;&gt;"",RANK(L195,L:L,0),"")</f>
        <v/>
      </c>
    </row>
    <row r="196">
      <c r="L196">
        <f>IFERROR(I196*J196*K196,"")</f>
        <v/>
      </c>
      <c r="M196">
        <f>IF(L196&gt;=200,"Élevé",IF(L196&gt;=100,"Moyen",IF(L196="","", "Bas")))</f>
        <v/>
      </c>
      <c r="Y196">
        <f>IF(AND(V196&gt;0,W196&gt;0,X196&gt;0),V196*W196*X196,"")</f>
        <v/>
      </c>
      <c r="Z196">
        <f>IF(L196&lt;&gt;"",IF(Y196&lt;&gt;"",L196-Y196,""),"")</f>
        <v/>
      </c>
      <c r="AA196">
        <f>IF(L196&lt;&gt;"",RANK(L196,L:L,0),"")</f>
        <v/>
      </c>
    </row>
    <row r="197">
      <c r="L197">
        <f>IFERROR(I197*J197*K197,"")</f>
        <v/>
      </c>
      <c r="M197">
        <f>IF(L197&gt;=200,"Élevé",IF(L197&gt;=100,"Moyen",IF(L197="","", "Bas")))</f>
        <v/>
      </c>
      <c r="Y197">
        <f>IF(AND(V197&gt;0,W197&gt;0,X197&gt;0),V197*W197*X197,"")</f>
        <v/>
      </c>
      <c r="Z197">
        <f>IF(L197&lt;&gt;"",IF(Y197&lt;&gt;"",L197-Y197,""),"")</f>
        <v/>
      </c>
      <c r="AA197">
        <f>IF(L197&lt;&gt;"",RANK(L197,L:L,0),"")</f>
        <v/>
      </c>
    </row>
    <row r="198">
      <c r="L198">
        <f>IFERROR(I198*J198*K198,"")</f>
        <v/>
      </c>
      <c r="M198">
        <f>IF(L198&gt;=200,"Élevé",IF(L198&gt;=100,"Moyen",IF(L198="","", "Bas")))</f>
        <v/>
      </c>
      <c r="Y198">
        <f>IF(AND(V198&gt;0,W198&gt;0,X198&gt;0),V198*W198*X198,"")</f>
        <v/>
      </c>
      <c r="Z198">
        <f>IF(L198&lt;&gt;"",IF(Y198&lt;&gt;"",L198-Y198,""),"")</f>
        <v/>
      </c>
      <c r="AA198">
        <f>IF(L198&lt;&gt;"",RANK(L198,L:L,0),"")</f>
        <v/>
      </c>
    </row>
    <row r="199">
      <c r="L199">
        <f>IFERROR(I199*J199*K199,"")</f>
        <v/>
      </c>
      <c r="M199">
        <f>IF(L199&gt;=200,"Élevé",IF(L199&gt;=100,"Moyen",IF(L199="","", "Bas")))</f>
        <v/>
      </c>
      <c r="Y199">
        <f>IF(AND(V199&gt;0,W199&gt;0,X199&gt;0),V199*W199*X199,"")</f>
        <v/>
      </c>
      <c r="Z199">
        <f>IF(L199&lt;&gt;"",IF(Y199&lt;&gt;"",L199-Y199,""),"")</f>
        <v/>
      </c>
      <c r="AA199">
        <f>IF(L199&lt;&gt;"",RANK(L199,L:L,0),"")</f>
        <v/>
      </c>
    </row>
    <row r="200">
      <c r="L200">
        <f>IFERROR(I200*J200*K200,"")</f>
        <v/>
      </c>
      <c r="M200">
        <f>IF(L200&gt;=200,"Élevé",IF(L200&gt;=100,"Moyen",IF(L200="","", "Bas")))</f>
        <v/>
      </c>
      <c r="Y200">
        <f>IF(AND(V200&gt;0,W200&gt;0,X200&gt;0),V200*W200*X200,"")</f>
        <v/>
      </c>
      <c r="Z200">
        <f>IF(L200&lt;&gt;"",IF(Y200&lt;&gt;"",L200-Y200,""),"")</f>
        <v/>
      </c>
      <c r="AA200">
        <f>IF(L200&lt;&gt;"",RANK(L200,L:L,0),"")</f>
        <v/>
      </c>
    </row>
    <row r="201">
      <c r="L201">
        <f>IFERROR(I201*J201*K201,"")</f>
        <v/>
      </c>
      <c r="M201">
        <f>IF(L201&gt;=200,"Élevé",IF(L201&gt;=100,"Moyen",IF(L201="","", "Bas")))</f>
        <v/>
      </c>
      <c r="Y201">
        <f>IF(AND(V201&gt;0,W201&gt;0,X201&gt;0),V201*W201*X201,"")</f>
        <v/>
      </c>
      <c r="Z201">
        <f>IF(L201&lt;&gt;"",IF(Y201&lt;&gt;"",L201-Y201,""),"")</f>
        <v/>
      </c>
      <c r="AA201">
        <f>IF(L201&lt;&gt;"",RANK(L201,L:L,0),"")</f>
        <v/>
      </c>
    </row>
    <row r="202">
      <c r="L202">
        <f>IFERROR(I202*J202*K202,"")</f>
        <v/>
      </c>
      <c r="M202">
        <f>IF(L202&gt;=200,"Élevé",IF(L202&gt;=100,"Moyen",IF(L202="","", "Bas")))</f>
        <v/>
      </c>
      <c r="Y202">
        <f>IF(AND(V202&gt;0,W202&gt;0,X202&gt;0),V202*W202*X202,"")</f>
        <v/>
      </c>
      <c r="Z202">
        <f>IF(L202&lt;&gt;"",IF(Y202&lt;&gt;"",L202-Y202,""),"")</f>
        <v/>
      </c>
      <c r="AA202">
        <f>IF(L202&lt;&gt;"",RANK(L202,L:L,0),"")</f>
        <v/>
      </c>
    </row>
    <row r="203">
      <c r="L203">
        <f>IFERROR(I203*J203*K203,"")</f>
        <v/>
      </c>
      <c r="M203">
        <f>IF(L203&gt;=200,"Élevé",IF(L203&gt;=100,"Moyen",IF(L203="","", "Bas")))</f>
        <v/>
      </c>
      <c r="Y203">
        <f>IF(AND(V203&gt;0,W203&gt;0,X203&gt;0),V203*W203*X203,"")</f>
        <v/>
      </c>
      <c r="Z203">
        <f>IF(L203&lt;&gt;"",IF(Y203&lt;&gt;"",L203-Y203,""),"")</f>
        <v/>
      </c>
      <c r="AA203">
        <f>IF(L203&lt;&gt;"",RANK(L203,L:L,0),"")</f>
        <v/>
      </c>
    </row>
    <row r="204">
      <c r="L204">
        <f>IFERROR(I204*J204*K204,"")</f>
        <v/>
      </c>
      <c r="M204">
        <f>IF(L204&gt;=200,"Élevé",IF(L204&gt;=100,"Moyen",IF(L204="","", "Bas")))</f>
        <v/>
      </c>
      <c r="Y204">
        <f>IF(AND(V204&gt;0,W204&gt;0,X204&gt;0),V204*W204*X204,"")</f>
        <v/>
      </c>
      <c r="Z204">
        <f>IF(L204&lt;&gt;"",IF(Y204&lt;&gt;"",L204-Y204,""),"")</f>
        <v/>
      </c>
      <c r="AA204">
        <f>IF(L204&lt;&gt;"",RANK(L204,L:L,0),"")</f>
        <v/>
      </c>
    </row>
    <row r="205">
      <c r="L205">
        <f>IFERROR(I205*J205*K205,"")</f>
        <v/>
      </c>
      <c r="M205">
        <f>IF(L205&gt;=200,"Élevé",IF(L205&gt;=100,"Moyen",IF(L205="","", "Bas")))</f>
        <v/>
      </c>
      <c r="Y205">
        <f>IF(AND(V205&gt;0,W205&gt;0,X205&gt;0),V205*W205*X205,"")</f>
        <v/>
      </c>
      <c r="Z205">
        <f>IF(L205&lt;&gt;"",IF(Y205&lt;&gt;"",L205-Y205,""),"")</f>
        <v/>
      </c>
      <c r="AA205">
        <f>IF(L205&lt;&gt;"",RANK(L205,L:L,0),"")</f>
        <v/>
      </c>
    </row>
    <row r="206">
      <c r="L206">
        <f>IFERROR(I206*J206*K206,"")</f>
        <v/>
      </c>
      <c r="M206">
        <f>IF(L206&gt;=200,"Élevé",IF(L206&gt;=100,"Moyen",IF(L206="","", "Bas")))</f>
        <v/>
      </c>
      <c r="Y206">
        <f>IF(AND(V206&gt;0,W206&gt;0,X206&gt;0),V206*W206*X206,"")</f>
        <v/>
      </c>
      <c r="Z206">
        <f>IF(L206&lt;&gt;"",IF(Y206&lt;&gt;"",L206-Y206,""),"")</f>
        <v/>
      </c>
      <c r="AA206">
        <f>IF(L206&lt;&gt;"",RANK(L206,L:L,0),"")</f>
        <v/>
      </c>
    </row>
    <row r="207">
      <c r="L207">
        <f>IFERROR(I207*J207*K207,"")</f>
        <v/>
      </c>
      <c r="M207">
        <f>IF(L207&gt;=200,"Élevé",IF(L207&gt;=100,"Moyen",IF(L207="","", "Bas")))</f>
        <v/>
      </c>
      <c r="Y207">
        <f>IF(AND(V207&gt;0,W207&gt;0,X207&gt;0),V207*W207*X207,"")</f>
        <v/>
      </c>
      <c r="Z207">
        <f>IF(L207&lt;&gt;"",IF(Y207&lt;&gt;"",L207-Y207,""),"")</f>
        <v/>
      </c>
      <c r="AA207">
        <f>IF(L207&lt;&gt;"",RANK(L207,L:L,0),"")</f>
        <v/>
      </c>
    </row>
    <row r="208">
      <c r="L208">
        <f>IFERROR(I208*J208*K208,"")</f>
        <v/>
      </c>
      <c r="M208">
        <f>IF(L208&gt;=200,"Élevé",IF(L208&gt;=100,"Moyen",IF(L208="","", "Bas")))</f>
        <v/>
      </c>
      <c r="Y208">
        <f>IF(AND(V208&gt;0,W208&gt;0,X208&gt;0),V208*W208*X208,"")</f>
        <v/>
      </c>
      <c r="Z208">
        <f>IF(L208&lt;&gt;"",IF(Y208&lt;&gt;"",L208-Y208,""),"")</f>
        <v/>
      </c>
      <c r="AA208">
        <f>IF(L208&lt;&gt;"",RANK(L208,L:L,0),"")</f>
        <v/>
      </c>
    </row>
    <row r="209">
      <c r="L209">
        <f>IFERROR(I209*J209*K209,"")</f>
        <v/>
      </c>
      <c r="M209">
        <f>IF(L209&gt;=200,"Élevé",IF(L209&gt;=100,"Moyen",IF(L209="","", "Bas")))</f>
        <v/>
      </c>
      <c r="Y209">
        <f>IF(AND(V209&gt;0,W209&gt;0,X209&gt;0),V209*W209*X209,"")</f>
        <v/>
      </c>
      <c r="Z209">
        <f>IF(L209&lt;&gt;"",IF(Y209&lt;&gt;"",L209-Y209,""),"")</f>
        <v/>
      </c>
      <c r="AA209">
        <f>IF(L209&lt;&gt;"",RANK(L209,L:L,0),"")</f>
        <v/>
      </c>
    </row>
    <row r="210">
      <c r="L210">
        <f>IFERROR(I210*J210*K210,"")</f>
        <v/>
      </c>
      <c r="M210">
        <f>IF(L210&gt;=200,"Élevé",IF(L210&gt;=100,"Moyen",IF(L210="","", "Bas")))</f>
        <v/>
      </c>
      <c r="Y210">
        <f>IF(AND(V210&gt;0,W210&gt;0,X210&gt;0),V210*W210*X210,"")</f>
        <v/>
      </c>
      <c r="Z210">
        <f>IF(L210&lt;&gt;"",IF(Y210&lt;&gt;"",L210-Y210,""),"")</f>
        <v/>
      </c>
      <c r="AA210">
        <f>IF(L210&lt;&gt;"",RANK(L210,L:L,0),"")</f>
        <v/>
      </c>
    </row>
    <row r="211">
      <c r="L211">
        <f>IFERROR(I211*J211*K211,"")</f>
        <v/>
      </c>
      <c r="M211">
        <f>IF(L211&gt;=200,"Élevé",IF(L211&gt;=100,"Moyen",IF(L211="","", "Bas")))</f>
        <v/>
      </c>
      <c r="Y211">
        <f>IF(AND(V211&gt;0,W211&gt;0,X211&gt;0),V211*W211*X211,"")</f>
        <v/>
      </c>
      <c r="Z211">
        <f>IF(L211&lt;&gt;"",IF(Y211&lt;&gt;"",L211-Y211,""),"")</f>
        <v/>
      </c>
      <c r="AA211">
        <f>IF(L211&lt;&gt;"",RANK(L211,L:L,0),"")</f>
        <v/>
      </c>
    </row>
    <row r="212">
      <c r="L212">
        <f>IFERROR(I212*J212*K212,"")</f>
        <v/>
      </c>
      <c r="M212">
        <f>IF(L212&gt;=200,"Élevé",IF(L212&gt;=100,"Moyen",IF(L212="","", "Bas")))</f>
        <v/>
      </c>
      <c r="Y212">
        <f>IF(AND(V212&gt;0,W212&gt;0,X212&gt;0),V212*W212*X212,"")</f>
        <v/>
      </c>
      <c r="Z212">
        <f>IF(L212&lt;&gt;"",IF(Y212&lt;&gt;"",L212-Y212,""),"")</f>
        <v/>
      </c>
      <c r="AA212">
        <f>IF(L212&lt;&gt;"",RANK(L212,L:L,0),"")</f>
        <v/>
      </c>
    </row>
    <row r="213">
      <c r="L213">
        <f>IFERROR(I213*J213*K213,"")</f>
        <v/>
      </c>
      <c r="M213">
        <f>IF(L213&gt;=200,"Élevé",IF(L213&gt;=100,"Moyen",IF(L213="","", "Bas")))</f>
        <v/>
      </c>
      <c r="Y213">
        <f>IF(AND(V213&gt;0,W213&gt;0,X213&gt;0),V213*W213*X213,"")</f>
        <v/>
      </c>
      <c r="Z213">
        <f>IF(L213&lt;&gt;"",IF(Y213&lt;&gt;"",L213-Y213,""),"")</f>
        <v/>
      </c>
      <c r="AA213">
        <f>IF(L213&lt;&gt;"",RANK(L213,L:L,0),"")</f>
        <v/>
      </c>
    </row>
    <row r="214">
      <c r="L214">
        <f>IFERROR(I214*J214*K214,"")</f>
        <v/>
      </c>
      <c r="M214">
        <f>IF(L214&gt;=200,"Élevé",IF(L214&gt;=100,"Moyen",IF(L214="","", "Bas")))</f>
        <v/>
      </c>
      <c r="Y214">
        <f>IF(AND(V214&gt;0,W214&gt;0,X214&gt;0),V214*W214*X214,"")</f>
        <v/>
      </c>
      <c r="Z214">
        <f>IF(L214&lt;&gt;"",IF(Y214&lt;&gt;"",L214-Y214,""),"")</f>
        <v/>
      </c>
      <c r="AA214">
        <f>IF(L214&lt;&gt;"",RANK(L214,L:L,0),"")</f>
        <v/>
      </c>
    </row>
    <row r="215">
      <c r="L215">
        <f>IFERROR(I215*J215*K215,"")</f>
        <v/>
      </c>
      <c r="M215">
        <f>IF(L215&gt;=200,"Élevé",IF(L215&gt;=100,"Moyen",IF(L215="","", "Bas")))</f>
        <v/>
      </c>
      <c r="Y215">
        <f>IF(AND(V215&gt;0,W215&gt;0,X215&gt;0),V215*W215*X215,"")</f>
        <v/>
      </c>
      <c r="Z215">
        <f>IF(L215&lt;&gt;"",IF(Y215&lt;&gt;"",L215-Y215,""),"")</f>
        <v/>
      </c>
      <c r="AA215">
        <f>IF(L215&lt;&gt;"",RANK(L215,L:L,0),"")</f>
        <v/>
      </c>
    </row>
    <row r="216">
      <c r="L216">
        <f>IFERROR(I216*J216*K216,"")</f>
        <v/>
      </c>
      <c r="M216">
        <f>IF(L216&gt;=200,"Élevé",IF(L216&gt;=100,"Moyen",IF(L216="","", "Bas")))</f>
        <v/>
      </c>
      <c r="Y216">
        <f>IF(AND(V216&gt;0,W216&gt;0,X216&gt;0),V216*W216*X216,"")</f>
        <v/>
      </c>
      <c r="Z216">
        <f>IF(L216&lt;&gt;"",IF(Y216&lt;&gt;"",L216-Y216,""),"")</f>
        <v/>
      </c>
      <c r="AA216">
        <f>IF(L216&lt;&gt;"",RANK(L216,L:L,0),"")</f>
        <v/>
      </c>
    </row>
    <row r="217">
      <c r="L217">
        <f>IFERROR(I217*J217*K217,"")</f>
        <v/>
      </c>
      <c r="M217">
        <f>IF(L217&gt;=200,"Élevé",IF(L217&gt;=100,"Moyen",IF(L217="","", "Bas")))</f>
        <v/>
      </c>
      <c r="Y217">
        <f>IF(AND(V217&gt;0,W217&gt;0,X217&gt;0),V217*W217*X217,"")</f>
        <v/>
      </c>
      <c r="Z217">
        <f>IF(L217&lt;&gt;"",IF(Y217&lt;&gt;"",L217-Y217,""),"")</f>
        <v/>
      </c>
      <c r="AA217">
        <f>IF(L217&lt;&gt;"",RANK(L217,L:L,0),"")</f>
        <v/>
      </c>
    </row>
    <row r="218">
      <c r="L218">
        <f>IFERROR(I218*J218*K218,"")</f>
        <v/>
      </c>
      <c r="M218">
        <f>IF(L218&gt;=200,"Élevé",IF(L218&gt;=100,"Moyen",IF(L218="","", "Bas")))</f>
        <v/>
      </c>
      <c r="Y218">
        <f>IF(AND(V218&gt;0,W218&gt;0,X218&gt;0),V218*W218*X218,"")</f>
        <v/>
      </c>
      <c r="Z218">
        <f>IF(L218&lt;&gt;"",IF(Y218&lt;&gt;"",L218-Y218,""),"")</f>
        <v/>
      </c>
      <c r="AA218">
        <f>IF(L218&lt;&gt;"",RANK(L218,L:L,0),"")</f>
        <v/>
      </c>
    </row>
    <row r="219">
      <c r="L219">
        <f>IFERROR(I219*J219*K219,"")</f>
        <v/>
      </c>
      <c r="M219">
        <f>IF(L219&gt;=200,"Élevé",IF(L219&gt;=100,"Moyen",IF(L219="","", "Bas")))</f>
        <v/>
      </c>
      <c r="Y219">
        <f>IF(AND(V219&gt;0,W219&gt;0,X219&gt;0),V219*W219*X219,"")</f>
        <v/>
      </c>
      <c r="Z219">
        <f>IF(L219&lt;&gt;"",IF(Y219&lt;&gt;"",L219-Y219,""),"")</f>
        <v/>
      </c>
      <c r="AA219">
        <f>IF(L219&lt;&gt;"",RANK(L219,L:L,0),"")</f>
        <v/>
      </c>
    </row>
    <row r="220">
      <c r="L220">
        <f>IFERROR(I220*J220*K220,"")</f>
        <v/>
      </c>
      <c r="M220">
        <f>IF(L220&gt;=200,"Élevé",IF(L220&gt;=100,"Moyen",IF(L220="","", "Bas")))</f>
        <v/>
      </c>
      <c r="Y220">
        <f>IF(AND(V220&gt;0,W220&gt;0,X220&gt;0),V220*W220*X220,"")</f>
        <v/>
      </c>
      <c r="Z220">
        <f>IF(L220&lt;&gt;"",IF(Y220&lt;&gt;"",L220-Y220,""),"")</f>
        <v/>
      </c>
      <c r="AA220">
        <f>IF(L220&lt;&gt;"",RANK(L220,L:L,0),"")</f>
        <v/>
      </c>
    </row>
    <row r="221">
      <c r="L221">
        <f>IFERROR(I221*J221*K221,"")</f>
        <v/>
      </c>
      <c r="M221">
        <f>IF(L221&gt;=200,"Élevé",IF(L221&gt;=100,"Moyen",IF(L221="","", "Bas")))</f>
        <v/>
      </c>
      <c r="Y221">
        <f>IF(AND(V221&gt;0,W221&gt;0,X221&gt;0),V221*W221*X221,"")</f>
        <v/>
      </c>
      <c r="Z221">
        <f>IF(L221&lt;&gt;"",IF(Y221&lt;&gt;"",L221-Y221,""),"")</f>
        <v/>
      </c>
      <c r="AA221">
        <f>IF(L221&lt;&gt;"",RANK(L221,L:L,0),"")</f>
        <v/>
      </c>
    </row>
    <row r="222">
      <c r="L222">
        <f>IFERROR(I222*J222*K222,"")</f>
        <v/>
      </c>
      <c r="M222">
        <f>IF(L222&gt;=200,"Élevé",IF(L222&gt;=100,"Moyen",IF(L222="","", "Bas")))</f>
        <v/>
      </c>
      <c r="Y222">
        <f>IF(AND(V222&gt;0,W222&gt;0,X222&gt;0),V222*W222*X222,"")</f>
        <v/>
      </c>
      <c r="Z222">
        <f>IF(L222&lt;&gt;"",IF(Y222&lt;&gt;"",L222-Y222,""),"")</f>
        <v/>
      </c>
      <c r="AA222">
        <f>IF(L222&lt;&gt;"",RANK(L222,L:L,0),"")</f>
        <v/>
      </c>
    </row>
    <row r="223">
      <c r="L223">
        <f>IFERROR(I223*J223*K223,"")</f>
        <v/>
      </c>
      <c r="M223">
        <f>IF(L223&gt;=200,"Élevé",IF(L223&gt;=100,"Moyen",IF(L223="","", "Bas")))</f>
        <v/>
      </c>
      <c r="Y223">
        <f>IF(AND(V223&gt;0,W223&gt;0,X223&gt;0),V223*W223*X223,"")</f>
        <v/>
      </c>
      <c r="Z223">
        <f>IF(L223&lt;&gt;"",IF(Y223&lt;&gt;"",L223-Y223,""),"")</f>
        <v/>
      </c>
      <c r="AA223">
        <f>IF(L223&lt;&gt;"",RANK(L223,L:L,0),"")</f>
        <v/>
      </c>
    </row>
    <row r="224">
      <c r="L224">
        <f>IFERROR(I224*J224*K224,"")</f>
        <v/>
      </c>
      <c r="M224">
        <f>IF(L224&gt;=200,"Élevé",IF(L224&gt;=100,"Moyen",IF(L224="","", "Bas")))</f>
        <v/>
      </c>
      <c r="Y224">
        <f>IF(AND(V224&gt;0,W224&gt;0,X224&gt;0),V224*W224*X224,"")</f>
        <v/>
      </c>
      <c r="Z224">
        <f>IF(L224&lt;&gt;"",IF(Y224&lt;&gt;"",L224-Y224,""),"")</f>
        <v/>
      </c>
      <c r="AA224">
        <f>IF(L224&lt;&gt;"",RANK(L224,L:L,0),"")</f>
        <v/>
      </c>
    </row>
    <row r="225">
      <c r="L225">
        <f>IFERROR(I225*J225*K225,"")</f>
        <v/>
      </c>
      <c r="M225">
        <f>IF(L225&gt;=200,"Élevé",IF(L225&gt;=100,"Moyen",IF(L225="","", "Bas")))</f>
        <v/>
      </c>
      <c r="Y225">
        <f>IF(AND(V225&gt;0,W225&gt;0,X225&gt;0),V225*W225*X225,"")</f>
        <v/>
      </c>
      <c r="Z225">
        <f>IF(L225&lt;&gt;"",IF(Y225&lt;&gt;"",L225-Y225,""),"")</f>
        <v/>
      </c>
      <c r="AA225">
        <f>IF(L225&lt;&gt;"",RANK(L225,L:L,0),"")</f>
        <v/>
      </c>
    </row>
    <row r="226">
      <c r="L226">
        <f>IFERROR(I226*J226*K226,"")</f>
        <v/>
      </c>
      <c r="M226">
        <f>IF(L226&gt;=200,"Élevé",IF(L226&gt;=100,"Moyen",IF(L226="","", "Bas")))</f>
        <v/>
      </c>
      <c r="Y226">
        <f>IF(AND(V226&gt;0,W226&gt;0,X226&gt;0),V226*W226*X226,"")</f>
        <v/>
      </c>
      <c r="Z226">
        <f>IF(L226&lt;&gt;"",IF(Y226&lt;&gt;"",L226-Y226,""),"")</f>
        <v/>
      </c>
      <c r="AA226">
        <f>IF(L226&lt;&gt;"",RANK(L226,L:L,0),"")</f>
        <v/>
      </c>
    </row>
    <row r="227">
      <c r="L227">
        <f>IFERROR(I227*J227*K227,"")</f>
        <v/>
      </c>
      <c r="M227">
        <f>IF(L227&gt;=200,"Élevé",IF(L227&gt;=100,"Moyen",IF(L227="","", "Bas")))</f>
        <v/>
      </c>
      <c r="Y227">
        <f>IF(AND(V227&gt;0,W227&gt;0,X227&gt;0),V227*W227*X227,"")</f>
        <v/>
      </c>
      <c r="Z227">
        <f>IF(L227&lt;&gt;"",IF(Y227&lt;&gt;"",L227-Y227,""),"")</f>
        <v/>
      </c>
      <c r="AA227">
        <f>IF(L227&lt;&gt;"",RANK(L227,L:L,0),"")</f>
        <v/>
      </c>
    </row>
    <row r="228">
      <c r="L228">
        <f>IFERROR(I228*J228*K228,"")</f>
        <v/>
      </c>
      <c r="M228">
        <f>IF(L228&gt;=200,"Élevé",IF(L228&gt;=100,"Moyen",IF(L228="","", "Bas")))</f>
        <v/>
      </c>
      <c r="Y228">
        <f>IF(AND(V228&gt;0,W228&gt;0,X228&gt;0),V228*W228*X228,"")</f>
        <v/>
      </c>
      <c r="Z228">
        <f>IF(L228&lt;&gt;"",IF(Y228&lt;&gt;"",L228-Y228,""),"")</f>
        <v/>
      </c>
      <c r="AA228">
        <f>IF(L228&lt;&gt;"",RANK(L228,L:L,0),"")</f>
        <v/>
      </c>
    </row>
    <row r="229">
      <c r="L229">
        <f>IFERROR(I229*J229*K229,"")</f>
        <v/>
      </c>
      <c r="M229">
        <f>IF(L229&gt;=200,"Élevé",IF(L229&gt;=100,"Moyen",IF(L229="","", "Bas")))</f>
        <v/>
      </c>
      <c r="Y229">
        <f>IF(AND(V229&gt;0,W229&gt;0,X229&gt;0),V229*W229*X229,"")</f>
        <v/>
      </c>
      <c r="Z229">
        <f>IF(L229&lt;&gt;"",IF(Y229&lt;&gt;"",L229-Y229,""),"")</f>
        <v/>
      </c>
      <c r="AA229">
        <f>IF(L229&lt;&gt;"",RANK(L229,L:L,0),"")</f>
        <v/>
      </c>
    </row>
    <row r="230">
      <c r="L230">
        <f>IFERROR(I230*J230*K230,"")</f>
        <v/>
      </c>
      <c r="M230">
        <f>IF(L230&gt;=200,"Élevé",IF(L230&gt;=100,"Moyen",IF(L230="","", "Bas")))</f>
        <v/>
      </c>
      <c r="Y230">
        <f>IF(AND(V230&gt;0,W230&gt;0,X230&gt;0),V230*W230*X230,"")</f>
        <v/>
      </c>
      <c r="Z230">
        <f>IF(L230&lt;&gt;"",IF(Y230&lt;&gt;"",L230-Y230,""),"")</f>
        <v/>
      </c>
      <c r="AA230">
        <f>IF(L230&lt;&gt;"",RANK(L230,L:L,0),"")</f>
        <v/>
      </c>
    </row>
    <row r="231">
      <c r="L231">
        <f>IFERROR(I231*J231*K231,"")</f>
        <v/>
      </c>
      <c r="M231">
        <f>IF(L231&gt;=200,"Élevé",IF(L231&gt;=100,"Moyen",IF(L231="","", "Bas")))</f>
        <v/>
      </c>
      <c r="Y231">
        <f>IF(AND(V231&gt;0,W231&gt;0,X231&gt;0),V231*W231*X231,"")</f>
        <v/>
      </c>
      <c r="Z231">
        <f>IF(L231&lt;&gt;"",IF(Y231&lt;&gt;"",L231-Y231,""),"")</f>
        <v/>
      </c>
      <c r="AA231">
        <f>IF(L231&lt;&gt;"",RANK(L231,L:L,0),"")</f>
        <v/>
      </c>
    </row>
    <row r="232">
      <c r="L232">
        <f>IFERROR(I232*J232*K232,"")</f>
        <v/>
      </c>
      <c r="M232">
        <f>IF(L232&gt;=200,"Élevé",IF(L232&gt;=100,"Moyen",IF(L232="","", "Bas")))</f>
        <v/>
      </c>
      <c r="Y232">
        <f>IF(AND(V232&gt;0,W232&gt;0,X232&gt;0),V232*W232*X232,"")</f>
        <v/>
      </c>
      <c r="Z232">
        <f>IF(L232&lt;&gt;"",IF(Y232&lt;&gt;"",L232-Y232,""),"")</f>
        <v/>
      </c>
      <c r="AA232">
        <f>IF(L232&lt;&gt;"",RANK(L232,L:L,0),"")</f>
        <v/>
      </c>
    </row>
    <row r="233">
      <c r="L233">
        <f>IFERROR(I233*J233*K233,"")</f>
        <v/>
      </c>
      <c r="M233">
        <f>IF(L233&gt;=200,"Élevé",IF(L233&gt;=100,"Moyen",IF(L233="","", "Bas")))</f>
        <v/>
      </c>
      <c r="Y233">
        <f>IF(AND(V233&gt;0,W233&gt;0,X233&gt;0),V233*W233*X233,"")</f>
        <v/>
      </c>
      <c r="Z233">
        <f>IF(L233&lt;&gt;"",IF(Y233&lt;&gt;"",L233-Y233,""),"")</f>
        <v/>
      </c>
      <c r="AA233">
        <f>IF(L233&lt;&gt;"",RANK(L233,L:L,0),"")</f>
        <v/>
      </c>
    </row>
    <row r="234">
      <c r="L234">
        <f>IFERROR(I234*J234*K234,"")</f>
        <v/>
      </c>
      <c r="M234">
        <f>IF(L234&gt;=200,"Élevé",IF(L234&gt;=100,"Moyen",IF(L234="","", "Bas")))</f>
        <v/>
      </c>
      <c r="Y234">
        <f>IF(AND(V234&gt;0,W234&gt;0,X234&gt;0),V234*W234*X234,"")</f>
        <v/>
      </c>
      <c r="Z234">
        <f>IF(L234&lt;&gt;"",IF(Y234&lt;&gt;"",L234-Y234,""),"")</f>
        <v/>
      </c>
      <c r="AA234">
        <f>IF(L234&lt;&gt;"",RANK(L234,L:L,0),"")</f>
        <v/>
      </c>
    </row>
    <row r="235">
      <c r="L235">
        <f>IFERROR(I235*J235*K235,"")</f>
        <v/>
      </c>
      <c r="M235">
        <f>IF(L235&gt;=200,"Élevé",IF(L235&gt;=100,"Moyen",IF(L235="","", "Bas")))</f>
        <v/>
      </c>
      <c r="Y235">
        <f>IF(AND(V235&gt;0,W235&gt;0,X235&gt;0),V235*W235*X235,"")</f>
        <v/>
      </c>
      <c r="Z235">
        <f>IF(L235&lt;&gt;"",IF(Y235&lt;&gt;"",L235-Y235,""),"")</f>
        <v/>
      </c>
      <c r="AA235">
        <f>IF(L235&lt;&gt;"",RANK(L235,L:L,0),"")</f>
        <v/>
      </c>
    </row>
    <row r="236">
      <c r="L236">
        <f>IFERROR(I236*J236*K236,"")</f>
        <v/>
      </c>
      <c r="M236">
        <f>IF(L236&gt;=200,"Élevé",IF(L236&gt;=100,"Moyen",IF(L236="","", "Bas")))</f>
        <v/>
      </c>
      <c r="Y236">
        <f>IF(AND(V236&gt;0,W236&gt;0,X236&gt;0),V236*W236*X236,"")</f>
        <v/>
      </c>
      <c r="Z236">
        <f>IF(L236&lt;&gt;"",IF(Y236&lt;&gt;"",L236-Y236,""),"")</f>
        <v/>
      </c>
      <c r="AA236">
        <f>IF(L236&lt;&gt;"",RANK(L236,L:L,0),"")</f>
        <v/>
      </c>
    </row>
    <row r="237">
      <c r="L237">
        <f>IFERROR(I237*J237*K237,"")</f>
        <v/>
      </c>
      <c r="M237">
        <f>IF(L237&gt;=200,"Élevé",IF(L237&gt;=100,"Moyen",IF(L237="","", "Bas")))</f>
        <v/>
      </c>
      <c r="Y237">
        <f>IF(AND(V237&gt;0,W237&gt;0,X237&gt;0),V237*W237*X237,"")</f>
        <v/>
      </c>
      <c r="Z237">
        <f>IF(L237&lt;&gt;"",IF(Y237&lt;&gt;"",L237-Y237,""),"")</f>
        <v/>
      </c>
      <c r="AA237">
        <f>IF(L237&lt;&gt;"",RANK(L237,L:L,0),"")</f>
        <v/>
      </c>
    </row>
    <row r="238">
      <c r="L238">
        <f>IFERROR(I238*J238*K238,"")</f>
        <v/>
      </c>
      <c r="M238">
        <f>IF(L238&gt;=200,"Élevé",IF(L238&gt;=100,"Moyen",IF(L238="","", "Bas")))</f>
        <v/>
      </c>
      <c r="Y238">
        <f>IF(AND(V238&gt;0,W238&gt;0,X238&gt;0),V238*W238*X238,"")</f>
        <v/>
      </c>
      <c r="Z238">
        <f>IF(L238&lt;&gt;"",IF(Y238&lt;&gt;"",L238-Y238,""),"")</f>
        <v/>
      </c>
      <c r="AA238">
        <f>IF(L238&lt;&gt;"",RANK(L238,L:L,0),"")</f>
        <v/>
      </c>
    </row>
    <row r="239">
      <c r="L239">
        <f>IFERROR(I239*J239*K239,"")</f>
        <v/>
      </c>
      <c r="M239">
        <f>IF(L239&gt;=200,"Élevé",IF(L239&gt;=100,"Moyen",IF(L239="","", "Bas")))</f>
        <v/>
      </c>
      <c r="Y239">
        <f>IF(AND(V239&gt;0,W239&gt;0,X239&gt;0),V239*W239*X239,"")</f>
        <v/>
      </c>
      <c r="Z239">
        <f>IF(L239&lt;&gt;"",IF(Y239&lt;&gt;"",L239-Y239,""),"")</f>
        <v/>
      </c>
      <c r="AA239">
        <f>IF(L239&lt;&gt;"",RANK(L239,L:L,0),"")</f>
        <v/>
      </c>
    </row>
    <row r="240">
      <c r="L240">
        <f>IFERROR(I240*J240*K240,"")</f>
        <v/>
      </c>
      <c r="M240">
        <f>IF(L240&gt;=200,"Élevé",IF(L240&gt;=100,"Moyen",IF(L240="","", "Bas")))</f>
        <v/>
      </c>
      <c r="Y240">
        <f>IF(AND(V240&gt;0,W240&gt;0,X240&gt;0),V240*W240*X240,"")</f>
        <v/>
      </c>
      <c r="Z240">
        <f>IF(L240&lt;&gt;"",IF(Y240&lt;&gt;"",L240-Y240,""),"")</f>
        <v/>
      </c>
      <c r="AA240">
        <f>IF(L240&lt;&gt;"",RANK(L240,L:L,0),"")</f>
        <v/>
      </c>
    </row>
    <row r="241">
      <c r="L241">
        <f>IFERROR(I241*J241*K241,"")</f>
        <v/>
      </c>
      <c r="M241">
        <f>IF(L241&gt;=200,"Élevé",IF(L241&gt;=100,"Moyen",IF(L241="","", "Bas")))</f>
        <v/>
      </c>
      <c r="Y241">
        <f>IF(AND(V241&gt;0,W241&gt;0,X241&gt;0),V241*W241*X241,"")</f>
        <v/>
      </c>
      <c r="Z241">
        <f>IF(L241&lt;&gt;"",IF(Y241&lt;&gt;"",L241-Y241,""),"")</f>
        <v/>
      </c>
      <c r="AA241">
        <f>IF(L241&lt;&gt;"",RANK(L241,L:L,0),"")</f>
        <v/>
      </c>
    </row>
    <row r="242">
      <c r="L242">
        <f>IFERROR(I242*J242*K242,"")</f>
        <v/>
      </c>
      <c r="M242">
        <f>IF(L242&gt;=200,"Élevé",IF(L242&gt;=100,"Moyen",IF(L242="","", "Bas")))</f>
        <v/>
      </c>
      <c r="Y242">
        <f>IF(AND(V242&gt;0,W242&gt;0,X242&gt;0),V242*W242*X242,"")</f>
        <v/>
      </c>
      <c r="Z242">
        <f>IF(L242&lt;&gt;"",IF(Y242&lt;&gt;"",L242-Y242,""),"")</f>
        <v/>
      </c>
      <c r="AA242">
        <f>IF(L242&lt;&gt;"",RANK(L242,L:L,0),"")</f>
        <v/>
      </c>
    </row>
    <row r="243">
      <c r="L243">
        <f>IFERROR(I243*J243*K243,"")</f>
        <v/>
      </c>
      <c r="M243">
        <f>IF(L243&gt;=200,"Élevé",IF(L243&gt;=100,"Moyen",IF(L243="","", "Bas")))</f>
        <v/>
      </c>
      <c r="Y243">
        <f>IF(AND(V243&gt;0,W243&gt;0,X243&gt;0),V243*W243*X243,"")</f>
        <v/>
      </c>
      <c r="Z243">
        <f>IF(L243&lt;&gt;"",IF(Y243&lt;&gt;"",L243-Y243,""),"")</f>
        <v/>
      </c>
      <c r="AA243">
        <f>IF(L243&lt;&gt;"",RANK(L243,L:L,0),"")</f>
        <v/>
      </c>
    </row>
    <row r="244">
      <c r="L244">
        <f>IFERROR(I244*J244*K244,"")</f>
        <v/>
      </c>
      <c r="M244">
        <f>IF(L244&gt;=200,"Élevé",IF(L244&gt;=100,"Moyen",IF(L244="","", "Bas")))</f>
        <v/>
      </c>
      <c r="Y244">
        <f>IF(AND(V244&gt;0,W244&gt;0,X244&gt;0),V244*W244*X244,"")</f>
        <v/>
      </c>
      <c r="Z244">
        <f>IF(L244&lt;&gt;"",IF(Y244&lt;&gt;"",L244-Y244,""),"")</f>
        <v/>
      </c>
      <c r="AA244">
        <f>IF(L244&lt;&gt;"",RANK(L244,L:L,0),"")</f>
        <v/>
      </c>
    </row>
    <row r="245">
      <c r="L245">
        <f>IFERROR(I245*J245*K245,"")</f>
        <v/>
      </c>
      <c r="M245">
        <f>IF(L245&gt;=200,"Élevé",IF(L245&gt;=100,"Moyen",IF(L245="","", "Bas")))</f>
        <v/>
      </c>
      <c r="Y245">
        <f>IF(AND(V245&gt;0,W245&gt;0,X245&gt;0),V245*W245*X245,"")</f>
        <v/>
      </c>
      <c r="Z245">
        <f>IF(L245&lt;&gt;"",IF(Y245&lt;&gt;"",L245-Y245,""),"")</f>
        <v/>
      </c>
      <c r="AA245">
        <f>IF(L245&lt;&gt;"",RANK(L245,L:L,0),"")</f>
        <v/>
      </c>
    </row>
    <row r="246">
      <c r="L246">
        <f>IFERROR(I246*J246*K246,"")</f>
        <v/>
      </c>
      <c r="M246">
        <f>IF(L246&gt;=200,"Élevé",IF(L246&gt;=100,"Moyen",IF(L246="","", "Bas")))</f>
        <v/>
      </c>
      <c r="Y246">
        <f>IF(AND(V246&gt;0,W246&gt;0,X246&gt;0),V246*W246*X246,"")</f>
        <v/>
      </c>
      <c r="Z246">
        <f>IF(L246&lt;&gt;"",IF(Y246&lt;&gt;"",L246-Y246,""),"")</f>
        <v/>
      </c>
      <c r="AA246">
        <f>IF(L246&lt;&gt;"",RANK(L246,L:L,0),"")</f>
        <v/>
      </c>
    </row>
    <row r="247">
      <c r="L247">
        <f>IFERROR(I247*J247*K247,"")</f>
        <v/>
      </c>
      <c r="M247">
        <f>IF(L247&gt;=200,"Élevé",IF(L247&gt;=100,"Moyen",IF(L247="","", "Bas")))</f>
        <v/>
      </c>
      <c r="Y247">
        <f>IF(AND(V247&gt;0,W247&gt;0,X247&gt;0),V247*W247*X247,"")</f>
        <v/>
      </c>
      <c r="Z247">
        <f>IF(L247&lt;&gt;"",IF(Y247&lt;&gt;"",L247-Y247,""),"")</f>
        <v/>
      </c>
      <c r="AA247">
        <f>IF(L247&lt;&gt;"",RANK(L247,L:L,0),"")</f>
        <v/>
      </c>
    </row>
    <row r="248">
      <c r="L248">
        <f>IFERROR(I248*J248*K248,"")</f>
        <v/>
      </c>
      <c r="M248">
        <f>IF(L248&gt;=200,"Élevé",IF(L248&gt;=100,"Moyen",IF(L248="","", "Bas")))</f>
        <v/>
      </c>
      <c r="Y248">
        <f>IF(AND(V248&gt;0,W248&gt;0,X248&gt;0),V248*W248*X248,"")</f>
        <v/>
      </c>
      <c r="Z248">
        <f>IF(L248&lt;&gt;"",IF(Y248&lt;&gt;"",L248-Y248,""),"")</f>
        <v/>
      </c>
      <c r="AA248">
        <f>IF(L248&lt;&gt;"",RANK(L248,L:L,0),"")</f>
        <v/>
      </c>
    </row>
    <row r="249">
      <c r="L249">
        <f>IFERROR(I249*J249*K249,"")</f>
        <v/>
      </c>
      <c r="M249">
        <f>IF(L249&gt;=200,"Élevé",IF(L249&gt;=100,"Moyen",IF(L249="","", "Bas")))</f>
        <v/>
      </c>
      <c r="Y249">
        <f>IF(AND(V249&gt;0,W249&gt;0,X249&gt;0),V249*W249*X249,"")</f>
        <v/>
      </c>
      <c r="Z249">
        <f>IF(L249&lt;&gt;"",IF(Y249&lt;&gt;"",L249-Y249,""),"")</f>
        <v/>
      </c>
      <c r="AA249">
        <f>IF(L249&lt;&gt;"",RANK(L249,L:L,0),"")</f>
        <v/>
      </c>
    </row>
    <row r="250">
      <c r="L250">
        <f>IFERROR(I250*J250*K250,"")</f>
        <v/>
      </c>
      <c r="M250">
        <f>IF(L250&gt;=200,"Élevé",IF(L250&gt;=100,"Moyen",IF(L250="","", "Bas")))</f>
        <v/>
      </c>
      <c r="Y250">
        <f>IF(AND(V250&gt;0,W250&gt;0,X250&gt;0),V250*W250*X250,"")</f>
        <v/>
      </c>
      <c r="Z250">
        <f>IF(L250&lt;&gt;"",IF(Y250&lt;&gt;"",L250-Y250,""),"")</f>
        <v/>
      </c>
      <c r="AA250">
        <f>IF(L250&lt;&gt;"",RANK(L250,L:L,0),"")</f>
        <v/>
      </c>
    </row>
    <row r="251">
      <c r="L251">
        <f>IFERROR(I251*J251*K251,"")</f>
        <v/>
      </c>
      <c r="M251">
        <f>IF(L251&gt;=200,"Élevé",IF(L251&gt;=100,"Moyen",IF(L251="","", "Bas")))</f>
        <v/>
      </c>
      <c r="Y251">
        <f>IF(AND(V251&gt;0,W251&gt;0,X251&gt;0),V251*W251*X251,"")</f>
        <v/>
      </c>
      <c r="Z251">
        <f>IF(L251&lt;&gt;"",IF(Y251&lt;&gt;"",L251-Y251,""),"")</f>
        <v/>
      </c>
      <c r="AA251">
        <f>IF(L251&lt;&gt;"",RANK(L251,L:L,0),"")</f>
        <v/>
      </c>
    </row>
    <row r="252">
      <c r="L252">
        <f>IFERROR(I252*J252*K252,"")</f>
        <v/>
      </c>
      <c r="M252">
        <f>IF(L252&gt;=200,"Élevé",IF(L252&gt;=100,"Moyen",IF(L252="","", "Bas")))</f>
        <v/>
      </c>
      <c r="Y252">
        <f>IF(AND(V252&gt;0,W252&gt;0,X252&gt;0),V252*W252*X252,"")</f>
        <v/>
      </c>
      <c r="Z252">
        <f>IF(L252&lt;&gt;"",IF(Y252&lt;&gt;"",L252-Y252,""),"")</f>
        <v/>
      </c>
      <c r="AA252">
        <f>IF(L252&lt;&gt;"",RANK(L252,L:L,0),"")</f>
        <v/>
      </c>
    </row>
    <row r="253">
      <c r="L253">
        <f>IFERROR(I253*J253*K253,"")</f>
        <v/>
      </c>
      <c r="M253">
        <f>IF(L253&gt;=200,"Élevé",IF(L253&gt;=100,"Moyen",IF(L253="","", "Bas")))</f>
        <v/>
      </c>
      <c r="Y253">
        <f>IF(AND(V253&gt;0,W253&gt;0,X253&gt;0),V253*W253*X253,"")</f>
        <v/>
      </c>
      <c r="Z253">
        <f>IF(L253&lt;&gt;"",IF(Y253&lt;&gt;"",L253-Y253,""),"")</f>
        <v/>
      </c>
      <c r="AA253">
        <f>IF(L253&lt;&gt;"",RANK(L253,L:L,0),"")</f>
        <v/>
      </c>
    </row>
    <row r="254">
      <c r="L254">
        <f>IFERROR(I254*J254*K254,"")</f>
        <v/>
      </c>
      <c r="M254">
        <f>IF(L254&gt;=200,"Élevé",IF(L254&gt;=100,"Moyen",IF(L254="","", "Bas")))</f>
        <v/>
      </c>
      <c r="Y254">
        <f>IF(AND(V254&gt;0,W254&gt;0,X254&gt;0),V254*W254*X254,"")</f>
        <v/>
      </c>
      <c r="Z254">
        <f>IF(L254&lt;&gt;"",IF(Y254&lt;&gt;"",L254-Y254,""),"")</f>
        <v/>
      </c>
      <c r="AA254">
        <f>IF(L254&lt;&gt;"",RANK(L254,L:L,0),"")</f>
        <v/>
      </c>
    </row>
    <row r="255">
      <c r="L255">
        <f>IFERROR(I255*J255*K255,"")</f>
        <v/>
      </c>
      <c r="M255">
        <f>IF(L255&gt;=200,"Élevé",IF(L255&gt;=100,"Moyen",IF(L255="","", "Bas")))</f>
        <v/>
      </c>
      <c r="Y255">
        <f>IF(AND(V255&gt;0,W255&gt;0,X255&gt;0),V255*W255*X255,"")</f>
        <v/>
      </c>
      <c r="Z255">
        <f>IF(L255&lt;&gt;"",IF(Y255&lt;&gt;"",L255-Y255,""),"")</f>
        <v/>
      </c>
      <c r="AA255">
        <f>IF(L255&lt;&gt;"",RANK(L255,L:L,0),"")</f>
        <v/>
      </c>
    </row>
    <row r="256">
      <c r="L256">
        <f>IFERROR(I256*J256*K256,"")</f>
        <v/>
      </c>
      <c r="M256">
        <f>IF(L256&gt;=200,"Élevé",IF(L256&gt;=100,"Moyen",IF(L256="","", "Bas")))</f>
        <v/>
      </c>
      <c r="Y256">
        <f>IF(AND(V256&gt;0,W256&gt;0,X256&gt;0),V256*W256*X256,"")</f>
        <v/>
      </c>
      <c r="Z256">
        <f>IF(L256&lt;&gt;"",IF(Y256&lt;&gt;"",L256-Y256,""),"")</f>
        <v/>
      </c>
      <c r="AA256">
        <f>IF(L256&lt;&gt;"",RANK(L256,L:L,0),"")</f>
        <v/>
      </c>
    </row>
    <row r="257">
      <c r="L257">
        <f>IFERROR(I257*J257*K257,"")</f>
        <v/>
      </c>
      <c r="M257">
        <f>IF(L257&gt;=200,"Élevé",IF(L257&gt;=100,"Moyen",IF(L257="","", "Bas")))</f>
        <v/>
      </c>
      <c r="Y257">
        <f>IF(AND(V257&gt;0,W257&gt;0,X257&gt;0),V257*W257*X257,"")</f>
        <v/>
      </c>
      <c r="Z257">
        <f>IF(L257&lt;&gt;"",IF(Y257&lt;&gt;"",L257-Y257,""),"")</f>
        <v/>
      </c>
      <c r="AA257">
        <f>IF(L257&lt;&gt;"",RANK(L257,L:L,0),"")</f>
        <v/>
      </c>
    </row>
    <row r="258">
      <c r="L258">
        <f>IFERROR(I258*J258*K258,"")</f>
        <v/>
      </c>
      <c r="M258">
        <f>IF(L258&gt;=200,"Élevé",IF(L258&gt;=100,"Moyen",IF(L258="","", "Bas")))</f>
        <v/>
      </c>
      <c r="Y258">
        <f>IF(AND(V258&gt;0,W258&gt;0,X258&gt;0),V258*W258*X258,"")</f>
        <v/>
      </c>
      <c r="Z258">
        <f>IF(L258&lt;&gt;"",IF(Y258&lt;&gt;"",L258-Y258,""),"")</f>
        <v/>
      </c>
      <c r="AA258">
        <f>IF(L258&lt;&gt;"",RANK(L258,L:L,0),"")</f>
        <v/>
      </c>
    </row>
    <row r="259">
      <c r="L259">
        <f>IFERROR(I259*J259*K259,"")</f>
        <v/>
      </c>
      <c r="M259">
        <f>IF(L259&gt;=200,"Élevé",IF(L259&gt;=100,"Moyen",IF(L259="","", "Bas")))</f>
        <v/>
      </c>
      <c r="Y259">
        <f>IF(AND(V259&gt;0,W259&gt;0,X259&gt;0),V259*W259*X259,"")</f>
        <v/>
      </c>
      <c r="Z259">
        <f>IF(L259&lt;&gt;"",IF(Y259&lt;&gt;"",L259-Y259,""),"")</f>
        <v/>
      </c>
      <c r="AA259">
        <f>IF(L259&lt;&gt;"",RANK(L259,L:L,0),"")</f>
        <v/>
      </c>
    </row>
    <row r="260">
      <c r="L260">
        <f>IFERROR(I260*J260*K260,"")</f>
        <v/>
      </c>
      <c r="M260">
        <f>IF(L260&gt;=200,"Élevé",IF(L260&gt;=100,"Moyen",IF(L260="","", "Bas")))</f>
        <v/>
      </c>
      <c r="Y260">
        <f>IF(AND(V260&gt;0,W260&gt;0,X260&gt;0),V260*W260*X260,"")</f>
        <v/>
      </c>
      <c r="Z260">
        <f>IF(L260&lt;&gt;"",IF(Y260&lt;&gt;"",L260-Y260,""),"")</f>
        <v/>
      </c>
      <c r="AA260">
        <f>IF(L260&lt;&gt;"",RANK(L260,L:L,0),"")</f>
        <v/>
      </c>
    </row>
    <row r="261">
      <c r="L261">
        <f>IFERROR(I261*J261*K261,"")</f>
        <v/>
      </c>
      <c r="M261">
        <f>IF(L261&gt;=200,"Élevé",IF(L261&gt;=100,"Moyen",IF(L261="","", "Bas")))</f>
        <v/>
      </c>
      <c r="Y261">
        <f>IF(AND(V261&gt;0,W261&gt;0,X261&gt;0),V261*W261*X261,"")</f>
        <v/>
      </c>
      <c r="Z261">
        <f>IF(L261&lt;&gt;"",IF(Y261&lt;&gt;"",L261-Y261,""),"")</f>
        <v/>
      </c>
      <c r="AA261">
        <f>IF(L261&lt;&gt;"",RANK(L261,L:L,0),"")</f>
        <v/>
      </c>
    </row>
    <row r="262">
      <c r="L262">
        <f>IFERROR(I262*J262*K262,"")</f>
        <v/>
      </c>
      <c r="M262">
        <f>IF(L262&gt;=200,"Élevé",IF(L262&gt;=100,"Moyen",IF(L262="","", "Bas")))</f>
        <v/>
      </c>
      <c r="Y262">
        <f>IF(AND(V262&gt;0,W262&gt;0,X262&gt;0),V262*W262*X262,"")</f>
        <v/>
      </c>
      <c r="Z262">
        <f>IF(L262&lt;&gt;"",IF(Y262&lt;&gt;"",L262-Y262,""),"")</f>
        <v/>
      </c>
      <c r="AA262">
        <f>IF(L262&lt;&gt;"",RANK(L262,L:L,0),"")</f>
        <v/>
      </c>
    </row>
    <row r="263">
      <c r="L263">
        <f>IFERROR(I263*J263*K263,"")</f>
        <v/>
      </c>
      <c r="M263">
        <f>IF(L263&gt;=200,"Élevé",IF(L263&gt;=100,"Moyen",IF(L263="","", "Bas")))</f>
        <v/>
      </c>
      <c r="Y263">
        <f>IF(AND(V263&gt;0,W263&gt;0,X263&gt;0),V263*W263*X263,"")</f>
        <v/>
      </c>
      <c r="Z263">
        <f>IF(L263&lt;&gt;"",IF(Y263&lt;&gt;"",L263-Y263,""),"")</f>
        <v/>
      </c>
      <c r="AA263">
        <f>IF(L263&lt;&gt;"",RANK(L263,L:L,0),"")</f>
        <v/>
      </c>
    </row>
    <row r="264">
      <c r="L264">
        <f>IFERROR(I264*J264*K264,"")</f>
        <v/>
      </c>
      <c r="M264">
        <f>IF(L264&gt;=200,"Élevé",IF(L264&gt;=100,"Moyen",IF(L264="","", "Bas")))</f>
        <v/>
      </c>
      <c r="Y264">
        <f>IF(AND(V264&gt;0,W264&gt;0,X264&gt;0),V264*W264*X264,"")</f>
        <v/>
      </c>
      <c r="Z264">
        <f>IF(L264&lt;&gt;"",IF(Y264&lt;&gt;"",L264-Y264,""),"")</f>
        <v/>
      </c>
      <c r="AA264">
        <f>IF(L264&lt;&gt;"",RANK(L264,L:L,0),"")</f>
        <v/>
      </c>
    </row>
    <row r="265">
      <c r="L265">
        <f>IFERROR(I265*J265*K265,"")</f>
        <v/>
      </c>
      <c r="M265">
        <f>IF(L265&gt;=200,"Élevé",IF(L265&gt;=100,"Moyen",IF(L265="","", "Bas")))</f>
        <v/>
      </c>
      <c r="Y265">
        <f>IF(AND(V265&gt;0,W265&gt;0,X265&gt;0),V265*W265*X265,"")</f>
        <v/>
      </c>
      <c r="Z265">
        <f>IF(L265&lt;&gt;"",IF(Y265&lt;&gt;"",L265-Y265,""),"")</f>
        <v/>
      </c>
      <c r="AA265">
        <f>IF(L265&lt;&gt;"",RANK(L265,L:L,0),"")</f>
        <v/>
      </c>
    </row>
    <row r="266">
      <c r="L266">
        <f>IFERROR(I266*J266*K266,"")</f>
        <v/>
      </c>
      <c r="M266">
        <f>IF(L266&gt;=200,"Élevé",IF(L266&gt;=100,"Moyen",IF(L266="","", "Bas")))</f>
        <v/>
      </c>
      <c r="Y266">
        <f>IF(AND(V266&gt;0,W266&gt;0,X266&gt;0),V266*W266*X266,"")</f>
        <v/>
      </c>
      <c r="Z266">
        <f>IF(L266&lt;&gt;"",IF(Y266&lt;&gt;"",L266-Y266,""),"")</f>
        <v/>
      </c>
      <c r="AA266">
        <f>IF(L266&lt;&gt;"",RANK(L266,L:L,0),"")</f>
        <v/>
      </c>
    </row>
    <row r="267">
      <c r="L267">
        <f>IFERROR(I267*J267*K267,"")</f>
        <v/>
      </c>
      <c r="M267">
        <f>IF(L267&gt;=200,"Élevé",IF(L267&gt;=100,"Moyen",IF(L267="","", "Bas")))</f>
        <v/>
      </c>
      <c r="Y267">
        <f>IF(AND(V267&gt;0,W267&gt;0,X267&gt;0),V267*W267*X267,"")</f>
        <v/>
      </c>
      <c r="Z267">
        <f>IF(L267&lt;&gt;"",IF(Y267&lt;&gt;"",L267-Y267,""),"")</f>
        <v/>
      </c>
      <c r="AA267">
        <f>IF(L267&lt;&gt;"",RANK(L267,L:L,0),"")</f>
        <v/>
      </c>
    </row>
    <row r="268">
      <c r="L268">
        <f>IFERROR(I268*J268*K268,"")</f>
        <v/>
      </c>
      <c r="M268">
        <f>IF(L268&gt;=200,"Élevé",IF(L268&gt;=100,"Moyen",IF(L268="","", "Bas")))</f>
        <v/>
      </c>
      <c r="Y268">
        <f>IF(AND(V268&gt;0,W268&gt;0,X268&gt;0),V268*W268*X268,"")</f>
        <v/>
      </c>
      <c r="Z268">
        <f>IF(L268&lt;&gt;"",IF(Y268&lt;&gt;"",L268-Y268,""),"")</f>
        <v/>
      </c>
      <c r="AA268">
        <f>IF(L268&lt;&gt;"",RANK(L268,L:L,0),"")</f>
        <v/>
      </c>
    </row>
    <row r="269">
      <c r="L269">
        <f>IFERROR(I269*J269*K269,"")</f>
        <v/>
      </c>
      <c r="M269">
        <f>IF(L269&gt;=200,"Élevé",IF(L269&gt;=100,"Moyen",IF(L269="","", "Bas")))</f>
        <v/>
      </c>
      <c r="Y269">
        <f>IF(AND(V269&gt;0,W269&gt;0,X269&gt;0),V269*W269*X269,"")</f>
        <v/>
      </c>
      <c r="Z269">
        <f>IF(L269&lt;&gt;"",IF(Y269&lt;&gt;"",L269-Y269,""),"")</f>
        <v/>
      </c>
      <c r="AA269">
        <f>IF(L269&lt;&gt;"",RANK(L269,L:L,0),"")</f>
        <v/>
      </c>
    </row>
    <row r="270">
      <c r="L270">
        <f>IFERROR(I270*J270*K270,"")</f>
        <v/>
      </c>
      <c r="M270">
        <f>IF(L270&gt;=200,"Élevé",IF(L270&gt;=100,"Moyen",IF(L270="","", "Bas")))</f>
        <v/>
      </c>
      <c r="Y270">
        <f>IF(AND(V270&gt;0,W270&gt;0,X270&gt;0),V270*W270*X270,"")</f>
        <v/>
      </c>
      <c r="Z270">
        <f>IF(L270&lt;&gt;"",IF(Y270&lt;&gt;"",L270-Y270,""),"")</f>
        <v/>
      </c>
      <c r="AA270">
        <f>IF(L270&lt;&gt;"",RANK(L270,L:L,0),"")</f>
        <v/>
      </c>
    </row>
    <row r="271">
      <c r="L271">
        <f>IFERROR(I271*J271*K271,"")</f>
        <v/>
      </c>
      <c r="M271">
        <f>IF(L271&gt;=200,"Élevé",IF(L271&gt;=100,"Moyen",IF(L271="","", "Bas")))</f>
        <v/>
      </c>
      <c r="Y271">
        <f>IF(AND(V271&gt;0,W271&gt;0,X271&gt;0),V271*W271*X271,"")</f>
        <v/>
      </c>
      <c r="Z271">
        <f>IF(L271&lt;&gt;"",IF(Y271&lt;&gt;"",L271-Y271,""),"")</f>
        <v/>
      </c>
      <c r="AA271">
        <f>IF(L271&lt;&gt;"",RANK(L271,L:L,0),"")</f>
        <v/>
      </c>
    </row>
    <row r="272">
      <c r="L272">
        <f>IFERROR(I272*J272*K272,"")</f>
        <v/>
      </c>
      <c r="M272">
        <f>IF(L272&gt;=200,"Élevé",IF(L272&gt;=100,"Moyen",IF(L272="","", "Bas")))</f>
        <v/>
      </c>
      <c r="Y272">
        <f>IF(AND(V272&gt;0,W272&gt;0,X272&gt;0),V272*W272*X272,"")</f>
        <v/>
      </c>
      <c r="Z272">
        <f>IF(L272&lt;&gt;"",IF(Y272&lt;&gt;"",L272-Y272,""),"")</f>
        <v/>
      </c>
      <c r="AA272">
        <f>IF(L272&lt;&gt;"",RANK(L272,L:L,0),"")</f>
        <v/>
      </c>
    </row>
    <row r="273">
      <c r="L273">
        <f>IFERROR(I273*J273*K273,"")</f>
        <v/>
      </c>
      <c r="M273">
        <f>IF(L273&gt;=200,"Élevé",IF(L273&gt;=100,"Moyen",IF(L273="","", "Bas")))</f>
        <v/>
      </c>
      <c r="Y273">
        <f>IF(AND(V273&gt;0,W273&gt;0,X273&gt;0),V273*W273*X273,"")</f>
        <v/>
      </c>
      <c r="Z273">
        <f>IF(L273&lt;&gt;"",IF(Y273&lt;&gt;"",L273-Y273,""),"")</f>
        <v/>
      </c>
      <c r="AA273">
        <f>IF(L273&lt;&gt;"",RANK(L273,L:L,0),"")</f>
        <v/>
      </c>
    </row>
    <row r="274">
      <c r="L274">
        <f>IFERROR(I274*J274*K274,"")</f>
        <v/>
      </c>
      <c r="M274">
        <f>IF(L274&gt;=200,"Élevé",IF(L274&gt;=100,"Moyen",IF(L274="","", "Bas")))</f>
        <v/>
      </c>
      <c r="Y274">
        <f>IF(AND(V274&gt;0,W274&gt;0,X274&gt;0),V274*W274*X274,"")</f>
        <v/>
      </c>
      <c r="Z274">
        <f>IF(L274&lt;&gt;"",IF(Y274&lt;&gt;"",L274-Y274,""),"")</f>
        <v/>
      </c>
      <c r="AA274">
        <f>IF(L274&lt;&gt;"",RANK(L274,L:L,0),"")</f>
        <v/>
      </c>
    </row>
    <row r="275">
      <c r="L275">
        <f>IFERROR(I275*J275*K275,"")</f>
        <v/>
      </c>
      <c r="M275">
        <f>IF(L275&gt;=200,"Élevé",IF(L275&gt;=100,"Moyen",IF(L275="","", "Bas")))</f>
        <v/>
      </c>
      <c r="Y275">
        <f>IF(AND(V275&gt;0,W275&gt;0,X275&gt;0),V275*W275*X275,"")</f>
        <v/>
      </c>
      <c r="Z275">
        <f>IF(L275&lt;&gt;"",IF(Y275&lt;&gt;"",L275-Y275,""),"")</f>
        <v/>
      </c>
      <c r="AA275">
        <f>IF(L275&lt;&gt;"",RANK(L275,L:L,0),"")</f>
        <v/>
      </c>
    </row>
    <row r="276">
      <c r="L276">
        <f>IFERROR(I276*J276*K276,"")</f>
        <v/>
      </c>
      <c r="M276">
        <f>IF(L276&gt;=200,"Élevé",IF(L276&gt;=100,"Moyen",IF(L276="","", "Bas")))</f>
        <v/>
      </c>
      <c r="Y276">
        <f>IF(AND(V276&gt;0,W276&gt;0,X276&gt;0),V276*W276*X276,"")</f>
        <v/>
      </c>
      <c r="Z276">
        <f>IF(L276&lt;&gt;"",IF(Y276&lt;&gt;"",L276-Y276,""),"")</f>
        <v/>
      </c>
      <c r="AA276">
        <f>IF(L276&lt;&gt;"",RANK(L276,L:L,0),"")</f>
        <v/>
      </c>
    </row>
    <row r="277">
      <c r="L277">
        <f>IFERROR(I277*J277*K277,"")</f>
        <v/>
      </c>
      <c r="M277">
        <f>IF(L277&gt;=200,"Élevé",IF(L277&gt;=100,"Moyen",IF(L277="","", "Bas")))</f>
        <v/>
      </c>
      <c r="Y277">
        <f>IF(AND(V277&gt;0,W277&gt;0,X277&gt;0),V277*W277*X277,"")</f>
        <v/>
      </c>
      <c r="Z277">
        <f>IF(L277&lt;&gt;"",IF(Y277&lt;&gt;"",L277-Y277,""),"")</f>
        <v/>
      </c>
      <c r="AA277">
        <f>IF(L277&lt;&gt;"",RANK(L277,L:L,0),"")</f>
        <v/>
      </c>
    </row>
    <row r="278">
      <c r="L278">
        <f>IFERROR(I278*J278*K278,"")</f>
        <v/>
      </c>
      <c r="M278">
        <f>IF(L278&gt;=200,"Élevé",IF(L278&gt;=100,"Moyen",IF(L278="","", "Bas")))</f>
        <v/>
      </c>
      <c r="Y278">
        <f>IF(AND(V278&gt;0,W278&gt;0,X278&gt;0),V278*W278*X278,"")</f>
        <v/>
      </c>
      <c r="Z278">
        <f>IF(L278&lt;&gt;"",IF(Y278&lt;&gt;"",L278-Y278,""),"")</f>
        <v/>
      </c>
      <c r="AA278">
        <f>IF(L278&lt;&gt;"",RANK(L278,L:L,0),"")</f>
        <v/>
      </c>
    </row>
    <row r="279">
      <c r="L279">
        <f>IFERROR(I279*J279*K279,"")</f>
        <v/>
      </c>
      <c r="M279">
        <f>IF(L279&gt;=200,"Élevé",IF(L279&gt;=100,"Moyen",IF(L279="","", "Bas")))</f>
        <v/>
      </c>
      <c r="Y279">
        <f>IF(AND(V279&gt;0,W279&gt;0,X279&gt;0),V279*W279*X279,"")</f>
        <v/>
      </c>
      <c r="Z279">
        <f>IF(L279&lt;&gt;"",IF(Y279&lt;&gt;"",L279-Y279,""),"")</f>
        <v/>
      </c>
      <c r="AA279">
        <f>IF(L279&lt;&gt;"",RANK(L279,L:L,0),"")</f>
        <v/>
      </c>
    </row>
    <row r="280">
      <c r="L280">
        <f>IFERROR(I280*J280*K280,"")</f>
        <v/>
      </c>
      <c r="M280">
        <f>IF(L280&gt;=200,"Élevé",IF(L280&gt;=100,"Moyen",IF(L280="","", "Bas")))</f>
        <v/>
      </c>
      <c r="Y280">
        <f>IF(AND(V280&gt;0,W280&gt;0,X280&gt;0),V280*W280*X280,"")</f>
        <v/>
      </c>
      <c r="Z280">
        <f>IF(L280&lt;&gt;"",IF(Y280&lt;&gt;"",L280-Y280,""),"")</f>
        <v/>
      </c>
      <c r="AA280">
        <f>IF(L280&lt;&gt;"",RANK(L280,L:L,0),"")</f>
        <v/>
      </c>
    </row>
    <row r="281">
      <c r="L281">
        <f>IFERROR(I281*J281*K281,"")</f>
        <v/>
      </c>
      <c r="M281">
        <f>IF(L281&gt;=200,"Élevé",IF(L281&gt;=100,"Moyen",IF(L281="","", "Bas")))</f>
        <v/>
      </c>
      <c r="Y281">
        <f>IF(AND(V281&gt;0,W281&gt;0,X281&gt;0),V281*W281*X281,"")</f>
        <v/>
      </c>
      <c r="Z281">
        <f>IF(L281&lt;&gt;"",IF(Y281&lt;&gt;"",L281-Y281,""),"")</f>
        <v/>
      </c>
      <c r="AA281">
        <f>IF(L281&lt;&gt;"",RANK(L281,L:L,0),"")</f>
        <v/>
      </c>
    </row>
    <row r="282">
      <c r="L282">
        <f>IFERROR(I282*J282*K282,"")</f>
        <v/>
      </c>
      <c r="M282">
        <f>IF(L282&gt;=200,"Élevé",IF(L282&gt;=100,"Moyen",IF(L282="","", "Bas")))</f>
        <v/>
      </c>
      <c r="Y282">
        <f>IF(AND(V282&gt;0,W282&gt;0,X282&gt;0),V282*W282*X282,"")</f>
        <v/>
      </c>
      <c r="Z282">
        <f>IF(L282&lt;&gt;"",IF(Y282&lt;&gt;"",L282-Y282,""),"")</f>
        <v/>
      </c>
      <c r="AA282">
        <f>IF(L282&lt;&gt;"",RANK(L282,L:L,0),"")</f>
        <v/>
      </c>
    </row>
    <row r="283">
      <c r="L283">
        <f>IFERROR(I283*J283*K283,"")</f>
        <v/>
      </c>
      <c r="M283">
        <f>IF(L283&gt;=200,"Élevé",IF(L283&gt;=100,"Moyen",IF(L283="","", "Bas")))</f>
        <v/>
      </c>
      <c r="Y283">
        <f>IF(AND(V283&gt;0,W283&gt;0,X283&gt;0),V283*W283*X283,"")</f>
        <v/>
      </c>
      <c r="Z283">
        <f>IF(L283&lt;&gt;"",IF(Y283&lt;&gt;"",L283-Y283,""),"")</f>
        <v/>
      </c>
      <c r="AA283">
        <f>IF(L283&lt;&gt;"",RANK(L283,L:L,0),"")</f>
        <v/>
      </c>
    </row>
    <row r="284">
      <c r="L284">
        <f>IFERROR(I284*J284*K284,"")</f>
        <v/>
      </c>
      <c r="M284">
        <f>IF(L284&gt;=200,"Élevé",IF(L284&gt;=100,"Moyen",IF(L284="","", "Bas")))</f>
        <v/>
      </c>
      <c r="Y284">
        <f>IF(AND(V284&gt;0,W284&gt;0,X284&gt;0),V284*W284*X284,"")</f>
        <v/>
      </c>
      <c r="Z284">
        <f>IF(L284&lt;&gt;"",IF(Y284&lt;&gt;"",L284-Y284,""),"")</f>
        <v/>
      </c>
      <c r="AA284">
        <f>IF(L284&lt;&gt;"",RANK(L284,L:L,0),"")</f>
        <v/>
      </c>
    </row>
    <row r="285">
      <c r="L285">
        <f>IFERROR(I285*J285*K285,"")</f>
        <v/>
      </c>
      <c r="M285">
        <f>IF(L285&gt;=200,"Élevé",IF(L285&gt;=100,"Moyen",IF(L285="","", "Bas")))</f>
        <v/>
      </c>
      <c r="Y285">
        <f>IF(AND(V285&gt;0,W285&gt;0,X285&gt;0),V285*W285*X285,"")</f>
        <v/>
      </c>
      <c r="Z285">
        <f>IF(L285&lt;&gt;"",IF(Y285&lt;&gt;"",L285-Y285,""),"")</f>
        <v/>
      </c>
      <c r="AA285">
        <f>IF(L285&lt;&gt;"",RANK(L285,L:L,0),"")</f>
        <v/>
      </c>
    </row>
    <row r="286">
      <c r="L286">
        <f>IFERROR(I286*J286*K286,"")</f>
        <v/>
      </c>
      <c r="M286">
        <f>IF(L286&gt;=200,"Élevé",IF(L286&gt;=100,"Moyen",IF(L286="","", "Bas")))</f>
        <v/>
      </c>
      <c r="Y286">
        <f>IF(AND(V286&gt;0,W286&gt;0,X286&gt;0),V286*W286*X286,"")</f>
        <v/>
      </c>
      <c r="Z286">
        <f>IF(L286&lt;&gt;"",IF(Y286&lt;&gt;"",L286-Y286,""),"")</f>
        <v/>
      </c>
      <c r="AA286">
        <f>IF(L286&lt;&gt;"",RANK(L286,L:L,0),"")</f>
        <v/>
      </c>
    </row>
    <row r="287">
      <c r="L287">
        <f>IFERROR(I287*J287*K287,"")</f>
        <v/>
      </c>
      <c r="M287">
        <f>IF(L287&gt;=200,"Élevé",IF(L287&gt;=100,"Moyen",IF(L287="","", "Bas")))</f>
        <v/>
      </c>
      <c r="Y287">
        <f>IF(AND(V287&gt;0,W287&gt;0,X287&gt;0),V287*W287*X287,"")</f>
        <v/>
      </c>
      <c r="Z287">
        <f>IF(L287&lt;&gt;"",IF(Y287&lt;&gt;"",L287-Y287,""),"")</f>
        <v/>
      </c>
      <c r="AA287">
        <f>IF(L287&lt;&gt;"",RANK(L287,L:L,0),"")</f>
        <v/>
      </c>
    </row>
    <row r="288">
      <c r="L288">
        <f>IFERROR(I288*J288*K288,"")</f>
        <v/>
      </c>
      <c r="M288">
        <f>IF(L288&gt;=200,"Élevé",IF(L288&gt;=100,"Moyen",IF(L288="","", "Bas")))</f>
        <v/>
      </c>
      <c r="Y288">
        <f>IF(AND(V288&gt;0,W288&gt;0,X288&gt;0),V288*W288*X288,"")</f>
        <v/>
      </c>
      <c r="Z288">
        <f>IF(L288&lt;&gt;"",IF(Y288&lt;&gt;"",L288-Y288,""),"")</f>
        <v/>
      </c>
      <c r="AA288">
        <f>IF(L288&lt;&gt;"",RANK(L288,L:L,0),"")</f>
        <v/>
      </c>
    </row>
    <row r="289">
      <c r="L289">
        <f>IFERROR(I289*J289*K289,"")</f>
        <v/>
      </c>
      <c r="M289">
        <f>IF(L289&gt;=200,"Élevé",IF(L289&gt;=100,"Moyen",IF(L289="","", "Bas")))</f>
        <v/>
      </c>
      <c r="Y289">
        <f>IF(AND(V289&gt;0,W289&gt;0,X289&gt;0),V289*W289*X289,"")</f>
        <v/>
      </c>
      <c r="Z289">
        <f>IF(L289&lt;&gt;"",IF(Y289&lt;&gt;"",L289-Y289,""),"")</f>
        <v/>
      </c>
      <c r="AA289">
        <f>IF(L289&lt;&gt;"",RANK(L289,L:L,0),"")</f>
        <v/>
      </c>
    </row>
    <row r="290">
      <c r="L290">
        <f>IFERROR(I290*J290*K290,"")</f>
        <v/>
      </c>
      <c r="M290">
        <f>IF(L290&gt;=200,"Élevé",IF(L290&gt;=100,"Moyen",IF(L290="","", "Bas")))</f>
        <v/>
      </c>
      <c r="Y290">
        <f>IF(AND(V290&gt;0,W290&gt;0,X290&gt;0),V290*W290*X290,"")</f>
        <v/>
      </c>
      <c r="Z290">
        <f>IF(L290&lt;&gt;"",IF(Y290&lt;&gt;"",L290-Y290,""),"")</f>
        <v/>
      </c>
      <c r="AA290">
        <f>IF(L290&lt;&gt;"",RANK(L290,L:L,0),"")</f>
        <v/>
      </c>
    </row>
    <row r="291">
      <c r="L291">
        <f>IFERROR(I291*J291*K291,"")</f>
        <v/>
      </c>
      <c r="M291">
        <f>IF(L291&gt;=200,"Élevé",IF(L291&gt;=100,"Moyen",IF(L291="","", "Bas")))</f>
        <v/>
      </c>
      <c r="Y291">
        <f>IF(AND(V291&gt;0,W291&gt;0,X291&gt;0),V291*W291*X291,"")</f>
        <v/>
      </c>
      <c r="Z291">
        <f>IF(L291&lt;&gt;"",IF(Y291&lt;&gt;"",L291-Y291,""),"")</f>
        <v/>
      </c>
      <c r="AA291">
        <f>IF(L291&lt;&gt;"",RANK(L291,L:L,0),"")</f>
        <v/>
      </c>
    </row>
    <row r="292">
      <c r="L292">
        <f>IFERROR(I292*J292*K292,"")</f>
        <v/>
      </c>
      <c r="M292">
        <f>IF(L292&gt;=200,"Élevé",IF(L292&gt;=100,"Moyen",IF(L292="","", "Bas")))</f>
        <v/>
      </c>
      <c r="Y292">
        <f>IF(AND(V292&gt;0,W292&gt;0,X292&gt;0),V292*W292*X292,"")</f>
        <v/>
      </c>
      <c r="Z292">
        <f>IF(L292&lt;&gt;"",IF(Y292&lt;&gt;"",L292-Y292,""),"")</f>
        <v/>
      </c>
      <c r="AA292">
        <f>IF(L292&lt;&gt;"",RANK(L292,L:L,0),"")</f>
        <v/>
      </c>
    </row>
    <row r="293">
      <c r="L293">
        <f>IFERROR(I293*J293*K293,"")</f>
        <v/>
      </c>
      <c r="M293">
        <f>IF(L293&gt;=200,"Élevé",IF(L293&gt;=100,"Moyen",IF(L293="","", "Bas")))</f>
        <v/>
      </c>
      <c r="Y293">
        <f>IF(AND(V293&gt;0,W293&gt;0,X293&gt;0),V293*W293*X293,"")</f>
        <v/>
      </c>
      <c r="Z293">
        <f>IF(L293&lt;&gt;"",IF(Y293&lt;&gt;"",L293-Y293,""),"")</f>
        <v/>
      </c>
      <c r="AA293">
        <f>IF(L293&lt;&gt;"",RANK(L293,L:L,0),"")</f>
        <v/>
      </c>
    </row>
    <row r="294">
      <c r="L294">
        <f>IFERROR(I294*J294*K294,"")</f>
        <v/>
      </c>
      <c r="M294">
        <f>IF(L294&gt;=200,"Élevé",IF(L294&gt;=100,"Moyen",IF(L294="","", "Bas")))</f>
        <v/>
      </c>
      <c r="Y294">
        <f>IF(AND(V294&gt;0,W294&gt;0,X294&gt;0),V294*W294*X294,"")</f>
        <v/>
      </c>
      <c r="Z294">
        <f>IF(L294&lt;&gt;"",IF(Y294&lt;&gt;"",L294-Y294,""),"")</f>
        <v/>
      </c>
      <c r="AA294">
        <f>IF(L294&lt;&gt;"",RANK(L294,L:L,0),"")</f>
        <v/>
      </c>
    </row>
    <row r="295">
      <c r="L295">
        <f>IFERROR(I295*J295*K295,"")</f>
        <v/>
      </c>
      <c r="M295">
        <f>IF(L295&gt;=200,"Élevé",IF(L295&gt;=100,"Moyen",IF(L295="","", "Bas")))</f>
        <v/>
      </c>
      <c r="Y295">
        <f>IF(AND(V295&gt;0,W295&gt;0,X295&gt;0),V295*W295*X295,"")</f>
        <v/>
      </c>
      <c r="Z295">
        <f>IF(L295&lt;&gt;"",IF(Y295&lt;&gt;"",L295-Y295,""),"")</f>
        <v/>
      </c>
      <c r="AA295">
        <f>IF(L295&lt;&gt;"",RANK(L295,L:L,0),"")</f>
        <v/>
      </c>
    </row>
    <row r="296">
      <c r="L296">
        <f>IFERROR(I296*J296*K296,"")</f>
        <v/>
      </c>
      <c r="M296">
        <f>IF(L296&gt;=200,"Élevé",IF(L296&gt;=100,"Moyen",IF(L296="","", "Bas")))</f>
        <v/>
      </c>
      <c r="Y296">
        <f>IF(AND(V296&gt;0,W296&gt;0,X296&gt;0),V296*W296*X296,"")</f>
        <v/>
      </c>
      <c r="Z296">
        <f>IF(L296&lt;&gt;"",IF(Y296&lt;&gt;"",L296-Y296,""),"")</f>
        <v/>
      </c>
      <c r="AA296">
        <f>IF(L296&lt;&gt;"",RANK(L296,L:L,0),"")</f>
        <v/>
      </c>
    </row>
    <row r="297">
      <c r="L297">
        <f>IFERROR(I297*J297*K297,"")</f>
        <v/>
      </c>
      <c r="M297">
        <f>IF(L297&gt;=200,"Élevé",IF(L297&gt;=100,"Moyen",IF(L297="","", "Bas")))</f>
        <v/>
      </c>
      <c r="Y297">
        <f>IF(AND(V297&gt;0,W297&gt;0,X297&gt;0),V297*W297*X297,"")</f>
        <v/>
      </c>
      <c r="Z297">
        <f>IF(L297&lt;&gt;"",IF(Y297&lt;&gt;"",L297-Y297,""),"")</f>
        <v/>
      </c>
      <c r="AA297">
        <f>IF(L297&lt;&gt;"",RANK(L297,L:L,0),"")</f>
        <v/>
      </c>
    </row>
    <row r="298">
      <c r="L298">
        <f>IFERROR(I298*J298*K298,"")</f>
        <v/>
      </c>
      <c r="M298">
        <f>IF(L298&gt;=200,"Élevé",IF(L298&gt;=100,"Moyen",IF(L298="","", "Bas")))</f>
        <v/>
      </c>
      <c r="Y298">
        <f>IF(AND(V298&gt;0,W298&gt;0,X298&gt;0),V298*W298*X298,"")</f>
        <v/>
      </c>
      <c r="Z298">
        <f>IF(L298&lt;&gt;"",IF(Y298&lt;&gt;"",L298-Y298,""),"")</f>
        <v/>
      </c>
      <c r="AA298">
        <f>IF(L298&lt;&gt;"",RANK(L298,L:L,0),"")</f>
        <v/>
      </c>
    </row>
    <row r="299">
      <c r="L299">
        <f>IFERROR(I299*J299*K299,"")</f>
        <v/>
      </c>
      <c r="M299">
        <f>IF(L299&gt;=200,"Élevé",IF(L299&gt;=100,"Moyen",IF(L299="","", "Bas")))</f>
        <v/>
      </c>
      <c r="Y299">
        <f>IF(AND(V299&gt;0,W299&gt;0,X299&gt;0),V299*W299*X299,"")</f>
        <v/>
      </c>
      <c r="Z299">
        <f>IF(L299&lt;&gt;"",IF(Y299&lt;&gt;"",L299-Y299,""),"")</f>
        <v/>
      </c>
      <c r="AA299">
        <f>IF(L299&lt;&gt;"",RANK(L299,L:L,0),"")</f>
        <v/>
      </c>
    </row>
    <row r="300">
      <c r="L300">
        <f>IFERROR(I300*J300*K300,"")</f>
        <v/>
      </c>
      <c r="M300">
        <f>IF(L300&gt;=200,"Élevé",IF(L300&gt;=100,"Moyen",IF(L300="","", "Bas")))</f>
        <v/>
      </c>
      <c r="Y300">
        <f>IF(AND(V300&gt;0,W300&gt;0,X300&gt;0),V300*W300*X300,"")</f>
        <v/>
      </c>
      <c r="Z300">
        <f>IF(L300&lt;&gt;"",IF(Y300&lt;&gt;"",L300-Y300,""),"")</f>
        <v/>
      </c>
      <c r="AA300">
        <f>IF(L300&lt;&gt;"",RANK(L300,L:L,0),"")</f>
        <v/>
      </c>
    </row>
    <row r="301">
      <c r="L301">
        <f>IFERROR(I301*J301*K301,"")</f>
        <v/>
      </c>
      <c r="M301">
        <f>IF(L301&gt;=200,"Élevé",IF(L301&gt;=100,"Moyen",IF(L301="","", "Bas")))</f>
        <v/>
      </c>
      <c r="Y301">
        <f>IF(AND(V301&gt;0,W301&gt;0,X301&gt;0),V301*W301*X301,"")</f>
        <v/>
      </c>
      <c r="Z301">
        <f>IF(L301&lt;&gt;"",IF(Y301&lt;&gt;"",L301-Y301,""),"")</f>
        <v/>
      </c>
      <c r="AA301">
        <f>IF(L301&lt;&gt;"",RANK(L301,L:L,0),"")</f>
        <v/>
      </c>
    </row>
    <row r="302">
      <c r="L302">
        <f>IFERROR(I302*J302*K302,"")</f>
        <v/>
      </c>
      <c r="M302">
        <f>IF(L302&gt;=200,"Élevé",IF(L302&gt;=100,"Moyen",IF(L302="","", "Bas")))</f>
        <v/>
      </c>
      <c r="Y302">
        <f>IF(AND(V302&gt;0,W302&gt;0,X302&gt;0),V302*W302*X302,"")</f>
        <v/>
      </c>
      <c r="Z302">
        <f>IF(L302&lt;&gt;"",IF(Y302&lt;&gt;"",L302-Y302,""),"")</f>
        <v/>
      </c>
      <c r="AA302">
        <f>IF(L302&lt;&gt;"",RANK(L302,L:L,0),"")</f>
        <v/>
      </c>
    </row>
    <row r="303">
      <c r="L303">
        <f>IFERROR(I303*J303*K303,"")</f>
        <v/>
      </c>
      <c r="M303">
        <f>IF(L303&gt;=200,"Élevé",IF(L303&gt;=100,"Moyen",IF(L303="","", "Bas")))</f>
        <v/>
      </c>
      <c r="Y303">
        <f>IF(AND(V303&gt;0,W303&gt;0,X303&gt;0),V303*W303*X303,"")</f>
        <v/>
      </c>
      <c r="Z303">
        <f>IF(L303&lt;&gt;"",IF(Y303&lt;&gt;"",L303-Y303,""),"")</f>
        <v/>
      </c>
      <c r="AA303">
        <f>IF(L303&lt;&gt;"",RANK(L303,L:L,0),"")</f>
        <v/>
      </c>
    </row>
    <row r="304">
      <c r="L304">
        <f>IFERROR(I304*J304*K304,"")</f>
        <v/>
      </c>
      <c r="M304">
        <f>IF(L304&gt;=200,"Élevé",IF(L304&gt;=100,"Moyen",IF(L304="","", "Bas")))</f>
        <v/>
      </c>
      <c r="Y304">
        <f>IF(AND(V304&gt;0,W304&gt;0,X304&gt;0),V304*W304*X304,"")</f>
        <v/>
      </c>
      <c r="Z304">
        <f>IF(L304&lt;&gt;"",IF(Y304&lt;&gt;"",L304-Y304,""),"")</f>
        <v/>
      </c>
      <c r="AA304">
        <f>IF(L304&lt;&gt;"",RANK(L304,L:L,0),"")</f>
        <v/>
      </c>
    </row>
    <row r="305">
      <c r="L305">
        <f>IFERROR(I305*J305*K305,"")</f>
        <v/>
      </c>
      <c r="M305">
        <f>IF(L305&gt;=200,"Élevé",IF(L305&gt;=100,"Moyen",IF(L305="","", "Bas")))</f>
        <v/>
      </c>
      <c r="Y305">
        <f>IF(AND(V305&gt;0,W305&gt;0,X305&gt;0),V305*W305*X305,"")</f>
        <v/>
      </c>
      <c r="Z305">
        <f>IF(L305&lt;&gt;"",IF(Y305&lt;&gt;"",L305-Y305,""),"")</f>
        <v/>
      </c>
      <c r="AA305">
        <f>IF(L305&lt;&gt;"",RANK(L305,L:L,0),"")</f>
        <v/>
      </c>
    </row>
    <row r="306">
      <c r="L306">
        <f>IFERROR(I306*J306*K306,"")</f>
        <v/>
      </c>
      <c r="M306">
        <f>IF(L306&gt;=200,"Élevé",IF(L306&gt;=100,"Moyen",IF(L306="","", "Bas")))</f>
        <v/>
      </c>
      <c r="Y306">
        <f>IF(AND(V306&gt;0,W306&gt;0,X306&gt;0),V306*W306*X306,"")</f>
        <v/>
      </c>
      <c r="Z306">
        <f>IF(L306&lt;&gt;"",IF(Y306&lt;&gt;"",L306-Y306,""),"")</f>
        <v/>
      </c>
      <c r="AA306">
        <f>IF(L306&lt;&gt;"",RANK(L306,L:L,0),"")</f>
        <v/>
      </c>
    </row>
    <row r="307">
      <c r="L307">
        <f>IFERROR(I307*J307*K307,"")</f>
        <v/>
      </c>
      <c r="M307">
        <f>IF(L307&gt;=200,"Élevé",IF(L307&gt;=100,"Moyen",IF(L307="","", "Bas")))</f>
        <v/>
      </c>
      <c r="Y307">
        <f>IF(AND(V307&gt;0,W307&gt;0,X307&gt;0),V307*W307*X307,"")</f>
        <v/>
      </c>
      <c r="Z307">
        <f>IF(L307&lt;&gt;"",IF(Y307&lt;&gt;"",L307-Y307,""),"")</f>
        <v/>
      </c>
      <c r="AA307">
        <f>IF(L307&lt;&gt;"",RANK(L307,L:L,0),"")</f>
        <v/>
      </c>
    </row>
    <row r="308">
      <c r="L308">
        <f>IFERROR(I308*J308*K308,"")</f>
        <v/>
      </c>
      <c r="M308">
        <f>IF(L308&gt;=200,"Élevé",IF(L308&gt;=100,"Moyen",IF(L308="","", "Bas")))</f>
        <v/>
      </c>
      <c r="Y308">
        <f>IF(AND(V308&gt;0,W308&gt;0,X308&gt;0),V308*W308*X308,"")</f>
        <v/>
      </c>
      <c r="Z308">
        <f>IF(L308&lt;&gt;"",IF(Y308&lt;&gt;"",L308-Y308,""),"")</f>
        <v/>
      </c>
      <c r="AA308">
        <f>IF(L308&lt;&gt;"",RANK(L308,L:L,0),"")</f>
        <v/>
      </c>
    </row>
    <row r="309">
      <c r="L309">
        <f>IFERROR(I309*J309*K309,"")</f>
        <v/>
      </c>
      <c r="M309">
        <f>IF(L309&gt;=200,"Élevé",IF(L309&gt;=100,"Moyen",IF(L309="","", "Bas")))</f>
        <v/>
      </c>
      <c r="Y309">
        <f>IF(AND(V309&gt;0,W309&gt;0,X309&gt;0),V309*W309*X309,"")</f>
        <v/>
      </c>
      <c r="Z309">
        <f>IF(L309&lt;&gt;"",IF(Y309&lt;&gt;"",L309-Y309,""),"")</f>
        <v/>
      </c>
      <c r="AA309">
        <f>IF(L309&lt;&gt;"",RANK(L309,L:L,0),"")</f>
        <v/>
      </c>
    </row>
    <row r="310">
      <c r="L310">
        <f>IFERROR(I310*J310*K310,"")</f>
        <v/>
      </c>
      <c r="M310">
        <f>IF(L310&gt;=200,"Élevé",IF(L310&gt;=100,"Moyen",IF(L310="","", "Bas")))</f>
        <v/>
      </c>
      <c r="Y310">
        <f>IF(AND(V310&gt;0,W310&gt;0,X310&gt;0),V310*W310*X310,"")</f>
        <v/>
      </c>
      <c r="Z310">
        <f>IF(L310&lt;&gt;"",IF(Y310&lt;&gt;"",L310-Y310,""),"")</f>
        <v/>
      </c>
      <c r="AA310">
        <f>IF(L310&lt;&gt;"",RANK(L310,L:L,0),"")</f>
        <v/>
      </c>
    </row>
    <row r="311">
      <c r="L311">
        <f>IFERROR(I311*J311*K311,"")</f>
        <v/>
      </c>
      <c r="M311">
        <f>IF(L311&gt;=200,"Élevé",IF(L311&gt;=100,"Moyen",IF(L311="","", "Bas")))</f>
        <v/>
      </c>
      <c r="Y311">
        <f>IF(AND(V311&gt;0,W311&gt;0,X311&gt;0),V311*W311*X311,"")</f>
        <v/>
      </c>
      <c r="Z311">
        <f>IF(L311&lt;&gt;"",IF(Y311&lt;&gt;"",L311-Y311,""),"")</f>
        <v/>
      </c>
      <c r="AA311">
        <f>IF(L311&lt;&gt;"",RANK(L311,L:L,0),"")</f>
        <v/>
      </c>
    </row>
    <row r="312">
      <c r="L312">
        <f>IFERROR(I312*J312*K312,"")</f>
        <v/>
      </c>
      <c r="M312">
        <f>IF(L312&gt;=200,"Élevé",IF(L312&gt;=100,"Moyen",IF(L312="","", "Bas")))</f>
        <v/>
      </c>
      <c r="Y312">
        <f>IF(AND(V312&gt;0,W312&gt;0,X312&gt;0),V312*W312*X312,"")</f>
        <v/>
      </c>
      <c r="Z312">
        <f>IF(L312&lt;&gt;"",IF(Y312&lt;&gt;"",L312-Y312,""),"")</f>
        <v/>
      </c>
      <c r="AA312">
        <f>IF(L312&lt;&gt;"",RANK(L312,L:L,0),"")</f>
        <v/>
      </c>
    </row>
    <row r="313">
      <c r="L313">
        <f>IFERROR(I313*J313*K313,"")</f>
        <v/>
      </c>
      <c r="M313">
        <f>IF(L313&gt;=200,"Élevé",IF(L313&gt;=100,"Moyen",IF(L313="","", "Bas")))</f>
        <v/>
      </c>
      <c r="Y313">
        <f>IF(AND(V313&gt;0,W313&gt;0,X313&gt;0),V313*W313*X313,"")</f>
        <v/>
      </c>
      <c r="Z313">
        <f>IF(L313&lt;&gt;"",IF(Y313&lt;&gt;"",L313-Y313,""),"")</f>
        <v/>
      </c>
      <c r="AA313">
        <f>IF(L313&lt;&gt;"",RANK(L313,L:L,0),"")</f>
        <v/>
      </c>
    </row>
    <row r="314">
      <c r="L314">
        <f>IFERROR(I314*J314*K314,"")</f>
        <v/>
      </c>
      <c r="M314">
        <f>IF(L314&gt;=200,"Élevé",IF(L314&gt;=100,"Moyen",IF(L314="","", "Bas")))</f>
        <v/>
      </c>
      <c r="Y314">
        <f>IF(AND(V314&gt;0,W314&gt;0,X314&gt;0),V314*W314*X314,"")</f>
        <v/>
      </c>
      <c r="Z314">
        <f>IF(L314&lt;&gt;"",IF(Y314&lt;&gt;"",L314-Y314,""),"")</f>
        <v/>
      </c>
      <c r="AA314">
        <f>IF(L314&lt;&gt;"",RANK(L314,L:L,0),"")</f>
        <v/>
      </c>
    </row>
    <row r="315">
      <c r="L315">
        <f>IFERROR(I315*J315*K315,"")</f>
        <v/>
      </c>
      <c r="M315">
        <f>IF(L315&gt;=200,"Élevé",IF(L315&gt;=100,"Moyen",IF(L315="","", "Bas")))</f>
        <v/>
      </c>
      <c r="Y315">
        <f>IF(AND(V315&gt;0,W315&gt;0,X315&gt;0),V315*W315*X315,"")</f>
        <v/>
      </c>
      <c r="Z315">
        <f>IF(L315&lt;&gt;"",IF(Y315&lt;&gt;"",L315-Y315,""),"")</f>
        <v/>
      </c>
      <c r="AA315">
        <f>IF(L315&lt;&gt;"",RANK(L315,L:L,0),"")</f>
        <v/>
      </c>
    </row>
    <row r="316">
      <c r="L316">
        <f>IFERROR(I316*J316*K316,"")</f>
        <v/>
      </c>
      <c r="M316">
        <f>IF(L316&gt;=200,"Élevé",IF(L316&gt;=100,"Moyen",IF(L316="","", "Bas")))</f>
        <v/>
      </c>
      <c r="Y316">
        <f>IF(AND(V316&gt;0,W316&gt;0,X316&gt;0),V316*W316*X316,"")</f>
        <v/>
      </c>
      <c r="Z316">
        <f>IF(L316&lt;&gt;"",IF(Y316&lt;&gt;"",L316-Y316,""),"")</f>
        <v/>
      </c>
      <c r="AA316">
        <f>IF(L316&lt;&gt;"",RANK(L316,L:L,0),"")</f>
        <v/>
      </c>
    </row>
    <row r="317">
      <c r="L317">
        <f>IFERROR(I317*J317*K317,"")</f>
        <v/>
      </c>
      <c r="M317">
        <f>IF(L317&gt;=200,"Élevé",IF(L317&gt;=100,"Moyen",IF(L317="","", "Bas")))</f>
        <v/>
      </c>
      <c r="Y317">
        <f>IF(AND(V317&gt;0,W317&gt;0,X317&gt;0),V317*W317*X317,"")</f>
        <v/>
      </c>
      <c r="Z317">
        <f>IF(L317&lt;&gt;"",IF(Y317&lt;&gt;"",L317-Y317,""),"")</f>
        <v/>
      </c>
      <c r="AA317">
        <f>IF(L317&lt;&gt;"",RANK(L317,L:L,0),"")</f>
        <v/>
      </c>
    </row>
    <row r="318">
      <c r="L318">
        <f>IFERROR(I318*J318*K318,"")</f>
        <v/>
      </c>
      <c r="M318">
        <f>IF(L318&gt;=200,"Élevé",IF(L318&gt;=100,"Moyen",IF(L318="","", "Bas")))</f>
        <v/>
      </c>
      <c r="Y318">
        <f>IF(AND(V318&gt;0,W318&gt;0,X318&gt;0),V318*W318*X318,"")</f>
        <v/>
      </c>
      <c r="Z318">
        <f>IF(L318&lt;&gt;"",IF(Y318&lt;&gt;"",L318-Y318,""),"")</f>
        <v/>
      </c>
      <c r="AA318">
        <f>IF(L318&lt;&gt;"",RANK(L318,L:L,0),"")</f>
        <v/>
      </c>
    </row>
    <row r="319">
      <c r="L319">
        <f>IFERROR(I319*J319*K319,"")</f>
        <v/>
      </c>
      <c r="M319">
        <f>IF(L319&gt;=200,"Élevé",IF(L319&gt;=100,"Moyen",IF(L319="","", "Bas")))</f>
        <v/>
      </c>
      <c r="Y319">
        <f>IF(AND(V319&gt;0,W319&gt;0,X319&gt;0),V319*W319*X319,"")</f>
        <v/>
      </c>
      <c r="Z319">
        <f>IF(L319&lt;&gt;"",IF(Y319&lt;&gt;"",L319-Y319,""),"")</f>
        <v/>
      </c>
      <c r="AA319">
        <f>IF(L319&lt;&gt;"",RANK(L319,L:L,0),"")</f>
        <v/>
      </c>
    </row>
    <row r="320">
      <c r="L320">
        <f>IFERROR(I320*J320*K320,"")</f>
        <v/>
      </c>
      <c r="M320">
        <f>IF(L320&gt;=200,"Élevé",IF(L320&gt;=100,"Moyen",IF(L320="","", "Bas")))</f>
        <v/>
      </c>
      <c r="Y320">
        <f>IF(AND(V320&gt;0,W320&gt;0,X320&gt;0),V320*W320*X320,"")</f>
        <v/>
      </c>
      <c r="Z320">
        <f>IF(L320&lt;&gt;"",IF(Y320&lt;&gt;"",L320-Y320,""),"")</f>
        <v/>
      </c>
      <c r="AA320">
        <f>IF(L320&lt;&gt;"",RANK(L320,L:L,0),"")</f>
        <v/>
      </c>
    </row>
    <row r="321">
      <c r="L321">
        <f>IFERROR(I321*J321*K321,"")</f>
        <v/>
      </c>
      <c r="M321">
        <f>IF(L321&gt;=200,"Élevé",IF(L321&gt;=100,"Moyen",IF(L321="","", "Bas")))</f>
        <v/>
      </c>
      <c r="Y321">
        <f>IF(AND(V321&gt;0,W321&gt;0,X321&gt;0),V321*W321*X321,"")</f>
        <v/>
      </c>
      <c r="Z321">
        <f>IF(L321&lt;&gt;"",IF(Y321&lt;&gt;"",L321-Y321,""),"")</f>
        <v/>
      </c>
      <c r="AA321">
        <f>IF(L321&lt;&gt;"",RANK(L321,L:L,0),"")</f>
        <v/>
      </c>
    </row>
    <row r="322">
      <c r="L322">
        <f>IFERROR(I322*J322*K322,"")</f>
        <v/>
      </c>
      <c r="M322">
        <f>IF(L322&gt;=200,"Élevé",IF(L322&gt;=100,"Moyen",IF(L322="","", "Bas")))</f>
        <v/>
      </c>
      <c r="Y322">
        <f>IF(AND(V322&gt;0,W322&gt;0,X322&gt;0),V322*W322*X322,"")</f>
        <v/>
      </c>
      <c r="Z322">
        <f>IF(L322&lt;&gt;"",IF(Y322&lt;&gt;"",L322-Y322,""),"")</f>
        <v/>
      </c>
      <c r="AA322">
        <f>IF(L322&lt;&gt;"",RANK(L322,L:L,0),"")</f>
        <v/>
      </c>
    </row>
    <row r="323">
      <c r="L323">
        <f>IFERROR(I323*J323*K323,"")</f>
        <v/>
      </c>
      <c r="M323">
        <f>IF(L323&gt;=200,"Élevé",IF(L323&gt;=100,"Moyen",IF(L323="","", "Bas")))</f>
        <v/>
      </c>
      <c r="Y323">
        <f>IF(AND(V323&gt;0,W323&gt;0,X323&gt;0),V323*W323*X323,"")</f>
        <v/>
      </c>
      <c r="Z323">
        <f>IF(L323&lt;&gt;"",IF(Y323&lt;&gt;"",L323-Y323,""),"")</f>
        <v/>
      </c>
      <c r="AA323">
        <f>IF(L323&lt;&gt;"",RANK(L323,L:L,0),"")</f>
        <v/>
      </c>
    </row>
    <row r="324">
      <c r="L324">
        <f>IFERROR(I324*J324*K324,"")</f>
        <v/>
      </c>
      <c r="M324">
        <f>IF(L324&gt;=200,"Élevé",IF(L324&gt;=100,"Moyen",IF(L324="","", "Bas")))</f>
        <v/>
      </c>
      <c r="Y324">
        <f>IF(AND(V324&gt;0,W324&gt;0,X324&gt;0),V324*W324*X324,"")</f>
        <v/>
      </c>
      <c r="Z324">
        <f>IF(L324&lt;&gt;"",IF(Y324&lt;&gt;"",L324-Y324,""),"")</f>
        <v/>
      </c>
      <c r="AA324">
        <f>IF(L324&lt;&gt;"",RANK(L324,L:L,0),"")</f>
        <v/>
      </c>
    </row>
    <row r="325">
      <c r="L325">
        <f>IFERROR(I325*J325*K325,"")</f>
        <v/>
      </c>
      <c r="M325">
        <f>IF(L325&gt;=200,"Élevé",IF(L325&gt;=100,"Moyen",IF(L325="","", "Bas")))</f>
        <v/>
      </c>
      <c r="Y325">
        <f>IF(AND(V325&gt;0,W325&gt;0,X325&gt;0),V325*W325*X325,"")</f>
        <v/>
      </c>
      <c r="Z325">
        <f>IF(L325&lt;&gt;"",IF(Y325&lt;&gt;"",L325-Y325,""),"")</f>
        <v/>
      </c>
      <c r="AA325">
        <f>IF(L325&lt;&gt;"",RANK(L325,L:L,0),"")</f>
        <v/>
      </c>
    </row>
    <row r="326">
      <c r="L326">
        <f>IFERROR(I326*J326*K326,"")</f>
        <v/>
      </c>
      <c r="M326">
        <f>IF(L326&gt;=200,"Élevé",IF(L326&gt;=100,"Moyen",IF(L326="","", "Bas")))</f>
        <v/>
      </c>
      <c r="Y326">
        <f>IF(AND(V326&gt;0,W326&gt;0,X326&gt;0),V326*W326*X326,"")</f>
        <v/>
      </c>
      <c r="Z326">
        <f>IF(L326&lt;&gt;"",IF(Y326&lt;&gt;"",L326-Y326,""),"")</f>
        <v/>
      </c>
      <c r="AA326">
        <f>IF(L326&lt;&gt;"",RANK(L326,L:L,0),"")</f>
        <v/>
      </c>
    </row>
    <row r="327">
      <c r="L327">
        <f>IFERROR(I327*J327*K327,"")</f>
        <v/>
      </c>
      <c r="M327">
        <f>IF(L327&gt;=200,"Élevé",IF(L327&gt;=100,"Moyen",IF(L327="","", "Bas")))</f>
        <v/>
      </c>
      <c r="Y327">
        <f>IF(AND(V327&gt;0,W327&gt;0,X327&gt;0),V327*W327*X327,"")</f>
        <v/>
      </c>
      <c r="Z327">
        <f>IF(L327&lt;&gt;"",IF(Y327&lt;&gt;"",L327-Y327,""),"")</f>
        <v/>
      </c>
      <c r="AA327">
        <f>IF(L327&lt;&gt;"",RANK(L327,L:L,0),"")</f>
        <v/>
      </c>
    </row>
    <row r="328">
      <c r="L328">
        <f>IFERROR(I328*J328*K328,"")</f>
        <v/>
      </c>
      <c r="M328">
        <f>IF(L328&gt;=200,"Élevé",IF(L328&gt;=100,"Moyen",IF(L328="","", "Bas")))</f>
        <v/>
      </c>
      <c r="Y328">
        <f>IF(AND(V328&gt;0,W328&gt;0,X328&gt;0),V328*W328*X328,"")</f>
        <v/>
      </c>
      <c r="Z328">
        <f>IF(L328&lt;&gt;"",IF(Y328&lt;&gt;"",L328-Y328,""),"")</f>
        <v/>
      </c>
      <c r="AA328">
        <f>IF(L328&lt;&gt;"",RANK(L328,L:L,0),"")</f>
        <v/>
      </c>
    </row>
    <row r="329">
      <c r="L329">
        <f>IFERROR(I329*J329*K329,"")</f>
        <v/>
      </c>
      <c r="M329">
        <f>IF(L329&gt;=200,"Élevé",IF(L329&gt;=100,"Moyen",IF(L329="","", "Bas")))</f>
        <v/>
      </c>
      <c r="Y329">
        <f>IF(AND(V329&gt;0,W329&gt;0,X329&gt;0),V329*W329*X329,"")</f>
        <v/>
      </c>
      <c r="Z329">
        <f>IF(L329&lt;&gt;"",IF(Y329&lt;&gt;"",L329-Y329,""),"")</f>
        <v/>
      </c>
      <c r="AA329">
        <f>IF(L329&lt;&gt;"",RANK(L329,L:L,0),"")</f>
        <v/>
      </c>
    </row>
    <row r="330">
      <c r="L330">
        <f>IFERROR(I330*J330*K330,"")</f>
        <v/>
      </c>
      <c r="M330">
        <f>IF(L330&gt;=200,"Élevé",IF(L330&gt;=100,"Moyen",IF(L330="","", "Bas")))</f>
        <v/>
      </c>
      <c r="Y330">
        <f>IF(AND(V330&gt;0,W330&gt;0,X330&gt;0),V330*W330*X330,"")</f>
        <v/>
      </c>
      <c r="Z330">
        <f>IF(L330&lt;&gt;"",IF(Y330&lt;&gt;"",L330-Y330,""),"")</f>
        <v/>
      </c>
      <c r="AA330">
        <f>IF(L330&lt;&gt;"",RANK(L330,L:L,0),"")</f>
        <v/>
      </c>
    </row>
    <row r="331">
      <c r="L331">
        <f>IFERROR(I331*J331*K331,"")</f>
        <v/>
      </c>
      <c r="M331">
        <f>IF(L331&gt;=200,"Élevé",IF(L331&gt;=100,"Moyen",IF(L331="","", "Bas")))</f>
        <v/>
      </c>
      <c r="Y331">
        <f>IF(AND(V331&gt;0,W331&gt;0,X331&gt;0),V331*W331*X331,"")</f>
        <v/>
      </c>
      <c r="Z331">
        <f>IF(L331&lt;&gt;"",IF(Y331&lt;&gt;"",L331-Y331,""),"")</f>
        <v/>
      </c>
      <c r="AA331">
        <f>IF(L331&lt;&gt;"",RANK(L331,L:L,0),"")</f>
        <v/>
      </c>
    </row>
    <row r="332">
      <c r="L332">
        <f>IFERROR(I332*J332*K332,"")</f>
        <v/>
      </c>
      <c r="M332">
        <f>IF(L332&gt;=200,"Élevé",IF(L332&gt;=100,"Moyen",IF(L332="","", "Bas")))</f>
        <v/>
      </c>
      <c r="Y332">
        <f>IF(AND(V332&gt;0,W332&gt;0,X332&gt;0),V332*W332*X332,"")</f>
        <v/>
      </c>
      <c r="Z332">
        <f>IF(L332&lt;&gt;"",IF(Y332&lt;&gt;"",L332-Y332,""),"")</f>
        <v/>
      </c>
      <c r="AA332">
        <f>IF(L332&lt;&gt;"",RANK(L332,L:L,0),"")</f>
        <v/>
      </c>
    </row>
    <row r="333">
      <c r="L333">
        <f>IFERROR(I333*J333*K333,"")</f>
        <v/>
      </c>
      <c r="M333">
        <f>IF(L333&gt;=200,"Élevé",IF(L333&gt;=100,"Moyen",IF(L333="","", "Bas")))</f>
        <v/>
      </c>
      <c r="Y333">
        <f>IF(AND(V333&gt;0,W333&gt;0,X333&gt;0),V333*W333*X333,"")</f>
        <v/>
      </c>
      <c r="Z333">
        <f>IF(L333&lt;&gt;"",IF(Y333&lt;&gt;"",L333-Y333,""),"")</f>
        <v/>
      </c>
      <c r="AA333">
        <f>IF(L333&lt;&gt;"",RANK(L333,L:L,0),"")</f>
        <v/>
      </c>
    </row>
    <row r="334">
      <c r="L334">
        <f>IFERROR(I334*J334*K334,"")</f>
        <v/>
      </c>
      <c r="M334">
        <f>IF(L334&gt;=200,"Élevé",IF(L334&gt;=100,"Moyen",IF(L334="","", "Bas")))</f>
        <v/>
      </c>
      <c r="Y334">
        <f>IF(AND(V334&gt;0,W334&gt;0,X334&gt;0),V334*W334*X334,"")</f>
        <v/>
      </c>
      <c r="Z334">
        <f>IF(L334&lt;&gt;"",IF(Y334&lt;&gt;"",L334-Y334,""),"")</f>
        <v/>
      </c>
      <c r="AA334">
        <f>IF(L334&lt;&gt;"",RANK(L334,L:L,0),"")</f>
        <v/>
      </c>
    </row>
    <row r="335">
      <c r="L335">
        <f>IFERROR(I335*J335*K335,"")</f>
        <v/>
      </c>
      <c r="M335">
        <f>IF(L335&gt;=200,"Élevé",IF(L335&gt;=100,"Moyen",IF(L335="","", "Bas")))</f>
        <v/>
      </c>
      <c r="Y335">
        <f>IF(AND(V335&gt;0,W335&gt;0,X335&gt;0),V335*W335*X335,"")</f>
        <v/>
      </c>
      <c r="Z335">
        <f>IF(L335&lt;&gt;"",IF(Y335&lt;&gt;"",L335-Y335,""),"")</f>
        <v/>
      </c>
      <c r="AA335">
        <f>IF(L335&lt;&gt;"",RANK(L335,L:L,0),"")</f>
        <v/>
      </c>
    </row>
    <row r="336">
      <c r="L336">
        <f>IFERROR(I336*J336*K336,"")</f>
        <v/>
      </c>
      <c r="M336">
        <f>IF(L336&gt;=200,"Élevé",IF(L336&gt;=100,"Moyen",IF(L336="","", "Bas")))</f>
        <v/>
      </c>
      <c r="Y336">
        <f>IF(AND(V336&gt;0,W336&gt;0,X336&gt;0),V336*W336*X336,"")</f>
        <v/>
      </c>
      <c r="Z336">
        <f>IF(L336&lt;&gt;"",IF(Y336&lt;&gt;"",L336-Y336,""),"")</f>
        <v/>
      </c>
      <c r="AA336">
        <f>IF(L336&lt;&gt;"",RANK(L336,L:L,0),"")</f>
        <v/>
      </c>
    </row>
    <row r="337">
      <c r="L337">
        <f>IFERROR(I337*J337*K337,"")</f>
        <v/>
      </c>
      <c r="M337">
        <f>IF(L337&gt;=200,"Élevé",IF(L337&gt;=100,"Moyen",IF(L337="","", "Bas")))</f>
        <v/>
      </c>
      <c r="Y337">
        <f>IF(AND(V337&gt;0,W337&gt;0,X337&gt;0),V337*W337*X337,"")</f>
        <v/>
      </c>
      <c r="Z337">
        <f>IF(L337&lt;&gt;"",IF(Y337&lt;&gt;"",L337-Y337,""),"")</f>
        <v/>
      </c>
      <c r="AA337">
        <f>IF(L337&lt;&gt;"",RANK(L337,L:L,0),"")</f>
        <v/>
      </c>
    </row>
    <row r="338">
      <c r="L338">
        <f>IFERROR(I338*J338*K338,"")</f>
        <v/>
      </c>
      <c r="M338">
        <f>IF(L338&gt;=200,"Élevé",IF(L338&gt;=100,"Moyen",IF(L338="","", "Bas")))</f>
        <v/>
      </c>
      <c r="Y338">
        <f>IF(AND(V338&gt;0,W338&gt;0,X338&gt;0),V338*W338*X338,"")</f>
        <v/>
      </c>
      <c r="Z338">
        <f>IF(L338&lt;&gt;"",IF(Y338&lt;&gt;"",L338-Y338,""),"")</f>
        <v/>
      </c>
      <c r="AA338">
        <f>IF(L338&lt;&gt;"",RANK(L338,L:L,0),"")</f>
        <v/>
      </c>
    </row>
    <row r="339">
      <c r="L339">
        <f>IFERROR(I339*J339*K339,"")</f>
        <v/>
      </c>
      <c r="M339">
        <f>IF(L339&gt;=200,"Élevé",IF(L339&gt;=100,"Moyen",IF(L339="","", "Bas")))</f>
        <v/>
      </c>
      <c r="Y339">
        <f>IF(AND(V339&gt;0,W339&gt;0,X339&gt;0),V339*W339*X339,"")</f>
        <v/>
      </c>
      <c r="Z339">
        <f>IF(L339&lt;&gt;"",IF(Y339&lt;&gt;"",L339-Y339,""),"")</f>
        <v/>
      </c>
      <c r="AA339">
        <f>IF(L339&lt;&gt;"",RANK(L339,L:L,0),"")</f>
        <v/>
      </c>
    </row>
    <row r="340">
      <c r="L340">
        <f>IFERROR(I340*J340*K340,"")</f>
        <v/>
      </c>
      <c r="M340">
        <f>IF(L340&gt;=200,"Élevé",IF(L340&gt;=100,"Moyen",IF(L340="","", "Bas")))</f>
        <v/>
      </c>
      <c r="Y340">
        <f>IF(AND(V340&gt;0,W340&gt;0,X340&gt;0),V340*W340*X340,"")</f>
        <v/>
      </c>
      <c r="Z340">
        <f>IF(L340&lt;&gt;"",IF(Y340&lt;&gt;"",L340-Y340,""),"")</f>
        <v/>
      </c>
      <c r="AA340">
        <f>IF(L340&lt;&gt;"",RANK(L340,L:L,0),"")</f>
        <v/>
      </c>
    </row>
    <row r="341">
      <c r="L341">
        <f>IFERROR(I341*J341*K341,"")</f>
        <v/>
      </c>
      <c r="M341">
        <f>IF(L341&gt;=200,"Élevé",IF(L341&gt;=100,"Moyen",IF(L341="","", "Bas")))</f>
        <v/>
      </c>
      <c r="Y341">
        <f>IF(AND(V341&gt;0,W341&gt;0,X341&gt;0),V341*W341*X341,"")</f>
        <v/>
      </c>
      <c r="Z341">
        <f>IF(L341&lt;&gt;"",IF(Y341&lt;&gt;"",L341-Y341,""),"")</f>
        <v/>
      </c>
      <c r="AA341">
        <f>IF(L341&lt;&gt;"",RANK(L341,L:L,0),"")</f>
        <v/>
      </c>
    </row>
    <row r="342">
      <c r="L342">
        <f>IFERROR(I342*J342*K342,"")</f>
        <v/>
      </c>
      <c r="M342">
        <f>IF(L342&gt;=200,"Élevé",IF(L342&gt;=100,"Moyen",IF(L342="","", "Bas")))</f>
        <v/>
      </c>
      <c r="Y342">
        <f>IF(AND(V342&gt;0,W342&gt;0,X342&gt;0),V342*W342*X342,"")</f>
        <v/>
      </c>
      <c r="Z342">
        <f>IF(L342&lt;&gt;"",IF(Y342&lt;&gt;"",L342-Y342,""),"")</f>
        <v/>
      </c>
      <c r="AA342">
        <f>IF(L342&lt;&gt;"",RANK(L342,L:L,0),"")</f>
        <v/>
      </c>
    </row>
    <row r="343">
      <c r="L343">
        <f>IFERROR(I343*J343*K343,"")</f>
        <v/>
      </c>
      <c r="M343">
        <f>IF(L343&gt;=200,"Élevé",IF(L343&gt;=100,"Moyen",IF(L343="","", "Bas")))</f>
        <v/>
      </c>
      <c r="Y343">
        <f>IF(AND(V343&gt;0,W343&gt;0,X343&gt;0),V343*W343*X343,"")</f>
        <v/>
      </c>
      <c r="Z343">
        <f>IF(L343&lt;&gt;"",IF(Y343&lt;&gt;"",L343-Y343,""),"")</f>
        <v/>
      </c>
      <c r="AA343">
        <f>IF(L343&lt;&gt;"",RANK(L343,L:L,0),"")</f>
        <v/>
      </c>
    </row>
    <row r="344">
      <c r="L344">
        <f>IFERROR(I344*J344*K344,"")</f>
        <v/>
      </c>
      <c r="M344">
        <f>IF(L344&gt;=200,"Élevé",IF(L344&gt;=100,"Moyen",IF(L344="","", "Bas")))</f>
        <v/>
      </c>
      <c r="Y344">
        <f>IF(AND(V344&gt;0,W344&gt;0,X344&gt;0),V344*W344*X344,"")</f>
        <v/>
      </c>
      <c r="Z344">
        <f>IF(L344&lt;&gt;"",IF(Y344&lt;&gt;"",L344-Y344,""),"")</f>
        <v/>
      </c>
      <c r="AA344">
        <f>IF(L344&lt;&gt;"",RANK(L344,L:L,0),"")</f>
        <v/>
      </c>
    </row>
    <row r="345">
      <c r="L345">
        <f>IFERROR(I345*J345*K345,"")</f>
        <v/>
      </c>
      <c r="M345">
        <f>IF(L345&gt;=200,"Élevé",IF(L345&gt;=100,"Moyen",IF(L345="","", "Bas")))</f>
        <v/>
      </c>
      <c r="Y345">
        <f>IF(AND(V345&gt;0,W345&gt;0,X345&gt;0),V345*W345*X345,"")</f>
        <v/>
      </c>
      <c r="Z345">
        <f>IF(L345&lt;&gt;"",IF(Y345&lt;&gt;"",L345-Y345,""),"")</f>
        <v/>
      </c>
      <c r="AA345">
        <f>IF(L345&lt;&gt;"",RANK(L345,L:L,0),"")</f>
        <v/>
      </c>
    </row>
    <row r="346">
      <c r="L346">
        <f>IFERROR(I346*J346*K346,"")</f>
        <v/>
      </c>
      <c r="M346">
        <f>IF(L346&gt;=200,"Élevé",IF(L346&gt;=100,"Moyen",IF(L346="","", "Bas")))</f>
        <v/>
      </c>
      <c r="Y346">
        <f>IF(AND(V346&gt;0,W346&gt;0,X346&gt;0),V346*W346*X346,"")</f>
        <v/>
      </c>
      <c r="Z346">
        <f>IF(L346&lt;&gt;"",IF(Y346&lt;&gt;"",L346-Y346,""),"")</f>
        <v/>
      </c>
      <c r="AA346">
        <f>IF(L346&lt;&gt;"",RANK(L346,L:L,0),"")</f>
        <v/>
      </c>
    </row>
    <row r="347">
      <c r="L347">
        <f>IFERROR(I347*J347*K347,"")</f>
        <v/>
      </c>
      <c r="M347">
        <f>IF(L347&gt;=200,"Élevé",IF(L347&gt;=100,"Moyen",IF(L347="","", "Bas")))</f>
        <v/>
      </c>
      <c r="Y347">
        <f>IF(AND(V347&gt;0,W347&gt;0,X347&gt;0),V347*W347*X347,"")</f>
        <v/>
      </c>
      <c r="Z347">
        <f>IF(L347&lt;&gt;"",IF(Y347&lt;&gt;"",L347-Y347,""),"")</f>
        <v/>
      </c>
      <c r="AA347">
        <f>IF(L347&lt;&gt;"",RANK(L347,L:L,0),"")</f>
        <v/>
      </c>
    </row>
    <row r="348">
      <c r="L348">
        <f>IFERROR(I348*J348*K348,"")</f>
        <v/>
      </c>
      <c r="M348">
        <f>IF(L348&gt;=200,"Élevé",IF(L348&gt;=100,"Moyen",IF(L348="","", "Bas")))</f>
        <v/>
      </c>
      <c r="Y348">
        <f>IF(AND(V348&gt;0,W348&gt;0,X348&gt;0),V348*W348*X348,"")</f>
        <v/>
      </c>
      <c r="Z348">
        <f>IF(L348&lt;&gt;"",IF(Y348&lt;&gt;"",L348-Y348,""),"")</f>
        <v/>
      </c>
      <c r="AA348">
        <f>IF(L348&lt;&gt;"",RANK(L348,L:L,0),"")</f>
        <v/>
      </c>
    </row>
    <row r="349">
      <c r="L349">
        <f>IFERROR(I349*J349*K349,"")</f>
        <v/>
      </c>
      <c r="M349">
        <f>IF(L349&gt;=200,"Élevé",IF(L349&gt;=100,"Moyen",IF(L349="","", "Bas")))</f>
        <v/>
      </c>
      <c r="Y349">
        <f>IF(AND(V349&gt;0,W349&gt;0,X349&gt;0),V349*W349*X349,"")</f>
        <v/>
      </c>
      <c r="Z349">
        <f>IF(L349&lt;&gt;"",IF(Y349&lt;&gt;"",L349-Y349,""),"")</f>
        <v/>
      </c>
      <c r="AA349">
        <f>IF(L349&lt;&gt;"",RANK(L349,L:L,0),"")</f>
        <v/>
      </c>
    </row>
    <row r="350">
      <c r="L350">
        <f>IFERROR(I350*J350*K350,"")</f>
        <v/>
      </c>
      <c r="M350">
        <f>IF(L350&gt;=200,"Élevé",IF(L350&gt;=100,"Moyen",IF(L350="","", "Bas")))</f>
        <v/>
      </c>
      <c r="Y350">
        <f>IF(AND(V350&gt;0,W350&gt;0,X350&gt;0),V350*W350*X350,"")</f>
        <v/>
      </c>
      <c r="Z350">
        <f>IF(L350&lt;&gt;"",IF(Y350&lt;&gt;"",L350-Y350,""),"")</f>
        <v/>
      </c>
      <c r="AA350">
        <f>IF(L350&lt;&gt;"",RANK(L350,L:L,0),"")</f>
        <v/>
      </c>
    </row>
    <row r="351">
      <c r="L351">
        <f>IFERROR(I351*J351*K351,"")</f>
        <v/>
      </c>
      <c r="M351">
        <f>IF(L351&gt;=200,"Élevé",IF(L351&gt;=100,"Moyen",IF(L351="","", "Bas")))</f>
        <v/>
      </c>
      <c r="Y351">
        <f>IF(AND(V351&gt;0,W351&gt;0,X351&gt;0),V351*W351*X351,"")</f>
        <v/>
      </c>
      <c r="Z351">
        <f>IF(L351&lt;&gt;"",IF(Y351&lt;&gt;"",L351-Y351,""),"")</f>
        <v/>
      </c>
      <c r="AA351">
        <f>IF(L351&lt;&gt;"",RANK(L351,L:L,0),"")</f>
        <v/>
      </c>
    </row>
    <row r="352">
      <c r="L352">
        <f>IFERROR(I352*J352*K352,"")</f>
        <v/>
      </c>
      <c r="M352">
        <f>IF(L352&gt;=200,"Élevé",IF(L352&gt;=100,"Moyen",IF(L352="","", "Bas")))</f>
        <v/>
      </c>
      <c r="Y352">
        <f>IF(AND(V352&gt;0,W352&gt;0,X352&gt;0),V352*W352*X352,"")</f>
        <v/>
      </c>
      <c r="Z352">
        <f>IF(L352&lt;&gt;"",IF(Y352&lt;&gt;"",L352-Y352,""),"")</f>
        <v/>
      </c>
      <c r="AA352">
        <f>IF(L352&lt;&gt;"",RANK(L352,L:L,0),"")</f>
        <v/>
      </c>
    </row>
    <row r="353">
      <c r="L353">
        <f>IFERROR(I353*J353*K353,"")</f>
        <v/>
      </c>
      <c r="M353">
        <f>IF(L353&gt;=200,"Élevé",IF(L353&gt;=100,"Moyen",IF(L353="","", "Bas")))</f>
        <v/>
      </c>
      <c r="Y353">
        <f>IF(AND(V353&gt;0,W353&gt;0,X353&gt;0),V353*W353*X353,"")</f>
        <v/>
      </c>
      <c r="Z353">
        <f>IF(L353&lt;&gt;"",IF(Y353&lt;&gt;"",L353-Y353,""),"")</f>
        <v/>
      </c>
      <c r="AA353">
        <f>IF(L353&lt;&gt;"",RANK(L353,L:L,0),"")</f>
        <v/>
      </c>
    </row>
    <row r="354">
      <c r="L354">
        <f>IFERROR(I354*J354*K354,"")</f>
        <v/>
      </c>
      <c r="M354">
        <f>IF(L354&gt;=200,"Élevé",IF(L354&gt;=100,"Moyen",IF(L354="","", "Bas")))</f>
        <v/>
      </c>
      <c r="Y354">
        <f>IF(AND(V354&gt;0,W354&gt;0,X354&gt;0),V354*W354*X354,"")</f>
        <v/>
      </c>
      <c r="Z354">
        <f>IF(L354&lt;&gt;"",IF(Y354&lt;&gt;"",L354-Y354,""),"")</f>
        <v/>
      </c>
      <c r="AA354">
        <f>IF(L354&lt;&gt;"",RANK(L354,L:L,0),"")</f>
        <v/>
      </c>
    </row>
    <row r="355">
      <c r="L355">
        <f>IFERROR(I355*J355*K355,"")</f>
        <v/>
      </c>
      <c r="M355">
        <f>IF(L355&gt;=200,"Élevé",IF(L355&gt;=100,"Moyen",IF(L355="","", "Bas")))</f>
        <v/>
      </c>
      <c r="Y355">
        <f>IF(AND(V355&gt;0,W355&gt;0,X355&gt;0),V355*W355*X355,"")</f>
        <v/>
      </c>
      <c r="Z355">
        <f>IF(L355&lt;&gt;"",IF(Y355&lt;&gt;"",L355-Y355,""),"")</f>
        <v/>
      </c>
      <c r="AA355">
        <f>IF(L355&lt;&gt;"",RANK(L355,L:L,0),"")</f>
        <v/>
      </c>
    </row>
    <row r="356">
      <c r="L356">
        <f>IFERROR(I356*J356*K356,"")</f>
        <v/>
      </c>
      <c r="M356">
        <f>IF(L356&gt;=200,"Élevé",IF(L356&gt;=100,"Moyen",IF(L356="","", "Bas")))</f>
        <v/>
      </c>
      <c r="Y356">
        <f>IF(AND(V356&gt;0,W356&gt;0,X356&gt;0),V356*W356*X356,"")</f>
        <v/>
      </c>
      <c r="Z356">
        <f>IF(L356&lt;&gt;"",IF(Y356&lt;&gt;"",L356-Y356,""),"")</f>
        <v/>
      </c>
      <c r="AA356">
        <f>IF(L356&lt;&gt;"",RANK(L356,L:L,0),"")</f>
        <v/>
      </c>
    </row>
    <row r="357">
      <c r="L357">
        <f>IFERROR(I357*J357*K357,"")</f>
        <v/>
      </c>
      <c r="M357">
        <f>IF(L357&gt;=200,"Élevé",IF(L357&gt;=100,"Moyen",IF(L357="","", "Bas")))</f>
        <v/>
      </c>
      <c r="Y357">
        <f>IF(AND(V357&gt;0,W357&gt;0,X357&gt;0),V357*W357*X357,"")</f>
        <v/>
      </c>
      <c r="Z357">
        <f>IF(L357&lt;&gt;"",IF(Y357&lt;&gt;"",L357-Y357,""),"")</f>
        <v/>
      </c>
      <c r="AA357">
        <f>IF(L357&lt;&gt;"",RANK(L357,L:L,0),"")</f>
        <v/>
      </c>
    </row>
    <row r="358">
      <c r="L358">
        <f>IFERROR(I358*J358*K358,"")</f>
        <v/>
      </c>
      <c r="M358">
        <f>IF(L358&gt;=200,"Élevé",IF(L358&gt;=100,"Moyen",IF(L358="","", "Bas")))</f>
        <v/>
      </c>
      <c r="Y358">
        <f>IF(AND(V358&gt;0,W358&gt;0,X358&gt;0),V358*W358*X358,"")</f>
        <v/>
      </c>
      <c r="Z358">
        <f>IF(L358&lt;&gt;"",IF(Y358&lt;&gt;"",L358-Y358,""),"")</f>
        <v/>
      </c>
      <c r="AA358">
        <f>IF(L358&lt;&gt;"",RANK(L358,L:L,0),"")</f>
        <v/>
      </c>
    </row>
    <row r="359">
      <c r="L359">
        <f>IFERROR(I359*J359*K359,"")</f>
        <v/>
      </c>
      <c r="M359">
        <f>IF(L359&gt;=200,"Élevé",IF(L359&gt;=100,"Moyen",IF(L359="","", "Bas")))</f>
        <v/>
      </c>
      <c r="Y359">
        <f>IF(AND(V359&gt;0,W359&gt;0,X359&gt;0),V359*W359*X359,"")</f>
        <v/>
      </c>
      <c r="Z359">
        <f>IF(L359&lt;&gt;"",IF(Y359&lt;&gt;"",L359-Y359,""),"")</f>
        <v/>
      </c>
      <c r="AA359">
        <f>IF(L359&lt;&gt;"",RANK(L359,L:L,0),"")</f>
        <v/>
      </c>
    </row>
    <row r="360">
      <c r="L360">
        <f>IFERROR(I360*J360*K360,"")</f>
        <v/>
      </c>
      <c r="M360">
        <f>IF(L360&gt;=200,"Élevé",IF(L360&gt;=100,"Moyen",IF(L360="","", "Bas")))</f>
        <v/>
      </c>
      <c r="Y360">
        <f>IF(AND(V360&gt;0,W360&gt;0,X360&gt;0),V360*W360*X360,"")</f>
        <v/>
      </c>
      <c r="Z360">
        <f>IF(L360&lt;&gt;"",IF(Y360&lt;&gt;"",L360-Y360,""),"")</f>
        <v/>
      </c>
      <c r="AA360">
        <f>IF(L360&lt;&gt;"",RANK(L360,L:L,0),"")</f>
        <v/>
      </c>
    </row>
    <row r="361">
      <c r="L361">
        <f>IFERROR(I361*J361*K361,"")</f>
        <v/>
      </c>
      <c r="M361">
        <f>IF(L361&gt;=200,"Élevé",IF(L361&gt;=100,"Moyen",IF(L361="","", "Bas")))</f>
        <v/>
      </c>
      <c r="Y361">
        <f>IF(AND(V361&gt;0,W361&gt;0,X361&gt;0),V361*W361*X361,"")</f>
        <v/>
      </c>
      <c r="Z361">
        <f>IF(L361&lt;&gt;"",IF(Y361&lt;&gt;"",L361-Y361,""),"")</f>
        <v/>
      </c>
      <c r="AA361">
        <f>IF(L361&lt;&gt;"",RANK(L361,L:L,0),"")</f>
        <v/>
      </c>
    </row>
    <row r="362">
      <c r="L362">
        <f>IFERROR(I362*J362*K362,"")</f>
        <v/>
      </c>
      <c r="M362">
        <f>IF(L362&gt;=200,"Élevé",IF(L362&gt;=100,"Moyen",IF(L362="","", "Bas")))</f>
        <v/>
      </c>
      <c r="Y362">
        <f>IF(AND(V362&gt;0,W362&gt;0,X362&gt;0),V362*W362*X362,"")</f>
        <v/>
      </c>
      <c r="Z362">
        <f>IF(L362&lt;&gt;"",IF(Y362&lt;&gt;"",L362-Y362,""),"")</f>
        <v/>
      </c>
      <c r="AA362">
        <f>IF(L362&lt;&gt;"",RANK(L362,L:L,0),"")</f>
        <v/>
      </c>
    </row>
    <row r="363">
      <c r="L363">
        <f>IFERROR(I363*J363*K363,"")</f>
        <v/>
      </c>
      <c r="M363">
        <f>IF(L363&gt;=200,"Élevé",IF(L363&gt;=100,"Moyen",IF(L363="","", "Bas")))</f>
        <v/>
      </c>
      <c r="Y363">
        <f>IF(AND(V363&gt;0,W363&gt;0,X363&gt;0),V363*W363*X363,"")</f>
        <v/>
      </c>
      <c r="Z363">
        <f>IF(L363&lt;&gt;"",IF(Y363&lt;&gt;"",L363-Y363,""),"")</f>
        <v/>
      </c>
      <c r="AA363">
        <f>IF(L363&lt;&gt;"",RANK(L363,L:L,0),"")</f>
        <v/>
      </c>
    </row>
    <row r="364">
      <c r="L364">
        <f>IFERROR(I364*J364*K364,"")</f>
        <v/>
      </c>
      <c r="M364">
        <f>IF(L364&gt;=200,"Élevé",IF(L364&gt;=100,"Moyen",IF(L364="","", "Bas")))</f>
        <v/>
      </c>
      <c r="Y364">
        <f>IF(AND(V364&gt;0,W364&gt;0,X364&gt;0),V364*W364*X364,"")</f>
        <v/>
      </c>
      <c r="Z364">
        <f>IF(L364&lt;&gt;"",IF(Y364&lt;&gt;"",L364-Y364,""),"")</f>
        <v/>
      </c>
      <c r="AA364">
        <f>IF(L364&lt;&gt;"",RANK(L364,L:L,0),"")</f>
        <v/>
      </c>
    </row>
    <row r="365">
      <c r="L365">
        <f>IFERROR(I365*J365*K365,"")</f>
        <v/>
      </c>
      <c r="M365">
        <f>IF(L365&gt;=200,"Élevé",IF(L365&gt;=100,"Moyen",IF(L365="","", "Bas")))</f>
        <v/>
      </c>
      <c r="Y365">
        <f>IF(AND(V365&gt;0,W365&gt;0,X365&gt;0),V365*W365*X365,"")</f>
        <v/>
      </c>
      <c r="Z365">
        <f>IF(L365&lt;&gt;"",IF(Y365&lt;&gt;"",L365-Y365,""),"")</f>
        <v/>
      </c>
      <c r="AA365">
        <f>IF(L365&lt;&gt;"",RANK(L365,L:L,0),"")</f>
        <v/>
      </c>
    </row>
    <row r="366">
      <c r="L366">
        <f>IFERROR(I366*J366*K366,"")</f>
        <v/>
      </c>
      <c r="M366">
        <f>IF(L366&gt;=200,"Élevé",IF(L366&gt;=100,"Moyen",IF(L366="","", "Bas")))</f>
        <v/>
      </c>
      <c r="Y366">
        <f>IF(AND(V366&gt;0,W366&gt;0,X366&gt;0),V366*W366*X366,"")</f>
        <v/>
      </c>
      <c r="Z366">
        <f>IF(L366&lt;&gt;"",IF(Y366&lt;&gt;"",L366-Y366,""),"")</f>
        <v/>
      </c>
      <c r="AA366">
        <f>IF(L366&lt;&gt;"",RANK(L366,L:L,0),"")</f>
        <v/>
      </c>
    </row>
    <row r="367">
      <c r="L367">
        <f>IFERROR(I367*J367*K367,"")</f>
        <v/>
      </c>
      <c r="M367">
        <f>IF(L367&gt;=200,"Élevé",IF(L367&gt;=100,"Moyen",IF(L367="","", "Bas")))</f>
        <v/>
      </c>
      <c r="Y367">
        <f>IF(AND(V367&gt;0,W367&gt;0,X367&gt;0),V367*W367*X367,"")</f>
        <v/>
      </c>
      <c r="Z367">
        <f>IF(L367&lt;&gt;"",IF(Y367&lt;&gt;"",L367-Y367,""),"")</f>
        <v/>
      </c>
      <c r="AA367">
        <f>IF(L367&lt;&gt;"",RANK(L367,L:L,0),"")</f>
        <v/>
      </c>
    </row>
    <row r="368">
      <c r="L368">
        <f>IFERROR(I368*J368*K368,"")</f>
        <v/>
      </c>
      <c r="M368">
        <f>IF(L368&gt;=200,"Élevé",IF(L368&gt;=100,"Moyen",IF(L368="","", "Bas")))</f>
        <v/>
      </c>
      <c r="Y368">
        <f>IF(AND(V368&gt;0,W368&gt;0,X368&gt;0),V368*W368*X368,"")</f>
        <v/>
      </c>
      <c r="Z368">
        <f>IF(L368&lt;&gt;"",IF(Y368&lt;&gt;"",L368-Y368,""),"")</f>
        <v/>
      </c>
      <c r="AA368">
        <f>IF(L368&lt;&gt;"",RANK(L368,L:L,0),"")</f>
        <v/>
      </c>
    </row>
    <row r="369">
      <c r="L369">
        <f>IFERROR(I369*J369*K369,"")</f>
        <v/>
      </c>
      <c r="M369">
        <f>IF(L369&gt;=200,"Élevé",IF(L369&gt;=100,"Moyen",IF(L369="","", "Bas")))</f>
        <v/>
      </c>
      <c r="Y369">
        <f>IF(AND(V369&gt;0,W369&gt;0,X369&gt;0),V369*W369*X369,"")</f>
        <v/>
      </c>
      <c r="Z369">
        <f>IF(L369&lt;&gt;"",IF(Y369&lt;&gt;"",L369-Y369,""),"")</f>
        <v/>
      </c>
      <c r="AA369">
        <f>IF(L369&lt;&gt;"",RANK(L369,L:L,0),"")</f>
        <v/>
      </c>
    </row>
    <row r="370">
      <c r="L370">
        <f>IFERROR(I370*J370*K370,"")</f>
        <v/>
      </c>
      <c r="M370">
        <f>IF(L370&gt;=200,"Élevé",IF(L370&gt;=100,"Moyen",IF(L370="","", "Bas")))</f>
        <v/>
      </c>
      <c r="Y370">
        <f>IF(AND(V370&gt;0,W370&gt;0,X370&gt;0),V370*W370*X370,"")</f>
        <v/>
      </c>
      <c r="Z370">
        <f>IF(L370&lt;&gt;"",IF(Y370&lt;&gt;"",L370-Y370,""),"")</f>
        <v/>
      </c>
      <c r="AA370">
        <f>IF(L370&lt;&gt;"",RANK(L370,L:L,0),"")</f>
        <v/>
      </c>
    </row>
    <row r="371">
      <c r="L371">
        <f>IFERROR(I371*J371*K371,"")</f>
        <v/>
      </c>
      <c r="M371">
        <f>IF(L371&gt;=200,"Élevé",IF(L371&gt;=100,"Moyen",IF(L371="","", "Bas")))</f>
        <v/>
      </c>
      <c r="Y371">
        <f>IF(AND(V371&gt;0,W371&gt;0,X371&gt;0),V371*W371*X371,"")</f>
        <v/>
      </c>
      <c r="Z371">
        <f>IF(L371&lt;&gt;"",IF(Y371&lt;&gt;"",L371-Y371,""),"")</f>
        <v/>
      </c>
      <c r="AA371">
        <f>IF(L371&lt;&gt;"",RANK(L371,L:L,0),"")</f>
        <v/>
      </c>
    </row>
    <row r="372">
      <c r="L372">
        <f>IFERROR(I372*J372*K372,"")</f>
        <v/>
      </c>
      <c r="M372">
        <f>IF(L372&gt;=200,"Élevé",IF(L372&gt;=100,"Moyen",IF(L372="","", "Bas")))</f>
        <v/>
      </c>
      <c r="Y372">
        <f>IF(AND(V372&gt;0,W372&gt;0,X372&gt;0),V372*W372*X372,"")</f>
        <v/>
      </c>
      <c r="Z372">
        <f>IF(L372&lt;&gt;"",IF(Y372&lt;&gt;"",L372-Y372,""),"")</f>
        <v/>
      </c>
      <c r="AA372">
        <f>IF(L372&lt;&gt;"",RANK(L372,L:L,0),"")</f>
        <v/>
      </c>
    </row>
    <row r="373">
      <c r="L373">
        <f>IFERROR(I373*J373*K373,"")</f>
        <v/>
      </c>
      <c r="M373">
        <f>IF(L373&gt;=200,"Élevé",IF(L373&gt;=100,"Moyen",IF(L373="","", "Bas")))</f>
        <v/>
      </c>
      <c r="Y373">
        <f>IF(AND(V373&gt;0,W373&gt;0,X373&gt;0),V373*W373*X373,"")</f>
        <v/>
      </c>
      <c r="Z373">
        <f>IF(L373&lt;&gt;"",IF(Y373&lt;&gt;"",L373-Y373,""),"")</f>
        <v/>
      </c>
      <c r="AA373">
        <f>IF(L373&lt;&gt;"",RANK(L373,L:L,0),"")</f>
        <v/>
      </c>
    </row>
    <row r="374">
      <c r="L374">
        <f>IFERROR(I374*J374*K374,"")</f>
        <v/>
      </c>
      <c r="M374">
        <f>IF(L374&gt;=200,"Élevé",IF(L374&gt;=100,"Moyen",IF(L374="","", "Bas")))</f>
        <v/>
      </c>
      <c r="Y374">
        <f>IF(AND(V374&gt;0,W374&gt;0,X374&gt;0),V374*W374*X374,"")</f>
        <v/>
      </c>
      <c r="Z374">
        <f>IF(L374&lt;&gt;"",IF(Y374&lt;&gt;"",L374-Y374,""),"")</f>
        <v/>
      </c>
      <c r="AA374">
        <f>IF(L374&lt;&gt;"",RANK(L374,L:L,0),"")</f>
        <v/>
      </c>
    </row>
    <row r="375">
      <c r="L375">
        <f>IFERROR(I375*J375*K375,"")</f>
        <v/>
      </c>
      <c r="M375">
        <f>IF(L375&gt;=200,"Élevé",IF(L375&gt;=100,"Moyen",IF(L375="","", "Bas")))</f>
        <v/>
      </c>
      <c r="Y375">
        <f>IF(AND(V375&gt;0,W375&gt;0,X375&gt;0),V375*W375*X375,"")</f>
        <v/>
      </c>
      <c r="Z375">
        <f>IF(L375&lt;&gt;"",IF(Y375&lt;&gt;"",L375-Y375,""),"")</f>
        <v/>
      </c>
      <c r="AA375">
        <f>IF(L375&lt;&gt;"",RANK(L375,L:L,0),"")</f>
        <v/>
      </c>
    </row>
    <row r="376">
      <c r="L376">
        <f>IFERROR(I376*J376*K376,"")</f>
        <v/>
      </c>
      <c r="M376">
        <f>IF(L376&gt;=200,"Élevé",IF(L376&gt;=100,"Moyen",IF(L376="","", "Bas")))</f>
        <v/>
      </c>
      <c r="Y376">
        <f>IF(AND(V376&gt;0,W376&gt;0,X376&gt;0),V376*W376*X376,"")</f>
        <v/>
      </c>
      <c r="Z376">
        <f>IF(L376&lt;&gt;"",IF(Y376&lt;&gt;"",L376-Y376,""),"")</f>
        <v/>
      </c>
      <c r="AA376">
        <f>IF(L376&lt;&gt;"",RANK(L376,L:L,0),"")</f>
        <v/>
      </c>
    </row>
    <row r="377">
      <c r="L377">
        <f>IFERROR(I377*J377*K377,"")</f>
        <v/>
      </c>
      <c r="M377">
        <f>IF(L377&gt;=200,"Élevé",IF(L377&gt;=100,"Moyen",IF(L377="","", "Bas")))</f>
        <v/>
      </c>
      <c r="Y377">
        <f>IF(AND(V377&gt;0,W377&gt;0,X377&gt;0),V377*W377*X377,"")</f>
        <v/>
      </c>
      <c r="Z377">
        <f>IF(L377&lt;&gt;"",IF(Y377&lt;&gt;"",L377-Y377,""),"")</f>
        <v/>
      </c>
      <c r="AA377">
        <f>IF(L377&lt;&gt;"",RANK(L377,L:L,0),"")</f>
        <v/>
      </c>
    </row>
    <row r="378">
      <c r="L378">
        <f>IFERROR(I378*J378*K378,"")</f>
        <v/>
      </c>
      <c r="M378">
        <f>IF(L378&gt;=200,"Élevé",IF(L378&gt;=100,"Moyen",IF(L378="","", "Bas")))</f>
        <v/>
      </c>
      <c r="Y378">
        <f>IF(AND(V378&gt;0,W378&gt;0,X378&gt;0),V378*W378*X378,"")</f>
        <v/>
      </c>
      <c r="Z378">
        <f>IF(L378&lt;&gt;"",IF(Y378&lt;&gt;"",L378-Y378,""),"")</f>
        <v/>
      </c>
      <c r="AA378">
        <f>IF(L378&lt;&gt;"",RANK(L378,L:L,0),"")</f>
        <v/>
      </c>
    </row>
    <row r="379">
      <c r="L379">
        <f>IFERROR(I379*J379*K379,"")</f>
        <v/>
      </c>
      <c r="M379">
        <f>IF(L379&gt;=200,"Élevé",IF(L379&gt;=100,"Moyen",IF(L379="","", "Bas")))</f>
        <v/>
      </c>
      <c r="Y379">
        <f>IF(AND(V379&gt;0,W379&gt;0,X379&gt;0),V379*W379*X379,"")</f>
        <v/>
      </c>
      <c r="Z379">
        <f>IF(L379&lt;&gt;"",IF(Y379&lt;&gt;"",L379-Y379,""),"")</f>
        <v/>
      </c>
      <c r="AA379">
        <f>IF(L379&lt;&gt;"",RANK(L379,L:L,0),"")</f>
        <v/>
      </c>
    </row>
    <row r="380">
      <c r="L380">
        <f>IFERROR(I380*J380*K380,"")</f>
        <v/>
      </c>
      <c r="M380">
        <f>IF(L380&gt;=200,"Élevé",IF(L380&gt;=100,"Moyen",IF(L380="","", "Bas")))</f>
        <v/>
      </c>
      <c r="Y380">
        <f>IF(AND(V380&gt;0,W380&gt;0,X380&gt;0),V380*W380*X380,"")</f>
        <v/>
      </c>
      <c r="Z380">
        <f>IF(L380&lt;&gt;"",IF(Y380&lt;&gt;"",L380-Y380,""),"")</f>
        <v/>
      </c>
      <c r="AA380">
        <f>IF(L380&lt;&gt;"",RANK(L380,L:L,0),"")</f>
        <v/>
      </c>
    </row>
    <row r="381">
      <c r="L381">
        <f>IFERROR(I381*J381*K381,"")</f>
        <v/>
      </c>
      <c r="M381">
        <f>IF(L381&gt;=200,"Élevé",IF(L381&gt;=100,"Moyen",IF(L381="","", "Bas")))</f>
        <v/>
      </c>
      <c r="Y381">
        <f>IF(AND(V381&gt;0,W381&gt;0,X381&gt;0),V381*W381*X381,"")</f>
        <v/>
      </c>
      <c r="Z381">
        <f>IF(L381&lt;&gt;"",IF(Y381&lt;&gt;"",L381-Y381,""),"")</f>
        <v/>
      </c>
      <c r="AA381">
        <f>IF(L381&lt;&gt;"",RANK(L381,L:L,0),"")</f>
        <v/>
      </c>
    </row>
    <row r="382">
      <c r="L382">
        <f>IFERROR(I382*J382*K382,"")</f>
        <v/>
      </c>
      <c r="M382">
        <f>IF(L382&gt;=200,"Élevé",IF(L382&gt;=100,"Moyen",IF(L382="","", "Bas")))</f>
        <v/>
      </c>
      <c r="Y382">
        <f>IF(AND(V382&gt;0,W382&gt;0,X382&gt;0),V382*W382*X382,"")</f>
        <v/>
      </c>
      <c r="Z382">
        <f>IF(L382&lt;&gt;"",IF(Y382&lt;&gt;"",L382-Y382,""),"")</f>
        <v/>
      </c>
      <c r="AA382">
        <f>IF(L382&lt;&gt;"",RANK(L382,L:L,0),"")</f>
        <v/>
      </c>
    </row>
    <row r="383">
      <c r="L383">
        <f>IFERROR(I383*J383*K383,"")</f>
        <v/>
      </c>
      <c r="M383">
        <f>IF(L383&gt;=200,"Élevé",IF(L383&gt;=100,"Moyen",IF(L383="","", "Bas")))</f>
        <v/>
      </c>
      <c r="Y383">
        <f>IF(AND(V383&gt;0,W383&gt;0,X383&gt;0),V383*W383*X383,"")</f>
        <v/>
      </c>
      <c r="Z383">
        <f>IF(L383&lt;&gt;"",IF(Y383&lt;&gt;"",L383-Y383,""),"")</f>
        <v/>
      </c>
      <c r="AA383">
        <f>IF(L383&lt;&gt;"",RANK(L383,L:L,0),"")</f>
        <v/>
      </c>
    </row>
    <row r="384">
      <c r="L384">
        <f>IFERROR(I384*J384*K384,"")</f>
        <v/>
      </c>
      <c r="M384">
        <f>IF(L384&gt;=200,"Élevé",IF(L384&gt;=100,"Moyen",IF(L384="","", "Bas")))</f>
        <v/>
      </c>
      <c r="Y384">
        <f>IF(AND(V384&gt;0,W384&gt;0,X384&gt;0),V384*W384*X384,"")</f>
        <v/>
      </c>
      <c r="Z384">
        <f>IF(L384&lt;&gt;"",IF(Y384&lt;&gt;"",L384-Y384,""),"")</f>
        <v/>
      </c>
      <c r="AA384">
        <f>IF(L384&lt;&gt;"",RANK(L384,L:L,0),"")</f>
        <v/>
      </c>
    </row>
    <row r="385">
      <c r="L385">
        <f>IFERROR(I385*J385*K385,"")</f>
        <v/>
      </c>
      <c r="M385">
        <f>IF(L385&gt;=200,"Élevé",IF(L385&gt;=100,"Moyen",IF(L385="","", "Bas")))</f>
        <v/>
      </c>
      <c r="Y385">
        <f>IF(AND(V385&gt;0,W385&gt;0,X385&gt;0),V385*W385*X385,"")</f>
        <v/>
      </c>
      <c r="Z385">
        <f>IF(L385&lt;&gt;"",IF(Y385&lt;&gt;"",L385-Y385,""),"")</f>
        <v/>
      </c>
      <c r="AA385">
        <f>IF(L385&lt;&gt;"",RANK(L385,L:L,0),"")</f>
        <v/>
      </c>
    </row>
    <row r="386">
      <c r="L386">
        <f>IFERROR(I386*J386*K386,"")</f>
        <v/>
      </c>
      <c r="M386">
        <f>IF(L386&gt;=200,"Élevé",IF(L386&gt;=100,"Moyen",IF(L386="","", "Bas")))</f>
        <v/>
      </c>
      <c r="Y386">
        <f>IF(AND(V386&gt;0,W386&gt;0,X386&gt;0),V386*W386*X386,"")</f>
        <v/>
      </c>
      <c r="Z386">
        <f>IF(L386&lt;&gt;"",IF(Y386&lt;&gt;"",L386-Y386,""),"")</f>
        <v/>
      </c>
      <c r="AA386">
        <f>IF(L386&lt;&gt;"",RANK(L386,L:L,0),"")</f>
        <v/>
      </c>
    </row>
    <row r="387">
      <c r="L387">
        <f>IFERROR(I387*J387*K387,"")</f>
        <v/>
      </c>
      <c r="M387">
        <f>IF(L387&gt;=200,"Élevé",IF(L387&gt;=100,"Moyen",IF(L387="","", "Bas")))</f>
        <v/>
      </c>
      <c r="Y387">
        <f>IF(AND(V387&gt;0,W387&gt;0,X387&gt;0),V387*W387*X387,"")</f>
        <v/>
      </c>
      <c r="Z387">
        <f>IF(L387&lt;&gt;"",IF(Y387&lt;&gt;"",L387-Y387,""),"")</f>
        <v/>
      </c>
      <c r="AA387">
        <f>IF(L387&lt;&gt;"",RANK(L387,L:L,0),"")</f>
        <v/>
      </c>
    </row>
    <row r="388">
      <c r="L388">
        <f>IFERROR(I388*J388*K388,"")</f>
        <v/>
      </c>
      <c r="M388">
        <f>IF(L388&gt;=200,"Élevé",IF(L388&gt;=100,"Moyen",IF(L388="","", "Bas")))</f>
        <v/>
      </c>
      <c r="Y388">
        <f>IF(AND(V388&gt;0,W388&gt;0,X388&gt;0),V388*W388*X388,"")</f>
        <v/>
      </c>
      <c r="Z388">
        <f>IF(L388&lt;&gt;"",IF(Y388&lt;&gt;"",L388-Y388,""),"")</f>
        <v/>
      </c>
      <c r="AA388">
        <f>IF(L388&lt;&gt;"",RANK(L388,L:L,0),"")</f>
        <v/>
      </c>
    </row>
    <row r="389">
      <c r="L389">
        <f>IFERROR(I389*J389*K389,"")</f>
        <v/>
      </c>
      <c r="M389">
        <f>IF(L389&gt;=200,"Élevé",IF(L389&gt;=100,"Moyen",IF(L389="","", "Bas")))</f>
        <v/>
      </c>
      <c r="Y389">
        <f>IF(AND(V389&gt;0,W389&gt;0,X389&gt;0),V389*W389*X389,"")</f>
        <v/>
      </c>
      <c r="Z389">
        <f>IF(L389&lt;&gt;"",IF(Y389&lt;&gt;"",L389-Y389,""),"")</f>
        <v/>
      </c>
      <c r="AA389">
        <f>IF(L389&lt;&gt;"",RANK(L389,L:L,0),"")</f>
        <v/>
      </c>
    </row>
    <row r="390">
      <c r="L390">
        <f>IFERROR(I390*J390*K390,"")</f>
        <v/>
      </c>
      <c r="M390">
        <f>IF(L390&gt;=200,"Élevé",IF(L390&gt;=100,"Moyen",IF(L390="","", "Bas")))</f>
        <v/>
      </c>
      <c r="Y390">
        <f>IF(AND(V390&gt;0,W390&gt;0,X390&gt;0),V390*W390*X390,"")</f>
        <v/>
      </c>
      <c r="Z390">
        <f>IF(L390&lt;&gt;"",IF(Y390&lt;&gt;"",L390-Y390,""),"")</f>
        <v/>
      </c>
      <c r="AA390">
        <f>IF(L390&lt;&gt;"",RANK(L390,L:L,0),"")</f>
        <v/>
      </c>
    </row>
    <row r="391">
      <c r="L391">
        <f>IFERROR(I391*J391*K391,"")</f>
        <v/>
      </c>
      <c r="M391">
        <f>IF(L391&gt;=200,"Élevé",IF(L391&gt;=100,"Moyen",IF(L391="","", "Bas")))</f>
        <v/>
      </c>
      <c r="Y391">
        <f>IF(AND(V391&gt;0,W391&gt;0,X391&gt;0),V391*W391*X391,"")</f>
        <v/>
      </c>
      <c r="Z391">
        <f>IF(L391&lt;&gt;"",IF(Y391&lt;&gt;"",L391-Y391,""),"")</f>
        <v/>
      </c>
      <c r="AA391">
        <f>IF(L391&lt;&gt;"",RANK(L391,L:L,0),"")</f>
        <v/>
      </c>
    </row>
    <row r="392">
      <c r="L392">
        <f>IFERROR(I392*J392*K392,"")</f>
        <v/>
      </c>
      <c r="M392">
        <f>IF(L392&gt;=200,"Élevé",IF(L392&gt;=100,"Moyen",IF(L392="","", "Bas")))</f>
        <v/>
      </c>
      <c r="Y392">
        <f>IF(AND(V392&gt;0,W392&gt;0,X392&gt;0),V392*W392*X392,"")</f>
        <v/>
      </c>
      <c r="Z392">
        <f>IF(L392&lt;&gt;"",IF(Y392&lt;&gt;"",L392-Y392,""),"")</f>
        <v/>
      </c>
      <c r="AA392">
        <f>IF(L392&lt;&gt;"",RANK(L392,L:L,0),"")</f>
        <v/>
      </c>
    </row>
    <row r="393">
      <c r="L393">
        <f>IFERROR(I393*J393*K393,"")</f>
        <v/>
      </c>
      <c r="M393">
        <f>IF(L393&gt;=200,"Élevé",IF(L393&gt;=100,"Moyen",IF(L393="","", "Bas")))</f>
        <v/>
      </c>
      <c r="Y393">
        <f>IF(AND(V393&gt;0,W393&gt;0,X393&gt;0),V393*W393*X393,"")</f>
        <v/>
      </c>
      <c r="Z393">
        <f>IF(L393&lt;&gt;"",IF(Y393&lt;&gt;"",L393-Y393,""),"")</f>
        <v/>
      </c>
      <c r="AA393">
        <f>IF(L393&lt;&gt;"",RANK(L393,L:L,0),"")</f>
        <v/>
      </c>
    </row>
    <row r="394">
      <c r="L394">
        <f>IFERROR(I394*J394*K394,"")</f>
        <v/>
      </c>
      <c r="M394">
        <f>IF(L394&gt;=200,"Élevé",IF(L394&gt;=100,"Moyen",IF(L394="","", "Bas")))</f>
        <v/>
      </c>
      <c r="Y394">
        <f>IF(AND(V394&gt;0,W394&gt;0,X394&gt;0),V394*W394*X394,"")</f>
        <v/>
      </c>
      <c r="Z394">
        <f>IF(L394&lt;&gt;"",IF(Y394&lt;&gt;"",L394-Y394,""),"")</f>
        <v/>
      </c>
      <c r="AA394">
        <f>IF(L394&lt;&gt;"",RANK(L394,L:L,0),"")</f>
        <v/>
      </c>
    </row>
    <row r="395">
      <c r="L395">
        <f>IFERROR(I395*J395*K395,"")</f>
        <v/>
      </c>
      <c r="M395">
        <f>IF(L395&gt;=200,"Élevé",IF(L395&gt;=100,"Moyen",IF(L395="","", "Bas")))</f>
        <v/>
      </c>
      <c r="Y395">
        <f>IF(AND(V395&gt;0,W395&gt;0,X395&gt;0),V395*W395*X395,"")</f>
        <v/>
      </c>
      <c r="Z395">
        <f>IF(L395&lt;&gt;"",IF(Y395&lt;&gt;"",L395-Y395,""),"")</f>
        <v/>
      </c>
      <c r="AA395">
        <f>IF(L395&lt;&gt;"",RANK(L395,L:L,0),"")</f>
        <v/>
      </c>
    </row>
    <row r="396">
      <c r="L396">
        <f>IFERROR(I396*J396*K396,"")</f>
        <v/>
      </c>
      <c r="M396">
        <f>IF(L396&gt;=200,"Élevé",IF(L396&gt;=100,"Moyen",IF(L396="","", "Bas")))</f>
        <v/>
      </c>
      <c r="Y396">
        <f>IF(AND(V396&gt;0,W396&gt;0,X396&gt;0),V396*W396*X396,"")</f>
        <v/>
      </c>
      <c r="Z396">
        <f>IF(L396&lt;&gt;"",IF(Y396&lt;&gt;"",L396-Y396,""),"")</f>
        <v/>
      </c>
      <c r="AA396">
        <f>IF(L396&lt;&gt;"",RANK(L396,L:L,0),"")</f>
        <v/>
      </c>
    </row>
    <row r="397">
      <c r="L397">
        <f>IFERROR(I397*J397*K397,"")</f>
        <v/>
      </c>
      <c r="M397">
        <f>IF(L397&gt;=200,"Élevé",IF(L397&gt;=100,"Moyen",IF(L397="","", "Bas")))</f>
        <v/>
      </c>
      <c r="Y397">
        <f>IF(AND(V397&gt;0,W397&gt;0,X397&gt;0),V397*W397*X397,"")</f>
        <v/>
      </c>
      <c r="Z397">
        <f>IF(L397&lt;&gt;"",IF(Y397&lt;&gt;"",L397-Y397,""),"")</f>
        <v/>
      </c>
      <c r="AA397">
        <f>IF(L397&lt;&gt;"",RANK(L397,L:L,0),"")</f>
        <v/>
      </c>
    </row>
    <row r="398">
      <c r="L398">
        <f>IFERROR(I398*J398*K398,"")</f>
        <v/>
      </c>
      <c r="M398">
        <f>IF(L398&gt;=200,"Élevé",IF(L398&gt;=100,"Moyen",IF(L398="","", "Bas")))</f>
        <v/>
      </c>
      <c r="Y398">
        <f>IF(AND(V398&gt;0,W398&gt;0,X398&gt;0),V398*W398*X398,"")</f>
        <v/>
      </c>
      <c r="Z398">
        <f>IF(L398&lt;&gt;"",IF(Y398&lt;&gt;"",L398-Y398,""),"")</f>
        <v/>
      </c>
      <c r="AA398">
        <f>IF(L398&lt;&gt;"",RANK(L398,L:L,0),"")</f>
        <v/>
      </c>
    </row>
    <row r="399">
      <c r="L399">
        <f>IFERROR(I399*J399*K399,"")</f>
        <v/>
      </c>
      <c r="M399">
        <f>IF(L399&gt;=200,"Élevé",IF(L399&gt;=100,"Moyen",IF(L399="","", "Bas")))</f>
        <v/>
      </c>
      <c r="Y399">
        <f>IF(AND(V399&gt;0,W399&gt;0,X399&gt;0),V399*W399*X399,"")</f>
        <v/>
      </c>
      <c r="Z399">
        <f>IF(L399&lt;&gt;"",IF(Y399&lt;&gt;"",L399-Y399,""),"")</f>
        <v/>
      </c>
      <c r="AA399">
        <f>IF(L399&lt;&gt;"",RANK(L399,L:L,0),"")</f>
        <v/>
      </c>
    </row>
    <row r="400">
      <c r="L400">
        <f>IFERROR(I400*J400*K400,"")</f>
        <v/>
      </c>
      <c r="M400">
        <f>IF(L400&gt;=200,"Élevé",IF(L400&gt;=100,"Moyen",IF(L400="","", "Bas")))</f>
        <v/>
      </c>
      <c r="Y400">
        <f>IF(AND(V400&gt;0,W400&gt;0,X400&gt;0),V400*W400*X400,"")</f>
        <v/>
      </c>
      <c r="Z400">
        <f>IF(L400&lt;&gt;"",IF(Y400&lt;&gt;"",L400-Y400,""),"")</f>
        <v/>
      </c>
      <c r="AA400">
        <f>IF(L400&lt;&gt;"",RANK(L400,L:L,0),"")</f>
        <v/>
      </c>
    </row>
    <row r="401">
      <c r="L401">
        <f>IFERROR(I401*J401*K401,"")</f>
        <v/>
      </c>
      <c r="M401">
        <f>IF(L401&gt;=200,"Élevé",IF(L401&gt;=100,"Moyen",IF(L401="","", "Bas")))</f>
        <v/>
      </c>
      <c r="Y401">
        <f>IF(AND(V401&gt;0,W401&gt;0,X401&gt;0),V401*W401*X401,"")</f>
        <v/>
      </c>
      <c r="Z401">
        <f>IF(L401&lt;&gt;"",IF(Y401&lt;&gt;"",L401-Y401,""),"")</f>
        <v/>
      </c>
      <c r="AA401">
        <f>IF(L401&lt;&gt;"",RANK(L401,L:L,0),"")</f>
        <v/>
      </c>
    </row>
    <row r="402">
      <c r="L402">
        <f>IFERROR(I402*J402*K402,"")</f>
        <v/>
      </c>
      <c r="M402">
        <f>IF(L402&gt;=200,"Élevé",IF(L402&gt;=100,"Moyen",IF(L402="","", "Bas")))</f>
        <v/>
      </c>
      <c r="Y402">
        <f>IF(AND(V402&gt;0,W402&gt;0,X402&gt;0),V402*W402*X402,"")</f>
        <v/>
      </c>
      <c r="Z402">
        <f>IF(L402&lt;&gt;"",IF(Y402&lt;&gt;"",L402-Y402,""),"")</f>
        <v/>
      </c>
      <c r="AA402">
        <f>IF(L402&lt;&gt;"",RANK(L402,L:L,0),"")</f>
        <v/>
      </c>
    </row>
    <row r="403">
      <c r="L403">
        <f>IFERROR(I403*J403*K403,"")</f>
        <v/>
      </c>
      <c r="M403">
        <f>IF(L403&gt;=200,"Élevé",IF(L403&gt;=100,"Moyen",IF(L403="","", "Bas")))</f>
        <v/>
      </c>
      <c r="Y403">
        <f>IF(AND(V403&gt;0,W403&gt;0,X403&gt;0),V403*W403*X403,"")</f>
        <v/>
      </c>
      <c r="Z403">
        <f>IF(L403&lt;&gt;"",IF(Y403&lt;&gt;"",L403-Y403,""),"")</f>
        <v/>
      </c>
      <c r="AA403">
        <f>IF(L403&lt;&gt;"",RANK(L403,L:L,0),"")</f>
        <v/>
      </c>
    </row>
    <row r="404">
      <c r="L404">
        <f>IFERROR(I404*J404*K404,"")</f>
        <v/>
      </c>
      <c r="M404">
        <f>IF(L404&gt;=200,"Élevé",IF(L404&gt;=100,"Moyen",IF(L404="","", "Bas")))</f>
        <v/>
      </c>
      <c r="Y404">
        <f>IF(AND(V404&gt;0,W404&gt;0,X404&gt;0),V404*W404*X404,"")</f>
        <v/>
      </c>
      <c r="Z404">
        <f>IF(L404&lt;&gt;"",IF(Y404&lt;&gt;"",L404-Y404,""),"")</f>
        <v/>
      </c>
      <c r="AA404">
        <f>IF(L404&lt;&gt;"",RANK(L404,L:L,0),"")</f>
        <v/>
      </c>
    </row>
    <row r="405">
      <c r="L405">
        <f>IFERROR(I405*J405*K405,"")</f>
        <v/>
      </c>
      <c r="M405">
        <f>IF(L405&gt;=200,"Élevé",IF(L405&gt;=100,"Moyen",IF(L405="","", "Bas")))</f>
        <v/>
      </c>
      <c r="Y405">
        <f>IF(AND(V405&gt;0,W405&gt;0,X405&gt;0),V405*W405*X405,"")</f>
        <v/>
      </c>
      <c r="Z405">
        <f>IF(L405&lt;&gt;"",IF(Y405&lt;&gt;"",L405-Y405,""),"")</f>
        <v/>
      </c>
      <c r="AA405">
        <f>IF(L405&lt;&gt;"",RANK(L405,L:L,0),"")</f>
        <v/>
      </c>
    </row>
    <row r="406">
      <c r="L406">
        <f>IFERROR(I406*J406*K406,"")</f>
        <v/>
      </c>
      <c r="M406">
        <f>IF(L406&gt;=200,"Élevé",IF(L406&gt;=100,"Moyen",IF(L406="","", "Bas")))</f>
        <v/>
      </c>
      <c r="Y406">
        <f>IF(AND(V406&gt;0,W406&gt;0,X406&gt;0),V406*W406*X406,"")</f>
        <v/>
      </c>
      <c r="Z406">
        <f>IF(L406&lt;&gt;"",IF(Y406&lt;&gt;"",L406-Y406,""),"")</f>
        <v/>
      </c>
      <c r="AA406">
        <f>IF(L406&lt;&gt;"",RANK(L406,L:L,0),"")</f>
        <v/>
      </c>
    </row>
    <row r="407">
      <c r="L407">
        <f>IFERROR(I407*J407*K407,"")</f>
        <v/>
      </c>
      <c r="M407">
        <f>IF(L407&gt;=200,"Élevé",IF(L407&gt;=100,"Moyen",IF(L407="","", "Bas")))</f>
        <v/>
      </c>
      <c r="Y407">
        <f>IF(AND(V407&gt;0,W407&gt;0,X407&gt;0),V407*W407*X407,"")</f>
        <v/>
      </c>
      <c r="Z407">
        <f>IF(L407&lt;&gt;"",IF(Y407&lt;&gt;"",L407-Y407,""),"")</f>
        <v/>
      </c>
      <c r="AA407">
        <f>IF(L407&lt;&gt;"",RANK(L407,L:L,0),"")</f>
        <v/>
      </c>
    </row>
    <row r="408">
      <c r="L408">
        <f>IFERROR(I408*J408*K408,"")</f>
        <v/>
      </c>
      <c r="M408">
        <f>IF(L408&gt;=200,"Élevé",IF(L408&gt;=100,"Moyen",IF(L408="","", "Bas")))</f>
        <v/>
      </c>
      <c r="Y408">
        <f>IF(AND(V408&gt;0,W408&gt;0,X408&gt;0),V408*W408*X408,"")</f>
        <v/>
      </c>
      <c r="Z408">
        <f>IF(L408&lt;&gt;"",IF(Y408&lt;&gt;"",L408-Y408,""),"")</f>
        <v/>
      </c>
      <c r="AA408">
        <f>IF(L408&lt;&gt;"",RANK(L408,L:L,0),"")</f>
        <v/>
      </c>
    </row>
    <row r="409">
      <c r="L409">
        <f>IFERROR(I409*J409*K409,"")</f>
        <v/>
      </c>
      <c r="M409">
        <f>IF(L409&gt;=200,"Élevé",IF(L409&gt;=100,"Moyen",IF(L409="","", "Bas")))</f>
        <v/>
      </c>
      <c r="Y409">
        <f>IF(AND(V409&gt;0,W409&gt;0,X409&gt;0),V409*W409*X409,"")</f>
        <v/>
      </c>
      <c r="Z409">
        <f>IF(L409&lt;&gt;"",IF(Y409&lt;&gt;"",L409-Y409,""),"")</f>
        <v/>
      </c>
      <c r="AA409">
        <f>IF(L409&lt;&gt;"",RANK(L409,L:L,0),"")</f>
        <v/>
      </c>
    </row>
    <row r="410">
      <c r="L410">
        <f>IFERROR(I410*J410*K410,"")</f>
        <v/>
      </c>
      <c r="M410">
        <f>IF(L410&gt;=200,"Élevé",IF(L410&gt;=100,"Moyen",IF(L410="","", "Bas")))</f>
        <v/>
      </c>
      <c r="Y410">
        <f>IF(AND(V410&gt;0,W410&gt;0,X410&gt;0),V410*W410*X410,"")</f>
        <v/>
      </c>
      <c r="Z410">
        <f>IF(L410&lt;&gt;"",IF(Y410&lt;&gt;"",L410-Y410,""),"")</f>
        <v/>
      </c>
      <c r="AA410">
        <f>IF(L410&lt;&gt;"",RANK(L410,L:L,0),"")</f>
        <v/>
      </c>
    </row>
    <row r="411">
      <c r="L411">
        <f>IFERROR(I411*J411*K411,"")</f>
        <v/>
      </c>
      <c r="M411">
        <f>IF(L411&gt;=200,"Élevé",IF(L411&gt;=100,"Moyen",IF(L411="","", "Bas")))</f>
        <v/>
      </c>
      <c r="Y411">
        <f>IF(AND(V411&gt;0,W411&gt;0,X411&gt;0),V411*W411*X411,"")</f>
        <v/>
      </c>
      <c r="Z411">
        <f>IF(L411&lt;&gt;"",IF(Y411&lt;&gt;"",L411-Y411,""),"")</f>
        <v/>
      </c>
      <c r="AA411">
        <f>IF(L411&lt;&gt;"",RANK(L411,L:L,0),"")</f>
        <v/>
      </c>
    </row>
    <row r="412">
      <c r="L412">
        <f>IFERROR(I412*J412*K412,"")</f>
        <v/>
      </c>
      <c r="M412">
        <f>IF(L412&gt;=200,"Élevé",IF(L412&gt;=100,"Moyen",IF(L412="","", "Bas")))</f>
        <v/>
      </c>
      <c r="Y412">
        <f>IF(AND(V412&gt;0,W412&gt;0,X412&gt;0),V412*W412*X412,"")</f>
        <v/>
      </c>
      <c r="Z412">
        <f>IF(L412&lt;&gt;"",IF(Y412&lt;&gt;"",L412-Y412,""),"")</f>
        <v/>
      </c>
      <c r="AA412">
        <f>IF(L412&lt;&gt;"",RANK(L412,L:L,0),"")</f>
        <v/>
      </c>
    </row>
    <row r="413">
      <c r="L413">
        <f>IFERROR(I413*J413*K413,"")</f>
        <v/>
      </c>
      <c r="M413">
        <f>IF(L413&gt;=200,"Élevé",IF(L413&gt;=100,"Moyen",IF(L413="","", "Bas")))</f>
        <v/>
      </c>
      <c r="Y413">
        <f>IF(AND(V413&gt;0,W413&gt;0,X413&gt;0),V413*W413*X413,"")</f>
        <v/>
      </c>
      <c r="Z413">
        <f>IF(L413&lt;&gt;"",IF(Y413&lt;&gt;"",L413-Y413,""),"")</f>
        <v/>
      </c>
      <c r="AA413">
        <f>IF(L413&lt;&gt;"",RANK(L413,L:L,0),"")</f>
        <v/>
      </c>
    </row>
    <row r="414">
      <c r="L414">
        <f>IFERROR(I414*J414*K414,"")</f>
        <v/>
      </c>
      <c r="M414">
        <f>IF(L414&gt;=200,"Élevé",IF(L414&gt;=100,"Moyen",IF(L414="","", "Bas")))</f>
        <v/>
      </c>
      <c r="Y414">
        <f>IF(AND(V414&gt;0,W414&gt;0,X414&gt;0),V414*W414*X414,"")</f>
        <v/>
      </c>
      <c r="Z414">
        <f>IF(L414&lt;&gt;"",IF(Y414&lt;&gt;"",L414-Y414,""),"")</f>
        <v/>
      </c>
      <c r="AA414">
        <f>IF(L414&lt;&gt;"",RANK(L414,L:L,0),"")</f>
        <v/>
      </c>
    </row>
    <row r="415">
      <c r="L415">
        <f>IFERROR(I415*J415*K415,"")</f>
        <v/>
      </c>
      <c r="M415">
        <f>IF(L415&gt;=200,"Élevé",IF(L415&gt;=100,"Moyen",IF(L415="","", "Bas")))</f>
        <v/>
      </c>
      <c r="Y415">
        <f>IF(AND(V415&gt;0,W415&gt;0,X415&gt;0),V415*W415*X415,"")</f>
        <v/>
      </c>
      <c r="Z415">
        <f>IF(L415&lt;&gt;"",IF(Y415&lt;&gt;"",L415-Y415,""),"")</f>
        <v/>
      </c>
      <c r="AA415">
        <f>IF(L415&lt;&gt;"",RANK(L415,L:L,0),"")</f>
        <v/>
      </c>
    </row>
    <row r="416">
      <c r="L416">
        <f>IFERROR(I416*J416*K416,"")</f>
        <v/>
      </c>
      <c r="M416">
        <f>IF(L416&gt;=200,"Élevé",IF(L416&gt;=100,"Moyen",IF(L416="","", "Bas")))</f>
        <v/>
      </c>
      <c r="Y416">
        <f>IF(AND(V416&gt;0,W416&gt;0,X416&gt;0),V416*W416*X416,"")</f>
        <v/>
      </c>
      <c r="Z416">
        <f>IF(L416&lt;&gt;"",IF(Y416&lt;&gt;"",L416-Y416,""),"")</f>
        <v/>
      </c>
      <c r="AA416">
        <f>IF(L416&lt;&gt;"",RANK(L416,L:L,0),"")</f>
        <v/>
      </c>
    </row>
    <row r="417">
      <c r="L417">
        <f>IFERROR(I417*J417*K417,"")</f>
        <v/>
      </c>
      <c r="M417">
        <f>IF(L417&gt;=200,"Élevé",IF(L417&gt;=100,"Moyen",IF(L417="","", "Bas")))</f>
        <v/>
      </c>
      <c r="Y417">
        <f>IF(AND(V417&gt;0,W417&gt;0,X417&gt;0),V417*W417*X417,"")</f>
        <v/>
      </c>
      <c r="Z417">
        <f>IF(L417&lt;&gt;"",IF(Y417&lt;&gt;"",L417-Y417,""),"")</f>
        <v/>
      </c>
      <c r="AA417">
        <f>IF(L417&lt;&gt;"",RANK(L417,L:L,0),"")</f>
        <v/>
      </c>
    </row>
    <row r="418">
      <c r="L418">
        <f>IFERROR(I418*J418*K418,"")</f>
        <v/>
      </c>
      <c r="M418">
        <f>IF(L418&gt;=200,"Élevé",IF(L418&gt;=100,"Moyen",IF(L418="","", "Bas")))</f>
        <v/>
      </c>
      <c r="Y418">
        <f>IF(AND(V418&gt;0,W418&gt;0,X418&gt;0),V418*W418*X418,"")</f>
        <v/>
      </c>
      <c r="Z418">
        <f>IF(L418&lt;&gt;"",IF(Y418&lt;&gt;"",L418-Y418,""),"")</f>
        <v/>
      </c>
      <c r="AA418">
        <f>IF(L418&lt;&gt;"",RANK(L418,L:L,0),"")</f>
        <v/>
      </c>
    </row>
    <row r="419">
      <c r="L419">
        <f>IFERROR(I419*J419*K419,"")</f>
        <v/>
      </c>
      <c r="M419">
        <f>IF(L419&gt;=200,"Élevé",IF(L419&gt;=100,"Moyen",IF(L419="","", "Bas")))</f>
        <v/>
      </c>
      <c r="Y419">
        <f>IF(AND(V419&gt;0,W419&gt;0,X419&gt;0),V419*W419*X419,"")</f>
        <v/>
      </c>
      <c r="Z419">
        <f>IF(L419&lt;&gt;"",IF(Y419&lt;&gt;"",L419-Y419,""),"")</f>
        <v/>
      </c>
      <c r="AA419">
        <f>IF(L419&lt;&gt;"",RANK(L419,L:L,0),"")</f>
        <v/>
      </c>
    </row>
    <row r="420">
      <c r="L420">
        <f>IFERROR(I420*J420*K420,"")</f>
        <v/>
      </c>
      <c r="M420">
        <f>IF(L420&gt;=200,"Élevé",IF(L420&gt;=100,"Moyen",IF(L420="","", "Bas")))</f>
        <v/>
      </c>
      <c r="Y420">
        <f>IF(AND(V420&gt;0,W420&gt;0,X420&gt;0),V420*W420*X420,"")</f>
        <v/>
      </c>
      <c r="Z420">
        <f>IF(L420&lt;&gt;"",IF(Y420&lt;&gt;"",L420-Y420,""),"")</f>
        <v/>
      </c>
      <c r="AA420">
        <f>IF(L420&lt;&gt;"",RANK(L420,L:L,0),"")</f>
        <v/>
      </c>
    </row>
    <row r="421">
      <c r="L421">
        <f>IFERROR(I421*J421*K421,"")</f>
        <v/>
      </c>
      <c r="M421">
        <f>IF(L421&gt;=200,"Élevé",IF(L421&gt;=100,"Moyen",IF(L421="","", "Bas")))</f>
        <v/>
      </c>
      <c r="Y421">
        <f>IF(AND(V421&gt;0,W421&gt;0,X421&gt;0),V421*W421*X421,"")</f>
        <v/>
      </c>
      <c r="Z421">
        <f>IF(L421&lt;&gt;"",IF(Y421&lt;&gt;"",L421-Y421,""),"")</f>
        <v/>
      </c>
      <c r="AA421">
        <f>IF(L421&lt;&gt;"",RANK(L421,L:L,0),"")</f>
        <v/>
      </c>
    </row>
    <row r="422">
      <c r="L422">
        <f>IFERROR(I422*J422*K422,"")</f>
        <v/>
      </c>
      <c r="M422">
        <f>IF(L422&gt;=200,"Élevé",IF(L422&gt;=100,"Moyen",IF(L422="","", "Bas")))</f>
        <v/>
      </c>
      <c r="Y422">
        <f>IF(AND(V422&gt;0,W422&gt;0,X422&gt;0),V422*W422*X422,"")</f>
        <v/>
      </c>
      <c r="Z422">
        <f>IF(L422&lt;&gt;"",IF(Y422&lt;&gt;"",L422-Y422,""),"")</f>
        <v/>
      </c>
      <c r="AA422">
        <f>IF(L422&lt;&gt;"",RANK(L422,L:L,0),"")</f>
        <v/>
      </c>
    </row>
    <row r="423">
      <c r="L423">
        <f>IFERROR(I423*J423*K423,"")</f>
        <v/>
      </c>
      <c r="M423">
        <f>IF(L423&gt;=200,"Élevé",IF(L423&gt;=100,"Moyen",IF(L423="","", "Bas")))</f>
        <v/>
      </c>
      <c r="Y423">
        <f>IF(AND(V423&gt;0,W423&gt;0,X423&gt;0),V423*W423*X423,"")</f>
        <v/>
      </c>
      <c r="Z423">
        <f>IF(L423&lt;&gt;"",IF(Y423&lt;&gt;"",L423-Y423,""),"")</f>
        <v/>
      </c>
      <c r="AA423">
        <f>IF(L423&lt;&gt;"",RANK(L423,L:L,0),"")</f>
        <v/>
      </c>
    </row>
    <row r="424">
      <c r="L424">
        <f>IFERROR(I424*J424*K424,"")</f>
        <v/>
      </c>
      <c r="M424">
        <f>IF(L424&gt;=200,"Élevé",IF(L424&gt;=100,"Moyen",IF(L424="","", "Bas")))</f>
        <v/>
      </c>
      <c r="Y424">
        <f>IF(AND(V424&gt;0,W424&gt;0,X424&gt;0),V424*W424*X424,"")</f>
        <v/>
      </c>
      <c r="Z424">
        <f>IF(L424&lt;&gt;"",IF(Y424&lt;&gt;"",L424-Y424,""),"")</f>
        <v/>
      </c>
      <c r="AA424">
        <f>IF(L424&lt;&gt;"",RANK(L424,L:L,0),"")</f>
        <v/>
      </c>
    </row>
    <row r="425">
      <c r="L425">
        <f>IFERROR(I425*J425*K425,"")</f>
        <v/>
      </c>
      <c r="M425">
        <f>IF(L425&gt;=200,"Élevé",IF(L425&gt;=100,"Moyen",IF(L425="","", "Bas")))</f>
        <v/>
      </c>
      <c r="Y425">
        <f>IF(AND(V425&gt;0,W425&gt;0,X425&gt;0),V425*W425*X425,"")</f>
        <v/>
      </c>
      <c r="Z425">
        <f>IF(L425&lt;&gt;"",IF(Y425&lt;&gt;"",L425-Y425,""),"")</f>
        <v/>
      </c>
      <c r="AA425">
        <f>IF(L425&lt;&gt;"",RANK(L425,L:L,0),"")</f>
        <v/>
      </c>
    </row>
    <row r="426">
      <c r="L426">
        <f>IFERROR(I426*J426*K426,"")</f>
        <v/>
      </c>
      <c r="M426">
        <f>IF(L426&gt;=200,"Élevé",IF(L426&gt;=100,"Moyen",IF(L426="","", "Bas")))</f>
        <v/>
      </c>
      <c r="Y426">
        <f>IF(AND(V426&gt;0,W426&gt;0,X426&gt;0),V426*W426*X426,"")</f>
        <v/>
      </c>
      <c r="Z426">
        <f>IF(L426&lt;&gt;"",IF(Y426&lt;&gt;"",L426-Y426,""),"")</f>
        <v/>
      </c>
      <c r="AA426">
        <f>IF(L426&lt;&gt;"",RANK(L426,L:L,0),"")</f>
        <v/>
      </c>
    </row>
    <row r="427">
      <c r="L427">
        <f>IFERROR(I427*J427*K427,"")</f>
        <v/>
      </c>
      <c r="M427">
        <f>IF(L427&gt;=200,"Élevé",IF(L427&gt;=100,"Moyen",IF(L427="","", "Bas")))</f>
        <v/>
      </c>
      <c r="Y427">
        <f>IF(AND(V427&gt;0,W427&gt;0,X427&gt;0),V427*W427*X427,"")</f>
        <v/>
      </c>
      <c r="Z427">
        <f>IF(L427&lt;&gt;"",IF(Y427&lt;&gt;"",L427-Y427,""),"")</f>
        <v/>
      </c>
      <c r="AA427">
        <f>IF(L427&lt;&gt;"",RANK(L427,L:L,0),"")</f>
        <v/>
      </c>
    </row>
    <row r="428">
      <c r="L428">
        <f>IFERROR(I428*J428*K428,"")</f>
        <v/>
      </c>
      <c r="M428">
        <f>IF(L428&gt;=200,"Élevé",IF(L428&gt;=100,"Moyen",IF(L428="","", "Bas")))</f>
        <v/>
      </c>
      <c r="Y428">
        <f>IF(AND(V428&gt;0,W428&gt;0,X428&gt;0),V428*W428*X428,"")</f>
        <v/>
      </c>
      <c r="Z428">
        <f>IF(L428&lt;&gt;"",IF(Y428&lt;&gt;"",L428-Y428,""),"")</f>
        <v/>
      </c>
      <c r="AA428">
        <f>IF(L428&lt;&gt;"",RANK(L428,L:L,0),"")</f>
        <v/>
      </c>
    </row>
    <row r="429">
      <c r="L429">
        <f>IFERROR(I429*J429*K429,"")</f>
        <v/>
      </c>
      <c r="M429">
        <f>IF(L429&gt;=200,"Élevé",IF(L429&gt;=100,"Moyen",IF(L429="","", "Bas")))</f>
        <v/>
      </c>
      <c r="Y429">
        <f>IF(AND(V429&gt;0,W429&gt;0,X429&gt;0),V429*W429*X429,"")</f>
        <v/>
      </c>
      <c r="Z429">
        <f>IF(L429&lt;&gt;"",IF(Y429&lt;&gt;"",L429-Y429,""),"")</f>
        <v/>
      </c>
      <c r="AA429">
        <f>IF(L429&lt;&gt;"",RANK(L429,L:L,0),"")</f>
        <v/>
      </c>
    </row>
    <row r="430">
      <c r="L430">
        <f>IFERROR(I430*J430*K430,"")</f>
        <v/>
      </c>
      <c r="M430">
        <f>IF(L430&gt;=200,"Élevé",IF(L430&gt;=100,"Moyen",IF(L430="","", "Bas")))</f>
        <v/>
      </c>
      <c r="Y430">
        <f>IF(AND(V430&gt;0,W430&gt;0,X430&gt;0),V430*W430*X430,"")</f>
        <v/>
      </c>
      <c r="Z430">
        <f>IF(L430&lt;&gt;"",IF(Y430&lt;&gt;"",L430-Y430,""),"")</f>
        <v/>
      </c>
      <c r="AA430">
        <f>IF(L430&lt;&gt;"",RANK(L430,L:L,0),"")</f>
        <v/>
      </c>
    </row>
    <row r="431">
      <c r="L431">
        <f>IFERROR(I431*J431*K431,"")</f>
        <v/>
      </c>
      <c r="M431">
        <f>IF(L431&gt;=200,"Élevé",IF(L431&gt;=100,"Moyen",IF(L431="","", "Bas")))</f>
        <v/>
      </c>
      <c r="Y431">
        <f>IF(AND(V431&gt;0,W431&gt;0,X431&gt;0),V431*W431*X431,"")</f>
        <v/>
      </c>
      <c r="Z431">
        <f>IF(L431&lt;&gt;"",IF(Y431&lt;&gt;"",L431-Y431,""),"")</f>
        <v/>
      </c>
      <c r="AA431">
        <f>IF(L431&lt;&gt;"",RANK(L431,L:L,0),"")</f>
        <v/>
      </c>
    </row>
    <row r="432">
      <c r="L432">
        <f>IFERROR(I432*J432*K432,"")</f>
        <v/>
      </c>
      <c r="M432">
        <f>IF(L432&gt;=200,"Élevé",IF(L432&gt;=100,"Moyen",IF(L432="","", "Bas")))</f>
        <v/>
      </c>
      <c r="Y432">
        <f>IF(AND(V432&gt;0,W432&gt;0,X432&gt;0),V432*W432*X432,"")</f>
        <v/>
      </c>
      <c r="Z432">
        <f>IF(L432&lt;&gt;"",IF(Y432&lt;&gt;"",L432-Y432,""),"")</f>
        <v/>
      </c>
      <c r="AA432">
        <f>IF(L432&lt;&gt;"",RANK(L432,L:L,0),"")</f>
        <v/>
      </c>
    </row>
    <row r="433">
      <c r="L433">
        <f>IFERROR(I433*J433*K433,"")</f>
        <v/>
      </c>
      <c r="M433">
        <f>IF(L433&gt;=200,"Élevé",IF(L433&gt;=100,"Moyen",IF(L433="","", "Bas")))</f>
        <v/>
      </c>
      <c r="Y433">
        <f>IF(AND(V433&gt;0,W433&gt;0,X433&gt;0),V433*W433*X433,"")</f>
        <v/>
      </c>
      <c r="Z433">
        <f>IF(L433&lt;&gt;"",IF(Y433&lt;&gt;"",L433-Y433,""),"")</f>
        <v/>
      </c>
      <c r="AA433">
        <f>IF(L433&lt;&gt;"",RANK(L433,L:L,0),"")</f>
        <v/>
      </c>
    </row>
    <row r="434">
      <c r="L434">
        <f>IFERROR(I434*J434*K434,"")</f>
        <v/>
      </c>
      <c r="M434">
        <f>IF(L434&gt;=200,"Élevé",IF(L434&gt;=100,"Moyen",IF(L434="","", "Bas")))</f>
        <v/>
      </c>
      <c r="Y434">
        <f>IF(AND(V434&gt;0,W434&gt;0,X434&gt;0),V434*W434*X434,"")</f>
        <v/>
      </c>
      <c r="Z434">
        <f>IF(L434&lt;&gt;"",IF(Y434&lt;&gt;"",L434-Y434,""),"")</f>
        <v/>
      </c>
      <c r="AA434">
        <f>IF(L434&lt;&gt;"",RANK(L434,L:L,0),"")</f>
        <v/>
      </c>
    </row>
    <row r="435">
      <c r="L435">
        <f>IFERROR(I435*J435*K435,"")</f>
        <v/>
      </c>
      <c r="M435">
        <f>IF(L435&gt;=200,"Élevé",IF(L435&gt;=100,"Moyen",IF(L435="","", "Bas")))</f>
        <v/>
      </c>
      <c r="Y435">
        <f>IF(AND(V435&gt;0,W435&gt;0,X435&gt;0),V435*W435*X435,"")</f>
        <v/>
      </c>
      <c r="Z435">
        <f>IF(L435&lt;&gt;"",IF(Y435&lt;&gt;"",L435-Y435,""),"")</f>
        <v/>
      </c>
      <c r="AA435">
        <f>IF(L435&lt;&gt;"",RANK(L435,L:L,0),"")</f>
        <v/>
      </c>
    </row>
    <row r="436">
      <c r="L436">
        <f>IFERROR(I436*J436*K436,"")</f>
        <v/>
      </c>
      <c r="M436">
        <f>IF(L436&gt;=200,"Élevé",IF(L436&gt;=100,"Moyen",IF(L436="","", "Bas")))</f>
        <v/>
      </c>
      <c r="Y436">
        <f>IF(AND(V436&gt;0,W436&gt;0,X436&gt;0),V436*W436*X436,"")</f>
        <v/>
      </c>
      <c r="Z436">
        <f>IF(L436&lt;&gt;"",IF(Y436&lt;&gt;"",L436-Y436,""),"")</f>
        <v/>
      </c>
      <c r="AA436">
        <f>IF(L436&lt;&gt;"",RANK(L436,L:L,0),"")</f>
        <v/>
      </c>
    </row>
    <row r="437">
      <c r="L437">
        <f>IFERROR(I437*J437*K437,"")</f>
        <v/>
      </c>
      <c r="M437">
        <f>IF(L437&gt;=200,"Élevé",IF(L437&gt;=100,"Moyen",IF(L437="","", "Bas")))</f>
        <v/>
      </c>
      <c r="Y437">
        <f>IF(AND(V437&gt;0,W437&gt;0,X437&gt;0),V437*W437*X437,"")</f>
        <v/>
      </c>
      <c r="Z437">
        <f>IF(L437&lt;&gt;"",IF(Y437&lt;&gt;"",L437-Y437,""),"")</f>
        <v/>
      </c>
      <c r="AA437">
        <f>IF(L437&lt;&gt;"",RANK(L437,L:L,0),"")</f>
        <v/>
      </c>
    </row>
    <row r="438">
      <c r="L438">
        <f>IFERROR(I438*J438*K438,"")</f>
        <v/>
      </c>
      <c r="M438">
        <f>IF(L438&gt;=200,"Élevé",IF(L438&gt;=100,"Moyen",IF(L438="","", "Bas")))</f>
        <v/>
      </c>
      <c r="Y438">
        <f>IF(AND(V438&gt;0,W438&gt;0,X438&gt;0),V438*W438*X438,"")</f>
        <v/>
      </c>
      <c r="Z438">
        <f>IF(L438&lt;&gt;"",IF(Y438&lt;&gt;"",L438-Y438,""),"")</f>
        <v/>
      </c>
      <c r="AA438">
        <f>IF(L438&lt;&gt;"",RANK(L438,L:L,0),"")</f>
        <v/>
      </c>
    </row>
    <row r="439">
      <c r="L439">
        <f>IFERROR(I439*J439*K439,"")</f>
        <v/>
      </c>
      <c r="M439">
        <f>IF(L439&gt;=200,"Élevé",IF(L439&gt;=100,"Moyen",IF(L439="","", "Bas")))</f>
        <v/>
      </c>
      <c r="Y439">
        <f>IF(AND(V439&gt;0,W439&gt;0,X439&gt;0),V439*W439*X439,"")</f>
        <v/>
      </c>
      <c r="Z439">
        <f>IF(L439&lt;&gt;"",IF(Y439&lt;&gt;"",L439-Y439,""),"")</f>
        <v/>
      </c>
      <c r="AA439">
        <f>IF(L439&lt;&gt;"",RANK(L439,L:L,0),"")</f>
        <v/>
      </c>
    </row>
    <row r="440">
      <c r="L440">
        <f>IFERROR(I440*J440*K440,"")</f>
        <v/>
      </c>
      <c r="M440">
        <f>IF(L440&gt;=200,"Élevé",IF(L440&gt;=100,"Moyen",IF(L440="","", "Bas")))</f>
        <v/>
      </c>
      <c r="Y440">
        <f>IF(AND(V440&gt;0,W440&gt;0,X440&gt;0),V440*W440*X440,"")</f>
        <v/>
      </c>
      <c r="Z440">
        <f>IF(L440&lt;&gt;"",IF(Y440&lt;&gt;"",L440-Y440,""),"")</f>
        <v/>
      </c>
      <c r="AA440">
        <f>IF(L440&lt;&gt;"",RANK(L440,L:L,0),"")</f>
        <v/>
      </c>
    </row>
    <row r="441">
      <c r="L441">
        <f>IFERROR(I441*J441*K441,"")</f>
        <v/>
      </c>
      <c r="M441">
        <f>IF(L441&gt;=200,"Élevé",IF(L441&gt;=100,"Moyen",IF(L441="","", "Bas")))</f>
        <v/>
      </c>
      <c r="Y441">
        <f>IF(AND(V441&gt;0,W441&gt;0,X441&gt;0),V441*W441*X441,"")</f>
        <v/>
      </c>
      <c r="Z441">
        <f>IF(L441&lt;&gt;"",IF(Y441&lt;&gt;"",L441-Y441,""),"")</f>
        <v/>
      </c>
      <c r="AA441">
        <f>IF(L441&lt;&gt;"",RANK(L441,L:L,0),"")</f>
        <v/>
      </c>
    </row>
    <row r="442">
      <c r="L442">
        <f>IFERROR(I442*J442*K442,"")</f>
        <v/>
      </c>
      <c r="M442">
        <f>IF(L442&gt;=200,"Élevé",IF(L442&gt;=100,"Moyen",IF(L442="","", "Bas")))</f>
        <v/>
      </c>
      <c r="Y442">
        <f>IF(AND(V442&gt;0,W442&gt;0,X442&gt;0),V442*W442*X442,"")</f>
        <v/>
      </c>
      <c r="Z442">
        <f>IF(L442&lt;&gt;"",IF(Y442&lt;&gt;"",L442-Y442,""),"")</f>
        <v/>
      </c>
      <c r="AA442">
        <f>IF(L442&lt;&gt;"",RANK(L442,L:L,0),"")</f>
        <v/>
      </c>
    </row>
    <row r="443">
      <c r="L443">
        <f>IFERROR(I443*J443*K443,"")</f>
        <v/>
      </c>
      <c r="M443">
        <f>IF(L443&gt;=200,"Élevé",IF(L443&gt;=100,"Moyen",IF(L443="","", "Bas")))</f>
        <v/>
      </c>
      <c r="Y443">
        <f>IF(AND(V443&gt;0,W443&gt;0,X443&gt;0),V443*W443*X443,"")</f>
        <v/>
      </c>
      <c r="Z443">
        <f>IF(L443&lt;&gt;"",IF(Y443&lt;&gt;"",L443-Y443,""),"")</f>
        <v/>
      </c>
      <c r="AA443">
        <f>IF(L443&lt;&gt;"",RANK(L443,L:L,0),"")</f>
        <v/>
      </c>
    </row>
    <row r="444">
      <c r="L444">
        <f>IFERROR(I444*J444*K444,"")</f>
        <v/>
      </c>
      <c r="M444">
        <f>IF(L444&gt;=200,"Élevé",IF(L444&gt;=100,"Moyen",IF(L444="","", "Bas")))</f>
        <v/>
      </c>
      <c r="Y444">
        <f>IF(AND(V444&gt;0,W444&gt;0,X444&gt;0),V444*W444*X444,"")</f>
        <v/>
      </c>
      <c r="Z444">
        <f>IF(L444&lt;&gt;"",IF(Y444&lt;&gt;"",L444-Y444,""),"")</f>
        <v/>
      </c>
      <c r="AA444">
        <f>IF(L444&lt;&gt;"",RANK(L444,L:L,0),"")</f>
        <v/>
      </c>
    </row>
    <row r="445">
      <c r="L445">
        <f>IFERROR(I445*J445*K445,"")</f>
        <v/>
      </c>
      <c r="M445">
        <f>IF(L445&gt;=200,"Élevé",IF(L445&gt;=100,"Moyen",IF(L445="","", "Bas")))</f>
        <v/>
      </c>
      <c r="Y445">
        <f>IF(AND(V445&gt;0,W445&gt;0,X445&gt;0),V445*W445*X445,"")</f>
        <v/>
      </c>
      <c r="Z445">
        <f>IF(L445&lt;&gt;"",IF(Y445&lt;&gt;"",L445-Y445,""),"")</f>
        <v/>
      </c>
      <c r="AA445">
        <f>IF(L445&lt;&gt;"",RANK(L445,L:L,0),"")</f>
        <v/>
      </c>
    </row>
    <row r="446">
      <c r="L446">
        <f>IFERROR(I446*J446*K446,"")</f>
        <v/>
      </c>
      <c r="M446">
        <f>IF(L446&gt;=200,"Élevé",IF(L446&gt;=100,"Moyen",IF(L446="","", "Bas")))</f>
        <v/>
      </c>
      <c r="Y446">
        <f>IF(AND(V446&gt;0,W446&gt;0,X446&gt;0),V446*W446*X446,"")</f>
        <v/>
      </c>
      <c r="Z446">
        <f>IF(L446&lt;&gt;"",IF(Y446&lt;&gt;"",L446-Y446,""),"")</f>
        <v/>
      </c>
      <c r="AA446">
        <f>IF(L446&lt;&gt;"",RANK(L446,L:L,0),"")</f>
        <v/>
      </c>
    </row>
    <row r="447">
      <c r="L447">
        <f>IFERROR(I447*J447*K447,"")</f>
        <v/>
      </c>
      <c r="M447">
        <f>IF(L447&gt;=200,"Élevé",IF(L447&gt;=100,"Moyen",IF(L447="","", "Bas")))</f>
        <v/>
      </c>
      <c r="Y447">
        <f>IF(AND(V447&gt;0,W447&gt;0,X447&gt;0),V447*W447*X447,"")</f>
        <v/>
      </c>
      <c r="Z447">
        <f>IF(L447&lt;&gt;"",IF(Y447&lt;&gt;"",L447-Y447,""),"")</f>
        <v/>
      </c>
      <c r="AA447">
        <f>IF(L447&lt;&gt;"",RANK(L447,L:L,0),"")</f>
        <v/>
      </c>
    </row>
    <row r="448">
      <c r="L448">
        <f>IFERROR(I448*J448*K448,"")</f>
        <v/>
      </c>
      <c r="M448">
        <f>IF(L448&gt;=200,"Élevé",IF(L448&gt;=100,"Moyen",IF(L448="","", "Bas")))</f>
        <v/>
      </c>
      <c r="Y448">
        <f>IF(AND(V448&gt;0,W448&gt;0,X448&gt;0),V448*W448*X448,"")</f>
        <v/>
      </c>
      <c r="Z448">
        <f>IF(L448&lt;&gt;"",IF(Y448&lt;&gt;"",L448-Y448,""),"")</f>
        <v/>
      </c>
      <c r="AA448">
        <f>IF(L448&lt;&gt;"",RANK(L448,L:L,0),"")</f>
        <v/>
      </c>
    </row>
    <row r="449">
      <c r="L449">
        <f>IFERROR(I449*J449*K449,"")</f>
        <v/>
      </c>
      <c r="M449">
        <f>IF(L449&gt;=200,"Élevé",IF(L449&gt;=100,"Moyen",IF(L449="","", "Bas")))</f>
        <v/>
      </c>
      <c r="Y449">
        <f>IF(AND(V449&gt;0,W449&gt;0,X449&gt;0),V449*W449*X449,"")</f>
        <v/>
      </c>
      <c r="Z449">
        <f>IF(L449&lt;&gt;"",IF(Y449&lt;&gt;"",L449-Y449,""),"")</f>
        <v/>
      </c>
      <c r="AA449">
        <f>IF(L449&lt;&gt;"",RANK(L449,L:L,0),"")</f>
        <v/>
      </c>
    </row>
    <row r="450">
      <c r="L450">
        <f>IFERROR(I450*J450*K450,"")</f>
        <v/>
      </c>
      <c r="M450">
        <f>IF(L450&gt;=200,"Élevé",IF(L450&gt;=100,"Moyen",IF(L450="","", "Bas")))</f>
        <v/>
      </c>
      <c r="Y450">
        <f>IF(AND(V450&gt;0,W450&gt;0,X450&gt;0),V450*W450*X450,"")</f>
        <v/>
      </c>
      <c r="Z450">
        <f>IF(L450&lt;&gt;"",IF(Y450&lt;&gt;"",L450-Y450,""),"")</f>
        <v/>
      </c>
      <c r="AA450">
        <f>IF(L450&lt;&gt;"",RANK(L450,L:L,0),"")</f>
        <v/>
      </c>
    </row>
    <row r="451">
      <c r="L451">
        <f>IFERROR(I451*J451*K451,"")</f>
        <v/>
      </c>
      <c r="M451">
        <f>IF(L451&gt;=200,"Élevé",IF(L451&gt;=100,"Moyen",IF(L451="","", "Bas")))</f>
        <v/>
      </c>
      <c r="Y451">
        <f>IF(AND(V451&gt;0,W451&gt;0,X451&gt;0),V451*W451*X451,"")</f>
        <v/>
      </c>
      <c r="Z451">
        <f>IF(L451&lt;&gt;"",IF(Y451&lt;&gt;"",L451-Y451,""),"")</f>
        <v/>
      </c>
      <c r="AA451">
        <f>IF(L451&lt;&gt;"",RANK(L451,L:L,0),"")</f>
        <v/>
      </c>
    </row>
    <row r="452">
      <c r="L452">
        <f>IFERROR(I452*J452*K452,"")</f>
        <v/>
      </c>
      <c r="M452">
        <f>IF(L452&gt;=200,"Élevé",IF(L452&gt;=100,"Moyen",IF(L452="","", "Bas")))</f>
        <v/>
      </c>
      <c r="Y452">
        <f>IF(AND(V452&gt;0,W452&gt;0,X452&gt;0),V452*W452*X452,"")</f>
        <v/>
      </c>
      <c r="Z452">
        <f>IF(L452&lt;&gt;"",IF(Y452&lt;&gt;"",L452-Y452,""),"")</f>
        <v/>
      </c>
      <c r="AA452">
        <f>IF(L452&lt;&gt;"",RANK(L452,L:L,0),"")</f>
        <v/>
      </c>
    </row>
    <row r="453">
      <c r="L453">
        <f>IFERROR(I453*J453*K453,"")</f>
        <v/>
      </c>
      <c r="M453">
        <f>IF(L453&gt;=200,"Élevé",IF(L453&gt;=100,"Moyen",IF(L453="","", "Bas")))</f>
        <v/>
      </c>
      <c r="Y453">
        <f>IF(AND(V453&gt;0,W453&gt;0,X453&gt;0),V453*W453*X453,"")</f>
        <v/>
      </c>
      <c r="Z453">
        <f>IF(L453&lt;&gt;"",IF(Y453&lt;&gt;"",L453-Y453,""),"")</f>
        <v/>
      </c>
      <c r="AA453">
        <f>IF(L453&lt;&gt;"",RANK(L453,L:L,0),"")</f>
        <v/>
      </c>
    </row>
    <row r="454">
      <c r="L454">
        <f>IFERROR(I454*J454*K454,"")</f>
        <v/>
      </c>
      <c r="M454">
        <f>IF(L454&gt;=200,"Élevé",IF(L454&gt;=100,"Moyen",IF(L454="","", "Bas")))</f>
        <v/>
      </c>
      <c r="Y454">
        <f>IF(AND(V454&gt;0,W454&gt;0,X454&gt;0),V454*W454*X454,"")</f>
        <v/>
      </c>
      <c r="Z454">
        <f>IF(L454&lt;&gt;"",IF(Y454&lt;&gt;"",L454-Y454,""),"")</f>
        <v/>
      </c>
      <c r="AA454">
        <f>IF(L454&lt;&gt;"",RANK(L454,L:L,0),"")</f>
        <v/>
      </c>
    </row>
    <row r="455">
      <c r="L455">
        <f>IFERROR(I455*J455*K455,"")</f>
        <v/>
      </c>
      <c r="M455">
        <f>IF(L455&gt;=200,"Élevé",IF(L455&gt;=100,"Moyen",IF(L455="","", "Bas")))</f>
        <v/>
      </c>
      <c r="Y455">
        <f>IF(AND(V455&gt;0,W455&gt;0,X455&gt;0),V455*W455*X455,"")</f>
        <v/>
      </c>
      <c r="Z455">
        <f>IF(L455&lt;&gt;"",IF(Y455&lt;&gt;"",L455-Y455,""),"")</f>
        <v/>
      </c>
      <c r="AA455">
        <f>IF(L455&lt;&gt;"",RANK(L455,L:L,0),"")</f>
        <v/>
      </c>
    </row>
    <row r="456">
      <c r="L456">
        <f>IFERROR(I456*J456*K456,"")</f>
        <v/>
      </c>
      <c r="M456">
        <f>IF(L456&gt;=200,"Élevé",IF(L456&gt;=100,"Moyen",IF(L456="","", "Bas")))</f>
        <v/>
      </c>
      <c r="Y456">
        <f>IF(AND(V456&gt;0,W456&gt;0,X456&gt;0),V456*W456*X456,"")</f>
        <v/>
      </c>
      <c r="Z456">
        <f>IF(L456&lt;&gt;"",IF(Y456&lt;&gt;"",L456-Y456,""),"")</f>
        <v/>
      </c>
      <c r="AA456">
        <f>IF(L456&lt;&gt;"",RANK(L456,L:L,0),"")</f>
        <v/>
      </c>
    </row>
    <row r="457">
      <c r="L457">
        <f>IFERROR(I457*J457*K457,"")</f>
        <v/>
      </c>
      <c r="M457">
        <f>IF(L457&gt;=200,"Élevé",IF(L457&gt;=100,"Moyen",IF(L457="","", "Bas")))</f>
        <v/>
      </c>
      <c r="Y457">
        <f>IF(AND(V457&gt;0,W457&gt;0,X457&gt;0),V457*W457*X457,"")</f>
        <v/>
      </c>
      <c r="Z457">
        <f>IF(L457&lt;&gt;"",IF(Y457&lt;&gt;"",L457-Y457,""),"")</f>
        <v/>
      </c>
      <c r="AA457">
        <f>IF(L457&lt;&gt;"",RANK(L457,L:L,0),"")</f>
        <v/>
      </c>
    </row>
    <row r="458">
      <c r="L458">
        <f>IFERROR(I458*J458*K458,"")</f>
        <v/>
      </c>
      <c r="M458">
        <f>IF(L458&gt;=200,"Élevé",IF(L458&gt;=100,"Moyen",IF(L458="","", "Bas")))</f>
        <v/>
      </c>
      <c r="Y458">
        <f>IF(AND(V458&gt;0,W458&gt;0,X458&gt;0),V458*W458*X458,"")</f>
        <v/>
      </c>
      <c r="Z458">
        <f>IF(L458&lt;&gt;"",IF(Y458&lt;&gt;"",L458-Y458,""),"")</f>
        <v/>
      </c>
      <c r="AA458">
        <f>IF(L458&lt;&gt;"",RANK(L458,L:L,0),"")</f>
        <v/>
      </c>
    </row>
    <row r="459">
      <c r="L459">
        <f>IFERROR(I459*J459*K459,"")</f>
        <v/>
      </c>
      <c r="M459">
        <f>IF(L459&gt;=200,"Élevé",IF(L459&gt;=100,"Moyen",IF(L459="","", "Bas")))</f>
        <v/>
      </c>
      <c r="Y459">
        <f>IF(AND(V459&gt;0,W459&gt;0,X459&gt;0),V459*W459*X459,"")</f>
        <v/>
      </c>
      <c r="Z459">
        <f>IF(L459&lt;&gt;"",IF(Y459&lt;&gt;"",L459-Y459,""),"")</f>
        <v/>
      </c>
      <c r="AA459">
        <f>IF(L459&lt;&gt;"",RANK(L459,L:L,0),"")</f>
        <v/>
      </c>
    </row>
    <row r="460">
      <c r="L460">
        <f>IFERROR(I460*J460*K460,"")</f>
        <v/>
      </c>
      <c r="M460">
        <f>IF(L460&gt;=200,"Élevé",IF(L460&gt;=100,"Moyen",IF(L460="","", "Bas")))</f>
        <v/>
      </c>
      <c r="Y460">
        <f>IF(AND(V460&gt;0,W460&gt;0,X460&gt;0),V460*W460*X460,"")</f>
        <v/>
      </c>
      <c r="Z460">
        <f>IF(L460&lt;&gt;"",IF(Y460&lt;&gt;"",L460-Y460,""),"")</f>
        <v/>
      </c>
      <c r="AA460">
        <f>IF(L460&lt;&gt;"",RANK(L460,L:L,0),"")</f>
        <v/>
      </c>
    </row>
    <row r="461">
      <c r="L461">
        <f>IFERROR(I461*J461*K461,"")</f>
        <v/>
      </c>
      <c r="M461">
        <f>IF(L461&gt;=200,"Élevé",IF(L461&gt;=100,"Moyen",IF(L461="","", "Bas")))</f>
        <v/>
      </c>
      <c r="Y461">
        <f>IF(AND(V461&gt;0,W461&gt;0,X461&gt;0),V461*W461*X461,"")</f>
        <v/>
      </c>
      <c r="Z461">
        <f>IF(L461&lt;&gt;"",IF(Y461&lt;&gt;"",L461-Y461,""),"")</f>
        <v/>
      </c>
      <c r="AA461">
        <f>IF(L461&lt;&gt;"",RANK(L461,L:L,0),"")</f>
        <v/>
      </c>
    </row>
    <row r="462">
      <c r="L462">
        <f>IFERROR(I462*J462*K462,"")</f>
        <v/>
      </c>
      <c r="M462">
        <f>IF(L462&gt;=200,"Élevé",IF(L462&gt;=100,"Moyen",IF(L462="","", "Bas")))</f>
        <v/>
      </c>
      <c r="Y462">
        <f>IF(AND(V462&gt;0,W462&gt;0,X462&gt;0),V462*W462*X462,"")</f>
        <v/>
      </c>
      <c r="Z462">
        <f>IF(L462&lt;&gt;"",IF(Y462&lt;&gt;"",L462-Y462,""),"")</f>
        <v/>
      </c>
      <c r="AA462">
        <f>IF(L462&lt;&gt;"",RANK(L462,L:L,0),"")</f>
        <v/>
      </c>
    </row>
    <row r="463">
      <c r="L463">
        <f>IFERROR(I463*J463*K463,"")</f>
        <v/>
      </c>
      <c r="M463">
        <f>IF(L463&gt;=200,"Élevé",IF(L463&gt;=100,"Moyen",IF(L463="","", "Bas")))</f>
        <v/>
      </c>
      <c r="Y463">
        <f>IF(AND(V463&gt;0,W463&gt;0,X463&gt;0),V463*W463*X463,"")</f>
        <v/>
      </c>
      <c r="Z463">
        <f>IF(L463&lt;&gt;"",IF(Y463&lt;&gt;"",L463-Y463,""),"")</f>
        <v/>
      </c>
      <c r="AA463">
        <f>IF(L463&lt;&gt;"",RANK(L463,L:L,0),"")</f>
        <v/>
      </c>
    </row>
    <row r="464">
      <c r="L464">
        <f>IFERROR(I464*J464*K464,"")</f>
        <v/>
      </c>
      <c r="M464">
        <f>IF(L464&gt;=200,"Élevé",IF(L464&gt;=100,"Moyen",IF(L464="","", "Bas")))</f>
        <v/>
      </c>
      <c r="Y464">
        <f>IF(AND(V464&gt;0,W464&gt;0,X464&gt;0),V464*W464*X464,"")</f>
        <v/>
      </c>
      <c r="Z464">
        <f>IF(L464&lt;&gt;"",IF(Y464&lt;&gt;"",L464-Y464,""),"")</f>
        <v/>
      </c>
      <c r="AA464">
        <f>IF(L464&lt;&gt;"",RANK(L464,L:L,0),"")</f>
        <v/>
      </c>
    </row>
    <row r="465">
      <c r="L465">
        <f>IFERROR(I465*J465*K465,"")</f>
        <v/>
      </c>
      <c r="M465">
        <f>IF(L465&gt;=200,"Élevé",IF(L465&gt;=100,"Moyen",IF(L465="","", "Bas")))</f>
        <v/>
      </c>
      <c r="Y465">
        <f>IF(AND(V465&gt;0,W465&gt;0,X465&gt;0),V465*W465*X465,"")</f>
        <v/>
      </c>
      <c r="Z465">
        <f>IF(L465&lt;&gt;"",IF(Y465&lt;&gt;"",L465-Y465,""),"")</f>
        <v/>
      </c>
      <c r="AA465">
        <f>IF(L465&lt;&gt;"",RANK(L465,L:L,0),"")</f>
        <v/>
      </c>
    </row>
    <row r="466">
      <c r="L466">
        <f>IFERROR(I466*J466*K466,"")</f>
        <v/>
      </c>
      <c r="M466">
        <f>IF(L466&gt;=200,"Élevé",IF(L466&gt;=100,"Moyen",IF(L466="","", "Bas")))</f>
        <v/>
      </c>
      <c r="Y466">
        <f>IF(AND(V466&gt;0,W466&gt;0,X466&gt;0),V466*W466*X466,"")</f>
        <v/>
      </c>
      <c r="Z466">
        <f>IF(L466&lt;&gt;"",IF(Y466&lt;&gt;"",L466-Y466,""),"")</f>
        <v/>
      </c>
      <c r="AA466">
        <f>IF(L466&lt;&gt;"",RANK(L466,L:L,0),"")</f>
        <v/>
      </c>
    </row>
    <row r="467">
      <c r="L467">
        <f>IFERROR(I467*J467*K467,"")</f>
        <v/>
      </c>
      <c r="M467">
        <f>IF(L467&gt;=200,"Élevé",IF(L467&gt;=100,"Moyen",IF(L467="","", "Bas")))</f>
        <v/>
      </c>
      <c r="Y467">
        <f>IF(AND(V467&gt;0,W467&gt;0,X467&gt;0),V467*W467*X467,"")</f>
        <v/>
      </c>
      <c r="Z467">
        <f>IF(L467&lt;&gt;"",IF(Y467&lt;&gt;"",L467-Y467,""),"")</f>
        <v/>
      </c>
      <c r="AA467">
        <f>IF(L467&lt;&gt;"",RANK(L467,L:L,0),"")</f>
        <v/>
      </c>
    </row>
    <row r="468">
      <c r="L468">
        <f>IFERROR(I468*J468*K468,"")</f>
        <v/>
      </c>
      <c r="M468">
        <f>IF(L468&gt;=200,"Élevé",IF(L468&gt;=100,"Moyen",IF(L468="","", "Bas")))</f>
        <v/>
      </c>
      <c r="Y468">
        <f>IF(AND(V468&gt;0,W468&gt;0,X468&gt;0),V468*W468*X468,"")</f>
        <v/>
      </c>
      <c r="Z468">
        <f>IF(L468&lt;&gt;"",IF(Y468&lt;&gt;"",L468-Y468,""),"")</f>
        <v/>
      </c>
      <c r="AA468">
        <f>IF(L468&lt;&gt;"",RANK(L468,L:L,0),"")</f>
        <v/>
      </c>
    </row>
    <row r="469">
      <c r="L469">
        <f>IFERROR(I469*J469*K469,"")</f>
        <v/>
      </c>
      <c r="M469">
        <f>IF(L469&gt;=200,"Élevé",IF(L469&gt;=100,"Moyen",IF(L469="","", "Bas")))</f>
        <v/>
      </c>
      <c r="Y469">
        <f>IF(AND(V469&gt;0,W469&gt;0,X469&gt;0),V469*W469*X469,"")</f>
        <v/>
      </c>
      <c r="Z469">
        <f>IF(L469&lt;&gt;"",IF(Y469&lt;&gt;"",L469-Y469,""),"")</f>
        <v/>
      </c>
      <c r="AA469">
        <f>IF(L469&lt;&gt;"",RANK(L469,L:L,0),"")</f>
        <v/>
      </c>
    </row>
    <row r="470">
      <c r="L470">
        <f>IFERROR(I470*J470*K470,"")</f>
        <v/>
      </c>
      <c r="M470">
        <f>IF(L470&gt;=200,"Élevé",IF(L470&gt;=100,"Moyen",IF(L470="","", "Bas")))</f>
        <v/>
      </c>
      <c r="Y470">
        <f>IF(AND(V470&gt;0,W470&gt;0,X470&gt;0),V470*W470*X470,"")</f>
        <v/>
      </c>
      <c r="Z470">
        <f>IF(L470&lt;&gt;"",IF(Y470&lt;&gt;"",L470-Y470,""),"")</f>
        <v/>
      </c>
      <c r="AA470">
        <f>IF(L470&lt;&gt;"",RANK(L470,L:L,0),"")</f>
        <v/>
      </c>
    </row>
    <row r="471">
      <c r="L471">
        <f>IFERROR(I471*J471*K471,"")</f>
        <v/>
      </c>
      <c r="M471">
        <f>IF(L471&gt;=200,"Élevé",IF(L471&gt;=100,"Moyen",IF(L471="","", "Bas")))</f>
        <v/>
      </c>
      <c r="Y471">
        <f>IF(AND(V471&gt;0,W471&gt;0,X471&gt;0),V471*W471*X471,"")</f>
        <v/>
      </c>
      <c r="Z471">
        <f>IF(L471&lt;&gt;"",IF(Y471&lt;&gt;"",L471-Y471,""),"")</f>
        <v/>
      </c>
      <c r="AA471">
        <f>IF(L471&lt;&gt;"",RANK(L471,L:L,0),"")</f>
        <v/>
      </c>
    </row>
    <row r="472">
      <c r="L472">
        <f>IFERROR(I472*J472*K472,"")</f>
        <v/>
      </c>
      <c r="M472">
        <f>IF(L472&gt;=200,"Élevé",IF(L472&gt;=100,"Moyen",IF(L472="","", "Bas")))</f>
        <v/>
      </c>
      <c r="Y472">
        <f>IF(AND(V472&gt;0,W472&gt;0,X472&gt;0),V472*W472*X472,"")</f>
        <v/>
      </c>
      <c r="Z472">
        <f>IF(L472&lt;&gt;"",IF(Y472&lt;&gt;"",L472-Y472,""),"")</f>
        <v/>
      </c>
      <c r="AA472">
        <f>IF(L472&lt;&gt;"",RANK(L472,L:L,0),"")</f>
        <v/>
      </c>
    </row>
    <row r="473">
      <c r="L473">
        <f>IFERROR(I473*J473*K473,"")</f>
        <v/>
      </c>
      <c r="M473">
        <f>IF(L473&gt;=200,"Élevé",IF(L473&gt;=100,"Moyen",IF(L473="","", "Bas")))</f>
        <v/>
      </c>
      <c r="Y473">
        <f>IF(AND(V473&gt;0,W473&gt;0,X473&gt;0),V473*W473*X473,"")</f>
        <v/>
      </c>
      <c r="Z473">
        <f>IF(L473&lt;&gt;"",IF(Y473&lt;&gt;"",L473-Y473,""),"")</f>
        <v/>
      </c>
      <c r="AA473">
        <f>IF(L473&lt;&gt;"",RANK(L473,L:L,0),"")</f>
        <v/>
      </c>
    </row>
    <row r="474">
      <c r="L474">
        <f>IFERROR(I474*J474*K474,"")</f>
        <v/>
      </c>
      <c r="M474">
        <f>IF(L474&gt;=200,"Élevé",IF(L474&gt;=100,"Moyen",IF(L474="","", "Bas")))</f>
        <v/>
      </c>
      <c r="Y474">
        <f>IF(AND(V474&gt;0,W474&gt;0,X474&gt;0),V474*W474*X474,"")</f>
        <v/>
      </c>
      <c r="Z474">
        <f>IF(L474&lt;&gt;"",IF(Y474&lt;&gt;"",L474-Y474,""),"")</f>
        <v/>
      </c>
      <c r="AA474">
        <f>IF(L474&lt;&gt;"",RANK(L474,L:L,0),"")</f>
        <v/>
      </c>
    </row>
    <row r="475">
      <c r="L475">
        <f>IFERROR(I475*J475*K475,"")</f>
        <v/>
      </c>
      <c r="M475">
        <f>IF(L475&gt;=200,"Élevé",IF(L475&gt;=100,"Moyen",IF(L475="","", "Bas")))</f>
        <v/>
      </c>
      <c r="Y475">
        <f>IF(AND(V475&gt;0,W475&gt;0,X475&gt;0),V475*W475*X475,"")</f>
        <v/>
      </c>
      <c r="Z475">
        <f>IF(L475&lt;&gt;"",IF(Y475&lt;&gt;"",L475-Y475,""),"")</f>
        <v/>
      </c>
      <c r="AA475">
        <f>IF(L475&lt;&gt;"",RANK(L475,L:L,0),"")</f>
        <v/>
      </c>
    </row>
    <row r="476">
      <c r="L476">
        <f>IFERROR(I476*J476*K476,"")</f>
        <v/>
      </c>
      <c r="M476">
        <f>IF(L476&gt;=200,"Élevé",IF(L476&gt;=100,"Moyen",IF(L476="","", "Bas")))</f>
        <v/>
      </c>
      <c r="Y476">
        <f>IF(AND(V476&gt;0,W476&gt;0,X476&gt;0),V476*W476*X476,"")</f>
        <v/>
      </c>
      <c r="Z476">
        <f>IF(L476&lt;&gt;"",IF(Y476&lt;&gt;"",L476-Y476,""),"")</f>
        <v/>
      </c>
      <c r="AA476">
        <f>IF(L476&lt;&gt;"",RANK(L476,L:L,0),"")</f>
        <v/>
      </c>
    </row>
    <row r="477">
      <c r="L477">
        <f>IFERROR(I477*J477*K477,"")</f>
        <v/>
      </c>
      <c r="M477">
        <f>IF(L477&gt;=200,"Élevé",IF(L477&gt;=100,"Moyen",IF(L477="","", "Bas")))</f>
        <v/>
      </c>
      <c r="Y477">
        <f>IF(AND(V477&gt;0,W477&gt;0,X477&gt;0),V477*W477*X477,"")</f>
        <v/>
      </c>
      <c r="Z477">
        <f>IF(L477&lt;&gt;"",IF(Y477&lt;&gt;"",L477-Y477,""),"")</f>
        <v/>
      </c>
      <c r="AA477">
        <f>IF(L477&lt;&gt;"",RANK(L477,L:L,0),"")</f>
        <v/>
      </c>
    </row>
    <row r="478">
      <c r="L478">
        <f>IFERROR(I478*J478*K478,"")</f>
        <v/>
      </c>
      <c r="M478">
        <f>IF(L478&gt;=200,"Élevé",IF(L478&gt;=100,"Moyen",IF(L478="","", "Bas")))</f>
        <v/>
      </c>
      <c r="Y478">
        <f>IF(AND(V478&gt;0,W478&gt;0,X478&gt;0),V478*W478*X478,"")</f>
        <v/>
      </c>
      <c r="Z478">
        <f>IF(L478&lt;&gt;"",IF(Y478&lt;&gt;"",L478-Y478,""),"")</f>
        <v/>
      </c>
      <c r="AA478">
        <f>IF(L478&lt;&gt;"",RANK(L478,L:L,0),"")</f>
        <v/>
      </c>
    </row>
    <row r="479">
      <c r="L479">
        <f>IFERROR(I479*J479*K479,"")</f>
        <v/>
      </c>
      <c r="M479">
        <f>IF(L479&gt;=200,"Élevé",IF(L479&gt;=100,"Moyen",IF(L479="","", "Bas")))</f>
        <v/>
      </c>
      <c r="Y479">
        <f>IF(AND(V479&gt;0,W479&gt;0,X479&gt;0),V479*W479*X479,"")</f>
        <v/>
      </c>
      <c r="Z479">
        <f>IF(L479&lt;&gt;"",IF(Y479&lt;&gt;"",L479-Y479,""),"")</f>
        <v/>
      </c>
      <c r="AA479">
        <f>IF(L479&lt;&gt;"",RANK(L479,L:L,0),"")</f>
        <v/>
      </c>
    </row>
    <row r="480">
      <c r="L480">
        <f>IFERROR(I480*J480*K480,"")</f>
        <v/>
      </c>
      <c r="M480">
        <f>IF(L480&gt;=200,"Élevé",IF(L480&gt;=100,"Moyen",IF(L480="","", "Bas")))</f>
        <v/>
      </c>
      <c r="Y480">
        <f>IF(AND(V480&gt;0,W480&gt;0,X480&gt;0),V480*W480*X480,"")</f>
        <v/>
      </c>
      <c r="Z480">
        <f>IF(L480&lt;&gt;"",IF(Y480&lt;&gt;"",L480-Y480,""),"")</f>
        <v/>
      </c>
      <c r="AA480">
        <f>IF(L480&lt;&gt;"",RANK(L480,L:L,0),"")</f>
        <v/>
      </c>
    </row>
    <row r="481">
      <c r="L481">
        <f>IFERROR(I481*J481*K481,"")</f>
        <v/>
      </c>
      <c r="M481">
        <f>IF(L481&gt;=200,"Élevé",IF(L481&gt;=100,"Moyen",IF(L481="","", "Bas")))</f>
        <v/>
      </c>
      <c r="Y481">
        <f>IF(AND(V481&gt;0,W481&gt;0,X481&gt;0),V481*W481*X481,"")</f>
        <v/>
      </c>
      <c r="Z481">
        <f>IF(L481&lt;&gt;"",IF(Y481&lt;&gt;"",L481-Y481,""),"")</f>
        <v/>
      </c>
      <c r="AA481">
        <f>IF(L481&lt;&gt;"",RANK(L481,L:L,0),"")</f>
        <v/>
      </c>
    </row>
    <row r="482">
      <c r="L482">
        <f>IFERROR(I482*J482*K482,"")</f>
        <v/>
      </c>
      <c r="M482">
        <f>IF(L482&gt;=200,"Élevé",IF(L482&gt;=100,"Moyen",IF(L482="","", "Bas")))</f>
        <v/>
      </c>
      <c r="Y482">
        <f>IF(AND(V482&gt;0,W482&gt;0,X482&gt;0),V482*W482*X482,"")</f>
        <v/>
      </c>
      <c r="Z482">
        <f>IF(L482&lt;&gt;"",IF(Y482&lt;&gt;"",L482-Y482,""),"")</f>
        <v/>
      </c>
      <c r="AA482">
        <f>IF(L482&lt;&gt;"",RANK(L482,L:L,0),"")</f>
        <v/>
      </c>
    </row>
    <row r="483">
      <c r="L483">
        <f>IFERROR(I483*J483*K483,"")</f>
        <v/>
      </c>
      <c r="M483">
        <f>IF(L483&gt;=200,"Élevé",IF(L483&gt;=100,"Moyen",IF(L483="","", "Bas")))</f>
        <v/>
      </c>
      <c r="Y483">
        <f>IF(AND(V483&gt;0,W483&gt;0,X483&gt;0),V483*W483*X483,"")</f>
        <v/>
      </c>
      <c r="Z483">
        <f>IF(L483&lt;&gt;"",IF(Y483&lt;&gt;"",L483-Y483,""),"")</f>
        <v/>
      </c>
      <c r="AA483">
        <f>IF(L483&lt;&gt;"",RANK(L483,L:L,0),"")</f>
        <v/>
      </c>
    </row>
    <row r="484">
      <c r="L484">
        <f>IFERROR(I484*J484*K484,"")</f>
        <v/>
      </c>
      <c r="M484">
        <f>IF(L484&gt;=200,"Élevé",IF(L484&gt;=100,"Moyen",IF(L484="","", "Bas")))</f>
        <v/>
      </c>
      <c r="Y484">
        <f>IF(AND(V484&gt;0,W484&gt;0,X484&gt;0),V484*W484*X484,"")</f>
        <v/>
      </c>
      <c r="Z484">
        <f>IF(L484&lt;&gt;"",IF(Y484&lt;&gt;"",L484-Y484,""),"")</f>
        <v/>
      </c>
      <c r="AA484">
        <f>IF(L484&lt;&gt;"",RANK(L484,L:L,0),"")</f>
        <v/>
      </c>
    </row>
    <row r="485">
      <c r="L485">
        <f>IFERROR(I485*J485*K485,"")</f>
        <v/>
      </c>
      <c r="M485">
        <f>IF(L485&gt;=200,"Élevé",IF(L485&gt;=100,"Moyen",IF(L485="","", "Bas")))</f>
        <v/>
      </c>
      <c r="Y485">
        <f>IF(AND(V485&gt;0,W485&gt;0,X485&gt;0),V485*W485*X485,"")</f>
        <v/>
      </c>
      <c r="Z485">
        <f>IF(L485&lt;&gt;"",IF(Y485&lt;&gt;"",L485-Y485,""),"")</f>
        <v/>
      </c>
      <c r="AA485">
        <f>IF(L485&lt;&gt;"",RANK(L485,L:L,0),"")</f>
        <v/>
      </c>
    </row>
    <row r="486">
      <c r="L486">
        <f>IFERROR(I486*J486*K486,"")</f>
        <v/>
      </c>
      <c r="M486">
        <f>IF(L486&gt;=200,"Élevé",IF(L486&gt;=100,"Moyen",IF(L486="","", "Bas")))</f>
        <v/>
      </c>
      <c r="Y486">
        <f>IF(AND(V486&gt;0,W486&gt;0,X486&gt;0),V486*W486*X486,"")</f>
        <v/>
      </c>
      <c r="Z486">
        <f>IF(L486&lt;&gt;"",IF(Y486&lt;&gt;"",L486-Y486,""),"")</f>
        <v/>
      </c>
      <c r="AA486">
        <f>IF(L486&lt;&gt;"",RANK(L486,L:L,0),"")</f>
        <v/>
      </c>
    </row>
    <row r="487">
      <c r="L487">
        <f>IFERROR(I487*J487*K487,"")</f>
        <v/>
      </c>
      <c r="M487">
        <f>IF(L487&gt;=200,"Élevé",IF(L487&gt;=100,"Moyen",IF(L487="","", "Bas")))</f>
        <v/>
      </c>
      <c r="Y487">
        <f>IF(AND(V487&gt;0,W487&gt;0,X487&gt;0),V487*W487*X487,"")</f>
        <v/>
      </c>
      <c r="Z487">
        <f>IF(L487&lt;&gt;"",IF(Y487&lt;&gt;"",L487-Y487,""),"")</f>
        <v/>
      </c>
      <c r="AA487">
        <f>IF(L487&lt;&gt;"",RANK(L487,L:L,0),"")</f>
        <v/>
      </c>
    </row>
    <row r="488">
      <c r="L488">
        <f>IFERROR(I488*J488*K488,"")</f>
        <v/>
      </c>
      <c r="M488">
        <f>IF(L488&gt;=200,"Élevé",IF(L488&gt;=100,"Moyen",IF(L488="","", "Bas")))</f>
        <v/>
      </c>
      <c r="Y488">
        <f>IF(AND(V488&gt;0,W488&gt;0,X488&gt;0),V488*W488*X488,"")</f>
        <v/>
      </c>
      <c r="Z488">
        <f>IF(L488&lt;&gt;"",IF(Y488&lt;&gt;"",L488-Y488,""),"")</f>
        <v/>
      </c>
      <c r="AA488">
        <f>IF(L488&lt;&gt;"",RANK(L488,L:L,0),"")</f>
        <v/>
      </c>
    </row>
    <row r="489">
      <c r="L489">
        <f>IFERROR(I489*J489*K489,"")</f>
        <v/>
      </c>
      <c r="M489">
        <f>IF(L489&gt;=200,"Élevé",IF(L489&gt;=100,"Moyen",IF(L489="","", "Bas")))</f>
        <v/>
      </c>
      <c r="Y489">
        <f>IF(AND(V489&gt;0,W489&gt;0,X489&gt;0),V489*W489*X489,"")</f>
        <v/>
      </c>
      <c r="Z489">
        <f>IF(L489&lt;&gt;"",IF(Y489&lt;&gt;"",L489-Y489,""),"")</f>
        <v/>
      </c>
      <c r="AA489">
        <f>IF(L489&lt;&gt;"",RANK(L489,L:L,0),"")</f>
        <v/>
      </c>
    </row>
    <row r="490">
      <c r="L490">
        <f>IFERROR(I490*J490*K490,"")</f>
        <v/>
      </c>
      <c r="M490">
        <f>IF(L490&gt;=200,"Élevé",IF(L490&gt;=100,"Moyen",IF(L490="","", "Bas")))</f>
        <v/>
      </c>
      <c r="Y490">
        <f>IF(AND(V490&gt;0,W490&gt;0,X490&gt;0),V490*W490*X490,"")</f>
        <v/>
      </c>
      <c r="Z490">
        <f>IF(L490&lt;&gt;"",IF(Y490&lt;&gt;"",L490-Y490,""),"")</f>
        <v/>
      </c>
      <c r="AA490">
        <f>IF(L490&lt;&gt;"",RANK(L490,L:L,0),"")</f>
        <v/>
      </c>
    </row>
    <row r="491">
      <c r="L491">
        <f>IFERROR(I491*J491*K491,"")</f>
        <v/>
      </c>
      <c r="M491">
        <f>IF(L491&gt;=200,"Élevé",IF(L491&gt;=100,"Moyen",IF(L491="","", "Bas")))</f>
        <v/>
      </c>
      <c r="Y491">
        <f>IF(AND(V491&gt;0,W491&gt;0,X491&gt;0),V491*W491*X491,"")</f>
        <v/>
      </c>
      <c r="Z491">
        <f>IF(L491&lt;&gt;"",IF(Y491&lt;&gt;"",L491-Y491,""),"")</f>
        <v/>
      </c>
      <c r="AA491">
        <f>IF(L491&lt;&gt;"",RANK(L491,L:L,0),"")</f>
        <v/>
      </c>
    </row>
    <row r="492">
      <c r="L492">
        <f>IFERROR(I492*J492*K492,"")</f>
        <v/>
      </c>
      <c r="M492">
        <f>IF(L492&gt;=200,"Élevé",IF(L492&gt;=100,"Moyen",IF(L492="","", "Bas")))</f>
        <v/>
      </c>
      <c r="Y492">
        <f>IF(AND(V492&gt;0,W492&gt;0,X492&gt;0),V492*W492*X492,"")</f>
        <v/>
      </c>
      <c r="Z492">
        <f>IF(L492&lt;&gt;"",IF(Y492&lt;&gt;"",L492-Y492,""),"")</f>
        <v/>
      </c>
      <c r="AA492">
        <f>IF(L492&lt;&gt;"",RANK(L492,L:L,0),"")</f>
        <v/>
      </c>
    </row>
    <row r="493">
      <c r="L493">
        <f>IFERROR(I493*J493*K493,"")</f>
        <v/>
      </c>
      <c r="M493">
        <f>IF(L493&gt;=200,"Élevé",IF(L493&gt;=100,"Moyen",IF(L493="","", "Bas")))</f>
        <v/>
      </c>
      <c r="Y493">
        <f>IF(AND(V493&gt;0,W493&gt;0,X493&gt;0),V493*W493*X493,"")</f>
        <v/>
      </c>
      <c r="Z493">
        <f>IF(L493&lt;&gt;"",IF(Y493&lt;&gt;"",L493-Y493,""),"")</f>
        <v/>
      </c>
      <c r="AA493">
        <f>IF(L493&lt;&gt;"",RANK(L493,L:L,0),"")</f>
        <v/>
      </c>
    </row>
    <row r="494">
      <c r="L494">
        <f>IFERROR(I494*J494*K494,"")</f>
        <v/>
      </c>
      <c r="M494">
        <f>IF(L494&gt;=200,"Élevé",IF(L494&gt;=100,"Moyen",IF(L494="","", "Bas")))</f>
        <v/>
      </c>
      <c r="Y494">
        <f>IF(AND(V494&gt;0,W494&gt;0,X494&gt;0),V494*W494*X494,"")</f>
        <v/>
      </c>
      <c r="Z494">
        <f>IF(L494&lt;&gt;"",IF(Y494&lt;&gt;"",L494-Y494,""),"")</f>
        <v/>
      </c>
      <c r="AA494">
        <f>IF(L494&lt;&gt;"",RANK(L494,L:L,0),"")</f>
        <v/>
      </c>
    </row>
    <row r="495">
      <c r="L495">
        <f>IFERROR(I495*J495*K495,"")</f>
        <v/>
      </c>
      <c r="M495">
        <f>IF(L495&gt;=200,"Élevé",IF(L495&gt;=100,"Moyen",IF(L495="","", "Bas")))</f>
        <v/>
      </c>
      <c r="Y495">
        <f>IF(AND(V495&gt;0,W495&gt;0,X495&gt;0),V495*W495*X495,"")</f>
        <v/>
      </c>
      <c r="Z495">
        <f>IF(L495&lt;&gt;"",IF(Y495&lt;&gt;"",L495-Y495,""),"")</f>
        <v/>
      </c>
      <c r="AA495">
        <f>IF(L495&lt;&gt;"",RANK(L495,L:L,0),"")</f>
        <v/>
      </c>
    </row>
    <row r="496">
      <c r="L496">
        <f>IFERROR(I496*J496*K496,"")</f>
        <v/>
      </c>
      <c r="M496">
        <f>IF(L496&gt;=200,"Élevé",IF(L496&gt;=100,"Moyen",IF(L496="","", "Bas")))</f>
        <v/>
      </c>
      <c r="Y496">
        <f>IF(AND(V496&gt;0,W496&gt;0,X496&gt;0),V496*W496*X496,"")</f>
        <v/>
      </c>
      <c r="Z496">
        <f>IF(L496&lt;&gt;"",IF(Y496&lt;&gt;"",L496-Y496,""),"")</f>
        <v/>
      </c>
      <c r="AA496">
        <f>IF(L496&lt;&gt;"",RANK(L496,L:L,0),"")</f>
        <v/>
      </c>
    </row>
    <row r="497">
      <c r="L497">
        <f>IFERROR(I497*J497*K497,"")</f>
        <v/>
      </c>
      <c r="M497">
        <f>IF(L497&gt;=200,"Élevé",IF(L497&gt;=100,"Moyen",IF(L497="","", "Bas")))</f>
        <v/>
      </c>
      <c r="Y497">
        <f>IF(AND(V497&gt;0,W497&gt;0,X497&gt;0),V497*W497*X497,"")</f>
        <v/>
      </c>
      <c r="Z497">
        <f>IF(L497&lt;&gt;"",IF(Y497&lt;&gt;"",L497-Y497,""),"")</f>
        <v/>
      </c>
      <c r="AA497">
        <f>IF(L497&lt;&gt;"",RANK(L497,L:L,0),"")</f>
        <v/>
      </c>
    </row>
    <row r="498">
      <c r="L498">
        <f>IFERROR(I498*J498*K498,"")</f>
        <v/>
      </c>
      <c r="M498">
        <f>IF(L498&gt;=200,"Élevé",IF(L498&gt;=100,"Moyen",IF(L498="","", "Bas")))</f>
        <v/>
      </c>
      <c r="Y498">
        <f>IF(AND(V498&gt;0,W498&gt;0,X498&gt;0),V498*W498*X498,"")</f>
        <v/>
      </c>
      <c r="Z498">
        <f>IF(L498&lt;&gt;"",IF(Y498&lt;&gt;"",L498-Y498,""),"")</f>
        <v/>
      </c>
      <c r="AA498">
        <f>IF(L498&lt;&gt;"",RANK(L498,L:L,0),"")</f>
        <v/>
      </c>
    </row>
    <row r="499">
      <c r="L499">
        <f>IFERROR(I499*J499*K499,"")</f>
        <v/>
      </c>
      <c r="M499">
        <f>IF(L499&gt;=200,"Élevé",IF(L499&gt;=100,"Moyen",IF(L499="","", "Bas")))</f>
        <v/>
      </c>
      <c r="Y499">
        <f>IF(AND(V499&gt;0,W499&gt;0,X499&gt;0),V499*W499*X499,"")</f>
        <v/>
      </c>
      <c r="Z499">
        <f>IF(L499&lt;&gt;"",IF(Y499&lt;&gt;"",L499-Y499,""),"")</f>
        <v/>
      </c>
      <c r="AA499">
        <f>IF(L499&lt;&gt;"",RANK(L499,L:L,0),"")</f>
        <v/>
      </c>
    </row>
    <row r="500">
      <c r="L500">
        <f>IFERROR(I500*J500*K500,"")</f>
        <v/>
      </c>
      <c r="M500">
        <f>IF(L500&gt;=200,"Élevé",IF(L500&gt;=100,"Moyen",IF(L500="","", "Bas")))</f>
        <v/>
      </c>
      <c r="Y500">
        <f>IF(AND(V500&gt;0,W500&gt;0,X500&gt;0),V500*W500*X500,"")</f>
        <v/>
      </c>
      <c r="Z500">
        <f>IF(L500&lt;&gt;"",IF(Y500&lt;&gt;"",L500-Y500,""),"")</f>
        <v/>
      </c>
      <c r="AA500">
        <f>IF(L500&lt;&gt;"",RANK(L500,L:L,0),"")</f>
        <v/>
      </c>
    </row>
    <row r="501">
      <c r="L501">
        <f>IFERROR(I501*J501*K501,"")</f>
        <v/>
      </c>
      <c r="M501">
        <f>IF(L501&gt;=200,"Élevé",IF(L501&gt;=100,"Moyen",IF(L501="","", "Bas")))</f>
        <v/>
      </c>
      <c r="Y501">
        <f>IF(AND(V501&gt;0,W501&gt;0,X501&gt;0),V501*W501*X501,"")</f>
        <v/>
      </c>
      <c r="Z501">
        <f>IF(L501&lt;&gt;"",IF(Y501&lt;&gt;"",L501-Y501,""),"")</f>
        <v/>
      </c>
      <c r="AA501">
        <f>IF(L501&lt;&gt;"",RANK(L501,L:L,0),"")</f>
        <v/>
      </c>
    </row>
    <row r="502">
      <c r="L502">
        <f>IFERROR(I502*J502*K502,"")</f>
        <v/>
      </c>
      <c r="M502">
        <f>IF(L502&gt;=200,"Élevé",IF(L502&gt;=100,"Moyen",IF(L502="","", "Bas")))</f>
        <v/>
      </c>
      <c r="Y502">
        <f>IF(AND(V502&gt;0,W502&gt;0,X502&gt;0),V502*W502*X502,"")</f>
        <v/>
      </c>
      <c r="Z502">
        <f>IF(L502&lt;&gt;"",IF(Y502&lt;&gt;"",L502-Y502,""),"")</f>
        <v/>
      </c>
      <c r="AA502">
        <f>IF(L502&lt;&gt;"",RANK(L502,L:L,0),"")</f>
        <v/>
      </c>
    </row>
    <row r="503">
      <c r="L503">
        <f>IFERROR(I503*J503*K503,"")</f>
        <v/>
      </c>
      <c r="M503">
        <f>IF(L503&gt;=200,"Élevé",IF(L503&gt;=100,"Moyen",IF(L503="","", "Bas")))</f>
        <v/>
      </c>
      <c r="Y503">
        <f>IF(AND(V503&gt;0,W503&gt;0,X503&gt;0),V503*W503*X503,"")</f>
        <v/>
      </c>
      <c r="Z503">
        <f>IF(L503&lt;&gt;"",IF(Y503&lt;&gt;"",L503-Y503,""),"")</f>
        <v/>
      </c>
      <c r="AA503">
        <f>IF(L503&lt;&gt;"",RANK(L503,L:L,0),"")</f>
        <v/>
      </c>
    </row>
    <row r="504">
      <c r="L504">
        <f>IFERROR(I504*J504*K504,"")</f>
        <v/>
      </c>
      <c r="M504">
        <f>IF(L504&gt;=200,"Élevé",IF(L504&gt;=100,"Moyen",IF(L504="","", "Bas")))</f>
        <v/>
      </c>
      <c r="Y504">
        <f>IF(AND(V504&gt;0,W504&gt;0,X504&gt;0),V504*W504*X504,"")</f>
        <v/>
      </c>
      <c r="Z504">
        <f>IF(L504&lt;&gt;"",IF(Y504&lt;&gt;"",L504-Y504,""),"")</f>
        <v/>
      </c>
      <c r="AA504">
        <f>IF(L504&lt;&gt;"",RANK(L504,L:L,0),"")</f>
        <v/>
      </c>
    </row>
    <row r="505">
      <c r="L505">
        <f>IFERROR(I505*J505*K505,"")</f>
        <v/>
      </c>
      <c r="M505">
        <f>IF(L505&gt;=200,"Élevé",IF(L505&gt;=100,"Moyen",IF(L505="","", "Bas")))</f>
        <v/>
      </c>
      <c r="Y505">
        <f>IF(AND(V505&gt;0,W505&gt;0,X505&gt;0),V505*W505*X505,"")</f>
        <v/>
      </c>
      <c r="Z505">
        <f>IF(L505&lt;&gt;"",IF(Y505&lt;&gt;"",L505-Y505,""),"")</f>
        <v/>
      </c>
      <c r="AA505">
        <f>IF(L505&lt;&gt;"",RANK(L505,L:L,0),"")</f>
        <v/>
      </c>
    </row>
    <row r="506">
      <c r="L506">
        <f>IFERROR(I506*J506*K506,"")</f>
        <v/>
      </c>
      <c r="M506">
        <f>IF(L506&gt;=200,"Élevé",IF(L506&gt;=100,"Moyen",IF(L506="","", "Bas")))</f>
        <v/>
      </c>
      <c r="Y506">
        <f>IF(AND(V506&gt;0,W506&gt;0,X506&gt;0),V506*W506*X506,"")</f>
        <v/>
      </c>
      <c r="Z506">
        <f>IF(L506&lt;&gt;"",IF(Y506&lt;&gt;"",L506-Y506,""),"")</f>
        <v/>
      </c>
      <c r="AA506">
        <f>IF(L506&lt;&gt;"",RANK(L506,L:L,0),"")</f>
        <v/>
      </c>
    </row>
    <row r="507">
      <c r="L507">
        <f>IFERROR(I507*J507*K507,"")</f>
        <v/>
      </c>
      <c r="M507">
        <f>IF(L507&gt;=200,"Élevé",IF(L507&gt;=100,"Moyen",IF(L507="","", "Bas")))</f>
        <v/>
      </c>
      <c r="Y507">
        <f>IF(AND(V507&gt;0,W507&gt;0,X507&gt;0),V507*W507*X507,"")</f>
        <v/>
      </c>
      <c r="Z507">
        <f>IF(L507&lt;&gt;"",IF(Y507&lt;&gt;"",L507-Y507,""),"")</f>
        <v/>
      </c>
      <c r="AA507">
        <f>IF(L507&lt;&gt;"",RANK(L507,L:L,0),"")</f>
        <v/>
      </c>
    </row>
    <row r="508">
      <c r="L508">
        <f>IFERROR(I508*J508*K508,"")</f>
        <v/>
      </c>
      <c r="M508">
        <f>IF(L508&gt;=200,"Élevé",IF(L508&gt;=100,"Moyen",IF(L508="","", "Bas")))</f>
        <v/>
      </c>
      <c r="Y508">
        <f>IF(AND(V508&gt;0,W508&gt;0,X508&gt;0),V508*W508*X508,"")</f>
        <v/>
      </c>
      <c r="Z508">
        <f>IF(L508&lt;&gt;"",IF(Y508&lt;&gt;"",L508-Y508,""),"")</f>
        <v/>
      </c>
      <c r="AA508">
        <f>IF(L508&lt;&gt;"",RANK(L508,L:L,0),"")</f>
        <v/>
      </c>
    </row>
    <row r="509">
      <c r="L509">
        <f>IFERROR(I509*J509*K509,"")</f>
        <v/>
      </c>
      <c r="M509">
        <f>IF(L509&gt;=200,"Élevé",IF(L509&gt;=100,"Moyen",IF(L509="","", "Bas")))</f>
        <v/>
      </c>
      <c r="Y509">
        <f>IF(AND(V509&gt;0,W509&gt;0,X509&gt;0),V509*W509*X509,"")</f>
        <v/>
      </c>
      <c r="Z509">
        <f>IF(L509&lt;&gt;"",IF(Y509&lt;&gt;"",L509-Y509,""),"")</f>
        <v/>
      </c>
      <c r="AA509">
        <f>IF(L509&lt;&gt;"",RANK(L509,L:L,0),"")</f>
        <v/>
      </c>
    </row>
    <row r="510">
      <c r="L510">
        <f>IFERROR(I510*J510*K510,"")</f>
        <v/>
      </c>
      <c r="M510">
        <f>IF(L510&gt;=200,"Élevé",IF(L510&gt;=100,"Moyen",IF(L510="","", "Bas")))</f>
        <v/>
      </c>
      <c r="Y510">
        <f>IF(AND(V510&gt;0,W510&gt;0,X510&gt;0),V510*W510*X510,"")</f>
        <v/>
      </c>
      <c r="Z510">
        <f>IF(L510&lt;&gt;"",IF(Y510&lt;&gt;"",L510-Y510,""),"")</f>
        <v/>
      </c>
      <c r="AA510">
        <f>IF(L510&lt;&gt;"",RANK(L510,L:L,0),"")</f>
        <v/>
      </c>
    </row>
    <row r="511">
      <c r="L511">
        <f>IFERROR(I511*J511*K511,"")</f>
        <v/>
      </c>
      <c r="M511">
        <f>IF(L511&gt;=200,"Élevé",IF(L511&gt;=100,"Moyen",IF(L511="","", "Bas")))</f>
        <v/>
      </c>
      <c r="Y511">
        <f>IF(AND(V511&gt;0,W511&gt;0,X511&gt;0),V511*W511*X511,"")</f>
        <v/>
      </c>
      <c r="Z511">
        <f>IF(L511&lt;&gt;"",IF(Y511&lt;&gt;"",L511-Y511,""),"")</f>
        <v/>
      </c>
      <c r="AA511">
        <f>IF(L511&lt;&gt;"",RANK(L511,L:L,0),"")</f>
        <v/>
      </c>
    </row>
    <row r="512">
      <c r="L512">
        <f>IFERROR(I512*J512*K512,"")</f>
        <v/>
      </c>
      <c r="M512">
        <f>IF(L512&gt;=200,"Élevé",IF(L512&gt;=100,"Moyen",IF(L512="","", "Bas")))</f>
        <v/>
      </c>
      <c r="Y512">
        <f>IF(AND(V512&gt;0,W512&gt;0,X512&gt;0),V512*W512*X512,"")</f>
        <v/>
      </c>
      <c r="Z512">
        <f>IF(L512&lt;&gt;"",IF(Y512&lt;&gt;"",L512-Y512,""),"")</f>
        <v/>
      </c>
      <c r="AA512">
        <f>IF(L512&lt;&gt;"",RANK(L512,L:L,0),"")</f>
        <v/>
      </c>
    </row>
    <row r="513">
      <c r="L513">
        <f>IFERROR(I513*J513*K513,"")</f>
        <v/>
      </c>
      <c r="M513">
        <f>IF(L513&gt;=200,"Élevé",IF(L513&gt;=100,"Moyen",IF(L513="","", "Bas")))</f>
        <v/>
      </c>
      <c r="Y513">
        <f>IF(AND(V513&gt;0,W513&gt;0,X513&gt;0),V513*W513*X513,"")</f>
        <v/>
      </c>
      <c r="Z513">
        <f>IF(L513&lt;&gt;"",IF(Y513&lt;&gt;"",L513-Y513,""),"")</f>
        <v/>
      </c>
      <c r="AA513">
        <f>IF(L513&lt;&gt;"",RANK(L513,L:L,0),"")</f>
        <v/>
      </c>
    </row>
    <row r="514">
      <c r="L514">
        <f>IFERROR(I514*J514*K514,"")</f>
        <v/>
      </c>
      <c r="M514">
        <f>IF(L514&gt;=200,"Élevé",IF(L514&gt;=100,"Moyen",IF(L514="","", "Bas")))</f>
        <v/>
      </c>
      <c r="Y514">
        <f>IF(AND(V514&gt;0,W514&gt;0,X514&gt;0),V514*W514*X514,"")</f>
        <v/>
      </c>
      <c r="Z514">
        <f>IF(L514&lt;&gt;"",IF(Y514&lt;&gt;"",L514-Y514,""),"")</f>
        <v/>
      </c>
      <c r="AA514">
        <f>IF(L514&lt;&gt;"",RANK(L514,L:L,0),"")</f>
        <v/>
      </c>
    </row>
    <row r="515">
      <c r="L515">
        <f>IFERROR(I515*J515*K515,"")</f>
        <v/>
      </c>
      <c r="M515">
        <f>IF(L515&gt;=200,"Élevé",IF(L515&gt;=100,"Moyen",IF(L515="","", "Bas")))</f>
        <v/>
      </c>
      <c r="Y515">
        <f>IF(AND(V515&gt;0,W515&gt;0,X515&gt;0),V515*W515*X515,"")</f>
        <v/>
      </c>
      <c r="Z515">
        <f>IF(L515&lt;&gt;"",IF(Y515&lt;&gt;"",L515-Y515,""),"")</f>
        <v/>
      </c>
      <c r="AA515">
        <f>IF(L515&lt;&gt;"",RANK(L515,L:L,0),"")</f>
        <v/>
      </c>
    </row>
    <row r="516">
      <c r="L516">
        <f>IFERROR(I516*J516*K516,"")</f>
        <v/>
      </c>
      <c r="M516">
        <f>IF(L516&gt;=200,"Élevé",IF(L516&gt;=100,"Moyen",IF(L516="","", "Bas")))</f>
        <v/>
      </c>
      <c r="Y516">
        <f>IF(AND(V516&gt;0,W516&gt;0,X516&gt;0),V516*W516*X516,"")</f>
        <v/>
      </c>
      <c r="Z516">
        <f>IF(L516&lt;&gt;"",IF(Y516&lt;&gt;"",L516-Y516,""),"")</f>
        <v/>
      </c>
      <c r="AA516">
        <f>IF(L516&lt;&gt;"",RANK(L516,L:L,0),"")</f>
        <v/>
      </c>
    </row>
    <row r="517">
      <c r="L517">
        <f>IFERROR(I517*J517*K517,"")</f>
        <v/>
      </c>
      <c r="M517">
        <f>IF(L517&gt;=200,"Élevé",IF(L517&gt;=100,"Moyen",IF(L517="","", "Bas")))</f>
        <v/>
      </c>
      <c r="Y517">
        <f>IF(AND(V517&gt;0,W517&gt;0,X517&gt;0),V517*W517*X517,"")</f>
        <v/>
      </c>
      <c r="Z517">
        <f>IF(L517&lt;&gt;"",IF(Y517&lt;&gt;"",L517-Y517,""),"")</f>
        <v/>
      </c>
      <c r="AA517">
        <f>IF(L517&lt;&gt;"",RANK(L517,L:L,0),"")</f>
        <v/>
      </c>
    </row>
    <row r="518">
      <c r="L518">
        <f>IFERROR(I518*J518*K518,"")</f>
        <v/>
      </c>
      <c r="M518">
        <f>IF(L518&gt;=200,"Élevé",IF(L518&gt;=100,"Moyen",IF(L518="","", "Bas")))</f>
        <v/>
      </c>
      <c r="Y518">
        <f>IF(AND(V518&gt;0,W518&gt;0,X518&gt;0),V518*W518*X518,"")</f>
        <v/>
      </c>
      <c r="Z518">
        <f>IF(L518&lt;&gt;"",IF(Y518&lt;&gt;"",L518-Y518,""),"")</f>
        <v/>
      </c>
      <c r="AA518">
        <f>IF(L518&lt;&gt;"",RANK(L518,L:L,0),"")</f>
        <v/>
      </c>
    </row>
    <row r="519">
      <c r="L519">
        <f>IFERROR(I519*J519*K519,"")</f>
        <v/>
      </c>
      <c r="M519">
        <f>IF(L519&gt;=200,"Élevé",IF(L519&gt;=100,"Moyen",IF(L519="","", "Bas")))</f>
        <v/>
      </c>
      <c r="Y519">
        <f>IF(AND(V519&gt;0,W519&gt;0,X519&gt;0),V519*W519*X519,"")</f>
        <v/>
      </c>
      <c r="Z519">
        <f>IF(L519&lt;&gt;"",IF(Y519&lt;&gt;"",L519-Y519,""),"")</f>
        <v/>
      </c>
      <c r="AA519">
        <f>IF(L519&lt;&gt;"",RANK(L519,L:L,0),"")</f>
        <v/>
      </c>
    </row>
    <row r="520">
      <c r="L520">
        <f>IFERROR(I520*J520*K520,"")</f>
        <v/>
      </c>
      <c r="M520">
        <f>IF(L520&gt;=200,"Élevé",IF(L520&gt;=100,"Moyen",IF(L520="","", "Bas")))</f>
        <v/>
      </c>
      <c r="Y520">
        <f>IF(AND(V520&gt;0,W520&gt;0,X520&gt;0),V520*W520*X520,"")</f>
        <v/>
      </c>
      <c r="Z520">
        <f>IF(L520&lt;&gt;"",IF(Y520&lt;&gt;"",L520-Y520,""),"")</f>
        <v/>
      </c>
      <c r="AA520">
        <f>IF(L520&lt;&gt;"",RANK(L520,L:L,0),"")</f>
        <v/>
      </c>
    </row>
    <row r="521">
      <c r="L521">
        <f>IFERROR(I521*J521*K521,"")</f>
        <v/>
      </c>
      <c r="M521">
        <f>IF(L521&gt;=200,"Élevé",IF(L521&gt;=100,"Moyen",IF(L521="","", "Bas")))</f>
        <v/>
      </c>
      <c r="Y521">
        <f>IF(AND(V521&gt;0,W521&gt;0,X521&gt;0),V521*W521*X521,"")</f>
        <v/>
      </c>
      <c r="Z521">
        <f>IF(L521&lt;&gt;"",IF(Y521&lt;&gt;"",L521-Y521,""),"")</f>
        <v/>
      </c>
      <c r="AA521">
        <f>IF(L521&lt;&gt;"",RANK(L521,L:L,0),"")</f>
        <v/>
      </c>
    </row>
    <row r="522">
      <c r="L522">
        <f>IFERROR(I522*J522*K522,"")</f>
        <v/>
      </c>
      <c r="M522">
        <f>IF(L522&gt;=200,"Élevé",IF(L522&gt;=100,"Moyen",IF(L522="","", "Bas")))</f>
        <v/>
      </c>
      <c r="Y522">
        <f>IF(AND(V522&gt;0,W522&gt;0,X522&gt;0),V522*W522*X522,"")</f>
        <v/>
      </c>
      <c r="Z522">
        <f>IF(L522&lt;&gt;"",IF(Y522&lt;&gt;"",L522-Y522,""),"")</f>
        <v/>
      </c>
      <c r="AA522">
        <f>IF(L522&lt;&gt;"",RANK(L522,L:L,0),"")</f>
        <v/>
      </c>
    </row>
    <row r="523">
      <c r="L523">
        <f>IFERROR(I523*J523*K523,"")</f>
        <v/>
      </c>
      <c r="M523">
        <f>IF(L523&gt;=200,"Élevé",IF(L523&gt;=100,"Moyen",IF(L523="","", "Bas")))</f>
        <v/>
      </c>
      <c r="Y523">
        <f>IF(AND(V523&gt;0,W523&gt;0,X523&gt;0),V523*W523*X523,"")</f>
        <v/>
      </c>
      <c r="Z523">
        <f>IF(L523&lt;&gt;"",IF(Y523&lt;&gt;"",L523-Y523,""),"")</f>
        <v/>
      </c>
      <c r="AA523">
        <f>IF(L523&lt;&gt;"",RANK(L523,L:L,0),"")</f>
        <v/>
      </c>
    </row>
    <row r="524">
      <c r="L524">
        <f>IFERROR(I524*J524*K524,"")</f>
        <v/>
      </c>
      <c r="M524">
        <f>IF(L524&gt;=200,"Élevé",IF(L524&gt;=100,"Moyen",IF(L524="","", "Bas")))</f>
        <v/>
      </c>
      <c r="Y524">
        <f>IF(AND(V524&gt;0,W524&gt;0,X524&gt;0),V524*W524*X524,"")</f>
        <v/>
      </c>
      <c r="Z524">
        <f>IF(L524&lt;&gt;"",IF(Y524&lt;&gt;"",L524-Y524,""),"")</f>
        <v/>
      </c>
      <c r="AA524">
        <f>IF(L524&lt;&gt;"",RANK(L524,L:L,0),"")</f>
        <v/>
      </c>
    </row>
    <row r="525">
      <c r="L525">
        <f>IFERROR(I525*J525*K525,"")</f>
        <v/>
      </c>
      <c r="M525">
        <f>IF(L525&gt;=200,"Élevé",IF(L525&gt;=100,"Moyen",IF(L525="","", "Bas")))</f>
        <v/>
      </c>
      <c r="Y525">
        <f>IF(AND(V525&gt;0,W525&gt;0,X525&gt;0),V525*W525*X525,"")</f>
        <v/>
      </c>
      <c r="Z525">
        <f>IF(L525&lt;&gt;"",IF(Y525&lt;&gt;"",L525-Y525,""),"")</f>
        <v/>
      </c>
      <c r="AA525">
        <f>IF(L525&lt;&gt;"",RANK(L525,L:L,0),"")</f>
        <v/>
      </c>
    </row>
    <row r="526">
      <c r="L526">
        <f>IFERROR(I526*J526*K526,"")</f>
        <v/>
      </c>
      <c r="M526">
        <f>IF(L526&gt;=200,"Élevé",IF(L526&gt;=100,"Moyen",IF(L526="","", "Bas")))</f>
        <v/>
      </c>
      <c r="Y526">
        <f>IF(AND(V526&gt;0,W526&gt;0,X526&gt;0),V526*W526*X526,"")</f>
        <v/>
      </c>
      <c r="Z526">
        <f>IF(L526&lt;&gt;"",IF(Y526&lt;&gt;"",L526-Y526,""),"")</f>
        <v/>
      </c>
      <c r="AA526">
        <f>IF(L526&lt;&gt;"",RANK(L526,L:L,0),"")</f>
        <v/>
      </c>
    </row>
    <row r="527">
      <c r="L527">
        <f>IFERROR(I527*J527*K527,"")</f>
        <v/>
      </c>
      <c r="M527">
        <f>IF(L527&gt;=200,"Élevé",IF(L527&gt;=100,"Moyen",IF(L527="","", "Bas")))</f>
        <v/>
      </c>
      <c r="Y527">
        <f>IF(AND(V527&gt;0,W527&gt;0,X527&gt;0),V527*W527*X527,"")</f>
        <v/>
      </c>
      <c r="Z527">
        <f>IF(L527&lt;&gt;"",IF(Y527&lt;&gt;"",L527-Y527,""),"")</f>
        <v/>
      </c>
      <c r="AA527">
        <f>IF(L527&lt;&gt;"",RANK(L527,L:L,0),"")</f>
        <v/>
      </c>
    </row>
    <row r="528">
      <c r="L528">
        <f>IFERROR(I528*J528*K528,"")</f>
        <v/>
      </c>
      <c r="M528">
        <f>IF(L528&gt;=200,"Élevé",IF(L528&gt;=100,"Moyen",IF(L528="","", "Bas")))</f>
        <v/>
      </c>
      <c r="Y528">
        <f>IF(AND(V528&gt;0,W528&gt;0,X528&gt;0),V528*W528*X528,"")</f>
        <v/>
      </c>
      <c r="Z528">
        <f>IF(L528&lt;&gt;"",IF(Y528&lt;&gt;"",L528-Y528,""),"")</f>
        <v/>
      </c>
      <c r="AA528">
        <f>IF(L528&lt;&gt;"",RANK(L528,L:L,0),"")</f>
        <v/>
      </c>
    </row>
    <row r="529">
      <c r="L529">
        <f>IFERROR(I529*J529*K529,"")</f>
        <v/>
      </c>
      <c r="M529">
        <f>IF(L529&gt;=200,"Élevé",IF(L529&gt;=100,"Moyen",IF(L529="","", "Bas")))</f>
        <v/>
      </c>
      <c r="Y529">
        <f>IF(AND(V529&gt;0,W529&gt;0,X529&gt;0),V529*W529*X529,"")</f>
        <v/>
      </c>
      <c r="Z529">
        <f>IF(L529&lt;&gt;"",IF(Y529&lt;&gt;"",L529-Y529,""),"")</f>
        <v/>
      </c>
      <c r="AA529">
        <f>IF(L529&lt;&gt;"",RANK(L529,L:L,0),"")</f>
        <v/>
      </c>
    </row>
    <row r="530">
      <c r="L530">
        <f>IFERROR(I530*J530*K530,"")</f>
        <v/>
      </c>
      <c r="M530">
        <f>IF(L530&gt;=200,"Élevé",IF(L530&gt;=100,"Moyen",IF(L530="","", "Bas")))</f>
        <v/>
      </c>
      <c r="Y530">
        <f>IF(AND(V530&gt;0,W530&gt;0,X530&gt;0),V530*W530*X530,"")</f>
        <v/>
      </c>
      <c r="Z530">
        <f>IF(L530&lt;&gt;"",IF(Y530&lt;&gt;"",L530-Y530,""),"")</f>
        <v/>
      </c>
      <c r="AA530">
        <f>IF(L530&lt;&gt;"",RANK(L530,L:L,0),"")</f>
        <v/>
      </c>
    </row>
    <row r="531">
      <c r="L531">
        <f>IFERROR(I531*J531*K531,"")</f>
        <v/>
      </c>
      <c r="M531">
        <f>IF(L531&gt;=200,"Élevé",IF(L531&gt;=100,"Moyen",IF(L531="","", "Bas")))</f>
        <v/>
      </c>
      <c r="Y531">
        <f>IF(AND(V531&gt;0,W531&gt;0,X531&gt;0),V531*W531*X531,"")</f>
        <v/>
      </c>
      <c r="Z531">
        <f>IF(L531&lt;&gt;"",IF(Y531&lt;&gt;"",L531-Y531,""),"")</f>
        <v/>
      </c>
      <c r="AA531">
        <f>IF(L531&lt;&gt;"",RANK(L531,L:L,0),"")</f>
        <v/>
      </c>
    </row>
    <row r="532">
      <c r="L532">
        <f>IFERROR(I532*J532*K532,"")</f>
        <v/>
      </c>
      <c r="M532">
        <f>IF(L532&gt;=200,"Élevé",IF(L532&gt;=100,"Moyen",IF(L532="","", "Bas")))</f>
        <v/>
      </c>
      <c r="Y532">
        <f>IF(AND(V532&gt;0,W532&gt;0,X532&gt;0),V532*W532*X532,"")</f>
        <v/>
      </c>
      <c r="Z532">
        <f>IF(L532&lt;&gt;"",IF(Y532&lt;&gt;"",L532-Y532,""),"")</f>
        <v/>
      </c>
      <c r="AA532">
        <f>IF(L532&lt;&gt;"",RANK(L532,L:L,0),"")</f>
        <v/>
      </c>
    </row>
    <row r="533">
      <c r="L533">
        <f>IFERROR(I533*J533*K533,"")</f>
        <v/>
      </c>
      <c r="M533">
        <f>IF(L533&gt;=200,"Élevé",IF(L533&gt;=100,"Moyen",IF(L533="","", "Bas")))</f>
        <v/>
      </c>
      <c r="Y533">
        <f>IF(AND(V533&gt;0,W533&gt;0,X533&gt;0),V533*W533*X533,"")</f>
        <v/>
      </c>
      <c r="Z533">
        <f>IF(L533&lt;&gt;"",IF(Y533&lt;&gt;"",L533-Y533,""),"")</f>
        <v/>
      </c>
      <c r="AA533">
        <f>IF(L533&lt;&gt;"",RANK(L533,L:L,0),"")</f>
        <v/>
      </c>
    </row>
    <row r="534">
      <c r="L534">
        <f>IFERROR(I534*J534*K534,"")</f>
        <v/>
      </c>
      <c r="M534">
        <f>IF(L534&gt;=200,"Élevé",IF(L534&gt;=100,"Moyen",IF(L534="","", "Bas")))</f>
        <v/>
      </c>
      <c r="Y534">
        <f>IF(AND(V534&gt;0,W534&gt;0,X534&gt;0),V534*W534*X534,"")</f>
        <v/>
      </c>
      <c r="Z534">
        <f>IF(L534&lt;&gt;"",IF(Y534&lt;&gt;"",L534-Y534,""),"")</f>
        <v/>
      </c>
      <c r="AA534">
        <f>IF(L534&lt;&gt;"",RANK(L534,L:L,0),"")</f>
        <v/>
      </c>
    </row>
    <row r="535">
      <c r="L535">
        <f>IFERROR(I535*J535*K535,"")</f>
        <v/>
      </c>
      <c r="M535">
        <f>IF(L535&gt;=200,"Élevé",IF(L535&gt;=100,"Moyen",IF(L535="","", "Bas")))</f>
        <v/>
      </c>
      <c r="Y535">
        <f>IF(AND(V535&gt;0,W535&gt;0,X535&gt;0),V535*W535*X535,"")</f>
        <v/>
      </c>
      <c r="Z535">
        <f>IF(L535&lt;&gt;"",IF(Y535&lt;&gt;"",L535-Y535,""),"")</f>
        <v/>
      </c>
      <c r="AA535">
        <f>IF(L535&lt;&gt;"",RANK(L535,L:L,0),"")</f>
        <v/>
      </c>
    </row>
    <row r="536">
      <c r="L536">
        <f>IFERROR(I536*J536*K536,"")</f>
        <v/>
      </c>
      <c r="M536">
        <f>IF(L536&gt;=200,"Élevé",IF(L536&gt;=100,"Moyen",IF(L536="","", "Bas")))</f>
        <v/>
      </c>
      <c r="Y536">
        <f>IF(AND(V536&gt;0,W536&gt;0,X536&gt;0),V536*W536*X536,"")</f>
        <v/>
      </c>
      <c r="Z536">
        <f>IF(L536&lt;&gt;"",IF(Y536&lt;&gt;"",L536-Y536,""),"")</f>
        <v/>
      </c>
      <c r="AA536">
        <f>IF(L536&lt;&gt;"",RANK(L536,L:L,0),"")</f>
        <v/>
      </c>
    </row>
    <row r="537">
      <c r="L537">
        <f>IFERROR(I537*J537*K537,"")</f>
        <v/>
      </c>
      <c r="M537">
        <f>IF(L537&gt;=200,"Élevé",IF(L537&gt;=100,"Moyen",IF(L537="","", "Bas")))</f>
        <v/>
      </c>
      <c r="Y537">
        <f>IF(AND(V537&gt;0,W537&gt;0,X537&gt;0),V537*W537*X537,"")</f>
        <v/>
      </c>
      <c r="Z537">
        <f>IF(L537&lt;&gt;"",IF(Y537&lt;&gt;"",L537-Y537,""),"")</f>
        <v/>
      </c>
      <c r="AA537">
        <f>IF(L537&lt;&gt;"",RANK(L537,L:L,0),"")</f>
        <v/>
      </c>
    </row>
    <row r="538">
      <c r="L538">
        <f>IFERROR(I538*J538*K538,"")</f>
        <v/>
      </c>
      <c r="M538">
        <f>IF(L538&gt;=200,"Élevé",IF(L538&gt;=100,"Moyen",IF(L538="","", "Bas")))</f>
        <v/>
      </c>
      <c r="Y538">
        <f>IF(AND(V538&gt;0,W538&gt;0,X538&gt;0),V538*W538*X538,"")</f>
        <v/>
      </c>
      <c r="Z538">
        <f>IF(L538&lt;&gt;"",IF(Y538&lt;&gt;"",L538-Y538,""),"")</f>
        <v/>
      </c>
      <c r="AA538">
        <f>IF(L538&lt;&gt;"",RANK(L538,L:L,0),"")</f>
        <v/>
      </c>
    </row>
    <row r="539">
      <c r="L539">
        <f>IFERROR(I539*J539*K539,"")</f>
        <v/>
      </c>
      <c r="M539">
        <f>IF(L539&gt;=200,"Élevé",IF(L539&gt;=100,"Moyen",IF(L539="","", "Bas")))</f>
        <v/>
      </c>
      <c r="Y539">
        <f>IF(AND(V539&gt;0,W539&gt;0,X539&gt;0),V539*W539*X539,"")</f>
        <v/>
      </c>
      <c r="Z539">
        <f>IF(L539&lt;&gt;"",IF(Y539&lt;&gt;"",L539-Y539,""),"")</f>
        <v/>
      </c>
      <c r="AA539">
        <f>IF(L539&lt;&gt;"",RANK(L539,L:L,0),"")</f>
        <v/>
      </c>
    </row>
    <row r="540">
      <c r="L540">
        <f>IFERROR(I540*J540*K540,"")</f>
        <v/>
      </c>
      <c r="M540">
        <f>IF(L540&gt;=200,"Élevé",IF(L540&gt;=100,"Moyen",IF(L540="","", "Bas")))</f>
        <v/>
      </c>
      <c r="Y540">
        <f>IF(AND(V540&gt;0,W540&gt;0,X540&gt;0),V540*W540*X540,"")</f>
        <v/>
      </c>
      <c r="Z540">
        <f>IF(L540&lt;&gt;"",IF(Y540&lt;&gt;"",L540-Y540,""),"")</f>
        <v/>
      </c>
      <c r="AA540">
        <f>IF(L540&lt;&gt;"",RANK(L540,L:L,0),"")</f>
        <v/>
      </c>
    </row>
    <row r="541">
      <c r="L541">
        <f>IFERROR(I541*J541*K541,"")</f>
        <v/>
      </c>
      <c r="M541">
        <f>IF(L541&gt;=200,"Élevé",IF(L541&gt;=100,"Moyen",IF(L541="","", "Bas")))</f>
        <v/>
      </c>
      <c r="Y541">
        <f>IF(AND(V541&gt;0,W541&gt;0,X541&gt;0),V541*W541*X541,"")</f>
        <v/>
      </c>
      <c r="Z541">
        <f>IF(L541&lt;&gt;"",IF(Y541&lt;&gt;"",L541-Y541,""),"")</f>
        <v/>
      </c>
      <c r="AA541">
        <f>IF(L541&lt;&gt;"",RANK(L541,L:L,0),"")</f>
        <v/>
      </c>
    </row>
    <row r="542">
      <c r="L542">
        <f>IFERROR(I542*J542*K542,"")</f>
        <v/>
      </c>
      <c r="M542">
        <f>IF(L542&gt;=200,"Élevé",IF(L542&gt;=100,"Moyen",IF(L542="","", "Bas")))</f>
        <v/>
      </c>
      <c r="Y542">
        <f>IF(AND(V542&gt;0,W542&gt;0,X542&gt;0),V542*W542*X542,"")</f>
        <v/>
      </c>
      <c r="Z542">
        <f>IF(L542&lt;&gt;"",IF(Y542&lt;&gt;"",L542-Y542,""),"")</f>
        <v/>
      </c>
      <c r="AA542">
        <f>IF(L542&lt;&gt;"",RANK(L542,L:L,0),"")</f>
        <v/>
      </c>
    </row>
    <row r="543">
      <c r="L543">
        <f>IFERROR(I543*J543*K543,"")</f>
        <v/>
      </c>
      <c r="M543">
        <f>IF(L543&gt;=200,"Élevé",IF(L543&gt;=100,"Moyen",IF(L543="","", "Bas")))</f>
        <v/>
      </c>
      <c r="Y543">
        <f>IF(AND(V543&gt;0,W543&gt;0,X543&gt;0),V543*W543*X543,"")</f>
        <v/>
      </c>
      <c r="Z543">
        <f>IF(L543&lt;&gt;"",IF(Y543&lt;&gt;"",L543-Y543,""),"")</f>
        <v/>
      </c>
      <c r="AA543">
        <f>IF(L543&lt;&gt;"",RANK(L543,L:L,0),"")</f>
        <v/>
      </c>
    </row>
    <row r="544">
      <c r="L544">
        <f>IFERROR(I544*J544*K544,"")</f>
        <v/>
      </c>
      <c r="M544">
        <f>IF(L544&gt;=200,"Élevé",IF(L544&gt;=100,"Moyen",IF(L544="","", "Bas")))</f>
        <v/>
      </c>
      <c r="Y544">
        <f>IF(AND(V544&gt;0,W544&gt;0,X544&gt;0),V544*W544*X544,"")</f>
        <v/>
      </c>
      <c r="Z544">
        <f>IF(L544&lt;&gt;"",IF(Y544&lt;&gt;"",L544-Y544,""),"")</f>
        <v/>
      </c>
      <c r="AA544">
        <f>IF(L544&lt;&gt;"",RANK(L544,L:L,0),"")</f>
        <v/>
      </c>
    </row>
    <row r="545">
      <c r="L545">
        <f>IFERROR(I545*J545*K545,"")</f>
        <v/>
      </c>
      <c r="M545">
        <f>IF(L545&gt;=200,"Élevé",IF(L545&gt;=100,"Moyen",IF(L545="","", "Bas")))</f>
        <v/>
      </c>
      <c r="Y545">
        <f>IF(AND(V545&gt;0,W545&gt;0,X545&gt;0),V545*W545*X545,"")</f>
        <v/>
      </c>
      <c r="Z545">
        <f>IF(L545&lt;&gt;"",IF(Y545&lt;&gt;"",L545-Y545,""),"")</f>
        <v/>
      </c>
      <c r="AA545">
        <f>IF(L545&lt;&gt;"",RANK(L545,L:L,0),"")</f>
        <v/>
      </c>
    </row>
    <row r="546">
      <c r="L546">
        <f>IFERROR(I546*J546*K546,"")</f>
        <v/>
      </c>
      <c r="M546">
        <f>IF(L546&gt;=200,"Élevé",IF(L546&gt;=100,"Moyen",IF(L546="","", "Bas")))</f>
        <v/>
      </c>
      <c r="Y546">
        <f>IF(AND(V546&gt;0,W546&gt;0,X546&gt;0),V546*W546*X546,"")</f>
        <v/>
      </c>
      <c r="Z546">
        <f>IF(L546&lt;&gt;"",IF(Y546&lt;&gt;"",L546-Y546,""),"")</f>
        <v/>
      </c>
      <c r="AA546">
        <f>IF(L546&lt;&gt;"",RANK(L546,L:L,0),"")</f>
        <v/>
      </c>
    </row>
    <row r="547">
      <c r="L547">
        <f>IFERROR(I547*J547*K547,"")</f>
        <v/>
      </c>
      <c r="M547">
        <f>IF(L547&gt;=200,"Élevé",IF(L547&gt;=100,"Moyen",IF(L547="","", "Bas")))</f>
        <v/>
      </c>
      <c r="Y547">
        <f>IF(AND(V547&gt;0,W547&gt;0,X547&gt;0),V547*W547*X547,"")</f>
        <v/>
      </c>
      <c r="Z547">
        <f>IF(L547&lt;&gt;"",IF(Y547&lt;&gt;"",L547-Y547,""),"")</f>
        <v/>
      </c>
      <c r="AA547">
        <f>IF(L547&lt;&gt;"",RANK(L547,L:L,0),"")</f>
        <v/>
      </c>
    </row>
    <row r="548">
      <c r="L548">
        <f>IFERROR(I548*J548*K548,"")</f>
        <v/>
      </c>
      <c r="M548">
        <f>IF(L548&gt;=200,"Élevé",IF(L548&gt;=100,"Moyen",IF(L548="","", "Bas")))</f>
        <v/>
      </c>
      <c r="Y548">
        <f>IF(AND(V548&gt;0,W548&gt;0,X548&gt;0),V548*W548*X548,"")</f>
        <v/>
      </c>
      <c r="Z548">
        <f>IF(L548&lt;&gt;"",IF(Y548&lt;&gt;"",L548-Y548,""),"")</f>
        <v/>
      </c>
      <c r="AA548">
        <f>IF(L548&lt;&gt;"",RANK(L548,L:L,0),"")</f>
        <v/>
      </c>
    </row>
    <row r="549">
      <c r="L549">
        <f>IFERROR(I549*J549*K549,"")</f>
        <v/>
      </c>
      <c r="M549">
        <f>IF(L549&gt;=200,"Élevé",IF(L549&gt;=100,"Moyen",IF(L549="","", "Bas")))</f>
        <v/>
      </c>
      <c r="Y549">
        <f>IF(AND(V549&gt;0,W549&gt;0,X549&gt;0),V549*W549*X549,"")</f>
        <v/>
      </c>
      <c r="Z549">
        <f>IF(L549&lt;&gt;"",IF(Y549&lt;&gt;"",L549-Y549,""),"")</f>
        <v/>
      </c>
      <c r="AA549">
        <f>IF(L549&lt;&gt;"",RANK(L549,L:L,0),"")</f>
        <v/>
      </c>
    </row>
    <row r="550">
      <c r="L550">
        <f>IFERROR(I550*J550*K550,"")</f>
        <v/>
      </c>
      <c r="M550">
        <f>IF(L550&gt;=200,"Élevé",IF(L550&gt;=100,"Moyen",IF(L550="","", "Bas")))</f>
        <v/>
      </c>
      <c r="Y550">
        <f>IF(AND(V550&gt;0,W550&gt;0,X550&gt;0),V550*W550*X550,"")</f>
        <v/>
      </c>
      <c r="Z550">
        <f>IF(L550&lt;&gt;"",IF(Y550&lt;&gt;"",L550-Y550,""),"")</f>
        <v/>
      </c>
      <c r="AA550">
        <f>IF(L550&lt;&gt;"",RANK(L550,L:L,0),"")</f>
        <v/>
      </c>
    </row>
    <row r="551">
      <c r="L551">
        <f>IFERROR(I551*J551*K551,"")</f>
        <v/>
      </c>
      <c r="M551">
        <f>IF(L551&gt;=200,"Élevé",IF(L551&gt;=100,"Moyen",IF(L551="","", "Bas")))</f>
        <v/>
      </c>
      <c r="Y551">
        <f>IF(AND(V551&gt;0,W551&gt;0,X551&gt;0),V551*W551*X551,"")</f>
        <v/>
      </c>
      <c r="Z551">
        <f>IF(L551&lt;&gt;"",IF(Y551&lt;&gt;"",L551-Y551,""),"")</f>
        <v/>
      </c>
      <c r="AA551">
        <f>IF(L551&lt;&gt;"",RANK(L551,L:L,0),"")</f>
        <v/>
      </c>
    </row>
    <row r="552">
      <c r="L552">
        <f>IFERROR(I552*J552*K552,"")</f>
        <v/>
      </c>
      <c r="M552">
        <f>IF(L552&gt;=200,"Élevé",IF(L552&gt;=100,"Moyen",IF(L552="","", "Bas")))</f>
        <v/>
      </c>
      <c r="Y552">
        <f>IF(AND(V552&gt;0,W552&gt;0,X552&gt;0),V552*W552*X552,"")</f>
        <v/>
      </c>
      <c r="Z552">
        <f>IF(L552&lt;&gt;"",IF(Y552&lt;&gt;"",L552-Y552,""),"")</f>
        <v/>
      </c>
      <c r="AA552">
        <f>IF(L552&lt;&gt;"",RANK(L552,L:L,0),"")</f>
        <v/>
      </c>
    </row>
    <row r="553">
      <c r="L553">
        <f>IFERROR(I553*J553*K553,"")</f>
        <v/>
      </c>
      <c r="M553">
        <f>IF(L553&gt;=200,"Élevé",IF(L553&gt;=100,"Moyen",IF(L553="","", "Bas")))</f>
        <v/>
      </c>
      <c r="Y553">
        <f>IF(AND(V553&gt;0,W553&gt;0,X553&gt;0),V553*W553*X553,"")</f>
        <v/>
      </c>
      <c r="Z553">
        <f>IF(L553&lt;&gt;"",IF(Y553&lt;&gt;"",L553-Y553,""),"")</f>
        <v/>
      </c>
      <c r="AA553">
        <f>IF(L553&lt;&gt;"",RANK(L553,L:L,0),"")</f>
        <v/>
      </c>
    </row>
    <row r="554">
      <c r="L554">
        <f>IFERROR(I554*J554*K554,"")</f>
        <v/>
      </c>
      <c r="M554">
        <f>IF(L554&gt;=200,"Élevé",IF(L554&gt;=100,"Moyen",IF(L554="","", "Bas")))</f>
        <v/>
      </c>
      <c r="Y554">
        <f>IF(AND(V554&gt;0,W554&gt;0,X554&gt;0),V554*W554*X554,"")</f>
        <v/>
      </c>
      <c r="Z554">
        <f>IF(L554&lt;&gt;"",IF(Y554&lt;&gt;"",L554-Y554,""),"")</f>
        <v/>
      </c>
      <c r="AA554">
        <f>IF(L554&lt;&gt;"",RANK(L554,L:L,0),"")</f>
        <v/>
      </c>
    </row>
    <row r="555">
      <c r="L555">
        <f>IFERROR(I555*J555*K555,"")</f>
        <v/>
      </c>
      <c r="M555">
        <f>IF(L555&gt;=200,"Élevé",IF(L555&gt;=100,"Moyen",IF(L555="","", "Bas")))</f>
        <v/>
      </c>
      <c r="Y555">
        <f>IF(AND(V555&gt;0,W555&gt;0,X555&gt;0),V555*W555*X555,"")</f>
        <v/>
      </c>
      <c r="Z555">
        <f>IF(L555&lt;&gt;"",IF(Y555&lt;&gt;"",L555-Y555,""),"")</f>
        <v/>
      </c>
      <c r="AA555">
        <f>IF(L555&lt;&gt;"",RANK(L555,L:L,0),"")</f>
        <v/>
      </c>
    </row>
    <row r="556">
      <c r="L556">
        <f>IFERROR(I556*J556*K556,"")</f>
        <v/>
      </c>
      <c r="M556">
        <f>IF(L556&gt;=200,"Élevé",IF(L556&gt;=100,"Moyen",IF(L556="","", "Bas")))</f>
        <v/>
      </c>
      <c r="Y556">
        <f>IF(AND(V556&gt;0,W556&gt;0,X556&gt;0),V556*W556*X556,"")</f>
        <v/>
      </c>
      <c r="Z556">
        <f>IF(L556&lt;&gt;"",IF(Y556&lt;&gt;"",L556-Y556,""),"")</f>
        <v/>
      </c>
      <c r="AA556">
        <f>IF(L556&lt;&gt;"",RANK(L556,L:L,0),"")</f>
        <v/>
      </c>
    </row>
    <row r="557">
      <c r="L557">
        <f>IFERROR(I557*J557*K557,"")</f>
        <v/>
      </c>
      <c r="M557">
        <f>IF(L557&gt;=200,"Élevé",IF(L557&gt;=100,"Moyen",IF(L557="","", "Bas")))</f>
        <v/>
      </c>
      <c r="Y557">
        <f>IF(AND(V557&gt;0,W557&gt;0,X557&gt;0),V557*W557*X557,"")</f>
        <v/>
      </c>
      <c r="Z557">
        <f>IF(L557&lt;&gt;"",IF(Y557&lt;&gt;"",L557-Y557,""),"")</f>
        <v/>
      </c>
      <c r="AA557">
        <f>IF(L557&lt;&gt;"",RANK(L557,L:L,0),"")</f>
        <v/>
      </c>
    </row>
    <row r="558">
      <c r="L558">
        <f>IFERROR(I558*J558*K558,"")</f>
        <v/>
      </c>
      <c r="M558">
        <f>IF(L558&gt;=200,"Élevé",IF(L558&gt;=100,"Moyen",IF(L558="","", "Bas")))</f>
        <v/>
      </c>
      <c r="Y558">
        <f>IF(AND(V558&gt;0,W558&gt;0,X558&gt;0),V558*W558*X558,"")</f>
        <v/>
      </c>
      <c r="Z558">
        <f>IF(L558&lt;&gt;"",IF(Y558&lt;&gt;"",L558-Y558,""),"")</f>
        <v/>
      </c>
      <c r="AA558">
        <f>IF(L558&lt;&gt;"",RANK(L558,L:L,0),"")</f>
        <v/>
      </c>
    </row>
    <row r="559">
      <c r="L559">
        <f>IFERROR(I559*J559*K559,"")</f>
        <v/>
      </c>
      <c r="M559">
        <f>IF(L559&gt;=200,"Élevé",IF(L559&gt;=100,"Moyen",IF(L559="","", "Bas")))</f>
        <v/>
      </c>
      <c r="Y559">
        <f>IF(AND(V559&gt;0,W559&gt;0,X559&gt;0),V559*W559*X559,"")</f>
        <v/>
      </c>
      <c r="Z559">
        <f>IF(L559&lt;&gt;"",IF(Y559&lt;&gt;"",L559-Y559,""),"")</f>
        <v/>
      </c>
      <c r="AA559">
        <f>IF(L559&lt;&gt;"",RANK(L559,L:L,0),"")</f>
        <v/>
      </c>
    </row>
    <row r="560">
      <c r="L560">
        <f>IFERROR(I560*J560*K560,"")</f>
        <v/>
      </c>
      <c r="M560">
        <f>IF(L560&gt;=200,"Élevé",IF(L560&gt;=100,"Moyen",IF(L560="","", "Bas")))</f>
        <v/>
      </c>
      <c r="Y560">
        <f>IF(AND(V560&gt;0,W560&gt;0,X560&gt;0),V560*W560*X560,"")</f>
        <v/>
      </c>
      <c r="Z560">
        <f>IF(L560&lt;&gt;"",IF(Y560&lt;&gt;"",L560-Y560,""),"")</f>
        <v/>
      </c>
      <c r="AA560">
        <f>IF(L560&lt;&gt;"",RANK(L560,L:L,0),"")</f>
        <v/>
      </c>
    </row>
    <row r="561">
      <c r="L561">
        <f>IFERROR(I561*J561*K561,"")</f>
        <v/>
      </c>
      <c r="M561">
        <f>IF(L561&gt;=200,"Élevé",IF(L561&gt;=100,"Moyen",IF(L561="","", "Bas")))</f>
        <v/>
      </c>
      <c r="Y561">
        <f>IF(AND(V561&gt;0,W561&gt;0,X561&gt;0),V561*W561*X561,"")</f>
        <v/>
      </c>
      <c r="Z561">
        <f>IF(L561&lt;&gt;"",IF(Y561&lt;&gt;"",L561-Y561,""),"")</f>
        <v/>
      </c>
      <c r="AA561">
        <f>IF(L561&lt;&gt;"",RANK(L561,L:L,0),"")</f>
        <v/>
      </c>
    </row>
    <row r="562">
      <c r="L562">
        <f>IFERROR(I562*J562*K562,"")</f>
        <v/>
      </c>
      <c r="M562">
        <f>IF(L562&gt;=200,"Élevé",IF(L562&gt;=100,"Moyen",IF(L562="","", "Bas")))</f>
        <v/>
      </c>
      <c r="Y562">
        <f>IF(AND(V562&gt;0,W562&gt;0,X562&gt;0),V562*W562*X562,"")</f>
        <v/>
      </c>
      <c r="Z562">
        <f>IF(L562&lt;&gt;"",IF(Y562&lt;&gt;"",L562-Y562,""),"")</f>
        <v/>
      </c>
      <c r="AA562">
        <f>IF(L562&lt;&gt;"",RANK(L562,L:L,0),"")</f>
        <v/>
      </c>
    </row>
    <row r="563">
      <c r="L563">
        <f>IFERROR(I563*J563*K563,"")</f>
        <v/>
      </c>
      <c r="M563">
        <f>IF(L563&gt;=200,"Élevé",IF(L563&gt;=100,"Moyen",IF(L563="","", "Bas")))</f>
        <v/>
      </c>
      <c r="Y563">
        <f>IF(AND(V563&gt;0,W563&gt;0,X563&gt;0),V563*W563*X563,"")</f>
        <v/>
      </c>
      <c r="Z563">
        <f>IF(L563&lt;&gt;"",IF(Y563&lt;&gt;"",L563-Y563,""),"")</f>
        <v/>
      </c>
      <c r="AA563">
        <f>IF(L563&lt;&gt;"",RANK(L563,L:L,0),"")</f>
        <v/>
      </c>
    </row>
    <row r="564">
      <c r="L564">
        <f>IFERROR(I564*J564*K564,"")</f>
        <v/>
      </c>
      <c r="M564">
        <f>IF(L564&gt;=200,"Élevé",IF(L564&gt;=100,"Moyen",IF(L564="","", "Bas")))</f>
        <v/>
      </c>
      <c r="Y564">
        <f>IF(AND(V564&gt;0,W564&gt;0,X564&gt;0),V564*W564*X564,"")</f>
        <v/>
      </c>
      <c r="Z564">
        <f>IF(L564&lt;&gt;"",IF(Y564&lt;&gt;"",L564-Y564,""),"")</f>
        <v/>
      </c>
      <c r="AA564">
        <f>IF(L564&lt;&gt;"",RANK(L564,L:L,0),"")</f>
        <v/>
      </c>
    </row>
    <row r="565">
      <c r="L565">
        <f>IFERROR(I565*J565*K565,"")</f>
        <v/>
      </c>
      <c r="M565">
        <f>IF(L565&gt;=200,"Élevé",IF(L565&gt;=100,"Moyen",IF(L565="","", "Bas")))</f>
        <v/>
      </c>
      <c r="Y565">
        <f>IF(AND(V565&gt;0,W565&gt;0,X565&gt;0),V565*W565*X565,"")</f>
        <v/>
      </c>
      <c r="Z565">
        <f>IF(L565&lt;&gt;"",IF(Y565&lt;&gt;"",L565-Y565,""),"")</f>
        <v/>
      </c>
      <c r="AA565">
        <f>IF(L565&lt;&gt;"",RANK(L565,L:L,0),"")</f>
        <v/>
      </c>
    </row>
    <row r="566">
      <c r="L566">
        <f>IFERROR(I566*J566*K566,"")</f>
        <v/>
      </c>
      <c r="M566">
        <f>IF(L566&gt;=200,"Élevé",IF(L566&gt;=100,"Moyen",IF(L566="","", "Bas")))</f>
        <v/>
      </c>
      <c r="Y566">
        <f>IF(AND(V566&gt;0,W566&gt;0,X566&gt;0),V566*W566*X566,"")</f>
        <v/>
      </c>
      <c r="Z566">
        <f>IF(L566&lt;&gt;"",IF(Y566&lt;&gt;"",L566-Y566,""),"")</f>
        <v/>
      </c>
      <c r="AA566">
        <f>IF(L566&lt;&gt;"",RANK(L566,L:L,0),"")</f>
        <v/>
      </c>
    </row>
    <row r="567">
      <c r="L567">
        <f>IFERROR(I567*J567*K567,"")</f>
        <v/>
      </c>
      <c r="M567">
        <f>IF(L567&gt;=200,"Élevé",IF(L567&gt;=100,"Moyen",IF(L567="","", "Bas")))</f>
        <v/>
      </c>
      <c r="Y567">
        <f>IF(AND(V567&gt;0,W567&gt;0,X567&gt;0),V567*W567*X567,"")</f>
        <v/>
      </c>
      <c r="Z567">
        <f>IF(L567&lt;&gt;"",IF(Y567&lt;&gt;"",L567-Y567,""),"")</f>
        <v/>
      </c>
      <c r="AA567">
        <f>IF(L567&lt;&gt;"",RANK(L567,L:L,0),"")</f>
        <v/>
      </c>
    </row>
    <row r="568">
      <c r="L568">
        <f>IFERROR(I568*J568*K568,"")</f>
        <v/>
      </c>
      <c r="M568">
        <f>IF(L568&gt;=200,"Élevé",IF(L568&gt;=100,"Moyen",IF(L568="","", "Bas")))</f>
        <v/>
      </c>
      <c r="Y568">
        <f>IF(AND(V568&gt;0,W568&gt;0,X568&gt;0),V568*W568*X568,"")</f>
        <v/>
      </c>
      <c r="Z568">
        <f>IF(L568&lt;&gt;"",IF(Y568&lt;&gt;"",L568-Y568,""),"")</f>
        <v/>
      </c>
      <c r="AA568">
        <f>IF(L568&lt;&gt;"",RANK(L568,L:L,0),"")</f>
        <v/>
      </c>
    </row>
    <row r="569">
      <c r="L569">
        <f>IFERROR(I569*J569*K569,"")</f>
        <v/>
      </c>
      <c r="M569">
        <f>IF(L569&gt;=200,"Élevé",IF(L569&gt;=100,"Moyen",IF(L569="","", "Bas")))</f>
        <v/>
      </c>
      <c r="Y569">
        <f>IF(AND(V569&gt;0,W569&gt;0,X569&gt;0),V569*W569*X569,"")</f>
        <v/>
      </c>
      <c r="Z569">
        <f>IF(L569&lt;&gt;"",IF(Y569&lt;&gt;"",L569-Y569,""),"")</f>
        <v/>
      </c>
      <c r="AA569">
        <f>IF(L569&lt;&gt;"",RANK(L569,L:L,0),"")</f>
        <v/>
      </c>
    </row>
    <row r="570">
      <c r="L570">
        <f>IFERROR(I570*J570*K570,"")</f>
        <v/>
      </c>
      <c r="M570">
        <f>IF(L570&gt;=200,"Élevé",IF(L570&gt;=100,"Moyen",IF(L570="","", "Bas")))</f>
        <v/>
      </c>
      <c r="Y570">
        <f>IF(AND(V570&gt;0,W570&gt;0,X570&gt;0),V570*W570*X570,"")</f>
        <v/>
      </c>
      <c r="Z570">
        <f>IF(L570&lt;&gt;"",IF(Y570&lt;&gt;"",L570-Y570,""),"")</f>
        <v/>
      </c>
      <c r="AA570">
        <f>IF(L570&lt;&gt;"",RANK(L570,L:L,0),"")</f>
        <v/>
      </c>
    </row>
    <row r="571">
      <c r="L571">
        <f>IFERROR(I571*J571*K571,"")</f>
        <v/>
      </c>
      <c r="M571">
        <f>IF(L571&gt;=200,"Élevé",IF(L571&gt;=100,"Moyen",IF(L571="","", "Bas")))</f>
        <v/>
      </c>
      <c r="Y571">
        <f>IF(AND(V571&gt;0,W571&gt;0,X571&gt;0),V571*W571*X571,"")</f>
        <v/>
      </c>
      <c r="Z571">
        <f>IF(L571&lt;&gt;"",IF(Y571&lt;&gt;"",L571-Y571,""),"")</f>
        <v/>
      </c>
      <c r="AA571">
        <f>IF(L571&lt;&gt;"",RANK(L571,L:L,0),"")</f>
        <v/>
      </c>
    </row>
    <row r="572">
      <c r="L572">
        <f>IFERROR(I572*J572*K572,"")</f>
        <v/>
      </c>
      <c r="M572">
        <f>IF(L572&gt;=200,"Élevé",IF(L572&gt;=100,"Moyen",IF(L572="","", "Bas")))</f>
        <v/>
      </c>
      <c r="Y572">
        <f>IF(AND(V572&gt;0,W572&gt;0,X572&gt;0),V572*W572*X572,"")</f>
        <v/>
      </c>
      <c r="Z572">
        <f>IF(L572&lt;&gt;"",IF(Y572&lt;&gt;"",L572-Y572,""),"")</f>
        <v/>
      </c>
      <c r="AA572">
        <f>IF(L572&lt;&gt;"",RANK(L572,L:L,0),"")</f>
        <v/>
      </c>
    </row>
    <row r="573">
      <c r="L573">
        <f>IFERROR(I573*J573*K573,"")</f>
        <v/>
      </c>
      <c r="M573">
        <f>IF(L573&gt;=200,"Élevé",IF(L573&gt;=100,"Moyen",IF(L573="","", "Bas")))</f>
        <v/>
      </c>
      <c r="Y573">
        <f>IF(AND(V573&gt;0,W573&gt;0,X573&gt;0),V573*W573*X573,"")</f>
        <v/>
      </c>
      <c r="Z573">
        <f>IF(L573&lt;&gt;"",IF(Y573&lt;&gt;"",L573-Y573,""),"")</f>
        <v/>
      </c>
      <c r="AA573">
        <f>IF(L573&lt;&gt;"",RANK(L573,L:L,0),"")</f>
        <v/>
      </c>
    </row>
    <row r="574">
      <c r="L574">
        <f>IFERROR(I574*J574*K574,"")</f>
        <v/>
      </c>
      <c r="M574">
        <f>IF(L574&gt;=200,"Élevé",IF(L574&gt;=100,"Moyen",IF(L574="","", "Bas")))</f>
        <v/>
      </c>
      <c r="Y574">
        <f>IF(AND(V574&gt;0,W574&gt;0,X574&gt;0),V574*W574*X574,"")</f>
        <v/>
      </c>
      <c r="Z574">
        <f>IF(L574&lt;&gt;"",IF(Y574&lt;&gt;"",L574-Y574,""),"")</f>
        <v/>
      </c>
      <c r="AA574">
        <f>IF(L574&lt;&gt;"",RANK(L574,L:L,0),"")</f>
        <v/>
      </c>
    </row>
    <row r="575">
      <c r="L575">
        <f>IFERROR(I575*J575*K575,"")</f>
        <v/>
      </c>
      <c r="M575">
        <f>IF(L575&gt;=200,"Élevé",IF(L575&gt;=100,"Moyen",IF(L575="","", "Bas")))</f>
        <v/>
      </c>
      <c r="Y575">
        <f>IF(AND(V575&gt;0,W575&gt;0,X575&gt;0),V575*W575*X575,"")</f>
        <v/>
      </c>
      <c r="Z575">
        <f>IF(L575&lt;&gt;"",IF(Y575&lt;&gt;"",L575-Y575,""),"")</f>
        <v/>
      </c>
      <c r="AA575">
        <f>IF(L575&lt;&gt;"",RANK(L575,L:L,0),"")</f>
        <v/>
      </c>
    </row>
    <row r="576">
      <c r="L576">
        <f>IFERROR(I576*J576*K576,"")</f>
        <v/>
      </c>
      <c r="M576">
        <f>IF(L576&gt;=200,"Élevé",IF(L576&gt;=100,"Moyen",IF(L576="","", "Bas")))</f>
        <v/>
      </c>
      <c r="Y576">
        <f>IF(AND(V576&gt;0,W576&gt;0,X576&gt;0),V576*W576*X576,"")</f>
        <v/>
      </c>
      <c r="Z576">
        <f>IF(L576&lt;&gt;"",IF(Y576&lt;&gt;"",L576-Y576,""),"")</f>
        <v/>
      </c>
      <c r="AA576">
        <f>IF(L576&lt;&gt;"",RANK(L576,L:L,0),"")</f>
        <v/>
      </c>
    </row>
    <row r="577">
      <c r="L577">
        <f>IFERROR(I577*J577*K577,"")</f>
        <v/>
      </c>
      <c r="M577">
        <f>IF(L577&gt;=200,"Élevé",IF(L577&gt;=100,"Moyen",IF(L577="","", "Bas")))</f>
        <v/>
      </c>
      <c r="Y577">
        <f>IF(AND(V577&gt;0,W577&gt;0,X577&gt;0),V577*W577*X577,"")</f>
        <v/>
      </c>
      <c r="Z577">
        <f>IF(L577&lt;&gt;"",IF(Y577&lt;&gt;"",L577-Y577,""),"")</f>
        <v/>
      </c>
      <c r="AA577">
        <f>IF(L577&lt;&gt;"",RANK(L577,L:L,0),"")</f>
        <v/>
      </c>
    </row>
    <row r="578">
      <c r="L578">
        <f>IFERROR(I578*J578*K578,"")</f>
        <v/>
      </c>
      <c r="M578">
        <f>IF(L578&gt;=200,"Élevé",IF(L578&gt;=100,"Moyen",IF(L578="","", "Bas")))</f>
        <v/>
      </c>
      <c r="Y578">
        <f>IF(AND(V578&gt;0,W578&gt;0,X578&gt;0),V578*W578*X578,"")</f>
        <v/>
      </c>
      <c r="Z578">
        <f>IF(L578&lt;&gt;"",IF(Y578&lt;&gt;"",L578-Y578,""),"")</f>
        <v/>
      </c>
      <c r="AA578">
        <f>IF(L578&lt;&gt;"",RANK(L578,L:L,0),"")</f>
        <v/>
      </c>
    </row>
    <row r="579">
      <c r="L579">
        <f>IFERROR(I579*J579*K579,"")</f>
        <v/>
      </c>
      <c r="M579">
        <f>IF(L579&gt;=200,"Élevé",IF(L579&gt;=100,"Moyen",IF(L579="","", "Bas")))</f>
        <v/>
      </c>
      <c r="Y579">
        <f>IF(AND(V579&gt;0,W579&gt;0,X579&gt;0),V579*W579*X579,"")</f>
        <v/>
      </c>
      <c r="Z579">
        <f>IF(L579&lt;&gt;"",IF(Y579&lt;&gt;"",L579-Y579,""),"")</f>
        <v/>
      </c>
      <c r="AA579">
        <f>IF(L579&lt;&gt;"",RANK(L579,L:L,0),"")</f>
        <v/>
      </c>
    </row>
    <row r="580">
      <c r="L580">
        <f>IFERROR(I580*J580*K580,"")</f>
        <v/>
      </c>
      <c r="M580">
        <f>IF(L580&gt;=200,"Élevé",IF(L580&gt;=100,"Moyen",IF(L580="","", "Bas")))</f>
        <v/>
      </c>
      <c r="Y580">
        <f>IF(AND(V580&gt;0,W580&gt;0,X580&gt;0),V580*W580*X580,"")</f>
        <v/>
      </c>
      <c r="Z580">
        <f>IF(L580&lt;&gt;"",IF(Y580&lt;&gt;"",L580-Y580,""),"")</f>
        <v/>
      </c>
      <c r="AA580">
        <f>IF(L580&lt;&gt;"",RANK(L580,L:L,0),"")</f>
        <v/>
      </c>
    </row>
    <row r="581">
      <c r="L581">
        <f>IFERROR(I581*J581*K581,"")</f>
        <v/>
      </c>
      <c r="M581">
        <f>IF(L581&gt;=200,"Élevé",IF(L581&gt;=100,"Moyen",IF(L581="","", "Bas")))</f>
        <v/>
      </c>
      <c r="Y581">
        <f>IF(AND(V581&gt;0,W581&gt;0,X581&gt;0),V581*W581*X581,"")</f>
        <v/>
      </c>
      <c r="Z581">
        <f>IF(L581&lt;&gt;"",IF(Y581&lt;&gt;"",L581-Y581,""),"")</f>
        <v/>
      </c>
      <c r="AA581">
        <f>IF(L581&lt;&gt;"",RANK(L581,L:L,0),"")</f>
        <v/>
      </c>
    </row>
    <row r="582">
      <c r="L582">
        <f>IFERROR(I582*J582*K582,"")</f>
        <v/>
      </c>
      <c r="M582">
        <f>IF(L582&gt;=200,"Élevé",IF(L582&gt;=100,"Moyen",IF(L582="","", "Bas")))</f>
        <v/>
      </c>
      <c r="Y582">
        <f>IF(AND(V582&gt;0,W582&gt;0,X582&gt;0),V582*W582*X582,"")</f>
        <v/>
      </c>
      <c r="Z582">
        <f>IF(L582&lt;&gt;"",IF(Y582&lt;&gt;"",L582-Y582,""),"")</f>
        <v/>
      </c>
      <c r="AA582">
        <f>IF(L582&lt;&gt;"",RANK(L582,L:L,0),"")</f>
        <v/>
      </c>
    </row>
    <row r="583">
      <c r="L583">
        <f>IFERROR(I583*J583*K583,"")</f>
        <v/>
      </c>
      <c r="M583">
        <f>IF(L583&gt;=200,"Élevé",IF(L583&gt;=100,"Moyen",IF(L583="","", "Bas")))</f>
        <v/>
      </c>
      <c r="Y583">
        <f>IF(AND(V583&gt;0,W583&gt;0,X583&gt;0),V583*W583*X583,"")</f>
        <v/>
      </c>
      <c r="Z583">
        <f>IF(L583&lt;&gt;"",IF(Y583&lt;&gt;"",L583-Y583,""),"")</f>
        <v/>
      </c>
      <c r="AA583">
        <f>IF(L583&lt;&gt;"",RANK(L583,L:L,0),"")</f>
        <v/>
      </c>
    </row>
    <row r="584">
      <c r="L584">
        <f>IFERROR(I584*J584*K584,"")</f>
        <v/>
      </c>
      <c r="M584">
        <f>IF(L584&gt;=200,"Élevé",IF(L584&gt;=100,"Moyen",IF(L584="","", "Bas")))</f>
        <v/>
      </c>
      <c r="Y584">
        <f>IF(AND(V584&gt;0,W584&gt;0,X584&gt;0),V584*W584*X584,"")</f>
        <v/>
      </c>
      <c r="Z584">
        <f>IF(L584&lt;&gt;"",IF(Y584&lt;&gt;"",L584-Y584,""),"")</f>
        <v/>
      </c>
      <c r="AA584">
        <f>IF(L584&lt;&gt;"",RANK(L584,L:L,0),"")</f>
        <v/>
      </c>
    </row>
    <row r="585">
      <c r="L585">
        <f>IFERROR(I585*J585*K585,"")</f>
        <v/>
      </c>
      <c r="M585">
        <f>IF(L585&gt;=200,"Élevé",IF(L585&gt;=100,"Moyen",IF(L585="","", "Bas")))</f>
        <v/>
      </c>
      <c r="Y585">
        <f>IF(AND(V585&gt;0,W585&gt;0,X585&gt;0),V585*W585*X585,"")</f>
        <v/>
      </c>
      <c r="Z585">
        <f>IF(L585&lt;&gt;"",IF(Y585&lt;&gt;"",L585-Y585,""),"")</f>
        <v/>
      </c>
      <c r="AA585">
        <f>IF(L585&lt;&gt;"",RANK(L585,L:L,0),"")</f>
        <v/>
      </c>
    </row>
    <row r="586">
      <c r="L586">
        <f>IFERROR(I586*J586*K586,"")</f>
        <v/>
      </c>
      <c r="M586">
        <f>IF(L586&gt;=200,"Élevé",IF(L586&gt;=100,"Moyen",IF(L586="","", "Bas")))</f>
        <v/>
      </c>
      <c r="Y586">
        <f>IF(AND(V586&gt;0,W586&gt;0,X586&gt;0),V586*W586*X586,"")</f>
        <v/>
      </c>
      <c r="Z586">
        <f>IF(L586&lt;&gt;"",IF(Y586&lt;&gt;"",L586-Y586,""),"")</f>
        <v/>
      </c>
      <c r="AA586">
        <f>IF(L586&lt;&gt;"",RANK(L586,L:L,0),"")</f>
        <v/>
      </c>
    </row>
    <row r="587">
      <c r="L587">
        <f>IFERROR(I587*J587*K587,"")</f>
        <v/>
      </c>
      <c r="M587">
        <f>IF(L587&gt;=200,"Élevé",IF(L587&gt;=100,"Moyen",IF(L587="","", "Bas")))</f>
        <v/>
      </c>
      <c r="Y587">
        <f>IF(AND(V587&gt;0,W587&gt;0,X587&gt;0),V587*W587*X587,"")</f>
        <v/>
      </c>
      <c r="Z587">
        <f>IF(L587&lt;&gt;"",IF(Y587&lt;&gt;"",L587-Y587,""),"")</f>
        <v/>
      </c>
      <c r="AA587">
        <f>IF(L587&lt;&gt;"",RANK(L587,L:L,0),"")</f>
        <v/>
      </c>
    </row>
    <row r="588">
      <c r="L588">
        <f>IFERROR(I588*J588*K588,"")</f>
        <v/>
      </c>
      <c r="M588">
        <f>IF(L588&gt;=200,"Élevé",IF(L588&gt;=100,"Moyen",IF(L588="","", "Bas")))</f>
        <v/>
      </c>
      <c r="Y588">
        <f>IF(AND(V588&gt;0,W588&gt;0,X588&gt;0),V588*W588*X588,"")</f>
        <v/>
      </c>
      <c r="Z588">
        <f>IF(L588&lt;&gt;"",IF(Y588&lt;&gt;"",L588-Y588,""),"")</f>
        <v/>
      </c>
      <c r="AA588">
        <f>IF(L588&lt;&gt;"",RANK(L588,L:L,0),"")</f>
        <v/>
      </c>
    </row>
    <row r="589">
      <c r="L589">
        <f>IFERROR(I589*J589*K589,"")</f>
        <v/>
      </c>
      <c r="M589">
        <f>IF(L589&gt;=200,"Élevé",IF(L589&gt;=100,"Moyen",IF(L589="","", "Bas")))</f>
        <v/>
      </c>
      <c r="Y589">
        <f>IF(AND(V589&gt;0,W589&gt;0,X589&gt;0),V589*W589*X589,"")</f>
        <v/>
      </c>
      <c r="Z589">
        <f>IF(L589&lt;&gt;"",IF(Y589&lt;&gt;"",L589-Y589,""),"")</f>
        <v/>
      </c>
      <c r="AA589">
        <f>IF(L589&lt;&gt;"",RANK(L589,L:L,0),"")</f>
        <v/>
      </c>
    </row>
    <row r="590">
      <c r="L590">
        <f>IFERROR(I590*J590*K590,"")</f>
        <v/>
      </c>
      <c r="M590">
        <f>IF(L590&gt;=200,"Élevé",IF(L590&gt;=100,"Moyen",IF(L590="","", "Bas")))</f>
        <v/>
      </c>
      <c r="Y590">
        <f>IF(AND(V590&gt;0,W590&gt;0,X590&gt;0),V590*W590*X590,"")</f>
        <v/>
      </c>
      <c r="Z590">
        <f>IF(L590&lt;&gt;"",IF(Y590&lt;&gt;"",L590-Y590,""),"")</f>
        <v/>
      </c>
      <c r="AA590">
        <f>IF(L590&lt;&gt;"",RANK(L590,L:L,0),"")</f>
        <v/>
      </c>
    </row>
    <row r="591">
      <c r="L591">
        <f>IFERROR(I591*J591*K591,"")</f>
        <v/>
      </c>
      <c r="M591">
        <f>IF(L591&gt;=200,"Élevé",IF(L591&gt;=100,"Moyen",IF(L591="","", "Bas")))</f>
        <v/>
      </c>
      <c r="Y591">
        <f>IF(AND(V591&gt;0,W591&gt;0,X591&gt;0),V591*W591*X591,"")</f>
        <v/>
      </c>
      <c r="Z591">
        <f>IF(L591&lt;&gt;"",IF(Y591&lt;&gt;"",L591-Y591,""),"")</f>
        <v/>
      </c>
      <c r="AA591">
        <f>IF(L591&lt;&gt;"",RANK(L591,L:L,0),"")</f>
        <v/>
      </c>
    </row>
    <row r="592">
      <c r="L592">
        <f>IFERROR(I592*J592*K592,"")</f>
        <v/>
      </c>
      <c r="M592">
        <f>IF(L592&gt;=200,"Élevé",IF(L592&gt;=100,"Moyen",IF(L592="","", "Bas")))</f>
        <v/>
      </c>
      <c r="Y592">
        <f>IF(AND(V592&gt;0,W592&gt;0,X592&gt;0),V592*W592*X592,"")</f>
        <v/>
      </c>
      <c r="Z592">
        <f>IF(L592&lt;&gt;"",IF(Y592&lt;&gt;"",L592-Y592,""),"")</f>
        <v/>
      </c>
      <c r="AA592">
        <f>IF(L592&lt;&gt;"",RANK(L592,L:L,0),"")</f>
        <v/>
      </c>
    </row>
    <row r="593">
      <c r="L593">
        <f>IFERROR(I593*J593*K593,"")</f>
        <v/>
      </c>
      <c r="M593">
        <f>IF(L593&gt;=200,"Élevé",IF(L593&gt;=100,"Moyen",IF(L593="","", "Bas")))</f>
        <v/>
      </c>
      <c r="Y593">
        <f>IF(AND(V593&gt;0,W593&gt;0,X593&gt;0),V593*W593*X593,"")</f>
        <v/>
      </c>
      <c r="Z593">
        <f>IF(L593&lt;&gt;"",IF(Y593&lt;&gt;"",L593-Y593,""),"")</f>
        <v/>
      </c>
      <c r="AA593">
        <f>IF(L593&lt;&gt;"",RANK(L593,L:L,0),"")</f>
        <v/>
      </c>
    </row>
    <row r="594">
      <c r="L594">
        <f>IFERROR(I594*J594*K594,"")</f>
        <v/>
      </c>
      <c r="M594">
        <f>IF(L594&gt;=200,"Élevé",IF(L594&gt;=100,"Moyen",IF(L594="","", "Bas")))</f>
        <v/>
      </c>
      <c r="Y594">
        <f>IF(AND(V594&gt;0,W594&gt;0,X594&gt;0),V594*W594*X594,"")</f>
        <v/>
      </c>
      <c r="Z594">
        <f>IF(L594&lt;&gt;"",IF(Y594&lt;&gt;"",L594-Y594,""),"")</f>
        <v/>
      </c>
      <c r="AA594">
        <f>IF(L594&lt;&gt;"",RANK(L594,L:L,0),"")</f>
        <v/>
      </c>
    </row>
    <row r="595">
      <c r="L595">
        <f>IFERROR(I595*J595*K595,"")</f>
        <v/>
      </c>
      <c r="M595">
        <f>IF(L595&gt;=200,"Élevé",IF(L595&gt;=100,"Moyen",IF(L595="","", "Bas")))</f>
        <v/>
      </c>
      <c r="Y595">
        <f>IF(AND(V595&gt;0,W595&gt;0,X595&gt;0),V595*W595*X595,"")</f>
        <v/>
      </c>
      <c r="Z595">
        <f>IF(L595&lt;&gt;"",IF(Y595&lt;&gt;"",L595-Y595,""),"")</f>
        <v/>
      </c>
      <c r="AA595">
        <f>IF(L595&lt;&gt;"",RANK(L595,L:L,0),"")</f>
        <v/>
      </c>
    </row>
    <row r="596">
      <c r="L596">
        <f>IFERROR(I596*J596*K596,"")</f>
        <v/>
      </c>
      <c r="M596">
        <f>IF(L596&gt;=200,"Élevé",IF(L596&gt;=100,"Moyen",IF(L596="","", "Bas")))</f>
        <v/>
      </c>
      <c r="Y596">
        <f>IF(AND(V596&gt;0,W596&gt;0,X596&gt;0),V596*W596*X596,"")</f>
        <v/>
      </c>
      <c r="Z596">
        <f>IF(L596&lt;&gt;"",IF(Y596&lt;&gt;"",L596-Y596,""),"")</f>
        <v/>
      </c>
      <c r="AA596">
        <f>IF(L596&lt;&gt;"",RANK(L596,L:L,0),"")</f>
        <v/>
      </c>
    </row>
    <row r="597">
      <c r="L597">
        <f>IFERROR(I597*J597*K597,"")</f>
        <v/>
      </c>
      <c r="M597">
        <f>IF(L597&gt;=200,"Élevé",IF(L597&gt;=100,"Moyen",IF(L597="","", "Bas")))</f>
        <v/>
      </c>
      <c r="Y597">
        <f>IF(AND(V597&gt;0,W597&gt;0,X597&gt;0),V597*W597*X597,"")</f>
        <v/>
      </c>
      <c r="Z597">
        <f>IF(L597&lt;&gt;"",IF(Y597&lt;&gt;"",L597-Y597,""),"")</f>
        <v/>
      </c>
      <c r="AA597">
        <f>IF(L597&lt;&gt;"",RANK(L597,L:L,0),"")</f>
        <v/>
      </c>
    </row>
    <row r="598">
      <c r="L598">
        <f>IFERROR(I598*J598*K598,"")</f>
        <v/>
      </c>
      <c r="M598">
        <f>IF(L598&gt;=200,"Élevé",IF(L598&gt;=100,"Moyen",IF(L598="","", "Bas")))</f>
        <v/>
      </c>
      <c r="Y598">
        <f>IF(AND(V598&gt;0,W598&gt;0,X598&gt;0),V598*W598*X598,"")</f>
        <v/>
      </c>
      <c r="Z598">
        <f>IF(L598&lt;&gt;"",IF(Y598&lt;&gt;"",L598-Y598,""),"")</f>
        <v/>
      </c>
      <c r="AA598">
        <f>IF(L598&lt;&gt;"",RANK(L598,L:L,0),"")</f>
        <v/>
      </c>
    </row>
    <row r="599">
      <c r="L599">
        <f>IFERROR(I599*J599*K599,"")</f>
        <v/>
      </c>
      <c r="M599">
        <f>IF(L599&gt;=200,"Élevé",IF(L599&gt;=100,"Moyen",IF(L599="","", "Bas")))</f>
        <v/>
      </c>
      <c r="Y599">
        <f>IF(AND(V599&gt;0,W599&gt;0,X599&gt;0),V599*W599*X599,"")</f>
        <v/>
      </c>
      <c r="Z599">
        <f>IF(L599&lt;&gt;"",IF(Y599&lt;&gt;"",L599-Y599,""),"")</f>
        <v/>
      </c>
      <c r="AA599">
        <f>IF(L599&lt;&gt;"",RANK(L599,L:L,0),"")</f>
        <v/>
      </c>
    </row>
    <row r="600">
      <c r="L600">
        <f>IFERROR(I600*J600*K600,"")</f>
        <v/>
      </c>
      <c r="M600">
        <f>IF(L600&gt;=200,"Élevé",IF(L600&gt;=100,"Moyen",IF(L600="","", "Bas")))</f>
        <v/>
      </c>
      <c r="Y600">
        <f>IF(AND(V600&gt;0,W600&gt;0,X600&gt;0),V600*W600*X600,"")</f>
        <v/>
      </c>
      <c r="Z600">
        <f>IF(L600&lt;&gt;"",IF(Y600&lt;&gt;"",L600-Y600,""),"")</f>
        <v/>
      </c>
      <c r="AA600">
        <f>IF(L600&lt;&gt;"",RANK(L600,L:L,0),"")</f>
        <v/>
      </c>
    </row>
    <row r="601">
      <c r="L601">
        <f>IFERROR(I601*J601*K601,"")</f>
        <v/>
      </c>
      <c r="M601">
        <f>IF(L601&gt;=200,"Élevé",IF(L601&gt;=100,"Moyen",IF(L601="","", "Bas")))</f>
        <v/>
      </c>
      <c r="Y601">
        <f>IF(AND(V601&gt;0,W601&gt;0,X601&gt;0),V601*W601*X601,"")</f>
        <v/>
      </c>
      <c r="Z601">
        <f>IF(L601&lt;&gt;"",IF(Y601&lt;&gt;"",L601-Y601,""),"")</f>
        <v/>
      </c>
      <c r="AA601">
        <f>IF(L601&lt;&gt;"",RANK(L601,L:L,0),"")</f>
        <v/>
      </c>
    </row>
    <row r="602">
      <c r="L602">
        <f>IFERROR(I602*J602*K602,"")</f>
        <v/>
      </c>
      <c r="M602">
        <f>IF(L602&gt;=200,"Élevé",IF(L602&gt;=100,"Moyen",IF(L602="","", "Bas")))</f>
        <v/>
      </c>
      <c r="Y602">
        <f>IF(AND(V602&gt;0,W602&gt;0,X602&gt;0),V602*W602*X602,"")</f>
        <v/>
      </c>
      <c r="Z602">
        <f>IF(L602&lt;&gt;"",IF(Y602&lt;&gt;"",L602-Y602,""),"")</f>
        <v/>
      </c>
      <c r="AA602">
        <f>IF(L602&lt;&gt;"",RANK(L602,L:L,0),"")</f>
        <v/>
      </c>
    </row>
    <row r="603">
      <c r="L603">
        <f>IFERROR(I603*J603*K603,"")</f>
        <v/>
      </c>
      <c r="M603">
        <f>IF(L603&gt;=200,"Élevé",IF(L603&gt;=100,"Moyen",IF(L603="","", "Bas")))</f>
        <v/>
      </c>
      <c r="Y603">
        <f>IF(AND(V603&gt;0,W603&gt;0,X603&gt;0),V603*W603*X603,"")</f>
        <v/>
      </c>
      <c r="Z603">
        <f>IF(L603&lt;&gt;"",IF(Y603&lt;&gt;"",L603-Y603,""),"")</f>
        <v/>
      </c>
      <c r="AA603">
        <f>IF(L603&lt;&gt;"",RANK(L603,L:L,0),"")</f>
        <v/>
      </c>
    </row>
    <row r="604">
      <c r="L604">
        <f>IFERROR(I604*J604*K604,"")</f>
        <v/>
      </c>
      <c r="M604">
        <f>IF(L604&gt;=200,"Élevé",IF(L604&gt;=100,"Moyen",IF(L604="","", "Bas")))</f>
        <v/>
      </c>
      <c r="Y604">
        <f>IF(AND(V604&gt;0,W604&gt;0,X604&gt;0),V604*W604*X604,"")</f>
        <v/>
      </c>
      <c r="Z604">
        <f>IF(L604&lt;&gt;"",IF(Y604&lt;&gt;"",L604-Y604,""),"")</f>
        <v/>
      </c>
      <c r="AA604">
        <f>IF(L604&lt;&gt;"",RANK(L604,L:L,0),"")</f>
        <v/>
      </c>
    </row>
    <row r="605">
      <c r="L605">
        <f>IFERROR(I605*J605*K605,"")</f>
        <v/>
      </c>
      <c r="M605">
        <f>IF(L605&gt;=200,"Élevé",IF(L605&gt;=100,"Moyen",IF(L605="","", "Bas")))</f>
        <v/>
      </c>
      <c r="Y605">
        <f>IF(AND(V605&gt;0,W605&gt;0,X605&gt;0),V605*W605*X605,"")</f>
        <v/>
      </c>
      <c r="Z605">
        <f>IF(L605&lt;&gt;"",IF(Y605&lt;&gt;"",L605-Y605,""),"")</f>
        <v/>
      </c>
      <c r="AA605">
        <f>IF(L605&lt;&gt;"",RANK(L605,L:L,0),"")</f>
        <v/>
      </c>
    </row>
    <row r="606">
      <c r="L606">
        <f>IFERROR(I606*J606*K606,"")</f>
        <v/>
      </c>
      <c r="M606">
        <f>IF(L606&gt;=200,"Élevé",IF(L606&gt;=100,"Moyen",IF(L606="","", "Bas")))</f>
        <v/>
      </c>
      <c r="Y606">
        <f>IF(AND(V606&gt;0,W606&gt;0,X606&gt;0),V606*W606*X606,"")</f>
        <v/>
      </c>
      <c r="Z606">
        <f>IF(L606&lt;&gt;"",IF(Y606&lt;&gt;"",L606-Y606,""),"")</f>
        <v/>
      </c>
      <c r="AA606">
        <f>IF(L606&lt;&gt;"",RANK(L606,L:L,0),"")</f>
        <v/>
      </c>
    </row>
    <row r="607">
      <c r="L607">
        <f>IFERROR(I607*J607*K607,"")</f>
        <v/>
      </c>
      <c r="M607">
        <f>IF(L607&gt;=200,"Élevé",IF(L607&gt;=100,"Moyen",IF(L607="","", "Bas")))</f>
        <v/>
      </c>
      <c r="Y607">
        <f>IF(AND(V607&gt;0,W607&gt;0,X607&gt;0),V607*W607*X607,"")</f>
        <v/>
      </c>
      <c r="Z607">
        <f>IF(L607&lt;&gt;"",IF(Y607&lt;&gt;"",L607-Y607,""),"")</f>
        <v/>
      </c>
      <c r="AA607">
        <f>IF(L607&lt;&gt;"",RANK(L607,L:L,0),"")</f>
        <v/>
      </c>
    </row>
    <row r="608">
      <c r="L608">
        <f>IFERROR(I608*J608*K608,"")</f>
        <v/>
      </c>
      <c r="M608">
        <f>IF(L608&gt;=200,"Élevé",IF(L608&gt;=100,"Moyen",IF(L608="","", "Bas")))</f>
        <v/>
      </c>
      <c r="Y608">
        <f>IF(AND(V608&gt;0,W608&gt;0,X608&gt;0),V608*W608*X608,"")</f>
        <v/>
      </c>
      <c r="Z608">
        <f>IF(L608&lt;&gt;"",IF(Y608&lt;&gt;"",L608-Y608,""),"")</f>
        <v/>
      </c>
      <c r="AA608">
        <f>IF(L608&lt;&gt;"",RANK(L608,L:L,0),"")</f>
        <v/>
      </c>
    </row>
    <row r="609">
      <c r="L609">
        <f>IFERROR(I609*J609*K609,"")</f>
        <v/>
      </c>
      <c r="M609">
        <f>IF(L609&gt;=200,"Élevé",IF(L609&gt;=100,"Moyen",IF(L609="","", "Bas")))</f>
        <v/>
      </c>
      <c r="Y609">
        <f>IF(AND(V609&gt;0,W609&gt;0,X609&gt;0),V609*W609*X609,"")</f>
        <v/>
      </c>
      <c r="Z609">
        <f>IF(L609&lt;&gt;"",IF(Y609&lt;&gt;"",L609-Y609,""),"")</f>
        <v/>
      </c>
      <c r="AA609">
        <f>IF(L609&lt;&gt;"",RANK(L609,L:L,0),"")</f>
        <v/>
      </c>
    </row>
    <row r="610">
      <c r="L610">
        <f>IFERROR(I610*J610*K610,"")</f>
        <v/>
      </c>
      <c r="M610">
        <f>IF(L610&gt;=200,"Élevé",IF(L610&gt;=100,"Moyen",IF(L610="","", "Bas")))</f>
        <v/>
      </c>
      <c r="Y610">
        <f>IF(AND(V610&gt;0,W610&gt;0,X610&gt;0),V610*W610*X610,"")</f>
        <v/>
      </c>
      <c r="Z610">
        <f>IF(L610&lt;&gt;"",IF(Y610&lt;&gt;"",L610-Y610,""),"")</f>
        <v/>
      </c>
      <c r="AA610">
        <f>IF(L610&lt;&gt;"",RANK(L610,L:L,0),"")</f>
        <v/>
      </c>
    </row>
    <row r="611">
      <c r="L611">
        <f>IFERROR(I611*J611*K611,"")</f>
        <v/>
      </c>
      <c r="M611">
        <f>IF(L611&gt;=200,"Élevé",IF(L611&gt;=100,"Moyen",IF(L611="","", "Bas")))</f>
        <v/>
      </c>
      <c r="Y611">
        <f>IF(AND(V611&gt;0,W611&gt;0,X611&gt;0),V611*W611*X611,"")</f>
        <v/>
      </c>
      <c r="Z611">
        <f>IF(L611&lt;&gt;"",IF(Y611&lt;&gt;"",L611-Y611,""),"")</f>
        <v/>
      </c>
      <c r="AA611">
        <f>IF(L611&lt;&gt;"",RANK(L611,L:L,0),"")</f>
        <v/>
      </c>
    </row>
    <row r="612">
      <c r="L612">
        <f>IFERROR(I612*J612*K612,"")</f>
        <v/>
      </c>
      <c r="M612">
        <f>IF(L612&gt;=200,"Élevé",IF(L612&gt;=100,"Moyen",IF(L612="","", "Bas")))</f>
        <v/>
      </c>
      <c r="Y612">
        <f>IF(AND(V612&gt;0,W612&gt;0,X612&gt;0),V612*W612*X612,"")</f>
        <v/>
      </c>
      <c r="Z612">
        <f>IF(L612&lt;&gt;"",IF(Y612&lt;&gt;"",L612-Y612,""),"")</f>
        <v/>
      </c>
      <c r="AA612">
        <f>IF(L612&lt;&gt;"",RANK(L612,L:L,0),"")</f>
        <v/>
      </c>
    </row>
    <row r="613">
      <c r="L613">
        <f>IFERROR(I613*J613*K613,"")</f>
        <v/>
      </c>
      <c r="M613">
        <f>IF(L613&gt;=200,"Élevé",IF(L613&gt;=100,"Moyen",IF(L613="","", "Bas")))</f>
        <v/>
      </c>
      <c r="Y613">
        <f>IF(AND(V613&gt;0,W613&gt;0,X613&gt;0),V613*W613*X613,"")</f>
        <v/>
      </c>
      <c r="Z613">
        <f>IF(L613&lt;&gt;"",IF(Y613&lt;&gt;"",L613-Y613,""),"")</f>
        <v/>
      </c>
      <c r="AA613">
        <f>IF(L613&lt;&gt;"",RANK(L613,L:L,0),"")</f>
        <v/>
      </c>
    </row>
    <row r="614">
      <c r="L614">
        <f>IFERROR(I614*J614*K614,"")</f>
        <v/>
      </c>
      <c r="M614">
        <f>IF(L614&gt;=200,"Élevé",IF(L614&gt;=100,"Moyen",IF(L614="","", "Bas")))</f>
        <v/>
      </c>
      <c r="Y614">
        <f>IF(AND(V614&gt;0,W614&gt;0,X614&gt;0),V614*W614*X614,"")</f>
        <v/>
      </c>
      <c r="Z614">
        <f>IF(L614&lt;&gt;"",IF(Y614&lt;&gt;"",L614-Y614,""),"")</f>
        <v/>
      </c>
      <c r="AA614">
        <f>IF(L614&lt;&gt;"",RANK(L614,L:L,0),"")</f>
        <v/>
      </c>
    </row>
    <row r="615">
      <c r="L615">
        <f>IFERROR(I615*J615*K615,"")</f>
        <v/>
      </c>
      <c r="M615">
        <f>IF(L615&gt;=200,"Élevé",IF(L615&gt;=100,"Moyen",IF(L615="","", "Bas")))</f>
        <v/>
      </c>
      <c r="Y615">
        <f>IF(AND(V615&gt;0,W615&gt;0,X615&gt;0),V615*W615*X615,"")</f>
        <v/>
      </c>
      <c r="Z615">
        <f>IF(L615&lt;&gt;"",IF(Y615&lt;&gt;"",L615-Y615,""),"")</f>
        <v/>
      </c>
      <c r="AA615">
        <f>IF(L615&lt;&gt;"",RANK(L615,L:L,0),"")</f>
        <v/>
      </c>
    </row>
    <row r="616">
      <c r="L616">
        <f>IFERROR(I616*J616*K616,"")</f>
        <v/>
      </c>
      <c r="M616">
        <f>IF(L616&gt;=200,"Élevé",IF(L616&gt;=100,"Moyen",IF(L616="","", "Bas")))</f>
        <v/>
      </c>
      <c r="Y616">
        <f>IF(AND(V616&gt;0,W616&gt;0,X616&gt;0),V616*W616*X616,"")</f>
        <v/>
      </c>
      <c r="Z616">
        <f>IF(L616&lt;&gt;"",IF(Y616&lt;&gt;"",L616-Y616,""),"")</f>
        <v/>
      </c>
      <c r="AA616">
        <f>IF(L616&lt;&gt;"",RANK(L616,L:L,0),"")</f>
        <v/>
      </c>
    </row>
    <row r="617">
      <c r="L617">
        <f>IFERROR(I617*J617*K617,"")</f>
        <v/>
      </c>
      <c r="M617">
        <f>IF(L617&gt;=200,"Élevé",IF(L617&gt;=100,"Moyen",IF(L617="","", "Bas")))</f>
        <v/>
      </c>
      <c r="Y617">
        <f>IF(AND(V617&gt;0,W617&gt;0,X617&gt;0),V617*W617*X617,"")</f>
        <v/>
      </c>
      <c r="Z617">
        <f>IF(L617&lt;&gt;"",IF(Y617&lt;&gt;"",L617-Y617,""),"")</f>
        <v/>
      </c>
      <c r="AA617">
        <f>IF(L617&lt;&gt;"",RANK(L617,L:L,0),"")</f>
        <v/>
      </c>
    </row>
    <row r="618">
      <c r="L618">
        <f>IFERROR(I618*J618*K618,"")</f>
        <v/>
      </c>
      <c r="M618">
        <f>IF(L618&gt;=200,"Élevé",IF(L618&gt;=100,"Moyen",IF(L618="","", "Bas")))</f>
        <v/>
      </c>
      <c r="Y618">
        <f>IF(AND(V618&gt;0,W618&gt;0,X618&gt;0),V618*W618*X618,"")</f>
        <v/>
      </c>
      <c r="Z618">
        <f>IF(L618&lt;&gt;"",IF(Y618&lt;&gt;"",L618-Y618,""),"")</f>
        <v/>
      </c>
      <c r="AA618">
        <f>IF(L618&lt;&gt;"",RANK(L618,L:L,0),"")</f>
        <v/>
      </c>
    </row>
    <row r="619">
      <c r="L619">
        <f>IFERROR(I619*J619*K619,"")</f>
        <v/>
      </c>
      <c r="M619">
        <f>IF(L619&gt;=200,"Élevé",IF(L619&gt;=100,"Moyen",IF(L619="","", "Bas")))</f>
        <v/>
      </c>
      <c r="Y619">
        <f>IF(AND(V619&gt;0,W619&gt;0,X619&gt;0),V619*W619*X619,"")</f>
        <v/>
      </c>
      <c r="Z619">
        <f>IF(L619&lt;&gt;"",IF(Y619&lt;&gt;"",L619-Y619,""),"")</f>
        <v/>
      </c>
      <c r="AA619">
        <f>IF(L619&lt;&gt;"",RANK(L619,L:L,0),"")</f>
        <v/>
      </c>
    </row>
    <row r="620">
      <c r="L620">
        <f>IFERROR(I620*J620*K620,"")</f>
        <v/>
      </c>
      <c r="M620">
        <f>IF(L620&gt;=200,"Élevé",IF(L620&gt;=100,"Moyen",IF(L620="","", "Bas")))</f>
        <v/>
      </c>
      <c r="Y620">
        <f>IF(AND(V620&gt;0,W620&gt;0,X620&gt;0),V620*W620*X620,"")</f>
        <v/>
      </c>
      <c r="Z620">
        <f>IF(L620&lt;&gt;"",IF(Y620&lt;&gt;"",L620-Y620,""),"")</f>
        <v/>
      </c>
      <c r="AA620">
        <f>IF(L620&lt;&gt;"",RANK(L620,L:L,0),"")</f>
        <v/>
      </c>
    </row>
    <row r="621">
      <c r="L621">
        <f>IFERROR(I621*J621*K621,"")</f>
        <v/>
      </c>
      <c r="M621">
        <f>IF(L621&gt;=200,"Élevé",IF(L621&gt;=100,"Moyen",IF(L621="","", "Bas")))</f>
        <v/>
      </c>
      <c r="Y621">
        <f>IF(AND(V621&gt;0,W621&gt;0,X621&gt;0),V621*W621*X621,"")</f>
        <v/>
      </c>
      <c r="Z621">
        <f>IF(L621&lt;&gt;"",IF(Y621&lt;&gt;"",L621-Y621,""),"")</f>
        <v/>
      </c>
      <c r="AA621">
        <f>IF(L621&lt;&gt;"",RANK(L621,L:L,0),"")</f>
        <v/>
      </c>
    </row>
    <row r="622">
      <c r="L622">
        <f>IFERROR(I622*J622*K622,"")</f>
        <v/>
      </c>
      <c r="M622">
        <f>IF(L622&gt;=200,"Élevé",IF(L622&gt;=100,"Moyen",IF(L622="","", "Bas")))</f>
        <v/>
      </c>
      <c r="Y622">
        <f>IF(AND(V622&gt;0,W622&gt;0,X622&gt;0),V622*W622*X622,"")</f>
        <v/>
      </c>
      <c r="Z622">
        <f>IF(L622&lt;&gt;"",IF(Y622&lt;&gt;"",L622-Y622,""),"")</f>
        <v/>
      </c>
      <c r="AA622">
        <f>IF(L622&lt;&gt;"",RANK(L622,L:L,0),"")</f>
        <v/>
      </c>
    </row>
    <row r="623">
      <c r="L623">
        <f>IFERROR(I623*J623*K623,"")</f>
        <v/>
      </c>
      <c r="M623">
        <f>IF(L623&gt;=200,"Élevé",IF(L623&gt;=100,"Moyen",IF(L623="","", "Bas")))</f>
        <v/>
      </c>
      <c r="Y623">
        <f>IF(AND(V623&gt;0,W623&gt;0,X623&gt;0),V623*W623*X623,"")</f>
        <v/>
      </c>
      <c r="Z623">
        <f>IF(L623&lt;&gt;"",IF(Y623&lt;&gt;"",L623-Y623,""),"")</f>
        <v/>
      </c>
      <c r="AA623">
        <f>IF(L623&lt;&gt;"",RANK(L623,L:L,0),"")</f>
        <v/>
      </c>
    </row>
    <row r="624">
      <c r="L624">
        <f>IFERROR(I624*J624*K624,"")</f>
        <v/>
      </c>
      <c r="M624">
        <f>IF(L624&gt;=200,"Élevé",IF(L624&gt;=100,"Moyen",IF(L624="","", "Bas")))</f>
        <v/>
      </c>
      <c r="Y624">
        <f>IF(AND(V624&gt;0,W624&gt;0,X624&gt;0),V624*W624*X624,"")</f>
        <v/>
      </c>
      <c r="Z624">
        <f>IF(L624&lt;&gt;"",IF(Y624&lt;&gt;"",L624-Y624,""),"")</f>
        <v/>
      </c>
      <c r="AA624">
        <f>IF(L624&lt;&gt;"",RANK(L624,L:L,0),"")</f>
        <v/>
      </c>
    </row>
    <row r="625">
      <c r="L625">
        <f>IFERROR(I625*J625*K625,"")</f>
        <v/>
      </c>
      <c r="M625">
        <f>IF(L625&gt;=200,"Élevé",IF(L625&gt;=100,"Moyen",IF(L625="","", "Bas")))</f>
        <v/>
      </c>
      <c r="Y625">
        <f>IF(AND(V625&gt;0,W625&gt;0,X625&gt;0),V625*W625*X625,"")</f>
        <v/>
      </c>
      <c r="Z625">
        <f>IF(L625&lt;&gt;"",IF(Y625&lt;&gt;"",L625-Y625,""),"")</f>
        <v/>
      </c>
      <c r="AA625">
        <f>IF(L625&lt;&gt;"",RANK(L625,L:L,0),"")</f>
        <v/>
      </c>
    </row>
    <row r="626">
      <c r="L626">
        <f>IFERROR(I626*J626*K626,"")</f>
        <v/>
      </c>
      <c r="M626">
        <f>IF(L626&gt;=200,"Élevé",IF(L626&gt;=100,"Moyen",IF(L626="","", "Bas")))</f>
        <v/>
      </c>
      <c r="Y626">
        <f>IF(AND(V626&gt;0,W626&gt;0,X626&gt;0),V626*W626*X626,"")</f>
        <v/>
      </c>
      <c r="Z626">
        <f>IF(L626&lt;&gt;"",IF(Y626&lt;&gt;"",L626-Y626,""),"")</f>
        <v/>
      </c>
      <c r="AA626">
        <f>IF(L626&lt;&gt;"",RANK(L626,L:L,0),"")</f>
        <v/>
      </c>
    </row>
    <row r="627">
      <c r="L627">
        <f>IFERROR(I627*J627*K627,"")</f>
        <v/>
      </c>
      <c r="M627">
        <f>IF(L627&gt;=200,"Élevé",IF(L627&gt;=100,"Moyen",IF(L627="","", "Bas")))</f>
        <v/>
      </c>
      <c r="Y627">
        <f>IF(AND(V627&gt;0,W627&gt;0,X627&gt;0),V627*W627*X627,"")</f>
        <v/>
      </c>
      <c r="Z627">
        <f>IF(L627&lt;&gt;"",IF(Y627&lt;&gt;"",L627-Y627,""),"")</f>
        <v/>
      </c>
      <c r="AA627">
        <f>IF(L627&lt;&gt;"",RANK(L627,L:L,0),"")</f>
        <v/>
      </c>
    </row>
    <row r="628">
      <c r="L628">
        <f>IFERROR(I628*J628*K628,"")</f>
        <v/>
      </c>
      <c r="M628">
        <f>IF(L628&gt;=200,"Élevé",IF(L628&gt;=100,"Moyen",IF(L628="","", "Bas")))</f>
        <v/>
      </c>
      <c r="Y628">
        <f>IF(AND(V628&gt;0,W628&gt;0,X628&gt;0),V628*W628*X628,"")</f>
        <v/>
      </c>
      <c r="Z628">
        <f>IF(L628&lt;&gt;"",IF(Y628&lt;&gt;"",L628-Y628,""),"")</f>
        <v/>
      </c>
      <c r="AA628">
        <f>IF(L628&lt;&gt;"",RANK(L628,L:L,0),"")</f>
        <v/>
      </c>
    </row>
    <row r="629">
      <c r="L629">
        <f>IFERROR(I629*J629*K629,"")</f>
        <v/>
      </c>
      <c r="M629">
        <f>IF(L629&gt;=200,"Élevé",IF(L629&gt;=100,"Moyen",IF(L629="","", "Bas")))</f>
        <v/>
      </c>
      <c r="Y629">
        <f>IF(AND(V629&gt;0,W629&gt;0,X629&gt;0),V629*W629*X629,"")</f>
        <v/>
      </c>
      <c r="Z629">
        <f>IF(L629&lt;&gt;"",IF(Y629&lt;&gt;"",L629-Y629,""),"")</f>
        <v/>
      </c>
      <c r="AA629">
        <f>IF(L629&lt;&gt;"",RANK(L629,L:L,0),"")</f>
        <v/>
      </c>
    </row>
    <row r="630">
      <c r="L630">
        <f>IFERROR(I630*J630*K630,"")</f>
        <v/>
      </c>
      <c r="M630">
        <f>IF(L630&gt;=200,"Élevé",IF(L630&gt;=100,"Moyen",IF(L630="","", "Bas")))</f>
        <v/>
      </c>
      <c r="Y630">
        <f>IF(AND(V630&gt;0,W630&gt;0,X630&gt;0),V630*W630*X630,"")</f>
        <v/>
      </c>
      <c r="Z630">
        <f>IF(L630&lt;&gt;"",IF(Y630&lt;&gt;"",L630-Y630,""),"")</f>
        <v/>
      </c>
      <c r="AA630">
        <f>IF(L630&lt;&gt;"",RANK(L630,L:L,0),"")</f>
        <v/>
      </c>
    </row>
    <row r="631">
      <c r="L631">
        <f>IFERROR(I631*J631*K631,"")</f>
        <v/>
      </c>
      <c r="M631">
        <f>IF(L631&gt;=200,"Élevé",IF(L631&gt;=100,"Moyen",IF(L631="","", "Bas")))</f>
        <v/>
      </c>
      <c r="Y631">
        <f>IF(AND(V631&gt;0,W631&gt;0,X631&gt;0),V631*W631*X631,"")</f>
        <v/>
      </c>
      <c r="Z631">
        <f>IF(L631&lt;&gt;"",IF(Y631&lt;&gt;"",L631-Y631,""),"")</f>
        <v/>
      </c>
      <c r="AA631">
        <f>IF(L631&lt;&gt;"",RANK(L631,L:L,0),"")</f>
        <v/>
      </c>
    </row>
    <row r="632">
      <c r="L632">
        <f>IFERROR(I632*J632*K632,"")</f>
        <v/>
      </c>
      <c r="M632">
        <f>IF(L632&gt;=200,"Élevé",IF(L632&gt;=100,"Moyen",IF(L632="","", "Bas")))</f>
        <v/>
      </c>
      <c r="Y632">
        <f>IF(AND(V632&gt;0,W632&gt;0,X632&gt;0),V632*W632*X632,"")</f>
        <v/>
      </c>
      <c r="Z632">
        <f>IF(L632&lt;&gt;"",IF(Y632&lt;&gt;"",L632-Y632,""),"")</f>
        <v/>
      </c>
      <c r="AA632">
        <f>IF(L632&lt;&gt;"",RANK(L632,L:L,0),"")</f>
        <v/>
      </c>
    </row>
    <row r="633">
      <c r="L633">
        <f>IFERROR(I633*J633*K633,"")</f>
        <v/>
      </c>
      <c r="M633">
        <f>IF(L633&gt;=200,"Élevé",IF(L633&gt;=100,"Moyen",IF(L633="","", "Bas")))</f>
        <v/>
      </c>
      <c r="Y633">
        <f>IF(AND(V633&gt;0,W633&gt;0,X633&gt;0),V633*W633*X633,"")</f>
        <v/>
      </c>
      <c r="Z633">
        <f>IF(L633&lt;&gt;"",IF(Y633&lt;&gt;"",L633-Y633,""),"")</f>
        <v/>
      </c>
      <c r="AA633">
        <f>IF(L633&lt;&gt;"",RANK(L633,L:L,0),"")</f>
        <v/>
      </c>
    </row>
    <row r="634">
      <c r="L634">
        <f>IFERROR(I634*J634*K634,"")</f>
        <v/>
      </c>
      <c r="M634">
        <f>IF(L634&gt;=200,"Élevé",IF(L634&gt;=100,"Moyen",IF(L634="","", "Bas")))</f>
        <v/>
      </c>
      <c r="Y634">
        <f>IF(AND(V634&gt;0,W634&gt;0,X634&gt;0),V634*W634*X634,"")</f>
        <v/>
      </c>
      <c r="Z634">
        <f>IF(L634&lt;&gt;"",IF(Y634&lt;&gt;"",L634-Y634,""),"")</f>
        <v/>
      </c>
      <c r="AA634">
        <f>IF(L634&lt;&gt;"",RANK(L634,L:L,0),"")</f>
        <v/>
      </c>
    </row>
    <row r="635">
      <c r="L635">
        <f>IFERROR(I635*J635*K635,"")</f>
        <v/>
      </c>
      <c r="M635">
        <f>IF(L635&gt;=200,"Élevé",IF(L635&gt;=100,"Moyen",IF(L635="","", "Bas")))</f>
        <v/>
      </c>
      <c r="Y635">
        <f>IF(AND(V635&gt;0,W635&gt;0,X635&gt;0),V635*W635*X635,"")</f>
        <v/>
      </c>
      <c r="Z635">
        <f>IF(L635&lt;&gt;"",IF(Y635&lt;&gt;"",L635-Y635,""),"")</f>
        <v/>
      </c>
      <c r="AA635">
        <f>IF(L635&lt;&gt;"",RANK(L635,L:L,0),"")</f>
        <v/>
      </c>
    </row>
    <row r="636">
      <c r="L636">
        <f>IFERROR(I636*J636*K636,"")</f>
        <v/>
      </c>
      <c r="M636">
        <f>IF(L636&gt;=200,"Élevé",IF(L636&gt;=100,"Moyen",IF(L636="","", "Bas")))</f>
        <v/>
      </c>
      <c r="Y636">
        <f>IF(AND(V636&gt;0,W636&gt;0,X636&gt;0),V636*W636*X636,"")</f>
        <v/>
      </c>
      <c r="Z636">
        <f>IF(L636&lt;&gt;"",IF(Y636&lt;&gt;"",L636-Y636,""),"")</f>
        <v/>
      </c>
      <c r="AA636">
        <f>IF(L636&lt;&gt;"",RANK(L636,L:L,0),"")</f>
        <v/>
      </c>
    </row>
    <row r="637">
      <c r="L637">
        <f>IFERROR(I637*J637*K637,"")</f>
        <v/>
      </c>
      <c r="M637">
        <f>IF(L637&gt;=200,"Élevé",IF(L637&gt;=100,"Moyen",IF(L637="","", "Bas")))</f>
        <v/>
      </c>
      <c r="Y637">
        <f>IF(AND(V637&gt;0,W637&gt;0,X637&gt;0),V637*W637*X637,"")</f>
        <v/>
      </c>
      <c r="Z637">
        <f>IF(L637&lt;&gt;"",IF(Y637&lt;&gt;"",L637-Y637,""),"")</f>
        <v/>
      </c>
      <c r="AA637">
        <f>IF(L637&lt;&gt;"",RANK(L637,L:L,0),"")</f>
        <v/>
      </c>
    </row>
    <row r="638">
      <c r="L638">
        <f>IFERROR(I638*J638*K638,"")</f>
        <v/>
      </c>
      <c r="M638">
        <f>IF(L638&gt;=200,"Élevé",IF(L638&gt;=100,"Moyen",IF(L638="","", "Bas")))</f>
        <v/>
      </c>
      <c r="Y638">
        <f>IF(AND(V638&gt;0,W638&gt;0,X638&gt;0),V638*W638*X638,"")</f>
        <v/>
      </c>
      <c r="Z638">
        <f>IF(L638&lt;&gt;"",IF(Y638&lt;&gt;"",L638-Y638,""),"")</f>
        <v/>
      </c>
      <c r="AA638">
        <f>IF(L638&lt;&gt;"",RANK(L638,L:L,0),"")</f>
        <v/>
      </c>
    </row>
    <row r="639">
      <c r="L639">
        <f>IFERROR(I639*J639*K639,"")</f>
        <v/>
      </c>
      <c r="M639">
        <f>IF(L639&gt;=200,"Élevé",IF(L639&gt;=100,"Moyen",IF(L639="","", "Bas")))</f>
        <v/>
      </c>
      <c r="Y639">
        <f>IF(AND(V639&gt;0,W639&gt;0,X639&gt;0),V639*W639*X639,"")</f>
        <v/>
      </c>
      <c r="Z639">
        <f>IF(L639&lt;&gt;"",IF(Y639&lt;&gt;"",L639-Y639,""),"")</f>
        <v/>
      </c>
      <c r="AA639">
        <f>IF(L639&lt;&gt;"",RANK(L639,L:L,0),"")</f>
        <v/>
      </c>
    </row>
    <row r="640">
      <c r="L640">
        <f>IFERROR(I640*J640*K640,"")</f>
        <v/>
      </c>
      <c r="M640">
        <f>IF(L640&gt;=200,"Élevé",IF(L640&gt;=100,"Moyen",IF(L640="","", "Bas")))</f>
        <v/>
      </c>
      <c r="Y640">
        <f>IF(AND(V640&gt;0,W640&gt;0,X640&gt;0),V640*W640*X640,"")</f>
        <v/>
      </c>
      <c r="Z640">
        <f>IF(L640&lt;&gt;"",IF(Y640&lt;&gt;"",L640-Y640,""),"")</f>
        <v/>
      </c>
      <c r="AA640">
        <f>IF(L640&lt;&gt;"",RANK(L640,L:L,0),"")</f>
        <v/>
      </c>
    </row>
    <row r="641">
      <c r="L641">
        <f>IFERROR(I641*J641*K641,"")</f>
        <v/>
      </c>
      <c r="M641">
        <f>IF(L641&gt;=200,"Élevé",IF(L641&gt;=100,"Moyen",IF(L641="","", "Bas")))</f>
        <v/>
      </c>
      <c r="Y641">
        <f>IF(AND(V641&gt;0,W641&gt;0,X641&gt;0),V641*W641*X641,"")</f>
        <v/>
      </c>
      <c r="Z641">
        <f>IF(L641&lt;&gt;"",IF(Y641&lt;&gt;"",L641-Y641,""),"")</f>
        <v/>
      </c>
      <c r="AA641">
        <f>IF(L641&lt;&gt;"",RANK(L641,L:L,0),"")</f>
        <v/>
      </c>
    </row>
    <row r="642">
      <c r="L642">
        <f>IFERROR(I642*J642*K642,"")</f>
        <v/>
      </c>
      <c r="M642">
        <f>IF(L642&gt;=200,"Élevé",IF(L642&gt;=100,"Moyen",IF(L642="","", "Bas")))</f>
        <v/>
      </c>
      <c r="Y642">
        <f>IF(AND(V642&gt;0,W642&gt;0,X642&gt;0),V642*W642*X642,"")</f>
        <v/>
      </c>
      <c r="Z642">
        <f>IF(L642&lt;&gt;"",IF(Y642&lt;&gt;"",L642-Y642,""),"")</f>
        <v/>
      </c>
      <c r="AA642">
        <f>IF(L642&lt;&gt;"",RANK(L642,L:L,0),"")</f>
        <v/>
      </c>
    </row>
    <row r="643">
      <c r="L643">
        <f>IFERROR(I643*J643*K643,"")</f>
        <v/>
      </c>
      <c r="M643">
        <f>IF(L643&gt;=200,"Élevé",IF(L643&gt;=100,"Moyen",IF(L643="","", "Bas")))</f>
        <v/>
      </c>
      <c r="Y643">
        <f>IF(AND(V643&gt;0,W643&gt;0,X643&gt;0),V643*W643*X643,"")</f>
        <v/>
      </c>
      <c r="Z643">
        <f>IF(L643&lt;&gt;"",IF(Y643&lt;&gt;"",L643-Y643,""),"")</f>
        <v/>
      </c>
      <c r="AA643">
        <f>IF(L643&lt;&gt;"",RANK(L643,L:L,0),"")</f>
        <v/>
      </c>
    </row>
    <row r="644">
      <c r="L644">
        <f>IFERROR(I644*J644*K644,"")</f>
        <v/>
      </c>
      <c r="M644">
        <f>IF(L644&gt;=200,"Élevé",IF(L644&gt;=100,"Moyen",IF(L644="","", "Bas")))</f>
        <v/>
      </c>
      <c r="Y644">
        <f>IF(AND(V644&gt;0,W644&gt;0,X644&gt;0),V644*W644*X644,"")</f>
        <v/>
      </c>
      <c r="Z644">
        <f>IF(L644&lt;&gt;"",IF(Y644&lt;&gt;"",L644-Y644,""),"")</f>
        <v/>
      </c>
      <c r="AA644">
        <f>IF(L644&lt;&gt;"",RANK(L644,L:L,0),"")</f>
        <v/>
      </c>
    </row>
    <row r="645">
      <c r="L645">
        <f>IFERROR(I645*J645*K645,"")</f>
        <v/>
      </c>
      <c r="M645">
        <f>IF(L645&gt;=200,"Élevé",IF(L645&gt;=100,"Moyen",IF(L645="","", "Bas")))</f>
        <v/>
      </c>
      <c r="Y645">
        <f>IF(AND(V645&gt;0,W645&gt;0,X645&gt;0),V645*W645*X645,"")</f>
        <v/>
      </c>
      <c r="Z645">
        <f>IF(L645&lt;&gt;"",IF(Y645&lt;&gt;"",L645-Y645,""),"")</f>
        <v/>
      </c>
      <c r="AA645">
        <f>IF(L645&lt;&gt;"",RANK(L645,L:L,0),"")</f>
        <v/>
      </c>
    </row>
    <row r="646">
      <c r="L646">
        <f>IFERROR(I646*J646*K646,"")</f>
        <v/>
      </c>
      <c r="M646">
        <f>IF(L646&gt;=200,"Élevé",IF(L646&gt;=100,"Moyen",IF(L646="","", "Bas")))</f>
        <v/>
      </c>
      <c r="Y646">
        <f>IF(AND(V646&gt;0,W646&gt;0,X646&gt;0),V646*W646*X646,"")</f>
        <v/>
      </c>
      <c r="Z646">
        <f>IF(L646&lt;&gt;"",IF(Y646&lt;&gt;"",L646-Y646,""),"")</f>
        <v/>
      </c>
      <c r="AA646">
        <f>IF(L646&lt;&gt;"",RANK(L646,L:L,0),"")</f>
        <v/>
      </c>
    </row>
    <row r="647">
      <c r="L647">
        <f>IFERROR(I647*J647*K647,"")</f>
        <v/>
      </c>
      <c r="M647">
        <f>IF(L647&gt;=200,"Élevé",IF(L647&gt;=100,"Moyen",IF(L647="","", "Bas")))</f>
        <v/>
      </c>
      <c r="Y647">
        <f>IF(AND(V647&gt;0,W647&gt;0,X647&gt;0),V647*W647*X647,"")</f>
        <v/>
      </c>
      <c r="Z647">
        <f>IF(L647&lt;&gt;"",IF(Y647&lt;&gt;"",L647-Y647,""),"")</f>
        <v/>
      </c>
      <c r="AA647">
        <f>IF(L647&lt;&gt;"",RANK(L647,L:L,0),"")</f>
        <v/>
      </c>
    </row>
    <row r="648">
      <c r="L648">
        <f>IFERROR(I648*J648*K648,"")</f>
        <v/>
      </c>
      <c r="M648">
        <f>IF(L648&gt;=200,"Élevé",IF(L648&gt;=100,"Moyen",IF(L648="","", "Bas")))</f>
        <v/>
      </c>
      <c r="Y648">
        <f>IF(AND(V648&gt;0,W648&gt;0,X648&gt;0),V648*W648*X648,"")</f>
        <v/>
      </c>
      <c r="Z648">
        <f>IF(L648&lt;&gt;"",IF(Y648&lt;&gt;"",L648-Y648,""),"")</f>
        <v/>
      </c>
      <c r="AA648">
        <f>IF(L648&lt;&gt;"",RANK(L648,L:L,0),"")</f>
        <v/>
      </c>
    </row>
    <row r="649">
      <c r="L649">
        <f>IFERROR(I649*J649*K649,"")</f>
        <v/>
      </c>
      <c r="M649">
        <f>IF(L649&gt;=200,"Élevé",IF(L649&gt;=100,"Moyen",IF(L649="","", "Bas")))</f>
        <v/>
      </c>
      <c r="Y649">
        <f>IF(AND(V649&gt;0,W649&gt;0,X649&gt;0),V649*W649*X649,"")</f>
        <v/>
      </c>
      <c r="Z649">
        <f>IF(L649&lt;&gt;"",IF(Y649&lt;&gt;"",L649-Y649,""),"")</f>
        <v/>
      </c>
      <c r="AA649">
        <f>IF(L649&lt;&gt;"",RANK(L649,L:L,0),"")</f>
        <v/>
      </c>
    </row>
    <row r="650">
      <c r="L650">
        <f>IFERROR(I650*J650*K650,"")</f>
        <v/>
      </c>
      <c r="M650">
        <f>IF(L650&gt;=200,"Élevé",IF(L650&gt;=100,"Moyen",IF(L650="","", "Bas")))</f>
        <v/>
      </c>
      <c r="Y650">
        <f>IF(AND(V650&gt;0,W650&gt;0,X650&gt;0),V650*W650*X650,"")</f>
        <v/>
      </c>
      <c r="Z650">
        <f>IF(L650&lt;&gt;"",IF(Y650&lt;&gt;"",L650-Y650,""),"")</f>
        <v/>
      </c>
      <c r="AA650">
        <f>IF(L650&lt;&gt;"",RANK(L650,L:L,0),"")</f>
        <v/>
      </c>
    </row>
    <row r="651">
      <c r="L651">
        <f>IFERROR(I651*J651*K651,"")</f>
        <v/>
      </c>
      <c r="M651">
        <f>IF(L651&gt;=200,"Élevé",IF(L651&gt;=100,"Moyen",IF(L651="","", "Bas")))</f>
        <v/>
      </c>
      <c r="Y651">
        <f>IF(AND(V651&gt;0,W651&gt;0,X651&gt;0),V651*W651*X651,"")</f>
        <v/>
      </c>
      <c r="Z651">
        <f>IF(L651&lt;&gt;"",IF(Y651&lt;&gt;"",L651-Y651,""),"")</f>
        <v/>
      </c>
      <c r="AA651">
        <f>IF(L651&lt;&gt;"",RANK(L651,L:L,0),"")</f>
        <v/>
      </c>
    </row>
    <row r="652">
      <c r="L652">
        <f>IFERROR(I652*J652*K652,"")</f>
        <v/>
      </c>
      <c r="M652">
        <f>IF(L652&gt;=200,"Élevé",IF(L652&gt;=100,"Moyen",IF(L652="","", "Bas")))</f>
        <v/>
      </c>
      <c r="Y652">
        <f>IF(AND(V652&gt;0,W652&gt;0,X652&gt;0),V652*W652*X652,"")</f>
        <v/>
      </c>
      <c r="Z652">
        <f>IF(L652&lt;&gt;"",IF(Y652&lt;&gt;"",L652-Y652,""),"")</f>
        <v/>
      </c>
      <c r="AA652">
        <f>IF(L652&lt;&gt;"",RANK(L652,L:L,0),"")</f>
        <v/>
      </c>
    </row>
    <row r="653">
      <c r="L653">
        <f>IFERROR(I653*J653*K653,"")</f>
        <v/>
      </c>
      <c r="M653">
        <f>IF(L653&gt;=200,"Élevé",IF(L653&gt;=100,"Moyen",IF(L653="","", "Bas")))</f>
        <v/>
      </c>
      <c r="Y653">
        <f>IF(AND(V653&gt;0,W653&gt;0,X653&gt;0),V653*W653*X653,"")</f>
        <v/>
      </c>
      <c r="Z653">
        <f>IF(L653&lt;&gt;"",IF(Y653&lt;&gt;"",L653-Y653,""),"")</f>
        <v/>
      </c>
      <c r="AA653">
        <f>IF(L653&lt;&gt;"",RANK(L653,L:L,0),"")</f>
        <v/>
      </c>
    </row>
    <row r="654">
      <c r="L654">
        <f>IFERROR(I654*J654*K654,"")</f>
        <v/>
      </c>
      <c r="M654">
        <f>IF(L654&gt;=200,"Élevé",IF(L654&gt;=100,"Moyen",IF(L654="","", "Bas")))</f>
        <v/>
      </c>
      <c r="Y654">
        <f>IF(AND(V654&gt;0,W654&gt;0,X654&gt;0),V654*W654*X654,"")</f>
        <v/>
      </c>
      <c r="Z654">
        <f>IF(L654&lt;&gt;"",IF(Y654&lt;&gt;"",L654-Y654,""),"")</f>
        <v/>
      </c>
      <c r="AA654">
        <f>IF(L654&lt;&gt;"",RANK(L654,L:L,0),"")</f>
        <v/>
      </c>
    </row>
    <row r="655">
      <c r="L655">
        <f>IFERROR(I655*J655*K655,"")</f>
        <v/>
      </c>
      <c r="M655">
        <f>IF(L655&gt;=200,"Élevé",IF(L655&gt;=100,"Moyen",IF(L655="","", "Bas")))</f>
        <v/>
      </c>
      <c r="Y655">
        <f>IF(AND(V655&gt;0,W655&gt;0,X655&gt;0),V655*W655*X655,"")</f>
        <v/>
      </c>
      <c r="Z655">
        <f>IF(L655&lt;&gt;"",IF(Y655&lt;&gt;"",L655-Y655,""),"")</f>
        <v/>
      </c>
      <c r="AA655">
        <f>IF(L655&lt;&gt;"",RANK(L655,L:L,0),"")</f>
        <v/>
      </c>
    </row>
    <row r="656">
      <c r="L656">
        <f>IFERROR(I656*J656*K656,"")</f>
        <v/>
      </c>
      <c r="M656">
        <f>IF(L656&gt;=200,"Élevé",IF(L656&gt;=100,"Moyen",IF(L656="","", "Bas")))</f>
        <v/>
      </c>
      <c r="Y656">
        <f>IF(AND(V656&gt;0,W656&gt;0,X656&gt;0),V656*W656*X656,"")</f>
        <v/>
      </c>
      <c r="Z656">
        <f>IF(L656&lt;&gt;"",IF(Y656&lt;&gt;"",L656-Y656,""),"")</f>
        <v/>
      </c>
      <c r="AA656">
        <f>IF(L656&lt;&gt;"",RANK(L656,L:L,0),"")</f>
        <v/>
      </c>
    </row>
    <row r="657">
      <c r="L657">
        <f>IFERROR(I657*J657*K657,"")</f>
        <v/>
      </c>
      <c r="M657">
        <f>IF(L657&gt;=200,"Élevé",IF(L657&gt;=100,"Moyen",IF(L657="","", "Bas")))</f>
        <v/>
      </c>
      <c r="Y657">
        <f>IF(AND(V657&gt;0,W657&gt;0,X657&gt;0),V657*W657*X657,"")</f>
        <v/>
      </c>
      <c r="Z657">
        <f>IF(L657&lt;&gt;"",IF(Y657&lt;&gt;"",L657-Y657,""),"")</f>
        <v/>
      </c>
      <c r="AA657">
        <f>IF(L657&lt;&gt;"",RANK(L657,L:L,0),"")</f>
        <v/>
      </c>
    </row>
    <row r="658">
      <c r="L658">
        <f>IFERROR(I658*J658*K658,"")</f>
        <v/>
      </c>
      <c r="M658">
        <f>IF(L658&gt;=200,"Élevé",IF(L658&gt;=100,"Moyen",IF(L658="","", "Bas")))</f>
        <v/>
      </c>
      <c r="Y658">
        <f>IF(AND(V658&gt;0,W658&gt;0,X658&gt;0),V658*W658*X658,"")</f>
        <v/>
      </c>
      <c r="Z658">
        <f>IF(L658&lt;&gt;"",IF(Y658&lt;&gt;"",L658-Y658,""),"")</f>
        <v/>
      </c>
      <c r="AA658">
        <f>IF(L658&lt;&gt;"",RANK(L658,L:L,0),"")</f>
        <v/>
      </c>
    </row>
    <row r="659">
      <c r="L659">
        <f>IFERROR(I659*J659*K659,"")</f>
        <v/>
      </c>
      <c r="M659">
        <f>IF(L659&gt;=200,"Élevé",IF(L659&gt;=100,"Moyen",IF(L659="","", "Bas")))</f>
        <v/>
      </c>
      <c r="Y659">
        <f>IF(AND(V659&gt;0,W659&gt;0,X659&gt;0),V659*W659*X659,"")</f>
        <v/>
      </c>
      <c r="Z659">
        <f>IF(L659&lt;&gt;"",IF(Y659&lt;&gt;"",L659-Y659,""),"")</f>
        <v/>
      </c>
      <c r="AA659">
        <f>IF(L659&lt;&gt;"",RANK(L659,L:L,0),"")</f>
        <v/>
      </c>
    </row>
    <row r="660">
      <c r="L660">
        <f>IFERROR(I660*J660*K660,"")</f>
        <v/>
      </c>
      <c r="M660">
        <f>IF(L660&gt;=200,"Élevé",IF(L660&gt;=100,"Moyen",IF(L660="","", "Bas")))</f>
        <v/>
      </c>
      <c r="Y660">
        <f>IF(AND(V660&gt;0,W660&gt;0,X660&gt;0),V660*W660*X660,"")</f>
        <v/>
      </c>
      <c r="Z660">
        <f>IF(L660&lt;&gt;"",IF(Y660&lt;&gt;"",L660-Y660,""),"")</f>
        <v/>
      </c>
      <c r="AA660">
        <f>IF(L660&lt;&gt;"",RANK(L660,L:L,0),"")</f>
        <v/>
      </c>
    </row>
    <row r="661">
      <c r="L661">
        <f>IFERROR(I661*J661*K661,"")</f>
        <v/>
      </c>
      <c r="M661">
        <f>IF(L661&gt;=200,"Élevé",IF(L661&gt;=100,"Moyen",IF(L661="","", "Bas")))</f>
        <v/>
      </c>
      <c r="Y661">
        <f>IF(AND(V661&gt;0,W661&gt;0,X661&gt;0),V661*W661*X661,"")</f>
        <v/>
      </c>
      <c r="Z661">
        <f>IF(L661&lt;&gt;"",IF(Y661&lt;&gt;"",L661-Y661,""),"")</f>
        <v/>
      </c>
      <c r="AA661">
        <f>IF(L661&lt;&gt;"",RANK(L661,L:L,0),"")</f>
        <v/>
      </c>
    </row>
    <row r="662">
      <c r="L662">
        <f>IFERROR(I662*J662*K662,"")</f>
        <v/>
      </c>
      <c r="M662">
        <f>IF(L662&gt;=200,"Élevé",IF(L662&gt;=100,"Moyen",IF(L662="","", "Bas")))</f>
        <v/>
      </c>
      <c r="Y662">
        <f>IF(AND(V662&gt;0,W662&gt;0,X662&gt;0),V662*W662*X662,"")</f>
        <v/>
      </c>
      <c r="Z662">
        <f>IF(L662&lt;&gt;"",IF(Y662&lt;&gt;"",L662-Y662,""),"")</f>
        <v/>
      </c>
      <c r="AA662">
        <f>IF(L662&lt;&gt;"",RANK(L662,L:L,0),"")</f>
        <v/>
      </c>
    </row>
    <row r="663">
      <c r="L663">
        <f>IFERROR(I663*J663*K663,"")</f>
        <v/>
      </c>
      <c r="M663">
        <f>IF(L663&gt;=200,"Élevé",IF(L663&gt;=100,"Moyen",IF(L663="","", "Bas")))</f>
        <v/>
      </c>
      <c r="Y663">
        <f>IF(AND(V663&gt;0,W663&gt;0,X663&gt;0),V663*W663*X663,"")</f>
        <v/>
      </c>
      <c r="Z663">
        <f>IF(L663&lt;&gt;"",IF(Y663&lt;&gt;"",L663-Y663,""),"")</f>
        <v/>
      </c>
      <c r="AA663">
        <f>IF(L663&lt;&gt;"",RANK(L663,L:L,0),"")</f>
        <v/>
      </c>
    </row>
    <row r="664">
      <c r="L664">
        <f>IFERROR(I664*J664*K664,"")</f>
        <v/>
      </c>
      <c r="M664">
        <f>IF(L664&gt;=200,"Élevé",IF(L664&gt;=100,"Moyen",IF(L664="","", "Bas")))</f>
        <v/>
      </c>
      <c r="Y664">
        <f>IF(AND(V664&gt;0,W664&gt;0,X664&gt;0),V664*W664*X664,"")</f>
        <v/>
      </c>
      <c r="Z664">
        <f>IF(L664&lt;&gt;"",IF(Y664&lt;&gt;"",L664-Y664,""),"")</f>
        <v/>
      </c>
      <c r="AA664">
        <f>IF(L664&lt;&gt;"",RANK(L664,L:L,0),"")</f>
        <v/>
      </c>
    </row>
    <row r="665">
      <c r="L665">
        <f>IFERROR(I665*J665*K665,"")</f>
        <v/>
      </c>
      <c r="M665">
        <f>IF(L665&gt;=200,"Élevé",IF(L665&gt;=100,"Moyen",IF(L665="","", "Bas")))</f>
        <v/>
      </c>
      <c r="Y665">
        <f>IF(AND(V665&gt;0,W665&gt;0,X665&gt;0),V665*W665*X665,"")</f>
        <v/>
      </c>
      <c r="Z665">
        <f>IF(L665&lt;&gt;"",IF(Y665&lt;&gt;"",L665-Y665,""),"")</f>
        <v/>
      </c>
      <c r="AA665">
        <f>IF(L665&lt;&gt;"",RANK(L665,L:L,0),"")</f>
        <v/>
      </c>
    </row>
    <row r="666">
      <c r="L666">
        <f>IFERROR(I666*J666*K666,"")</f>
        <v/>
      </c>
      <c r="M666">
        <f>IF(L666&gt;=200,"Élevé",IF(L666&gt;=100,"Moyen",IF(L666="","", "Bas")))</f>
        <v/>
      </c>
      <c r="Y666">
        <f>IF(AND(V666&gt;0,W666&gt;0,X666&gt;0),V666*W666*X666,"")</f>
        <v/>
      </c>
      <c r="Z666">
        <f>IF(L666&lt;&gt;"",IF(Y666&lt;&gt;"",L666-Y666,""),"")</f>
        <v/>
      </c>
      <c r="AA666">
        <f>IF(L666&lt;&gt;"",RANK(L666,L:L,0),"")</f>
        <v/>
      </c>
    </row>
    <row r="667">
      <c r="L667">
        <f>IFERROR(I667*J667*K667,"")</f>
        <v/>
      </c>
      <c r="M667">
        <f>IF(L667&gt;=200,"Élevé",IF(L667&gt;=100,"Moyen",IF(L667="","", "Bas")))</f>
        <v/>
      </c>
      <c r="Y667">
        <f>IF(AND(V667&gt;0,W667&gt;0,X667&gt;0),V667*W667*X667,"")</f>
        <v/>
      </c>
      <c r="Z667">
        <f>IF(L667&lt;&gt;"",IF(Y667&lt;&gt;"",L667-Y667,""),"")</f>
        <v/>
      </c>
      <c r="AA667">
        <f>IF(L667&lt;&gt;"",RANK(L667,L:L,0),"")</f>
        <v/>
      </c>
    </row>
    <row r="668">
      <c r="L668">
        <f>IFERROR(I668*J668*K668,"")</f>
        <v/>
      </c>
      <c r="M668">
        <f>IF(L668&gt;=200,"Élevé",IF(L668&gt;=100,"Moyen",IF(L668="","", "Bas")))</f>
        <v/>
      </c>
      <c r="Y668">
        <f>IF(AND(V668&gt;0,W668&gt;0,X668&gt;0),V668*W668*X668,"")</f>
        <v/>
      </c>
      <c r="Z668">
        <f>IF(L668&lt;&gt;"",IF(Y668&lt;&gt;"",L668-Y668,""),"")</f>
        <v/>
      </c>
      <c r="AA668">
        <f>IF(L668&lt;&gt;"",RANK(L668,L:L,0),"")</f>
        <v/>
      </c>
    </row>
    <row r="669">
      <c r="L669">
        <f>IFERROR(I669*J669*K669,"")</f>
        <v/>
      </c>
      <c r="M669">
        <f>IF(L669&gt;=200,"Élevé",IF(L669&gt;=100,"Moyen",IF(L669="","", "Bas")))</f>
        <v/>
      </c>
      <c r="Y669">
        <f>IF(AND(V669&gt;0,W669&gt;0,X669&gt;0),V669*W669*X669,"")</f>
        <v/>
      </c>
      <c r="Z669">
        <f>IF(L669&lt;&gt;"",IF(Y669&lt;&gt;"",L669-Y669,""),"")</f>
        <v/>
      </c>
      <c r="AA669">
        <f>IF(L669&lt;&gt;"",RANK(L669,L:L,0),"")</f>
        <v/>
      </c>
    </row>
    <row r="670">
      <c r="L670">
        <f>IFERROR(I670*J670*K670,"")</f>
        <v/>
      </c>
      <c r="M670">
        <f>IF(L670&gt;=200,"Élevé",IF(L670&gt;=100,"Moyen",IF(L670="","", "Bas")))</f>
        <v/>
      </c>
      <c r="Y670">
        <f>IF(AND(V670&gt;0,W670&gt;0,X670&gt;0),V670*W670*X670,"")</f>
        <v/>
      </c>
      <c r="Z670">
        <f>IF(L670&lt;&gt;"",IF(Y670&lt;&gt;"",L670-Y670,""),"")</f>
        <v/>
      </c>
      <c r="AA670">
        <f>IF(L670&lt;&gt;"",RANK(L670,L:L,0),"")</f>
        <v/>
      </c>
    </row>
    <row r="671">
      <c r="L671">
        <f>IFERROR(I671*J671*K671,"")</f>
        <v/>
      </c>
      <c r="M671">
        <f>IF(L671&gt;=200,"Élevé",IF(L671&gt;=100,"Moyen",IF(L671="","", "Bas")))</f>
        <v/>
      </c>
      <c r="Y671">
        <f>IF(AND(V671&gt;0,W671&gt;0,X671&gt;0),V671*W671*X671,"")</f>
        <v/>
      </c>
      <c r="Z671">
        <f>IF(L671&lt;&gt;"",IF(Y671&lt;&gt;"",L671-Y671,""),"")</f>
        <v/>
      </c>
      <c r="AA671">
        <f>IF(L671&lt;&gt;"",RANK(L671,L:L,0),"")</f>
        <v/>
      </c>
    </row>
    <row r="672">
      <c r="L672">
        <f>IFERROR(I672*J672*K672,"")</f>
        <v/>
      </c>
      <c r="M672">
        <f>IF(L672&gt;=200,"Élevé",IF(L672&gt;=100,"Moyen",IF(L672="","", "Bas")))</f>
        <v/>
      </c>
      <c r="Y672">
        <f>IF(AND(V672&gt;0,W672&gt;0,X672&gt;0),V672*W672*X672,"")</f>
        <v/>
      </c>
      <c r="Z672">
        <f>IF(L672&lt;&gt;"",IF(Y672&lt;&gt;"",L672-Y672,""),"")</f>
        <v/>
      </c>
      <c r="AA672">
        <f>IF(L672&lt;&gt;"",RANK(L672,L:L,0),"")</f>
        <v/>
      </c>
    </row>
    <row r="673">
      <c r="L673">
        <f>IFERROR(I673*J673*K673,"")</f>
        <v/>
      </c>
      <c r="M673">
        <f>IF(L673&gt;=200,"Élevé",IF(L673&gt;=100,"Moyen",IF(L673="","", "Bas")))</f>
        <v/>
      </c>
      <c r="Y673">
        <f>IF(AND(V673&gt;0,W673&gt;0,X673&gt;0),V673*W673*X673,"")</f>
        <v/>
      </c>
      <c r="Z673">
        <f>IF(L673&lt;&gt;"",IF(Y673&lt;&gt;"",L673-Y673,""),"")</f>
        <v/>
      </c>
      <c r="AA673">
        <f>IF(L673&lt;&gt;"",RANK(L673,L:L,0),"")</f>
        <v/>
      </c>
    </row>
    <row r="674">
      <c r="L674">
        <f>IFERROR(I674*J674*K674,"")</f>
        <v/>
      </c>
      <c r="M674">
        <f>IF(L674&gt;=200,"Élevé",IF(L674&gt;=100,"Moyen",IF(L674="","", "Bas")))</f>
        <v/>
      </c>
      <c r="Y674">
        <f>IF(AND(V674&gt;0,W674&gt;0,X674&gt;0),V674*W674*X674,"")</f>
        <v/>
      </c>
      <c r="Z674">
        <f>IF(L674&lt;&gt;"",IF(Y674&lt;&gt;"",L674-Y674,""),"")</f>
        <v/>
      </c>
      <c r="AA674">
        <f>IF(L674&lt;&gt;"",RANK(L674,L:L,0),"")</f>
        <v/>
      </c>
    </row>
    <row r="675">
      <c r="L675">
        <f>IFERROR(I675*J675*K675,"")</f>
        <v/>
      </c>
      <c r="M675">
        <f>IF(L675&gt;=200,"Élevé",IF(L675&gt;=100,"Moyen",IF(L675="","", "Bas")))</f>
        <v/>
      </c>
      <c r="Y675">
        <f>IF(AND(V675&gt;0,W675&gt;0,X675&gt;0),V675*W675*X675,"")</f>
        <v/>
      </c>
      <c r="Z675">
        <f>IF(L675&lt;&gt;"",IF(Y675&lt;&gt;"",L675-Y675,""),"")</f>
        <v/>
      </c>
      <c r="AA675">
        <f>IF(L675&lt;&gt;"",RANK(L675,L:L,0),"")</f>
        <v/>
      </c>
    </row>
    <row r="676">
      <c r="L676">
        <f>IFERROR(I676*J676*K676,"")</f>
        <v/>
      </c>
      <c r="M676">
        <f>IF(L676&gt;=200,"Élevé",IF(L676&gt;=100,"Moyen",IF(L676="","", "Bas")))</f>
        <v/>
      </c>
      <c r="Y676">
        <f>IF(AND(V676&gt;0,W676&gt;0,X676&gt;0),V676*W676*X676,"")</f>
        <v/>
      </c>
      <c r="Z676">
        <f>IF(L676&lt;&gt;"",IF(Y676&lt;&gt;"",L676-Y676,""),"")</f>
        <v/>
      </c>
      <c r="AA676">
        <f>IF(L676&lt;&gt;"",RANK(L676,L:L,0),"")</f>
        <v/>
      </c>
    </row>
    <row r="677">
      <c r="L677">
        <f>IFERROR(I677*J677*K677,"")</f>
        <v/>
      </c>
      <c r="M677">
        <f>IF(L677&gt;=200,"Élevé",IF(L677&gt;=100,"Moyen",IF(L677="","", "Bas")))</f>
        <v/>
      </c>
      <c r="Y677">
        <f>IF(AND(V677&gt;0,W677&gt;0,X677&gt;0),V677*W677*X677,"")</f>
        <v/>
      </c>
      <c r="Z677">
        <f>IF(L677&lt;&gt;"",IF(Y677&lt;&gt;"",L677-Y677,""),"")</f>
        <v/>
      </c>
      <c r="AA677">
        <f>IF(L677&lt;&gt;"",RANK(L677,L:L,0),"")</f>
        <v/>
      </c>
    </row>
    <row r="678">
      <c r="L678">
        <f>IFERROR(I678*J678*K678,"")</f>
        <v/>
      </c>
      <c r="M678">
        <f>IF(L678&gt;=200,"Élevé",IF(L678&gt;=100,"Moyen",IF(L678="","", "Bas")))</f>
        <v/>
      </c>
      <c r="Y678">
        <f>IF(AND(V678&gt;0,W678&gt;0,X678&gt;0),V678*W678*X678,"")</f>
        <v/>
      </c>
      <c r="Z678">
        <f>IF(L678&lt;&gt;"",IF(Y678&lt;&gt;"",L678-Y678,""),"")</f>
        <v/>
      </c>
      <c r="AA678">
        <f>IF(L678&lt;&gt;"",RANK(L678,L:L,0),"")</f>
        <v/>
      </c>
    </row>
    <row r="679">
      <c r="L679">
        <f>IFERROR(I679*J679*K679,"")</f>
        <v/>
      </c>
      <c r="M679">
        <f>IF(L679&gt;=200,"Élevé",IF(L679&gt;=100,"Moyen",IF(L679="","", "Bas")))</f>
        <v/>
      </c>
      <c r="Y679">
        <f>IF(AND(V679&gt;0,W679&gt;0,X679&gt;0),V679*W679*X679,"")</f>
        <v/>
      </c>
      <c r="Z679">
        <f>IF(L679&lt;&gt;"",IF(Y679&lt;&gt;"",L679-Y679,""),"")</f>
        <v/>
      </c>
      <c r="AA679">
        <f>IF(L679&lt;&gt;"",RANK(L679,L:L,0),"")</f>
        <v/>
      </c>
    </row>
    <row r="680">
      <c r="L680">
        <f>IFERROR(I680*J680*K680,"")</f>
        <v/>
      </c>
      <c r="M680">
        <f>IF(L680&gt;=200,"Élevé",IF(L680&gt;=100,"Moyen",IF(L680="","", "Bas")))</f>
        <v/>
      </c>
      <c r="Y680">
        <f>IF(AND(V680&gt;0,W680&gt;0,X680&gt;0),V680*W680*X680,"")</f>
        <v/>
      </c>
      <c r="Z680">
        <f>IF(L680&lt;&gt;"",IF(Y680&lt;&gt;"",L680-Y680,""),"")</f>
        <v/>
      </c>
      <c r="AA680">
        <f>IF(L680&lt;&gt;"",RANK(L680,L:L,0),"")</f>
        <v/>
      </c>
    </row>
    <row r="681">
      <c r="L681">
        <f>IFERROR(I681*J681*K681,"")</f>
        <v/>
      </c>
      <c r="M681">
        <f>IF(L681&gt;=200,"Élevé",IF(L681&gt;=100,"Moyen",IF(L681="","", "Bas")))</f>
        <v/>
      </c>
      <c r="Y681">
        <f>IF(AND(V681&gt;0,W681&gt;0,X681&gt;0),V681*W681*X681,"")</f>
        <v/>
      </c>
      <c r="Z681">
        <f>IF(L681&lt;&gt;"",IF(Y681&lt;&gt;"",L681-Y681,""),"")</f>
        <v/>
      </c>
      <c r="AA681">
        <f>IF(L681&lt;&gt;"",RANK(L681,L:L,0),"")</f>
        <v/>
      </c>
    </row>
    <row r="682">
      <c r="L682">
        <f>IFERROR(I682*J682*K682,"")</f>
        <v/>
      </c>
      <c r="M682">
        <f>IF(L682&gt;=200,"Élevé",IF(L682&gt;=100,"Moyen",IF(L682="","", "Bas")))</f>
        <v/>
      </c>
      <c r="Y682">
        <f>IF(AND(V682&gt;0,W682&gt;0,X682&gt;0),V682*W682*X682,"")</f>
        <v/>
      </c>
      <c r="Z682">
        <f>IF(L682&lt;&gt;"",IF(Y682&lt;&gt;"",L682-Y682,""),"")</f>
        <v/>
      </c>
      <c r="AA682">
        <f>IF(L682&lt;&gt;"",RANK(L682,L:L,0),"")</f>
        <v/>
      </c>
    </row>
    <row r="683">
      <c r="L683">
        <f>IFERROR(I683*J683*K683,"")</f>
        <v/>
      </c>
      <c r="M683">
        <f>IF(L683&gt;=200,"Élevé",IF(L683&gt;=100,"Moyen",IF(L683="","", "Bas")))</f>
        <v/>
      </c>
      <c r="Y683">
        <f>IF(AND(V683&gt;0,W683&gt;0,X683&gt;0),V683*W683*X683,"")</f>
        <v/>
      </c>
      <c r="Z683">
        <f>IF(L683&lt;&gt;"",IF(Y683&lt;&gt;"",L683-Y683,""),"")</f>
        <v/>
      </c>
      <c r="AA683">
        <f>IF(L683&lt;&gt;"",RANK(L683,L:L,0),"")</f>
        <v/>
      </c>
    </row>
    <row r="684">
      <c r="L684">
        <f>IFERROR(I684*J684*K684,"")</f>
        <v/>
      </c>
      <c r="M684">
        <f>IF(L684&gt;=200,"Élevé",IF(L684&gt;=100,"Moyen",IF(L684="","", "Bas")))</f>
        <v/>
      </c>
      <c r="Y684">
        <f>IF(AND(V684&gt;0,W684&gt;0,X684&gt;0),V684*W684*X684,"")</f>
        <v/>
      </c>
      <c r="Z684">
        <f>IF(L684&lt;&gt;"",IF(Y684&lt;&gt;"",L684-Y684,""),"")</f>
        <v/>
      </c>
      <c r="AA684">
        <f>IF(L684&lt;&gt;"",RANK(L684,L:L,0),"")</f>
        <v/>
      </c>
    </row>
    <row r="685">
      <c r="L685">
        <f>IFERROR(I685*J685*K685,"")</f>
        <v/>
      </c>
      <c r="M685">
        <f>IF(L685&gt;=200,"Élevé",IF(L685&gt;=100,"Moyen",IF(L685="","", "Bas")))</f>
        <v/>
      </c>
      <c r="Y685">
        <f>IF(AND(V685&gt;0,W685&gt;0,X685&gt;0),V685*W685*X685,"")</f>
        <v/>
      </c>
      <c r="Z685">
        <f>IF(L685&lt;&gt;"",IF(Y685&lt;&gt;"",L685-Y685,""),"")</f>
        <v/>
      </c>
      <c r="AA685">
        <f>IF(L685&lt;&gt;"",RANK(L685,L:L,0),"")</f>
        <v/>
      </c>
    </row>
    <row r="686">
      <c r="L686">
        <f>IFERROR(I686*J686*K686,"")</f>
        <v/>
      </c>
      <c r="M686">
        <f>IF(L686&gt;=200,"Élevé",IF(L686&gt;=100,"Moyen",IF(L686="","", "Bas")))</f>
        <v/>
      </c>
      <c r="Y686">
        <f>IF(AND(V686&gt;0,W686&gt;0,X686&gt;0),V686*W686*X686,"")</f>
        <v/>
      </c>
      <c r="Z686">
        <f>IF(L686&lt;&gt;"",IF(Y686&lt;&gt;"",L686-Y686,""),"")</f>
        <v/>
      </c>
      <c r="AA686">
        <f>IF(L686&lt;&gt;"",RANK(L686,L:L,0),"")</f>
        <v/>
      </c>
    </row>
    <row r="687">
      <c r="L687">
        <f>IFERROR(I687*J687*K687,"")</f>
        <v/>
      </c>
      <c r="M687">
        <f>IF(L687&gt;=200,"Élevé",IF(L687&gt;=100,"Moyen",IF(L687="","", "Bas")))</f>
        <v/>
      </c>
      <c r="Y687">
        <f>IF(AND(V687&gt;0,W687&gt;0,X687&gt;0),V687*W687*X687,"")</f>
        <v/>
      </c>
      <c r="Z687">
        <f>IF(L687&lt;&gt;"",IF(Y687&lt;&gt;"",L687-Y687,""),"")</f>
        <v/>
      </c>
      <c r="AA687">
        <f>IF(L687&lt;&gt;"",RANK(L687,L:L,0),"")</f>
        <v/>
      </c>
    </row>
    <row r="688">
      <c r="L688">
        <f>IFERROR(I688*J688*K688,"")</f>
        <v/>
      </c>
      <c r="M688">
        <f>IF(L688&gt;=200,"Élevé",IF(L688&gt;=100,"Moyen",IF(L688="","", "Bas")))</f>
        <v/>
      </c>
      <c r="Y688">
        <f>IF(AND(V688&gt;0,W688&gt;0,X688&gt;0),V688*W688*X688,"")</f>
        <v/>
      </c>
      <c r="Z688">
        <f>IF(L688&lt;&gt;"",IF(Y688&lt;&gt;"",L688-Y688,""),"")</f>
        <v/>
      </c>
      <c r="AA688">
        <f>IF(L688&lt;&gt;"",RANK(L688,L:L,0),"")</f>
        <v/>
      </c>
    </row>
    <row r="689">
      <c r="L689">
        <f>IFERROR(I689*J689*K689,"")</f>
        <v/>
      </c>
      <c r="M689">
        <f>IF(L689&gt;=200,"Élevé",IF(L689&gt;=100,"Moyen",IF(L689="","", "Bas")))</f>
        <v/>
      </c>
      <c r="Y689">
        <f>IF(AND(V689&gt;0,W689&gt;0,X689&gt;0),V689*W689*X689,"")</f>
        <v/>
      </c>
      <c r="Z689">
        <f>IF(L689&lt;&gt;"",IF(Y689&lt;&gt;"",L689-Y689,""),"")</f>
        <v/>
      </c>
      <c r="AA689">
        <f>IF(L689&lt;&gt;"",RANK(L689,L:L,0),"")</f>
        <v/>
      </c>
    </row>
    <row r="690">
      <c r="L690">
        <f>IFERROR(I690*J690*K690,"")</f>
        <v/>
      </c>
      <c r="M690">
        <f>IF(L690&gt;=200,"Élevé",IF(L690&gt;=100,"Moyen",IF(L690="","", "Bas")))</f>
        <v/>
      </c>
      <c r="Y690">
        <f>IF(AND(V690&gt;0,W690&gt;0,X690&gt;0),V690*W690*X690,"")</f>
        <v/>
      </c>
      <c r="Z690">
        <f>IF(L690&lt;&gt;"",IF(Y690&lt;&gt;"",L690-Y690,""),"")</f>
        <v/>
      </c>
      <c r="AA690">
        <f>IF(L690&lt;&gt;"",RANK(L690,L:L,0),"")</f>
        <v/>
      </c>
    </row>
    <row r="691">
      <c r="L691">
        <f>IFERROR(I691*J691*K691,"")</f>
        <v/>
      </c>
      <c r="M691">
        <f>IF(L691&gt;=200,"Élevé",IF(L691&gt;=100,"Moyen",IF(L691="","", "Bas")))</f>
        <v/>
      </c>
      <c r="Y691">
        <f>IF(AND(V691&gt;0,W691&gt;0,X691&gt;0),V691*W691*X691,"")</f>
        <v/>
      </c>
      <c r="Z691">
        <f>IF(L691&lt;&gt;"",IF(Y691&lt;&gt;"",L691-Y691,""),"")</f>
        <v/>
      </c>
      <c r="AA691">
        <f>IF(L691&lt;&gt;"",RANK(L691,L:L,0),"")</f>
        <v/>
      </c>
    </row>
    <row r="692">
      <c r="L692">
        <f>IFERROR(I692*J692*K692,"")</f>
        <v/>
      </c>
      <c r="M692">
        <f>IF(L692&gt;=200,"Élevé",IF(L692&gt;=100,"Moyen",IF(L692="","", "Bas")))</f>
        <v/>
      </c>
      <c r="Y692">
        <f>IF(AND(V692&gt;0,W692&gt;0,X692&gt;0),V692*W692*X692,"")</f>
        <v/>
      </c>
      <c r="Z692">
        <f>IF(L692&lt;&gt;"",IF(Y692&lt;&gt;"",L692-Y692,""),"")</f>
        <v/>
      </c>
      <c r="AA692">
        <f>IF(L692&lt;&gt;"",RANK(L692,L:L,0),"")</f>
        <v/>
      </c>
    </row>
    <row r="693">
      <c r="L693">
        <f>IFERROR(I693*J693*K693,"")</f>
        <v/>
      </c>
      <c r="M693">
        <f>IF(L693&gt;=200,"Élevé",IF(L693&gt;=100,"Moyen",IF(L693="","", "Bas")))</f>
        <v/>
      </c>
      <c r="Y693">
        <f>IF(AND(V693&gt;0,W693&gt;0,X693&gt;0),V693*W693*X693,"")</f>
        <v/>
      </c>
      <c r="Z693">
        <f>IF(L693&lt;&gt;"",IF(Y693&lt;&gt;"",L693-Y693,""),"")</f>
        <v/>
      </c>
      <c r="AA693">
        <f>IF(L693&lt;&gt;"",RANK(L693,L:L,0),"")</f>
        <v/>
      </c>
    </row>
    <row r="694">
      <c r="L694">
        <f>IFERROR(I694*J694*K694,"")</f>
        <v/>
      </c>
      <c r="M694">
        <f>IF(L694&gt;=200,"Élevé",IF(L694&gt;=100,"Moyen",IF(L694="","", "Bas")))</f>
        <v/>
      </c>
      <c r="Y694">
        <f>IF(AND(V694&gt;0,W694&gt;0,X694&gt;0),V694*W694*X694,"")</f>
        <v/>
      </c>
      <c r="Z694">
        <f>IF(L694&lt;&gt;"",IF(Y694&lt;&gt;"",L694-Y694,""),"")</f>
        <v/>
      </c>
      <c r="AA694">
        <f>IF(L694&lt;&gt;"",RANK(L694,L:L,0),"")</f>
        <v/>
      </c>
    </row>
    <row r="695">
      <c r="L695">
        <f>IFERROR(I695*J695*K695,"")</f>
        <v/>
      </c>
      <c r="M695">
        <f>IF(L695&gt;=200,"Élevé",IF(L695&gt;=100,"Moyen",IF(L695="","", "Bas")))</f>
        <v/>
      </c>
      <c r="Y695">
        <f>IF(AND(V695&gt;0,W695&gt;0,X695&gt;0),V695*W695*X695,"")</f>
        <v/>
      </c>
      <c r="Z695">
        <f>IF(L695&lt;&gt;"",IF(Y695&lt;&gt;"",L695-Y695,""),"")</f>
        <v/>
      </c>
      <c r="AA695">
        <f>IF(L695&lt;&gt;"",RANK(L695,L:L,0),"")</f>
        <v/>
      </c>
    </row>
    <row r="696">
      <c r="L696">
        <f>IFERROR(I696*J696*K696,"")</f>
        <v/>
      </c>
      <c r="M696">
        <f>IF(L696&gt;=200,"Élevé",IF(L696&gt;=100,"Moyen",IF(L696="","", "Bas")))</f>
        <v/>
      </c>
      <c r="Y696">
        <f>IF(AND(V696&gt;0,W696&gt;0,X696&gt;0),V696*W696*X696,"")</f>
        <v/>
      </c>
      <c r="Z696">
        <f>IF(L696&lt;&gt;"",IF(Y696&lt;&gt;"",L696-Y696,""),"")</f>
        <v/>
      </c>
      <c r="AA696">
        <f>IF(L696&lt;&gt;"",RANK(L696,L:L,0),"")</f>
        <v/>
      </c>
    </row>
    <row r="697">
      <c r="L697">
        <f>IFERROR(I697*J697*K697,"")</f>
        <v/>
      </c>
      <c r="M697">
        <f>IF(L697&gt;=200,"Élevé",IF(L697&gt;=100,"Moyen",IF(L697="","", "Bas")))</f>
        <v/>
      </c>
      <c r="Y697">
        <f>IF(AND(V697&gt;0,W697&gt;0,X697&gt;0),V697*W697*X697,"")</f>
        <v/>
      </c>
      <c r="Z697">
        <f>IF(L697&lt;&gt;"",IF(Y697&lt;&gt;"",L697-Y697,""),"")</f>
        <v/>
      </c>
      <c r="AA697">
        <f>IF(L697&lt;&gt;"",RANK(L697,L:L,0),"")</f>
        <v/>
      </c>
    </row>
    <row r="698">
      <c r="L698">
        <f>IFERROR(I698*J698*K698,"")</f>
        <v/>
      </c>
      <c r="M698">
        <f>IF(L698&gt;=200,"Élevé",IF(L698&gt;=100,"Moyen",IF(L698="","", "Bas")))</f>
        <v/>
      </c>
      <c r="Y698">
        <f>IF(AND(V698&gt;0,W698&gt;0,X698&gt;0),V698*W698*X698,"")</f>
        <v/>
      </c>
      <c r="Z698">
        <f>IF(L698&lt;&gt;"",IF(Y698&lt;&gt;"",L698-Y698,""),"")</f>
        <v/>
      </c>
      <c r="AA698">
        <f>IF(L698&lt;&gt;"",RANK(L698,L:L,0),"")</f>
        <v/>
      </c>
    </row>
    <row r="699">
      <c r="L699">
        <f>IFERROR(I699*J699*K699,"")</f>
        <v/>
      </c>
      <c r="M699">
        <f>IF(L699&gt;=200,"Élevé",IF(L699&gt;=100,"Moyen",IF(L699="","", "Bas")))</f>
        <v/>
      </c>
      <c r="Y699">
        <f>IF(AND(V699&gt;0,W699&gt;0,X699&gt;0),V699*W699*X699,"")</f>
        <v/>
      </c>
      <c r="Z699">
        <f>IF(L699&lt;&gt;"",IF(Y699&lt;&gt;"",L699-Y699,""),"")</f>
        <v/>
      </c>
      <c r="AA699">
        <f>IF(L699&lt;&gt;"",RANK(L699,L:L,0),"")</f>
        <v/>
      </c>
    </row>
    <row r="700">
      <c r="L700">
        <f>IFERROR(I700*J700*K700,"")</f>
        <v/>
      </c>
      <c r="M700">
        <f>IF(L700&gt;=200,"Élevé",IF(L700&gt;=100,"Moyen",IF(L700="","", "Bas")))</f>
        <v/>
      </c>
      <c r="Y700">
        <f>IF(AND(V700&gt;0,W700&gt;0,X700&gt;0),V700*W700*X700,"")</f>
        <v/>
      </c>
      <c r="Z700">
        <f>IF(L700&lt;&gt;"",IF(Y700&lt;&gt;"",L700-Y700,""),"")</f>
        <v/>
      </c>
      <c r="AA700">
        <f>IF(L700&lt;&gt;"",RANK(L700,L:L,0),"")</f>
        <v/>
      </c>
    </row>
    <row r="701">
      <c r="L701">
        <f>IFERROR(I701*J701*K701,"")</f>
        <v/>
      </c>
      <c r="M701">
        <f>IF(L701&gt;=200,"Élevé",IF(L701&gt;=100,"Moyen",IF(L701="","", "Bas")))</f>
        <v/>
      </c>
      <c r="Y701">
        <f>IF(AND(V701&gt;0,W701&gt;0,X701&gt;0),V701*W701*X701,"")</f>
        <v/>
      </c>
      <c r="Z701">
        <f>IF(L701&lt;&gt;"",IF(Y701&lt;&gt;"",L701-Y701,""),"")</f>
        <v/>
      </c>
      <c r="AA701">
        <f>IF(L701&lt;&gt;"",RANK(L701,L:L,0),"")</f>
        <v/>
      </c>
    </row>
    <row r="702">
      <c r="L702">
        <f>IFERROR(I702*J702*K702,"")</f>
        <v/>
      </c>
      <c r="M702">
        <f>IF(L702&gt;=200,"Élevé",IF(L702&gt;=100,"Moyen",IF(L702="","", "Bas")))</f>
        <v/>
      </c>
      <c r="Y702">
        <f>IF(AND(V702&gt;0,W702&gt;0,X702&gt;0),V702*W702*X702,"")</f>
        <v/>
      </c>
      <c r="Z702">
        <f>IF(L702&lt;&gt;"",IF(Y702&lt;&gt;"",L702-Y702,""),"")</f>
        <v/>
      </c>
      <c r="AA702">
        <f>IF(L702&lt;&gt;"",RANK(L702,L:L,0),"")</f>
        <v/>
      </c>
    </row>
    <row r="703">
      <c r="L703">
        <f>IFERROR(I703*J703*K703,"")</f>
        <v/>
      </c>
      <c r="M703">
        <f>IF(L703&gt;=200,"Élevé",IF(L703&gt;=100,"Moyen",IF(L703="","", "Bas")))</f>
        <v/>
      </c>
      <c r="Y703">
        <f>IF(AND(V703&gt;0,W703&gt;0,X703&gt;0),V703*W703*X703,"")</f>
        <v/>
      </c>
      <c r="Z703">
        <f>IF(L703&lt;&gt;"",IF(Y703&lt;&gt;"",L703-Y703,""),"")</f>
        <v/>
      </c>
      <c r="AA703">
        <f>IF(L703&lt;&gt;"",RANK(L703,L:L,0),"")</f>
        <v/>
      </c>
    </row>
    <row r="704">
      <c r="L704">
        <f>IFERROR(I704*J704*K704,"")</f>
        <v/>
      </c>
      <c r="M704">
        <f>IF(L704&gt;=200,"Élevé",IF(L704&gt;=100,"Moyen",IF(L704="","", "Bas")))</f>
        <v/>
      </c>
      <c r="Y704">
        <f>IF(AND(V704&gt;0,W704&gt;0,X704&gt;0),V704*W704*X704,"")</f>
        <v/>
      </c>
      <c r="Z704">
        <f>IF(L704&lt;&gt;"",IF(Y704&lt;&gt;"",L704-Y704,""),"")</f>
        <v/>
      </c>
      <c r="AA704">
        <f>IF(L704&lt;&gt;"",RANK(L704,L:L,0),"")</f>
        <v/>
      </c>
    </row>
    <row r="705">
      <c r="L705">
        <f>IFERROR(I705*J705*K705,"")</f>
        <v/>
      </c>
      <c r="M705">
        <f>IF(L705&gt;=200,"Élevé",IF(L705&gt;=100,"Moyen",IF(L705="","", "Bas")))</f>
        <v/>
      </c>
      <c r="Y705">
        <f>IF(AND(V705&gt;0,W705&gt;0,X705&gt;0),V705*W705*X705,"")</f>
        <v/>
      </c>
      <c r="Z705">
        <f>IF(L705&lt;&gt;"",IF(Y705&lt;&gt;"",L705-Y705,""),"")</f>
        <v/>
      </c>
      <c r="AA705">
        <f>IF(L705&lt;&gt;"",RANK(L705,L:L,0),"")</f>
        <v/>
      </c>
    </row>
    <row r="706">
      <c r="L706">
        <f>IFERROR(I706*J706*K706,"")</f>
        <v/>
      </c>
      <c r="M706">
        <f>IF(L706&gt;=200,"Élevé",IF(L706&gt;=100,"Moyen",IF(L706="","", "Bas")))</f>
        <v/>
      </c>
      <c r="Y706">
        <f>IF(AND(V706&gt;0,W706&gt;0,X706&gt;0),V706*W706*X706,"")</f>
        <v/>
      </c>
      <c r="Z706">
        <f>IF(L706&lt;&gt;"",IF(Y706&lt;&gt;"",L706-Y706,""),"")</f>
        <v/>
      </c>
      <c r="AA706">
        <f>IF(L706&lt;&gt;"",RANK(L706,L:L,0),"")</f>
        <v/>
      </c>
    </row>
    <row r="707">
      <c r="L707">
        <f>IFERROR(I707*J707*K707,"")</f>
        <v/>
      </c>
      <c r="M707">
        <f>IF(L707&gt;=200,"Élevé",IF(L707&gt;=100,"Moyen",IF(L707="","", "Bas")))</f>
        <v/>
      </c>
      <c r="Y707">
        <f>IF(AND(V707&gt;0,W707&gt;0,X707&gt;0),V707*W707*X707,"")</f>
        <v/>
      </c>
      <c r="Z707">
        <f>IF(L707&lt;&gt;"",IF(Y707&lt;&gt;"",L707-Y707,""),"")</f>
        <v/>
      </c>
      <c r="AA707">
        <f>IF(L707&lt;&gt;"",RANK(L707,L:L,0),"")</f>
        <v/>
      </c>
    </row>
    <row r="708">
      <c r="L708">
        <f>IFERROR(I708*J708*K708,"")</f>
        <v/>
      </c>
      <c r="M708">
        <f>IF(L708&gt;=200,"Élevé",IF(L708&gt;=100,"Moyen",IF(L708="","", "Bas")))</f>
        <v/>
      </c>
      <c r="Y708">
        <f>IF(AND(V708&gt;0,W708&gt;0,X708&gt;0),V708*W708*X708,"")</f>
        <v/>
      </c>
      <c r="Z708">
        <f>IF(L708&lt;&gt;"",IF(Y708&lt;&gt;"",L708-Y708,""),"")</f>
        <v/>
      </c>
      <c r="AA708">
        <f>IF(L708&lt;&gt;"",RANK(L708,L:L,0),"")</f>
        <v/>
      </c>
    </row>
    <row r="709">
      <c r="L709">
        <f>IFERROR(I709*J709*K709,"")</f>
        <v/>
      </c>
      <c r="M709">
        <f>IF(L709&gt;=200,"Élevé",IF(L709&gt;=100,"Moyen",IF(L709="","", "Bas")))</f>
        <v/>
      </c>
      <c r="Y709">
        <f>IF(AND(V709&gt;0,W709&gt;0,X709&gt;0),V709*W709*X709,"")</f>
        <v/>
      </c>
      <c r="Z709">
        <f>IF(L709&lt;&gt;"",IF(Y709&lt;&gt;"",L709-Y709,""),"")</f>
        <v/>
      </c>
      <c r="AA709">
        <f>IF(L709&lt;&gt;"",RANK(L709,L:L,0),"")</f>
        <v/>
      </c>
    </row>
    <row r="710">
      <c r="L710">
        <f>IFERROR(I710*J710*K710,"")</f>
        <v/>
      </c>
      <c r="M710">
        <f>IF(L710&gt;=200,"Élevé",IF(L710&gt;=100,"Moyen",IF(L710="","", "Bas")))</f>
        <v/>
      </c>
      <c r="Y710">
        <f>IF(AND(V710&gt;0,W710&gt;0,X710&gt;0),V710*W710*X710,"")</f>
        <v/>
      </c>
      <c r="Z710">
        <f>IF(L710&lt;&gt;"",IF(Y710&lt;&gt;"",L710-Y710,""),"")</f>
        <v/>
      </c>
      <c r="AA710">
        <f>IF(L710&lt;&gt;"",RANK(L710,L:L,0),"")</f>
        <v/>
      </c>
    </row>
    <row r="711">
      <c r="L711">
        <f>IFERROR(I711*J711*K711,"")</f>
        <v/>
      </c>
      <c r="M711">
        <f>IF(L711&gt;=200,"Élevé",IF(L711&gt;=100,"Moyen",IF(L711="","", "Bas")))</f>
        <v/>
      </c>
      <c r="Y711">
        <f>IF(AND(V711&gt;0,W711&gt;0,X711&gt;0),V711*W711*X711,"")</f>
        <v/>
      </c>
      <c r="Z711">
        <f>IF(L711&lt;&gt;"",IF(Y711&lt;&gt;"",L711-Y711,""),"")</f>
        <v/>
      </c>
      <c r="AA711">
        <f>IF(L711&lt;&gt;"",RANK(L711,L:L,0),"")</f>
        <v/>
      </c>
    </row>
    <row r="712">
      <c r="L712">
        <f>IFERROR(I712*J712*K712,"")</f>
        <v/>
      </c>
      <c r="M712">
        <f>IF(L712&gt;=200,"Élevé",IF(L712&gt;=100,"Moyen",IF(L712="","", "Bas")))</f>
        <v/>
      </c>
      <c r="Y712">
        <f>IF(AND(V712&gt;0,W712&gt;0,X712&gt;0),V712*W712*X712,"")</f>
        <v/>
      </c>
      <c r="Z712">
        <f>IF(L712&lt;&gt;"",IF(Y712&lt;&gt;"",L712-Y712,""),"")</f>
        <v/>
      </c>
      <c r="AA712">
        <f>IF(L712&lt;&gt;"",RANK(L712,L:L,0),"")</f>
        <v/>
      </c>
    </row>
    <row r="713">
      <c r="L713">
        <f>IFERROR(I713*J713*K713,"")</f>
        <v/>
      </c>
      <c r="M713">
        <f>IF(L713&gt;=200,"Élevé",IF(L713&gt;=100,"Moyen",IF(L713="","", "Bas")))</f>
        <v/>
      </c>
      <c r="Y713">
        <f>IF(AND(V713&gt;0,W713&gt;0,X713&gt;0),V713*W713*X713,"")</f>
        <v/>
      </c>
      <c r="Z713">
        <f>IF(L713&lt;&gt;"",IF(Y713&lt;&gt;"",L713-Y713,""),"")</f>
        <v/>
      </c>
      <c r="AA713">
        <f>IF(L713&lt;&gt;"",RANK(L713,L:L,0),"")</f>
        <v/>
      </c>
    </row>
    <row r="714">
      <c r="L714">
        <f>IFERROR(I714*J714*K714,"")</f>
        <v/>
      </c>
      <c r="M714">
        <f>IF(L714&gt;=200,"Élevé",IF(L714&gt;=100,"Moyen",IF(L714="","", "Bas")))</f>
        <v/>
      </c>
      <c r="Y714">
        <f>IF(AND(V714&gt;0,W714&gt;0,X714&gt;0),V714*W714*X714,"")</f>
        <v/>
      </c>
      <c r="Z714">
        <f>IF(L714&lt;&gt;"",IF(Y714&lt;&gt;"",L714-Y714,""),"")</f>
        <v/>
      </c>
      <c r="AA714">
        <f>IF(L714&lt;&gt;"",RANK(L714,L:L,0),"")</f>
        <v/>
      </c>
    </row>
    <row r="715">
      <c r="L715">
        <f>IFERROR(I715*J715*K715,"")</f>
        <v/>
      </c>
      <c r="M715">
        <f>IF(L715&gt;=200,"Élevé",IF(L715&gt;=100,"Moyen",IF(L715="","", "Bas")))</f>
        <v/>
      </c>
      <c r="Y715">
        <f>IF(AND(V715&gt;0,W715&gt;0,X715&gt;0),V715*W715*X715,"")</f>
        <v/>
      </c>
      <c r="Z715">
        <f>IF(L715&lt;&gt;"",IF(Y715&lt;&gt;"",L715-Y715,""),"")</f>
        <v/>
      </c>
      <c r="AA715">
        <f>IF(L715&lt;&gt;"",RANK(L715,L:L,0),"")</f>
        <v/>
      </c>
    </row>
    <row r="716">
      <c r="L716">
        <f>IFERROR(I716*J716*K716,"")</f>
        <v/>
      </c>
      <c r="M716">
        <f>IF(L716&gt;=200,"Élevé",IF(L716&gt;=100,"Moyen",IF(L716="","", "Bas")))</f>
        <v/>
      </c>
      <c r="Y716">
        <f>IF(AND(V716&gt;0,W716&gt;0,X716&gt;0),V716*W716*X716,"")</f>
        <v/>
      </c>
      <c r="Z716">
        <f>IF(L716&lt;&gt;"",IF(Y716&lt;&gt;"",L716-Y716,""),"")</f>
        <v/>
      </c>
      <c r="AA716">
        <f>IF(L716&lt;&gt;"",RANK(L716,L:L,0),"")</f>
        <v/>
      </c>
    </row>
    <row r="717">
      <c r="L717">
        <f>IFERROR(I717*J717*K717,"")</f>
        <v/>
      </c>
      <c r="M717">
        <f>IF(L717&gt;=200,"Élevé",IF(L717&gt;=100,"Moyen",IF(L717="","", "Bas")))</f>
        <v/>
      </c>
      <c r="Y717">
        <f>IF(AND(V717&gt;0,W717&gt;0,X717&gt;0),V717*W717*X717,"")</f>
        <v/>
      </c>
      <c r="Z717">
        <f>IF(L717&lt;&gt;"",IF(Y717&lt;&gt;"",L717-Y717,""),"")</f>
        <v/>
      </c>
      <c r="AA717">
        <f>IF(L717&lt;&gt;"",RANK(L717,L:L,0),"")</f>
        <v/>
      </c>
    </row>
    <row r="718">
      <c r="L718">
        <f>IFERROR(I718*J718*K718,"")</f>
        <v/>
      </c>
      <c r="M718">
        <f>IF(L718&gt;=200,"Élevé",IF(L718&gt;=100,"Moyen",IF(L718="","", "Bas")))</f>
        <v/>
      </c>
      <c r="Y718">
        <f>IF(AND(V718&gt;0,W718&gt;0,X718&gt;0),V718*W718*X718,"")</f>
        <v/>
      </c>
      <c r="Z718">
        <f>IF(L718&lt;&gt;"",IF(Y718&lt;&gt;"",L718-Y718,""),"")</f>
        <v/>
      </c>
      <c r="AA718">
        <f>IF(L718&lt;&gt;"",RANK(L718,L:L,0),"")</f>
        <v/>
      </c>
    </row>
    <row r="719">
      <c r="L719">
        <f>IFERROR(I719*J719*K719,"")</f>
        <v/>
      </c>
      <c r="M719">
        <f>IF(L719&gt;=200,"Élevé",IF(L719&gt;=100,"Moyen",IF(L719="","", "Bas")))</f>
        <v/>
      </c>
      <c r="Y719">
        <f>IF(AND(V719&gt;0,W719&gt;0,X719&gt;0),V719*W719*X719,"")</f>
        <v/>
      </c>
      <c r="Z719">
        <f>IF(L719&lt;&gt;"",IF(Y719&lt;&gt;"",L719-Y719,""),"")</f>
        <v/>
      </c>
      <c r="AA719">
        <f>IF(L719&lt;&gt;"",RANK(L719,L:L,0),"")</f>
        <v/>
      </c>
    </row>
    <row r="720">
      <c r="L720">
        <f>IFERROR(I720*J720*K720,"")</f>
        <v/>
      </c>
      <c r="M720">
        <f>IF(L720&gt;=200,"Élevé",IF(L720&gt;=100,"Moyen",IF(L720="","", "Bas")))</f>
        <v/>
      </c>
      <c r="Y720">
        <f>IF(AND(V720&gt;0,W720&gt;0,X720&gt;0),V720*W720*X720,"")</f>
        <v/>
      </c>
      <c r="Z720">
        <f>IF(L720&lt;&gt;"",IF(Y720&lt;&gt;"",L720-Y720,""),"")</f>
        <v/>
      </c>
      <c r="AA720">
        <f>IF(L720&lt;&gt;"",RANK(L720,L:L,0),"")</f>
        <v/>
      </c>
    </row>
    <row r="721">
      <c r="L721">
        <f>IFERROR(I721*J721*K721,"")</f>
        <v/>
      </c>
      <c r="M721">
        <f>IF(L721&gt;=200,"Élevé",IF(L721&gt;=100,"Moyen",IF(L721="","", "Bas")))</f>
        <v/>
      </c>
      <c r="Y721">
        <f>IF(AND(V721&gt;0,W721&gt;0,X721&gt;0),V721*W721*X721,"")</f>
        <v/>
      </c>
      <c r="Z721">
        <f>IF(L721&lt;&gt;"",IF(Y721&lt;&gt;"",L721-Y721,""),"")</f>
        <v/>
      </c>
      <c r="AA721">
        <f>IF(L721&lt;&gt;"",RANK(L721,L:L,0),"")</f>
        <v/>
      </c>
    </row>
    <row r="722">
      <c r="L722">
        <f>IFERROR(I722*J722*K722,"")</f>
        <v/>
      </c>
      <c r="M722">
        <f>IF(L722&gt;=200,"Élevé",IF(L722&gt;=100,"Moyen",IF(L722="","", "Bas")))</f>
        <v/>
      </c>
      <c r="Y722">
        <f>IF(AND(V722&gt;0,W722&gt;0,X722&gt;0),V722*W722*X722,"")</f>
        <v/>
      </c>
      <c r="Z722">
        <f>IF(L722&lt;&gt;"",IF(Y722&lt;&gt;"",L722-Y722,""),"")</f>
        <v/>
      </c>
      <c r="AA722">
        <f>IF(L722&lt;&gt;"",RANK(L722,L:L,0),"")</f>
        <v/>
      </c>
    </row>
    <row r="723">
      <c r="L723">
        <f>IFERROR(I723*J723*K723,"")</f>
        <v/>
      </c>
      <c r="M723">
        <f>IF(L723&gt;=200,"Élevé",IF(L723&gt;=100,"Moyen",IF(L723="","", "Bas")))</f>
        <v/>
      </c>
      <c r="Y723">
        <f>IF(AND(V723&gt;0,W723&gt;0,X723&gt;0),V723*W723*X723,"")</f>
        <v/>
      </c>
      <c r="Z723">
        <f>IF(L723&lt;&gt;"",IF(Y723&lt;&gt;"",L723-Y723,""),"")</f>
        <v/>
      </c>
      <c r="AA723">
        <f>IF(L723&lt;&gt;"",RANK(L723,L:L,0),"")</f>
        <v/>
      </c>
    </row>
    <row r="724">
      <c r="L724">
        <f>IFERROR(I724*J724*K724,"")</f>
        <v/>
      </c>
      <c r="M724">
        <f>IF(L724&gt;=200,"Élevé",IF(L724&gt;=100,"Moyen",IF(L724="","", "Bas")))</f>
        <v/>
      </c>
      <c r="Y724">
        <f>IF(AND(V724&gt;0,W724&gt;0,X724&gt;0),V724*W724*X724,"")</f>
        <v/>
      </c>
      <c r="Z724">
        <f>IF(L724&lt;&gt;"",IF(Y724&lt;&gt;"",L724-Y724,""),"")</f>
        <v/>
      </c>
      <c r="AA724">
        <f>IF(L724&lt;&gt;"",RANK(L724,L:L,0),"")</f>
        <v/>
      </c>
    </row>
    <row r="725">
      <c r="L725">
        <f>IFERROR(I725*J725*K725,"")</f>
        <v/>
      </c>
      <c r="M725">
        <f>IF(L725&gt;=200,"Élevé",IF(L725&gt;=100,"Moyen",IF(L725="","", "Bas")))</f>
        <v/>
      </c>
      <c r="Y725">
        <f>IF(AND(V725&gt;0,W725&gt;0,X725&gt;0),V725*W725*X725,"")</f>
        <v/>
      </c>
      <c r="Z725">
        <f>IF(L725&lt;&gt;"",IF(Y725&lt;&gt;"",L725-Y725,""),"")</f>
        <v/>
      </c>
      <c r="AA725">
        <f>IF(L725&lt;&gt;"",RANK(L725,L:L,0),"")</f>
        <v/>
      </c>
    </row>
    <row r="726">
      <c r="L726">
        <f>IFERROR(I726*J726*K726,"")</f>
        <v/>
      </c>
      <c r="M726">
        <f>IF(L726&gt;=200,"Élevé",IF(L726&gt;=100,"Moyen",IF(L726="","", "Bas")))</f>
        <v/>
      </c>
      <c r="Y726">
        <f>IF(AND(V726&gt;0,W726&gt;0,X726&gt;0),V726*W726*X726,"")</f>
        <v/>
      </c>
      <c r="Z726">
        <f>IF(L726&lt;&gt;"",IF(Y726&lt;&gt;"",L726-Y726,""),"")</f>
        <v/>
      </c>
      <c r="AA726">
        <f>IF(L726&lt;&gt;"",RANK(L726,L:L,0),"")</f>
        <v/>
      </c>
    </row>
    <row r="727">
      <c r="L727">
        <f>IFERROR(I727*J727*K727,"")</f>
        <v/>
      </c>
      <c r="M727">
        <f>IF(L727&gt;=200,"Élevé",IF(L727&gt;=100,"Moyen",IF(L727="","", "Bas")))</f>
        <v/>
      </c>
      <c r="Y727">
        <f>IF(AND(V727&gt;0,W727&gt;0,X727&gt;0),V727*W727*X727,"")</f>
        <v/>
      </c>
      <c r="Z727">
        <f>IF(L727&lt;&gt;"",IF(Y727&lt;&gt;"",L727-Y727,""),"")</f>
        <v/>
      </c>
      <c r="AA727">
        <f>IF(L727&lt;&gt;"",RANK(L727,L:L,0),"")</f>
        <v/>
      </c>
    </row>
    <row r="728">
      <c r="L728">
        <f>IFERROR(I728*J728*K728,"")</f>
        <v/>
      </c>
      <c r="M728">
        <f>IF(L728&gt;=200,"Élevé",IF(L728&gt;=100,"Moyen",IF(L728="","", "Bas")))</f>
        <v/>
      </c>
      <c r="Y728">
        <f>IF(AND(V728&gt;0,W728&gt;0,X728&gt;0),V728*W728*X728,"")</f>
        <v/>
      </c>
      <c r="Z728">
        <f>IF(L728&lt;&gt;"",IF(Y728&lt;&gt;"",L728-Y728,""),"")</f>
        <v/>
      </c>
      <c r="AA728">
        <f>IF(L728&lt;&gt;"",RANK(L728,L:L,0),"")</f>
        <v/>
      </c>
    </row>
    <row r="729">
      <c r="L729">
        <f>IFERROR(I729*J729*K729,"")</f>
        <v/>
      </c>
      <c r="M729">
        <f>IF(L729&gt;=200,"Élevé",IF(L729&gt;=100,"Moyen",IF(L729="","", "Bas")))</f>
        <v/>
      </c>
      <c r="Y729">
        <f>IF(AND(V729&gt;0,W729&gt;0,X729&gt;0),V729*W729*X729,"")</f>
        <v/>
      </c>
      <c r="Z729">
        <f>IF(L729&lt;&gt;"",IF(Y729&lt;&gt;"",L729-Y729,""),"")</f>
        <v/>
      </c>
      <c r="AA729">
        <f>IF(L729&lt;&gt;"",RANK(L729,L:L,0),"")</f>
        <v/>
      </c>
    </row>
    <row r="730">
      <c r="L730">
        <f>IFERROR(I730*J730*K730,"")</f>
        <v/>
      </c>
      <c r="M730">
        <f>IF(L730&gt;=200,"Élevé",IF(L730&gt;=100,"Moyen",IF(L730="","", "Bas")))</f>
        <v/>
      </c>
      <c r="Y730">
        <f>IF(AND(V730&gt;0,W730&gt;0,X730&gt;0),V730*W730*X730,"")</f>
        <v/>
      </c>
      <c r="Z730">
        <f>IF(L730&lt;&gt;"",IF(Y730&lt;&gt;"",L730-Y730,""),"")</f>
        <v/>
      </c>
      <c r="AA730">
        <f>IF(L730&lt;&gt;"",RANK(L730,L:L,0),"")</f>
        <v/>
      </c>
    </row>
    <row r="731">
      <c r="L731">
        <f>IFERROR(I731*J731*K731,"")</f>
        <v/>
      </c>
      <c r="M731">
        <f>IF(L731&gt;=200,"Élevé",IF(L731&gt;=100,"Moyen",IF(L731="","", "Bas")))</f>
        <v/>
      </c>
      <c r="Y731">
        <f>IF(AND(V731&gt;0,W731&gt;0,X731&gt;0),V731*W731*X731,"")</f>
        <v/>
      </c>
      <c r="Z731">
        <f>IF(L731&lt;&gt;"",IF(Y731&lt;&gt;"",L731-Y731,""),"")</f>
        <v/>
      </c>
      <c r="AA731">
        <f>IF(L731&lt;&gt;"",RANK(L731,L:L,0),"")</f>
        <v/>
      </c>
    </row>
    <row r="732">
      <c r="L732">
        <f>IFERROR(I732*J732*K732,"")</f>
        <v/>
      </c>
      <c r="M732">
        <f>IF(L732&gt;=200,"Élevé",IF(L732&gt;=100,"Moyen",IF(L732="","", "Bas")))</f>
        <v/>
      </c>
      <c r="Y732">
        <f>IF(AND(V732&gt;0,W732&gt;0,X732&gt;0),V732*W732*X732,"")</f>
        <v/>
      </c>
      <c r="Z732">
        <f>IF(L732&lt;&gt;"",IF(Y732&lt;&gt;"",L732-Y732,""),"")</f>
        <v/>
      </c>
      <c r="AA732">
        <f>IF(L732&lt;&gt;"",RANK(L732,L:L,0),"")</f>
        <v/>
      </c>
    </row>
    <row r="733">
      <c r="L733">
        <f>IFERROR(I733*J733*K733,"")</f>
        <v/>
      </c>
      <c r="M733">
        <f>IF(L733&gt;=200,"Élevé",IF(L733&gt;=100,"Moyen",IF(L733="","", "Bas")))</f>
        <v/>
      </c>
      <c r="Y733">
        <f>IF(AND(V733&gt;0,W733&gt;0,X733&gt;0),V733*W733*X733,"")</f>
        <v/>
      </c>
      <c r="Z733">
        <f>IF(L733&lt;&gt;"",IF(Y733&lt;&gt;"",L733-Y733,""),"")</f>
        <v/>
      </c>
      <c r="AA733">
        <f>IF(L733&lt;&gt;"",RANK(L733,L:L,0),"")</f>
        <v/>
      </c>
    </row>
    <row r="734">
      <c r="L734">
        <f>IFERROR(I734*J734*K734,"")</f>
        <v/>
      </c>
      <c r="M734">
        <f>IF(L734&gt;=200,"Élevé",IF(L734&gt;=100,"Moyen",IF(L734="","", "Bas")))</f>
        <v/>
      </c>
      <c r="Y734">
        <f>IF(AND(V734&gt;0,W734&gt;0,X734&gt;0),V734*W734*X734,"")</f>
        <v/>
      </c>
      <c r="Z734">
        <f>IF(L734&lt;&gt;"",IF(Y734&lt;&gt;"",L734-Y734,""),"")</f>
        <v/>
      </c>
      <c r="AA734">
        <f>IF(L734&lt;&gt;"",RANK(L734,L:L,0),"")</f>
        <v/>
      </c>
    </row>
    <row r="735">
      <c r="L735">
        <f>IFERROR(I735*J735*K735,"")</f>
        <v/>
      </c>
      <c r="M735">
        <f>IF(L735&gt;=200,"Élevé",IF(L735&gt;=100,"Moyen",IF(L735="","", "Bas")))</f>
        <v/>
      </c>
      <c r="Y735">
        <f>IF(AND(V735&gt;0,W735&gt;0,X735&gt;0),V735*W735*X735,"")</f>
        <v/>
      </c>
      <c r="Z735">
        <f>IF(L735&lt;&gt;"",IF(Y735&lt;&gt;"",L735-Y735,""),"")</f>
        <v/>
      </c>
      <c r="AA735">
        <f>IF(L735&lt;&gt;"",RANK(L735,L:L,0),"")</f>
        <v/>
      </c>
    </row>
    <row r="736">
      <c r="L736">
        <f>IFERROR(I736*J736*K736,"")</f>
        <v/>
      </c>
      <c r="M736">
        <f>IF(L736&gt;=200,"Élevé",IF(L736&gt;=100,"Moyen",IF(L736="","", "Bas")))</f>
        <v/>
      </c>
      <c r="Y736">
        <f>IF(AND(V736&gt;0,W736&gt;0,X736&gt;0),V736*W736*X736,"")</f>
        <v/>
      </c>
      <c r="Z736">
        <f>IF(L736&lt;&gt;"",IF(Y736&lt;&gt;"",L736-Y736,""),"")</f>
        <v/>
      </c>
      <c r="AA736">
        <f>IF(L736&lt;&gt;"",RANK(L736,L:L,0),"")</f>
        <v/>
      </c>
    </row>
    <row r="737">
      <c r="L737">
        <f>IFERROR(I737*J737*K737,"")</f>
        <v/>
      </c>
      <c r="M737">
        <f>IF(L737&gt;=200,"Élevé",IF(L737&gt;=100,"Moyen",IF(L737="","", "Bas")))</f>
        <v/>
      </c>
      <c r="Y737">
        <f>IF(AND(V737&gt;0,W737&gt;0,X737&gt;0),V737*W737*X737,"")</f>
        <v/>
      </c>
      <c r="Z737">
        <f>IF(L737&lt;&gt;"",IF(Y737&lt;&gt;"",L737-Y737,""),"")</f>
        <v/>
      </c>
      <c r="AA737">
        <f>IF(L737&lt;&gt;"",RANK(L737,L:L,0),"")</f>
        <v/>
      </c>
    </row>
    <row r="738">
      <c r="L738">
        <f>IFERROR(I738*J738*K738,"")</f>
        <v/>
      </c>
      <c r="M738">
        <f>IF(L738&gt;=200,"Élevé",IF(L738&gt;=100,"Moyen",IF(L738="","", "Bas")))</f>
        <v/>
      </c>
      <c r="Y738">
        <f>IF(AND(V738&gt;0,W738&gt;0,X738&gt;0),V738*W738*X738,"")</f>
        <v/>
      </c>
      <c r="Z738">
        <f>IF(L738&lt;&gt;"",IF(Y738&lt;&gt;"",L738-Y738,""),"")</f>
        <v/>
      </c>
      <c r="AA738">
        <f>IF(L738&lt;&gt;"",RANK(L738,L:L,0),"")</f>
        <v/>
      </c>
    </row>
    <row r="739">
      <c r="L739">
        <f>IFERROR(I739*J739*K739,"")</f>
        <v/>
      </c>
      <c r="M739">
        <f>IF(L739&gt;=200,"Élevé",IF(L739&gt;=100,"Moyen",IF(L739="","", "Bas")))</f>
        <v/>
      </c>
      <c r="Y739">
        <f>IF(AND(V739&gt;0,W739&gt;0,X739&gt;0),V739*W739*X739,"")</f>
        <v/>
      </c>
      <c r="Z739">
        <f>IF(L739&lt;&gt;"",IF(Y739&lt;&gt;"",L739-Y739,""),"")</f>
        <v/>
      </c>
      <c r="AA739">
        <f>IF(L739&lt;&gt;"",RANK(L739,L:L,0),"")</f>
        <v/>
      </c>
    </row>
    <row r="740">
      <c r="L740">
        <f>IFERROR(I740*J740*K740,"")</f>
        <v/>
      </c>
      <c r="M740">
        <f>IF(L740&gt;=200,"Élevé",IF(L740&gt;=100,"Moyen",IF(L740="","", "Bas")))</f>
        <v/>
      </c>
      <c r="Y740">
        <f>IF(AND(V740&gt;0,W740&gt;0,X740&gt;0),V740*W740*X740,"")</f>
        <v/>
      </c>
      <c r="Z740">
        <f>IF(L740&lt;&gt;"",IF(Y740&lt;&gt;"",L740-Y740,""),"")</f>
        <v/>
      </c>
      <c r="AA740">
        <f>IF(L740&lt;&gt;"",RANK(L740,L:L,0),"")</f>
        <v/>
      </c>
    </row>
    <row r="741">
      <c r="L741">
        <f>IFERROR(I741*J741*K741,"")</f>
        <v/>
      </c>
      <c r="M741">
        <f>IF(L741&gt;=200,"Élevé",IF(L741&gt;=100,"Moyen",IF(L741="","", "Bas")))</f>
        <v/>
      </c>
      <c r="Y741">
        <f>IF(AND(V741&gt;0,W741&gt;0,X741&gt;0),V741*W741*X741,"")</f>
        <v/>
      </c>
      <c r="Z741">
        <f>IF(L741&lt;&gt;"",IF(Y741&lt;&gt;"",L741-Y741,""),"")</f>
        <v/>
      </c>
      <c r="AA741">
        <f>IF(L741&lt;&gt;"",RANK(L741,L:L,0),"")</f>
        <v/>
      </c>
    </row>
    <row r="742">
      <c r="L742">
        <f>IFERROR(I742*J742*K742,"")</f>
        <v/>
      </c>
      <c r="M742">
        <f>IF(L742&gt;=200,"Élevé",IF(L742&gt;=100,"Moyen",IF(L742="","", "Bas")))</f>
        <v/>
      </c>
      <c r="Y742">
        <f>IF(AND(V742&gt;0,W742&gt;0,X742&gt;0),V742*W742*X742,"")</f>
        <v/>
      </c>
      <c r="Z742">
        <f>IF(L742&lt;&gt;"",IF(Y742&lt;&gt;"",L742-Y742,""),"")</f>
        <v/>
      </c>
      <c r="AA742">
        <f>IF(L742&lt;&gt;"",RANK(L742,L:L,0),"")</f>
        <v/>
      </c>
    </row>
    <row r="743">
      <c r="L743">
        <f>IFERROR(I743*J743*K743,"")</f>
        <v/>
      </c>
      <c r="M743">
        <f>IF(L743&gt;=200,"Élevé",IF(L743&gt;=100,"Moyen",IF(L743="","", "Bas")))</f>
        <v/>
      </c>
      <c r="Y743">
        <f>IF(AND(V743&gt;0,W743&gt;0,X743&gt;0),V743*W743*X743,"")</f>
        <v/>
      </c>
      <c r="Z743">
        <f>IF(L743&lt;&gt;"",IF(Y743&lt;&gt;"",L743-Y743,""),"")</f>
        <v/>
      </c>
      <c r="AA743">
        <f>IF(L743&lt;&gt;"",RANK(L743,L:L,0),"")</f>
        <v/>
      </c>
    </row>
    <row r="744">
      <c r="L744">
        <f>IFERROR(I744*J744*K744,"")</f>
        <v/>
      </c>
      <c r="M744">
        <f>IF(L744&gt;=200,"Élevé",IF(L744&gt;=100,"Moyen",IF(L744="","", "Bas")))</f>
        <v/>
      </c>
      <c r="Y744">
        <f>IF(AND(V744&gt;0,W744&gt;0,X744&gt;0),V744*W744*X744,"")</f>
        <v/>
      </c>
      <c r="Z744">
        <f>IF(L744&lt;&gt;"",IF(Y744&lt;&gt;"",L744-Y744,""),"")</f>
        <v/>
      </c>
      <c r="AA744">
        <f>IF(L744&lt;&gt;"",RANK(L744,L:L,0),"")</f>
        <v/>
      </c>
    </row>
    <row r="745">
      <c r="L745">
        <f>IFERROR(I745*J745*K745,"")</f>
        <v/>
      </c>
      <c r="M745">
        <f>IF(L745&gt;=200,"Élevé",IF(L745&gt;=100,"Moyen",IF(L745="","", "Bas")))</f>
        <v/>
      </c>
      <c r="Y745">
        <f>IF(AND(V745&gt;0,W745&gt;0,X745&gt;0),V745*W745*X745,"")</f>
        <v/>
      </c>
      <c r="Z745">
        <f>IF(L745&lt;&gt;"",IF(Y745&lt;&gt;"",L745-Y745,""),"")</f>
        <v/>
      </c>
      <c r="AA745">
        <f>IF(L745&lt;&gt;"",RANK(L745,L:L,0),"")</f>
        <v/>
      </c>
    </row>
    <row r="746">
      <c r="L746">
        <f>IFERROR(I746*J746*K746,"")</f>
        <v/>
      </c>
      <c r="M746">
        <f>IF(L746&gt;=200,"Élevé",IF(L746&gt;=100,"Moyen",IF(L746="","", "Bas")))</f>
        <v/>
      </c>
      <c r="Y746">
        <f>IF(AND(V746&gt;0,W746&gt;0,X746&gt;0),V746*W746*X746,"")</f>
        <v/>
      </c>
      <c r="Z746">
        <f>IF(L746&lt;&gt;"",IF(Y746&lt;&gt;"",L746-Y746,""),"")</f>
        <v/>
      </c>
      <c r="AA746">
        <f>IF(L746&lt;&gt;"",RANK(L746,L:L,0),"")</f>
        <v/>
      </c>
    </row>
    <row r="747">
      <c r="L747">
        <f>IFERROR(I747*J747*K747,"")</f>
        <v/>
      </c>
      <c r="M747">
        <f>IF(L747&gt;=200,"Élevé",IF(L747&gt;=100,"Moyen",IF(L747="","", "Bas")))</f>
        <v/>
      </c>
      <c r="Y747">
        <f>IF(AND(V747&gt;0,W747&gt;0,X747&gt;0),V747*W747*X747,"")</f>
        <v/>
      </c>
      <c r="Z747">
        <f>IF(L747&lt;&gt;"",IF(Y747&lt;&gt;"",L747-Y747,""),"")</f>
        <v/>
      </c>
      <c r="AA747">
        <f>IF(L747&lt;&gt;"",RANK(L747,L:L,0),"")</f>
        <v/>
      </c>
    </row>
    <row r="748">
      <c r="L748">
        <f>IFERROR(I748*J748*K748,"")</f>
        <v/>
      </c>
      <c r="M748">
        <f>IF(L748&gt;=200,"Élevé",IF(L748&gt;=100,"Moyen",IF(L748="","", "Bas")))</f>
        <v/>
      </c>
      <c r="Y748">
        <f>IF(AND(V748&gt;0,W748&gt;0,X748&gt;0),V748*W748*X748,"")</f>
        <v/>
      </c>
      <c r="Z748">
        <f>IF(L748&lt;&gt;"",IF(Y748&lt;&gt;"",L748-Y748,""),"")</f>
        <v/>
      </c>
      <c r="AA748">
        <f>IF(L748&lt;&gt;"",RANK(L748,L:L,0),"")</f>
        <v/>
      </c>
    </row>
    <row r="749">
      <c r="L749">
        <f>IFERROR(I749*J749*K749,"")</f>
        <v/>
      </c>
      <c r="M749">
        <f>IF(L749&gt;=200,"Élevé",IF(L749&gt;=100,"Moyen",IF(L749="","", "Bas")))</f>
        <v/>
      </c>
      <c r="Y749">
        <f>IF(AND(V749&gt;0,W749&gt;0,X749&gt;0),V749*W749*X749,"")</f>
        <v/>
      </c>
      <c r="Z749">
        <f>IF(L749&lt;&gt;"",IF(Y749&lt;&gt;"",L749-Y749,""),"")</f>
        <v/>
      </c>
      <c r="AA749">
        <f>IF(L749&lt;&gt;"",RANK(L749,L:L,0),"")</f>
        <v/>
      </c>
    </row>
    <row r="750">
      <c r="L750">
        <f>IFERROR(I750*J750*K750,"")</f>
        <v/>
      </c>
      <c r="M750">
        <f>IF(L750&gt;=200,"Élevé",IF(L750&gt;=100,"Moyen",IF(L750="","", "Bas")))</f>
        <v/>
      </c>
      <c r="Y750">
        <f>IF(AND(V750&gt;0,W750&gt;0,X750&gt;0),V750*W750*X750,"")</f>
        <v/>
      </c>
      <c r="Z750">
        <f>IF(L750&lt;&gt;"",IF(Y750&lt;&gt;"",L750-Y750,""),"")</f>
        <v/>
      </c>
      <c r="AA750">
        <f>IF(L750&lt;&gt;"",RANK(L750,L:L,0),"")</f>
        <v/>
      </c>
    </row>
    <row r="751">
      <c r="L751">
        <f>IFERROR(I751*J751*K751,"")</f>
        <v/>
      </c>
      <c r="M751">
        <f>IF(L751&gt;=200,"Élevé",IF(L751&gt;=100,"Moyen",IF(L751="","", "Bas")))</f>
        <v/>
      </c>
      <c r="Y751">
        <f>IF(AND(V751&gt;0,W751&gt;0,X751&gt;0),V751*W751*X751,"")</f>
        <v/>
      </c>
      <c r="Z751">
        <f>IF(L751&lt;&gt;"",IF(Y751&lt;&gt;"",L751-Y751,""),"")</f>
        <v/>
      </c>
      <c r="AA751">
        <f>IF(L751&lt;&gt;"",RANK(L751,L:L,0),"")</f>
        <v/>
      </c>
    </row>
    <row r="752">
      <c r="L752">
        <f>IFERROR(I752*J752*K752,"")</f>
        <v/>
      </c>
      <c r="M752">
        <f>IF(L752&gt;=200,"Élevé",IF(L752&gt;=100,"Moyen",IF(L752="","", "Bas")))</f>
        <v/>
      </c>
      <c r="Y752">
        <f>IF(AND(V752&gt;0,W752&gt;0,X752&gt;0),V752*W752*X752,"")</f>
        <v/>
      </c>
      <c r="Z752">
        <f>IF(L752&lt;&gt;"",IF(Y752&lt;&gt;"",L752-Y752,""),"")</f>
        <v/>
      </c>
      <c r="AA752">
        <f>IF(L752&lt;&gt;"",RANK(L752,L:L,0),"")</f>
        <v/>
      </c>
    </row>
    <row r="753">
      <c r="L753">
        <f>IFERROR(I753*J753*K753,"")</f>
        <v/>
      </c>
      <c r="M753">
        <f>IF(L753&gt;=200,"Élevé",IF(L753&gt;=100,"Moyen",IF(L753="","", "Bas")))</f>
        <v/>
      </c>
      <c r="Y753">
        <f>IF(AND(V753&gt;0,W753&gt;0,X753&gt;0),V753*W753*X753,"")</f>
        <v/>
      </c>
      <c r="Z753">
        <f>IF(L753&lt;&gt;"",IF(Y753&lt;&gt;"",L753-Y753,""),"")</f>
        <v/>
      </c>
      <c r="AA753">
        <f>IF(L753&lt;&gt;"",RANK(L753,L:L,0),"")</f>
        <v/>
      </c>
    </row>
    <row r="754">
      <c r="L754">
        <f>IFERROR(I754*J754*K754,"")</f>
        <v/>
      </c>
      <c r="M754">
        <f>IF(L754&gt;=200,"Élevé",IF(L754&gt;=100,"Moyen",IF(L754="","", "Bas")))</f>
        <v/>
      </c>
      <c r="Y754">
        <f>IF(AND(V754&gt;0,W754&gt;0,X754&gt;0),V754*W754*X754,"")</f>
        <v/>
      </c>
      <c r="Z754">
        <f>IF(L754&lt;&gt;"",IF(Y754&lt;&gt;"",L754-Y754,""),"")</f>
        <v/>
      </c>
      <c r="AA754">
        <f>IF(L754&lt;&gt;"",RANK(L754,L:L,0),"")</f>
        <v/>
      </c>
    </row>
    <row r="755">
      <c r="L755">
        <f>IFERROR(I755*J755*K755,"")</f>
        <v/>
      </c>
      <c r="M755">
        <f>IF(L755&gt;=200,"Élevé",IF(L755&gt;=100,"Moyen",IF(L755="","", "Bas")))</f>
        <v/>
      </c>
      <c r="Y755">
        <f>IF(AND(V755&gt;0,W755&gt;0,X755&gt;0),V755*W755*X755,"")</f>
        <v/>
      </c>
      <c r="Z755">
        <f>IF(L755&lt;&gt;"",IF(Y755&lt;&gt;"",L755-Y755,""),"")</f>
        <v/>
      </c>
      <c r="AA755">
        <f>IF(L755&lt;&gt;"",RANK(L755,L:L,0),"")</f>
        <v/>
      </c>
    </row>
    <row r="756">
      <c r="L756">
        <f>IFERROR(I756*J756*K756,"")</f>
        <v/>
      </c>
      <c r="M756">
        <f>IF(L756&gt;=200,"Élevé",IF(L756&gt;=100,"Moyen",IF(L756="","", "Bas")))</f>
        <v/>
      </c>
      <c r="Y756">
        <f>IF(AND(V756&gt;0,W756&gt;0,X756&gt;0),V756*W756*X756,"")</f>
        <v/>
      </c>
      <c r="Z756">
        <f>IF(L756&lt;&gt;"",IF(Y756&lt;&gt;"",L756-Y756,""),"")</f>
        <v/>
      </c>
      <c r="AA756">
        <f>IF(L756&lt;&gt;"",RANK(L756,L:L,0),"")</f>
        <v/>
      </c>
    </row>
    <row r="757">
      <c r="L757">
        <f>IFERROR(I757*J757*K757,"")</f>
        <v/>
      </c>
      <c r="M757">
        <f>IF(L757&gt;=200,"Élevé",IF(L757&gt;=100,"Moyen",IF(L757="","", "Bas")))</f>
        <v/>
      </c>
      <c r="Y757">
        <f>IF(AND(V757&gt;0,W757&gt;0,X757&gt;0),V757*W757*X757,"")</f>
        <v/>
      </c>
      <c r="Z757">
        <f>IF(L757&lt;&gt;"",IF(Y757&lt;&gt;"",L757-Y757,""),"")</f>
        <v/>
      </c>
      <c r="AA757">
        <f>IF(L757&lt;&gt;"",RANK(L757,L:L,0),"")</f>
        <v/>
      </c>
    </row>
    <row r="758">
      <c r="L758">
        <f>IFERROR(I758*J758*K758,"")</f>
        <v/>
      </c>
      <c r="M758">
        <f>IF(L758&gt;=200,"Élevé",IF(L758&gt;=100,"Moyen",IF(L758="","", "Bas")))</f>
        <v/>
      </c>
      <c r="Y758">
        <f>IF(AND(V758&gt;0,W758&gt;0,X758&gt;0),V758*W758*X758,"")</f>
        <v/>
      </c>
      <c r="Z758">
        <f>IF(L758&lt;&gt;"",IF(Y758&lt;&gt;"",L758-Y758,""),"")</f>
        <v/>
      </c>
      <c r="AA758">
        <f>IF(L758&lt;&gt;"",RANK(L758,L:L,0),"")</f>
        <v/>
      </c>
    </row>
    <row r="759">
      <c r="L759">
        <f>IFERROR(I759*J759*K759,"")</f>
        <v/>
      </c>
      <c r="M759">
        <f>IF(L759&gt;=200,"Élevé",IF(L759&gt;=100,"Moyen",IF(L759="","", "Bas")))</f>
        <v/>
      </c>
      <c r="Y759">
        <f>IF(AND(V759&gt;0,W759&gt;0,X759&gt;0),V759*W759*X759,"")</f>
        <v/>
      </c>
      <c r="Z759">
        <f>IF(L759&lt;&gt;"",IF(Y759&lt;&gt;"",L759-Y759,""),"")</f>
        <v/>
      </c>
      <c r="AA759">
        <f>IF(L759&lt;&gt;"",RANK(L759,L:L,0),"")</f>
        <v/>
      </c>
    </row>
    <row r="760">
      <c r="L760">
        <f>IFERROR(I760*J760*K760,"")</f>
        <v/>
      </c>
      <c r="M760">
        <f>IF(L760&gt;=200,"Élevé",IF(L760&gt;=100,"Moyen",IF(L760="","", "Bas")))</f>
        <v/>
      </c>
      <c r="Y760">
        <f>IF(AND(V760&gt;0,W760&gt;0,X760&gt;0),V760*W760*X760,"")</f>
        <v/>
      </c>
      <c r="Z760">
        <f>IF(L760&lt;&gt;"",IF(Y760&lt;&gt;"",L760-Y760,""),"")</f>
        <v/>
      </c>
      <c r="AA760">
        <f>IF(L760&lt;&gt;"",RANK(L760,L:L,0),"")</f>
        <v/>
      </c>
    </row>
    <row r="761">
      <c r="L761">
        <f>IFERROR(I761*J761*K761,"")</f>
        <v/>
      </c>
      <c r="M761">
        <f>IF(L761&gt;=200,"Élevé",IF(L761&gt;=100,"Moyen",IF(L761="","", "Bas")))</f>
        <v/>
      </c>
      <c r="Y761">
        <f>IF(AND(V761&gt;0,W761&gt;0,X761&gt;0),V761*W761*X761,"")</f>
        <v/>
      </c>
      <c r="Z761">
        <f>IF(L761&lt;&gt;"",IF(Y761&lt;&gt;"",L761-Y761,""),"")</f>
        <v/>
      </c>
      <c r="AA761">
        <f>IF(L761&lt;&gt;"",RANK(L761,L:L,0),"")</f>
        <v/>
      </c>
    </row>
    <row r="762">
      <c r="L762">
        <f>IFERROR(I762*J762*K762,"")</f>
        <v/>
      </c>
      <c r="M762">
        <f>IF(L762&gt;=200,"Élevé",IF(L762&gt;=100,"Moyen",IF(L762="","", "Bas")))</f>
        <v/>
      </c>
      <c r="Y762">
        <f>IF(AND(V762&gt;0,W762&gt;0,X762&gt;0),V762*W762*X762,"")</f>
        <v/>
      </c>
      <c r="Z762">
        <f>IF(L762&lt;&gt;"",IF(Y762&lt;&gt;"",L762-Y762,""),"")</f>
        <v/>
      </c>
      <c r="AA762">
        <f>IF(L762&lt;&gt;"",RANK(L762,L:L,0),"")</f>
        <v/>
      </c>
    </row>
    <row r="763">
      <c r="L763">
        <f>IFERROR(I763*J763*K763,"")</f>
        <v/>
      </c>
      <c r="M763">
        <f>IF(L763&gt;=200,"Élevé",IF(L763&gt;=100,"Moyen",IF(L763="","", "Bas")))</f>
        <v/>
      </c>
      <c r="Y763">
        <f>IF(AND(V763&gt;0,W763&gt;0,X763&gt;0),V763*W763*X763,"")</f>
        <v/>
      </c>
      <c r="Z763">
        <f>IF(L763&lt;&gt;"",IF(Y763&lt;&gt;"",L763-Y763,""),"")</f>
        <v/>
      </c>
      <c r="AA763">
        <f>IF(L763&lt;&gt;"",RANK(L763,L:L,0),"")</f>
        <v/>
      </c>
    </row>
    <row r="764">
      <c r="L764">
        <f>IFERROR(I764*J764*K764,"")</f>
        <v/>
      </c>
      <c r="M764">
        <f>IF(L764&gt;=200,"Élevé",IF(L764&gt;=100,"Moyen",IF(L764="","", "Bas")))</f>
        <v/>
      </c>
      <c r="Y764">
        <f>IF(AND(V764&gt;0,W764&gt;0,X764&gt;0),V764*W764*X764,"")</f>
        <v/>
      </c>
      <c r="Z764">
        <f>IF(L764&lt;&gt;"",IF(Y764&lt;&gt;"",L764-Y764,""),"")</f>
        <v/>
      </c>
      <c r="AA764">
        <f>IF(L764&lt;&gt;"",RANK(L764,L:L,0),"")</f>
        <v/>
      </c>
    </row>
    <row r="765">
      <c r="L765">
        <f>IFERROR(I765*J765*K765,"")</f>
        <v/>
      </c>
      <c r="M765">
        <f>IF(L765&gt;=200,"Élevé",IF(L765&gt;=100,"Moyen",IF(L765="","", "Bas")))</f>
        <v/>
      </c>
      <c r="Y765">
        <f>IF(AND(V765&gt;0,W765&gt;0,X765&gt;0),V765*W765*X765,"")</f>
        <v/>
      </c>
      <c r="Z765">
        <f>IF(L765&lt;&gt;"",IF(Y765&lt;&gt;"",L765-Y765,""),"")</f>
        <v/>
      </c>
      <c r="AA765">
        <f>IF(L765&lt;&gt;"",RANK(L765,L:L,0),"")</f>
        <v/>
      </c>
    </row>
    <row r="766">
      <c r="L766">
        <f>IFERROR(I766*J766*K766,"")</f>
        <v/>
      </c>
      <c r="M766">
        <f>IF(L766&gt;=200,"Élevé",IF(L766&gt;=100,"Moyen",IF(L766="","", "Bas")))</f>
        <v/>
      </c>
      <c r="Y766">
        <f>IF(AND(V766&gt;0,W766&gt;0,X766&gt;0),V766*W766*X766,"")</f>
        <v/>
      </c>
      <c r="Z766">
        <f>IF(L766&lt;&gt;"",IF(Y766&lt;&gt;"",L766-Y766,""),"")</f>
        <v/>
      </c>
      <c r="AA766">
        <f>IF(L766&lt;&gt;"",RANK(L766,L:L,0),"")</f>
        <v/>
      </c>
    </row>
    <row r="767">
      <c r="L767">
        <f>IFERROR(I767*J767*K767,"")</f>
        <v/>
      </c>
      <c r="M767">
        <f>IF(L767&gt;=200,"Élevé",IF(L767&gt;=100,"Moyen",IF(L767="","", "Bas")))</f>
        <v/>
      </c>
      <c r="Y767">
        <f>IF(AND(V767&gt;0,W767&gt;0,X767&gt;0),V767*W767*X767,"")</f>
        <v/>
      </c>
      <c r="Z767">
        <f>IF(L767&lt;&gt;"",IF(Y767&lt;&gt;"",L767-Y767,""),"")</f>
        <v/>
      </c>
      <c r="AA767">
        <f>IF(L767&lt;&gt;"",RANK(L767,L:L,0),"")</f>
        <v/>
      </c>
    </row>
    <row r="768">
      <c r="L768">
        <f>IFERROR(I768*J768*K768,"")</f>
        <v/>
      </c>
      <c r="M768">
        <f>IF(L768&gt;=200,"Élevé",IF(L768&gt;=100,"Moyen",IF(L768="","", "Bas")))</f>
        <v/>
      </c>
      <c r="Y768">
        <f>IF(AND(V768&gt;0,W768&gt;0,X768&gt;0),V768*W768*X768,"")</f>
        <v/>
      </c>
      <c r="Z768">
        <f>IF(L768&lt;&gt;"",IF(Y768&lt;&gt;"",L768-Y768,""),"")</f>
        <v/>
      </c>
      <c r="AA768">
        <f>IF(L768&lt;&gt;"",RANK(L768,L:L,0),"")</f>
        <v/>
      </c>
    </row>
    <row r="769">
      <c r="L769">
        <f>IFERROR(I769*J769*K769,"")</f>
        <v/>
      </c>
      <c r="M769">
        <f>IF(L769&gt;=200,"Élevé",IF(L769&gt;=100,"Moyen",IF(L769="","", "Bas")))</f>
        <v/>
      </c>
      <c r="Y769">
        <f>IF(AND(V769&gt;0,W769&gt;0,X769&gt;0),V769*W769*X769,"")</f>
        <v/>
      </c>
      <c r="Z769">
        <f>IF(L769&lt;&gt;"",IF(Y769&lt;&gt;"",L769-Y769,""),"")</f>
        <v/>
      </c>
      <c r="AA769">
        <f>IF(L769&lt;&gt;"",RANK(L769,L:L,0),"")</f>
        <v/>
      </c>
    </row>
    <row r="770">
      <c r="L770">
        <f>IFERROR(I770*J770*K770,"")</f>
        <v/>
      </c>
      <c r="M770">
        <f>IF(L770&gt;=200,"Élevé",IF(L770&gt;=100,"Moyen",IF(L770="","", "Bas")))</f>
        <v/>
      </c>
      <c r="Y770">
        <f>IF(AND(V770&gt;0,W770&gt;0,X770&gt;0),V770*W770*X770,"")</f>
        <v/>
      </c>
      <c r="Z770">
        <f>IF(L770&lt;&gt;"",IF(Y770&lt;&gt;"",L770-Y770,""),"")</f>
        <v/>
      </c>
      <c r="AA770">
        <f>IF(L770&lt;&gt;"",RANK(L770,L:L,0),"")</f>
        <v/>
      </c>
    </row>
    <row r="771">
      <c r="L771">
        <f>IFERROR(I771*J771*K771,"")</f>
        <v/>
      </c>
      <c r="M771">
        <f>IF(L771&gt;=200,"Élevé",IF(L771&gt;=100,"Moyen",IF(L771="","", "Bas")))</f>
        <v/>
      </c>
      <c r="Y771">
        <f>IF(AND(V771&gt;0,W771&gt;0,X771&gt;0),V771*W771*X771,"")</f>
        <v/>
      </c>
      <c r="Z771">
        <f>IF(L771&lt;&gt;"",IF(Y771&lt;&gt;"",L771-Y771,""),"")</f>
        <v/>
      </c>
      <c r="AA771">
        <f>IF(L771&lt;&gt;"",RANK(L771,L:L,0),"")</f>
        <v/>
      </c>
    </row>
    <row r="772">
      <c r="L772">
        <f>IFERROR(I772*J772*K772,"")</f>
        <v/>
      </c>
      <c r="M772">
        <f>IF(L772&gt;=200,"Élevé",IF(L772&gt;=100,"Moyen",IF(L772="","", "Bas")))</f>
        <v/>
      </c>
      <c r="Y772">
        <f>IF(AND(V772&gt;0,W772&gt;0,X772&gt;0),V772*W772*X772,"")</f>
        <v/>
      </c>
      <c r="Z772">
        <f>IF(L772&lt;&gt;"",IF(Y772&lt;&gt;"",L772-Y772,""),"")</f>
        <v/>
      </c>
      <c r="AA772">
        <f>IF(L772&lt;&gt;"",RANK(L772,L:L,0),"")</f>
        <v/>
      </c>
    </row>
    <row r="773">
      <c r="L773">
        <f>IFERROR(I773*J773*K773,"")</f>
        <v/>
      </c>
      <c r="M773">
        <f>IF(L773&gt;=200,"Élevé",IF(L773&gt;=100,"Moyen",IF(L773="","", "Bas")))</f>
        <v/>
      </c>
      <c r="Y773">
        <f>IF(AND(V773&gt;0,W773&gt;0,X773&gt;0),V773*W773*X773,"")</f>
        <v/>
      </c>
      <c r="Z773">
        <f>IF(L773&lt;&gt;"",IF(Y773&lt;&gt;"",L773-Y773,""),"")</f>
        <v/>
      </c>
      <c r="AA773">
        <f>IF(L773&lt;&gt;"",RANK(L773,L:L,0),"")</f>
        <v/>
      </c>
    </row>
    <row r="774">
      <c r="L774">
        <f>IFERROR(I774*J774*K774,"")</f>
        <v/>
      </c>
      <c r="M774">
        <f>IF(L774&gt;=200,"Élevé",IF(L774&gt;=100,"Moyen",IF(L774="","", "Bas")))</f>
        <v/>
      </c>
      <c r="Y774">
        <f>IF(AND(V774&gt;0,W774&gt;0,X774&gt;0),V774*W774*X774,"")</f>
        <v/>
      </c>
      <c r="Z774">
        <f>IF(L774&lt;&gt;"",IF(Y774&lt;&gt;"",L774-Y774,""),"")</f>
        <v/>
      </c>
      <c r="AA774">
        <f>IF(L774&lt;&gt;"",RANK(L774,L:L,0),"")</f>
        <v/>
      </c>
    </row>
    <row r="775">
      <c r="L775">
        <f>IFERROR(I775*J775*K775,"")</f>
        <v/>
      </c>
      <c r="M775">
        <f>IF(L775&gt;=200,"Élevé",IF(L775&gt;=100,"Moyen",IF(L775="","", "Bas")))</f>
        <v/>
      </c>
      <c r="Y775">
        <f>IF(AND(V775&gt;0,W775&gt;0,X775&gt;0),V775*W775*X775,"")</f>
        <v/>
      </c>
      <c r="Z775">
        <f>IF(L775&lt;&gt;"",IF(Y775&lt;&gt;"",L775-Y775,""),"")</f>
        <v/>
      </c>
      <c r="AA775">
        <f>IF(L775&lt;&gt;"",RANK(L775,L:L,0),"")</f>
        <v/>
      </c>
    </row>
    <row r="776">
      <c r="L776">
        <f>IFERROR(I776*J776*K776,"")</f>
        <v/>
      </c>
      <c r="M776">
        <f>IF(L776&gt;=200,"Élevé",IF(L776&gt;=100,"Moyen",IF(L776="","", "Bas")))</f>
        <v/>
      </c>
      <c r="Y776">
        <f>IF(AND(V776&gt;0,W776&gt;0,X776&gt;0),V776*W776*X776,"")</f>
        <v/>
      </c>
      <c r="Z776">
        <f>IF(L776&lt;&gt;"",IF(Y776&lt;&gt;"",L776-Y776,""),"")</f>
        <v/>
      </c>
      <c r="AA776">
        <f>IF(L776&lt;&gt;"",RANK(L776,L:L,0),"")</f>
        <v/>
      </c>
    </row>
    <row r="777">
      <c r="L777">
        <f>IFERROR(I777*J777*K777,"")</f>
        <v/>
      </c>
      <c r="M777">
        <f>IF(L777&gt;=200,"Élevé",IF(L777&gt;=100,"Moyen",IF(L777="","", "Bas")))</f>
        <v/>
      </c>
      <c r="Y777">
        <f>IF(AND(V777&gt;0,W777&gt;0,X777&gt;0),V777*W777*X777,"")</f>
        <v/>
      </c>
      <c r="Z777">
        <f>IF(L777&lt;&gt;"",IF(Y777&lt;&gt;"",L777-Y777,""),"")</f>
        <v/>
      </c>
      <c r="AA777">
        <f>IF(L777&lt;&gt;"",RANK(L777,L:L,0),"")</f>
        <v/>
      </c>
    </row>
    <row r="778">
      <c r="L778">
        <f>IFERROR(I778*J778*K778,"")</f>
        <v/>
      </c>
      <c r="M778">
        <f>IF(L778&gt;=200,"Élevé",IF(L778&gt;=100,"Moyen",IF(L778="","", "Bas")))</f>
        <v/>
      </c>
      <c r="Y778">
        <f>IF(AND(V778&gt;0,W778&gt;0,X778&gt;0),V778*W778*X778,"")</f>
        <v/>
      </c>
      <c r="Z778">
        <f>IF(L778&lt;&gt;"",IF(Y778&lt;&gt;"",L778-Y778,""),"")</f>
        <v/>
      </c>
      <c r="AA778">
        <f>IF(L778&lt;&gt;"",RANK(L778,L:L,0),"")</f>
        <v/>
      </c>
    </row>
    <row r="779">
      <c r="L779">
        <f>IFERROR(I779*J779*K779,"")</f>
        <v/>
      </c>
      <c r="M779">
        <f>IF(L779&gt;=200,"Élevé",IF(L779&gt;=100,"Moyen",IF(L779="","", "Bas")))</f>
        <v/>
      </c>
      <c r="Y779">
        <f>IF(AND(V779&gt;0,W779&gt;0,X779&gt;0),V779*W779*X779,"")</f>
        <v/>
      </c>
      <c r="Z779">
        <f>IF(L779&lt;&gt;"",IF(Y779&lt;&gt;"",L779-Y779,""),"")</f>
        <v/>
      </c>
      <c r="AA779">
        <f>IF(L779&lt;&gt;"",RANK(L779,L:L,0),"")</f>
        <v/>
      </c>
    </row>
    <row r="780">
      <c r="L780">
        <f>IFERROR(I780*J780*K780,"")</f>
        <v/>
      </c>
      <c r="M780">
        <f>IF(L780&gt;=200,"Élevé",IF(L780&gt;=100,"Moyen",IF(L780="","", "Bas")))</f>
        <v/>
      </c>
      <c r="Y780">
        <f>IF(AND(V780&gt;0,W780&gt;0,X780&gt;0),V780*W780*X780,"")</f>
        <v/>
      </c>
      <c r="Z780">
        <f>IF(L780&lt;&gt;"",IF(Y780&lt;&gt;"",L780-Y780,""),"")</f>
        <v/>
      </c>
      <c r="AA780">
        <f>IF(L780&lt;&gt;"",RANK(L780,L:L,0),"")</f>
        <v/>
      </c>
    </row>
    <row r="781">
      <c r="L781">
        <f>IFERROR(I781*J781*K781,"")</f>
        <v/>
      </c>
      <c r="M781">
        <f>IF(L781&gt;=200,"Élevé",IF(L781&gt;=100,"Moyen",IF(L781="","", "Bas")))</f>
        <v/>
      </c>
      <c r="Y781">
        <f>IF(AND(V781&gt;0,W781&gt;0,X781&gt;0),V781*W781*X781,"")</f>
        <v/>
      </c>
      <c r="Z781">
        <f>IF(L781&lt;&gt;"",IF(Y781&lt;&gt;"",L781-Y781,""),"")</f>
        <v/>
      </c>
      <c r="AA781">
        <f>IF(L781&lt;&gt;"",RANK(L781,L:L,0),"")</f>
        <v/>
      </c>
    </row>
    <row r="782">
      <c r="L782">
        <f>IFERROR(I782*J782*K782,"")</f>
        <v/>
      </c>
      <c r="M782">
        <f>IF(L782&gt;=200,"Élevé",IF(L782&gt;=100,"Moyen",IF(L782="","", "Bas")))</f>
        <v/>
      </c>
      <c r="Y782">
        <f>IF(AND(V782&gt;0,W782&gt;0,X782&gt;0),V782*W782*X782,"")</f>
        <v/>
      </c>
      <c r="Z782">
        <f>IF(L782&lt;&gt;"",IF(Y782&lt;&gt;"",L782-Y782,""),"")</f>
        <v/>
      </c>
      <c r="AA782">
        <f>IF(L782&lt;&gt;"",RANK(L782,L:L,0),"")</f>
        <v/>
      </c>
    </row>
    <row r="783">
      <c r="L783">
        <f>IFERROR(I783*J783*K783,"")</f>
        <v/>
      </c>
      <c r="M783">
        <f>IF(L783&gt;=200,"Élevé",IF(L783&gt;=100,"Moyen",IF(L783="","", "Bas")))</f>
        <v/>
      </c>
      <c r="Y783">
        <f>IF(AND(V783&gt;0,W783&gt;0,X783&gt;0),V783*W783*X783,"")</f>
        <v/>
      </c>
      <c r="Z783">
        <f>IF(L783&lt;&gt;"",IF(Y783&lt;&gt;"",L783-Y783,""),"")</f>
        <v/>
      </c>
      <c r="AA783">
        <f>IF(L783&lt;&gt;"",RANK(L783,L:L,0),"")</f>
        <v/>
      </c>
    </row>
    <row r="784">
      <c r="L784">
        <f>IFERROR(I784*J784*K784,"")</f>
        <v/>
      </c>
      <c r="M784">
        <f>IF(L784&gt;=200,"Élevé",IF(L784&gt;=100,"Moyen",IF(L784="","", "Bas")))</f>
        <v/>
      </c>
      <c r="Y784">
        <f>IF(AND(V784&gt;0,W784&gt;0,X784&gt;0),V784*W784*X784,"")</f>
        <v/>
      </c>
      <c r="Z784">
        <f>IF(L784&lt;&gt;"",IF(Y784&lt;&gt;"",L784-Y784,""),"")</f>
        <v/>
      </c>
      <c r="AA784">
        <f>IF(L784&lt;&gt;"",RANK(L784,L:L,0),"")</f>
        <v/>
      </c>
    </row>
    <row r="785">
      <c r="L785">
        <f>IFERROR(I785*J785*K785,"")</f>
        <v/>
      </c>
      <c r="M785">
        <f>IF(L785&gt;=200,"Élevé",IF(L785&gt;=100,"Moyen",IF(L785="","", "Bas")))</f>
        <v/>
      </c>
      <c r="Y785">
        <f>IF(AND(V785&gt;0,W785&gt;0,X785&gt;0),V785*W785*X785,"")</f>
        <v/>
      </c>
      <c r="Z785">
        <f>IF(L785&lt;&gt;"",IF(Y785&lt;&gt;"",L785-Y785,""),"")</f>
        <v/>
      </c>
      <c r="AA785">
        <f>IF(L785&lt;&gt;"",RANK(L785,L:L,0),"")</f>
        <v/>
      </c>
    </row>
    <row r="786">
      <c r="L786">
        <f>IFERROR(I786*J786*K786,"")</f>
        <v/>
      </c>
      <c r="M786">
        <f>IF(L786&gt;=200,"Élevé",IF(L786&gt;=100,"Moyen",IF(L786="","", "Bas")))</f>
        <v/>
      </c>
      <c r="Y786">
        <f>IF(AND(V786&gt;0,W786&gt;0,X786&gt;0),V786*W786*X786,"")</f>
        <v/>
      </c>
      <c r="Z786">
        <f>IF(L786&lt;&gt;"",IF(Y786&lt;&gt;"",L786-Y786,""),"")</f>
        <v/>
      </c>
      <c r="AA786">
        <f>IF(L786&lt;&gt;"",RANK(L786,L:L,0),"")</f>
        <v/>
      </c>
    </row>
    <row r="787">
      <c r="L787">
        <f>IFERROR(I787*J787*K787,"")</f>
        <v/>
      </c>
      <c r="M787">
        <f>IF(L787&gt;=200,"Élevé",IF(L787&gt;=100,"Moyen",IF(L787="","", "Bas")))</f>
        <v/>
      </c>
      <c r="Y787">
        <f>IF(AND(V787&gt;0,W787&gt;0,X787&gt;0),V787*W787*X787,"")</f>
        <v/>
      </c>
      <c r="Z787">
        <f>IF(L787&lt;&gt;"",IF(Y787&lt;&gt;"",L787-Y787,""),"")</f>
        <v/>
      </c>
      <c r="AA787">
        <f>IF(L787&lt;&gt;"",RANK(L787,L:L,0),"")</f>
        <v/>
      </c>
    </row>
    <row r="788">
      <c r="L788">
        <f>IFERROR(I788*J788*K788,"")</f>
        <v/>
      </c>
      <c r="M788">
        <f>IF(L788&gt;=200,"Élevé",IF(L788&gt;=100,"Moyen",IF(L788="","", "Bas")))</f>
        <v/>
      </c>
      <c r="Y788">
        <f>IF(AND(V788&gt;0,W788&gt;0,X788&gt;0),V788*W788*X788,"")</f>
        <v/>
      </c>
      <c r="Z788">
        <f>IF(L788&lt;&gt;"",IF(Y788&lt;&gt;"",L788-Y788,""),"")</f>
        <v/>
      </c>
      <c r="AA788">
        <f>IF(L788&lt;&gt;"",RANK(L788,L:L,0),"")</f>
        <v/>
      </c>
    </row>
    <row r="789">
      <c r="L789">
        <f>IFERROR(I789*J789*K789,"")</f>
        <v/>
      </c>
      <c r="M789">
        <f>IF(L789&gt;=200,"Élevé",IF(L789&gt;=100,"Moyen",IF(L789="","", "Bas")))</f>
        <v/>
      </c>
      <c r="Y789">
        <f>IF(AND(V789&gt;0,W789&gt;0,X789&gt;0),V789*W789*X789,"")</f>
        <v/>
      </c>
      <c r="Z789">
        <f>IF(L789&lt;&gt;"",IF(Y789&lt;&gt;"",L789-Y789,""),"")</f>
        <v/>
      </c>
      <c r="AA789">
        <f>IF(L789&lt;&gt;"",RANK(L789,L:L,0),"")</f>
        <v/>
      </c>
    </row>
    <row r="790">
      <c r="L790">
        <f>IFERROR(I790*J790*K790,"")</f>
        <v/>
      </c>
      <c r="M790">
        <f>IF(L790&gt;=200,"Élevé",IF(L790&gt;=100,"Moyen",IF(L790="","", "Bas")))</f>
        <v/>
      </c>
      <c r="Y790">
        <f>IF(AND(V790&gt;0,W790&gt;0,X790&gt;0),V790*W790*X790,"")</f>
        <v/>
      </c>
      <c r="Z790">
        <f>IF(L790&lt;&gt;"",IF(Y790&lt;&gt;"",L790-Y790,""),"")</f>
        <v/>
      </c>
      <c r="AA790">
        <f>IF(L790&lt;&gt;"",RANK(L790,L:L,0),"")</f>
        <v/>
      </c>
    </row>
    <row r="791">
      <c r="L791">
        <f>IFERROR(I791*J791*K791,"")</f>
        <v/>
      </c>
      <c r="M791">
        <f>IF(L791&gt;=200,"Élevé",IF(L791&gt;=100,"Moyen",IF(L791="","", "Bas")))</f>
        <v/>
      </c>
      <c r="Y791">
        <f>IF(AND(V791&gt;0,W791&gt;0,X791&gt;0),V791*W791*X791,"")</f>
        <v/>
      </c>
      <c r="Z791">
        <f>IF(L791&lt;&gt;"",IF(Y791&lt;&gt;"",L791-Y791,""),"")</f>
        <v/>
      </c>
      <c r="AA791">
        <f>IF(L791&lt;&gt;"",RANK(L791,L:L,0),"")</f>
        <v/>
      </c>
    </row>
    <row r="792">
      <c r="L792">
        <f>IFERROR(I792*J792*K792,"")</f>
        <v/>
      </c>
      <c r="M792">
        <f>IF(L792&gt;=200,"Élevé",IF(L792&gt;=100,"Moyen",IF(L792="","", "Bas")))</f>
        <v/>
      </c>
      <c r="Y792">
        <f>IF(AND(V792&gt;0,W792&gt;0,X792&gt;0),V792*W792*X792,"")</f>
        <v/>
      </c>
      <c r="Z792">
        <f>IF(L792&lt;&gt;"",IF(Y792&lt;&gt;"",L792-Y792,""),"")</f>
        <v/>
      </c>
      <c r="AA792">
        <f>IF(L792&lt;&gt;"",RANK(L792,L:L,0),"")</f>
        <v/>
      </c>
    </row>
    <row r="793">
      <c r="L793">
        <f>IFERROR(I793*J793*K793,"")</f>
        <v/>
      </c>
      <c r="M793">
        <f>IF(L793&gt;=200,"Élevé",IF(L793&gt;=100,"Moyen",IF(L793="","", "Bas")))</f>
        <v/>
      </c>
      <c r="Y793">
        <f>IF(AND(V793&gt;0,W793&gt;0,X793&gt;0),V793*W793*X793,"")</f>
        <v/>
      </c>
      <c r="Z793">
        <f>IF(L793&lt;&gt;"",IF(Y793&lt;&gt;"",L793-Y793,""),"")</f>
        <v/>
      </c>
      <c r="AA793">
        <f>IF(L793&lt;&gt;"",RANK(L793,L:L,0),"")</f>
        <v/>
      </c>
    </row>
    <row r="794">
      <c r="L794">
        <f>IFERROR(I794*J794*K794,"")</f>
        <v/>
      </c>
      <c r="M794">
        <f>IF(L794&gt;=200,"Élevé",IF(L794&gt;=100,"Moyen",IF(L794="","", "Bas")))</f>
        <v/>
      </c>
      <c r="Y794">
        <f>IF(AND(V794&gt;0,W794&gt;0,X794&gt;0),V794*W794*X794,"")</f>
        <v/>
      </c>
      <c r="Z794">
        <f>IF(L794&lt;&gt;"",IF(Y794&lt;&gt;"",L794-Y794,""),"")</f>
        <v/>
      </c>
      <c r="AA794">
        <f>IF(L794&lt;&gt;"",RANK(L794,L:L,0),"")</f>
        <v/>
      </c>
    </row>
    <row r="795">
      <c r="L795">
        <f>IFERROR(I795*J795*K795,"")</f>
        <v/>
      </c>
      <c r="M795">
        <f>IF(L795&gt;=200,"Élevé",IF(L795&gt;=100,"Moyen",IF(L795="","", "Bas")))</f>
        <v/>
      </c>
      <c r="Y795">
        <f>IF(AND(V795&gt;0,W795&gt;0,X795&gt;0),V795*W795*X795,"")</f>
        <v/>
      </c>
      <c r="Z795">
        <f>IF(L795&lt;&gt;"",IF(Y795&lt;&gt;"",L795-Y795,""),"")</f>
        <v/>
      </c>
      <c r="AA795">
        <f>IF(L795&lt;&gt;"",RANK(L795,L:L,0),"")</f>
        <v/>
      </c>
    </row>
    <row r="796">
      <c r="L796">
        <f>IFERROR(I796*J796*K796,"")</f>
        <v/>
      </c>
      <c r="M796">
        <f>IF(L796&gt;=200,"Élevé",IF(L796&gt;=100,"Moyen",IF(L796="","", "Bas")))</f>
        <v/>
      </c>
      <c r="Y796">
        <f>IF(AND(V796&gt;0,W796&gt;0,X796&gt;0),V796*W796*X796,"")</f>
        <v/>
      </c>
      <c r="Z796">
        <f>IF(L796&lt;&gt;"",IF(Y796&lt;&gt;"",L796-Y796,""),"")</f>
        <v/>
      </c>
      <c r="AA796">
        <f>IF(L796&lt;&gt;"",RANK(L796,L:L,0),"")</f>
        <v/>
      </c>
    </row>
    <row r="797">
      <c r="L797">
        <f>IFERROR(I797*J797*K797,"")</f>
        <v/>
      </c>
      <c r="M797">
        <f>IF(L797&gt;=200,"Élevé",IF(L797&gt;=100,"Moyen",IF(L797="","", "Bas")))</f>
        <v/>
      </c>
      <c r="Y797">
        <f>IF(AND(V797&gt;0,W797&gt;0,X797&gt;0),V797*W797*X797,"")</f>
        <v/>
      </c>
      <c r="Z797">
        <f>IF(L797&lt;&gt;"",IF(Y797&lt;&gt;"",L797-Y797,""),"")</f>
        <v/>
      </c>
      <c r="AA797">
        <f>IF(L797&lt;&gt;"",RANK(L797,L:L,0),"")</f>
        <v/>
      </c>
    </row>
    <row r="798">
      <c r="L798">
        <f>IFERROR(I798*J798*K798,"")</f>
        <v/>
      </c>
      <c r="M798">
        <f>IF(L798&gt;=200,"Élevé",IF(L798&gt;=100,"Moyen",IF(L798="","", "Bas")))</f>
        <v/>
      </c>
      <c r="Y798">
        <f>IF(AND(V798&gt;0,W798&gt;0,X798&gt;0),V798*W798*X798,"")</f>
        <v/>
      </c>
      <c r="Z798">
        <f>IF(L798&lt;&gt;"",IF(Y798&lt;&gt;"",L798-Y798,""),"")</f>
        <v/>
      </c>
      <c r="AA798">
        <f>IF(L798&lt;&gt;"",RANK(L798,L:L,0),"")</f>
        <v/>
      </c>
    </row>
    <row r="799">
      <c r="L799">
        <f>IFERROR(I799*J799*K799,"")</f>
        <v/>
      </c>
      <c r="M799">
        <f>IF(L799&gt;=200,"Élevé",IF(L799&gt;=100,"Moyen",IF(L799="","", "Bas")))</f>
        <v/>
      </c>
      <c r="Y799">
        <f>IF(AND(V799&gt;0,W799&gt;0,X799&gt;0),V799*W799*X799,"")</f>
        <v/>
      </c>
      <c r="Z799">
        <f>IF(L799&lt;&gt;"",IF(Y799&lt;&gt;"",L799-Y799,""),"")</f>
        <v/>
      </c>
      <c r="AA799">
        <f>IF(L799&lt;&gt;"",RANK(L799,L:L,0),"")</f>
        <v/>
      </c>
    </row>
    <row r="800">
      <c r="L800">
        <f>IFERROR(I800*J800*K800,"")</f>
        <v/>
      </c>
      <c r="M800">
        <f>IF(L800&gt;=200,"Élevé",IF(L800&gt;=100,"Moyen",IF(L800="","", "Bas")))</f>
        <v/>
      </c>
      <c r="Y800">
        <f>IF(AND(V800&gt;0,W800&gt;0,X800&gt;0),V800*W800*X800,"")</f>
        <v/>
      </c>
      <c r="Z800">
        <f>IF(L800&lt;&gt;"",IF(Y800&lt;&gt;"",L800-Y800,""),"")</f>
        <v/>
      </c>
      <c r="AA800">
        <f>IF(L800&lt;&gt;"",RANK(L800,L:L,0),"")</f>
        <v/>
      </c>
    </row>
    <row r="801">
      <c r="L801">
        <f>IFERROR(I801*J801*K801,"")</f>
        <v/>
      </c>
      <c r="M801">
        <f>IF(L801&gt;=200,"Élevé",IF(L801&gt;=100,"Moyen",IF(L801="","", "Bas")))</f>
        <v/>
      </c>
      <c r="Y801">
        <f>IF(AND(V801&gt;0,W801&gt;0,X801&gt;0),V801*W801*X801,"")</f>
        <v/>
      </c>
      <c r="Z801">
        <f>IF(L801&lt;&gt;"",IF(Y801&lt;&gt;"",L801-Y801,""),"")</f>
        <v/>
      </c>
      <c r="AA801">
        <f>IF(L801&lt;&gt;"",RANK(L801,L:L,0),"")</f>
        <v/>
      </c>
    </row>
    <row r="802">
      <c r="L802">
        <f>IFERROR(I802*J802*K802,"")</f>
        <v/>
      </c>
      <c r="M802">
        <f>IF(L802&gt;=200,"Élevé",IF(L802&gt;=100,"Moyen",IF(L802="","", "Bas")))</f>
        <v/>
      </c>
      <c r="Y802">
        <f>IF(AND(V802&gt;0,W802&gt;0,X802&gt;0),V802*W802*X802,"")</f>
        <v/>
      </c>
      <c r="Z802">
        <f>IF(L802&lt;&gt;"",IF(Y802&lt;&gt;"",L802-Y802,""),"")</f>
        <v/>
      </c>
      <c r="AA802">
        <f>IF(L802&lt;&gt;"",RANK(L802,L:L,0),"")</f>
        <v/>
      </c>
    </row>
    <row r="803">
      <c r="L803">
        <f>IFERROR(I803*J803*K803,"")</f>
        <v/>
      </c>
      <c r="M803">
        <f>IF(L803&gt;=200,"Élevé",IF(L803&gt;=100,"Moyen",IF(L803="","", "Bas")))</f>
        <v/>
      </c>
      <c r="Y803">
        <f>IF(AND(V803&gt;0,W803&gt;0,X803&gt;0),V803*W803*X803,"")</f>
        <v/>
      </c>
      <c r="Z803">
        <f>IF(L803&lt;&gt;"",IF(Y803&lt;&gt;"",L803-Y803,""),"")</f>
        <v/>
      </c>
      <c r="AA803">
        <f>IF(L803&lt;&gt;"",RANK(L803,L:L,0),"")</f>
        <v/>
      </c>
    </row>
    <row r="804">
      <c r="L804">
        <f>IFERROR(I804*J804*K804,"")</f>
        <v/>
      </c>
      <c r="M804">
        <f>IF(L804&gt;=200,"Élevé",IF(L804&gt;=100,"Moyen",IF(L804="","", "Bas")))</f>
        <v/>
      </c>
      <c r="Y804">
        <f>IF(AND(V804&gt;0,W804&gt;0,X804&gt;0),V804*W804*X804,"")</f>
        <v/>
      </c>
      <c r="Z804">
        <f>IF(L804&lt;&gt;"",IF(Y804&lt;&gt;"",L804-Y804,""),"")</f>
        <v/>
      </c>
      <c r="AA804">
        <f>IF(L804&lt;&gt;"",RANK(L804,L:L,0),"")</f>
        <v/>
      </c>
    </row>
    <row r="805">
      <c r="L805">
        <f>IFERROR(I805*J805*K805,"")</f>
        <v/>
      </c>
      <c r="M805">
        <f>IF(L805&gt;=200,"Élevé",IF(L805&gt;=100,"Moyen",IF(L805="","", "Bas")))</f>
        <v/>
      </c>
      <c r="Y805">
        <f>IF(AND(V805&gt;0,W805&gt;0,X805&gt;0),V805*W805*X805,"")</f>
        <v/>
      </c>
      <c r="Z805">
        <f>IF(L805&lt;&gt;"",IF(Y805&lt;&gt;"",L805-Y805,""),"")</f>
        <v/>
      </c>
      <c r="AA805">
        <f>IF(L805&lt;&gt;"",RANK(L805,L:L,0),"")</f>
        <v/>
      </c>
    </row>
    <row r="806">
      <c r="L806">
        <f>IFERROR(I806*J806*K806,"")</f>
        <v/>
      </c>
      <c r="M806">
        <f>IF(L806&gt;=200,"Élevé",IF(L806&gt;=100,"Moyen",IF(L806="","", "Bas")))</f>
        <v/>
      </c>
      <c r="Y806">
        <f>IF(AND(V806&gt;0,W806&gt;0,X806&gt;0),V806*W806*X806,"")</f>
        <v/>
      </c>
      <c r="Z806">
        <f>IF(L806&lt;&gt;"",IF(Y806&lt;&gt;"",L806-Y806,""),"")</f>
        <v/>
      </c>
      <c r="AA806">
        <f>IF(L806&lt;&gt;"",RANK(L806,L:L,0),"")</f>
        <v/>
      </c>
    </row>
    <row r="807">
      <c r="L807">
        <f>IFERROR(I807*J807*K807,"")</f>
        <v/>
      </c>
      <c r="M807">
        <f>IF(L807&gt;=200,"Élevé",IF(L807&gt;=100,"Moyen",IF(L807="","", "Bas")))</f>
        <v/>
      </c>
      <c r="Y807">
        <f>IF(AND(V807&gt;0,W807&gt;0,X807&gt;0),V807*W807*X807,"")</f>
        <v/>
      </c>
      <c r="Z807">
        <f>IF(L807&lt;&gt;"",IF(Y807&lt;&gt;"",L807-Y807,""),"")</f>
        <v/>
      </c>
      <c r="AA807">
        <f>IF(L807&lt;&gt;"",RANK(L807,L:L,0),"")</f>
        <v/>
      </c>
    </row>
    <row r="808">
      <c r="L808">
        <f>IFERROR(I808*J808*K808,"")</f>
        <v/>
      </c>
      <c r="M808">
        <f>IF(L808&gt;=200,"Élevé",IF(L808&gt;=100,"Moyen",IF(L808="","", "Bas")))</f>
        <v/>
      </c>
      <c r="Y808">
        <f>IF(AND(V808&gt;0,W808&gt;0,X808&gt;0),V808*W808*X808,"")</f>
        <v/>
      </c>
      <c r="Z808">
        <f>IF(L808&lt;&gt;"",IF(Y808&lt;&gt;"",L808-Y808,""),"")</f>
        <v/>
      </c>
      <c r="AA808">
        <f>IF(L808&lt;&gt;"",RANK(L808,L:L,0),"")</f>
        <v/>
      </c>
    </row>
    <row r="809">
      <c r="L809">
        <f>IFERROR(I809*J809*K809,"")</f>
        <v/>
      </c>
      <c r="M809">
        <f>IF(L809&gt;=200,"Élevé",IF(L809&gt;=100,"Moyen",IF(L809="","", "Bas")))</f>
        <v/>
      </c>
      <c r="Y809">
        <f>IF(AND(V809&gt;0,W809&gt;0,X809&gt;0),V809*W809*X809,"")</f>
        <v/>
      </c>
      <c r="Z809">
        <f>IF(L809&lt;&gt;"",IF(Y809&lt;&gt;"",L809-Y809,""),"")</f>
        <v/>
      </c>
      <c r="AA809">
        <f>IF(L809&lt;&gt;"",RANK(L809,L:L,0),"")</f>
        <v/>
      </c>
    </row>
    <row r="810">
      <c r="L810">
        <f>IFERROR(I810*J810*K810,"")</f>
        <v/>
      </c>
      <c r="M810">
        <f>IF(L810&gt;=200,"Élevé",IF(L810&gt;=100,"Moyen",IF(L810="","", "Bas")))</f>
        <v/>
      </c>
      <c r="Y810">
        <f>IF(AND(V810&gt;0,W810&gt;0,X810&gt;0),V810*W810*X810,"")</f>
        <v/>
      </c>
      <c r="Z810">
        <f>IF(L810&lt;&gt;"",IF(Y810&lt;&gt;"",L810-Y810,""),"")</f>
        <v/>
      </c>
      <c r="AA810">
        <f>IF(L810&lt;&gt;"",RANK(L810,L:L,0),"")</f>
        <v/>
      </c>
    </row>
    <row r="811">
      <c r="L811">
        <f>IFERROR(I811*J811*K811,"")</f>
        <v/>
      </c>
      <c r="M811">
        <f>IF(L811&gt;=200,"Élevé",IF(L811&gt;=100,"Moyen",IF(L811="","", "Bas")))</f>
        <v/>
      </c>
      <c r="Y811">
        <f>IF(AND(V811&gt;0,W811&gt;0,X811&gt;0),V811*W811*X811,"")</f>
        <v/>
      </c>
      <c r="Z811">
        <f>IF(L811&lt;&gt;"",IF(Y811&lt;&gt;"",L811-Y811,""),"")</f>
        <v/>
      </c>
      <c r="AA811">
        <f>IF(L811&lt;&gt;"",RANK(L811,L:L,0),"")</f>
        <v/>
      </c>
    </row>
    <row r="812">
      <c r="L812">
        <f>IFERROR(I812*J812*K812,"")</f>
        <v/>
      </c>
      <c r="M812">
        <f>IF(L812&gt;=200,"Élevé",IF(L812&gt;=100,"Moyen",IF(L812="","", "Bas")))</f>
        <v/>
      </c>
      <c r="Y812">
        <f>IF(AND(V812&gt;0,W812&gt;0,X812&gt;0),V812*W812*X812,"")</f>
        <v/>
      </c>
      <c r="Z812">
        <f>IF(L812&lt;&gt;"",IF(Y812&lt;&gt;"",L812-Y812,""),"")</f>
        <v/>
      </c>
      <c r="AA812">
        <f>IF(L812&lt;&gt;"",RANK(L812,L:L,0),"")</f>
        <v/>
      </c>
    </row>
    <row r="813">
      <c r="L813">
        <f>IFERROR(I813*J813*K813,"")</f>
        <v/>
      </c>
      <c r="M813">
        <f>IF(L813&gt;=200,"Élevé",IF(L813&gt;=100,"Moyen",IF(L813="","", "Bas")))</f>
        <v/>
      </c>
      <c r="Y813">
        <f>IF(AND(V813&gt;0,W813&gt;0,X813&gt;0),V813*W813*X813,"")</f>
        <v/>
      </c>
      <c r="Z813">
        <f>IF(L813&lt;&gt;"",IF(Y813&lt;&gt;"",L813-Y813,""),"")</f>
        <v/>
      </c>
      <c r="AA813">
        <f>IF(L813&lt;&gt;"",RANK(L813,L:L,0),"")</f>
        <v/>
      </c>
    </row>
    <row r="814">
      <c r="L814">
        <f>IFERROR(I814*J814*K814,"")</f>
        <v/>
      </c>
      <c r="M814">
        <f>IF(L814&gt;=200,"Élevé",IF(L814&gt;=100,"Moyen",IF(L814="","", "Bas")))</f>
        <v/>
      </c>
      <c r="Y814">
        <f>IF(AND(V814&gt;0,W814&gt;0,X814&gt;0),V814*W814*X814,"")</f>
        <v/>
      </c>
      <c r="Z814">
        <f>IF(L814&lt;&gt;"",IF(Y814&lt;&gt;"",L814-Y814,""),"")</f>
        <v/>
      </c>
      <c r="AA814">
        <f>IF(L814&lt;&gt;"",RANK(L814,L:L,0),"")</f>
        <v/>
      </c>
    </row>
    <row r="815">
      <c r="L815">
        <f>IFERROR(I815*J815*K815,"")</f>
        <v/>
      </c>
      <c r="M815">
        <f>IF(L815&gt;=200,"Élevé",IF(L815&gt;=100,"Moyen",IF(L815="","", "Bas")))</f>
        <v/>
      </c>
      <c r="Y815">
        <f>IF(AND(V815&gt;0,W815&gt;0,X815&gt;0),V815*W815*X815,"")</f>
        <v/>
      </c>
      <c r="Z815">
        <f>IF(L815&lt;&gt;"",IF(Y815&lt;&gt;"",L815-Y815,""),"")</f>
        <v/>
      </c>
      <c r="AA815">
        <f>IF(L815&lt;&gt;"",RANK(L815,L:L,0),"")</f>
        <v/>
      </c>
    </row>
    <row r="816">
      <c r="L816">
        <f>IFERROR(I816*J816*K816,"")</f>
        <v/>
      </c>
      <c r="M816">
        <f>IF(L816&gt;=200,"Élevé",IF(L816&gt;=100,"Moyen",IF(L816="","", "Bas")))</f>
        <v/>
      </c>
      <c r="Y816">
        <f>IF(AND(V816&gt;0,W816&gt;0,X816&gt;0),V816*W816*X816,"")</f>
        <v/>
      </c>
      <c r="Z816">
        <f>IF(L816&lt;&gt;"",IF(Y816&lt;&gt;"",L816-Y816,""),"")</f>
        <v/>
      </c>
      <c r="AA816">
        <f>IF(L816&lt;&gt;"",RANK(L816,L:L,0),"")</f>
        <v/>
      </c>
    </row>
    <row r="817">
      <c r="L817">
        <f>IFERROR(I817*J817*K817,"")</f>
        <v/>
      </c>
      <c r="M817">
        <f>IF(L817&gt;=200,"Élevé",IF(L817&gt;=100,"Moyen",IF(L817="","", "Bas")))</f>
        <v/>
      </c>
      <c r="Y817">
        <f>IF(AND(V817&gt;0,W817&gt;0,X817&gt;0),V817*W817*X817,"")</f>
        <v/>
      </c>
      <c r="Z817">
        <f>IF(L817&lt;&gt;"",IF(Y817&lt;&gt;"",L817-Y817,""),"")</f>
        <v/>
      </c>
      <c r="AA817">
        <f>IF(L817&lt;&gt;"",RANK(L817,L:L,0),"")</f>
        <v/>
      </c>
    </row>
    <row r="818">
      <c r="L818">
        <f>IFERROR(I818*J818*K818,"")</f>
        <v/>
      </c>
      <c r="M818">
        <f>IF(L818&gt;=200,"Élevé",IF(L818&gt;=100,"Moyen",IF(L818="","", "Bas")))</f>
        <v/>
      </c>
      <c r="Y818">
        <f>IF(AND(V818&gt;0,W818&gt;0,X818&gt;0),V818*W818*X818,"")</f>
        <v/>
      </c>
      <c r="Z818">
        <f>IF(L818&lt;&gt;"",IF(Y818&lt;&gt;"",L818-Y818,""),"")</f>
        <v/>
      </c>
      <c r="AA818">
        <f>IF(L818&lt;&gt;"",RANK(L818,L:L,0),"")</f>
        <v/>
      </c>
    </row>
    <row r="819">
      <c r="L819">
        <f>IFERROR(I819*J819*K819,"")</f>
        <v/>
      </c>
      <c r="M819">
        <f>IF(L819&gt;=200,"Élevé",IF(L819&gt;=100,"Moyen",IF(L819="","", "Bas")))</f>
        <v/>
      </c>
      <c r="Y819">
        <f>IF(AND(V819&gt;0,W819&gt;0,X819&gt;0),V819*W819*X819,"")</f>
        <v/>
      </c>
      <c r="Z819">
        <f>IF(L819&lt;&gt;"",IF(Y819&lt;&gt;"",L819-Y819,""),"")</f>
        <v/>
      </c>
      <c r="AA819">
        <f>IF(L819&lt;&gt;"",RANK(L819,L:L,0),"")</f>
        <v/>
      </c>
    </row>
    <row r="820">
      <c r="L820">
        <f>IFERROR(I820*J820*K820,"")</f>
        <v/>
      </c>
      <c r="M820">
        <f>IF(L820&gt;=200,"Élevé",IF(L820&gt;=100,"Moyen",IF(L820="","", "Bas")))</f>
        <v/>
      </c>
      <c r="Y820">
        <f>IF(AND(V820&gt;0,W820&gt;0,X820&gt;0),V820*W820*X820,"")</f>
        <v/>
      </c>
      <c r="Z820">
        <f>IF(L820&lt;&gt;"",IF(Y820&lt;&gt;"",L820-Y820,""),"")</f>
        <v/>
      </c>
      <c r="AA820">
        <f>IF(L820&lt;&gt;"",RANK(L820,L:L,0),"")</f>
        <v/>
      </c>
    </row>
    <row r="821">
      <c r="L821">
        <f>IFERROR(I821*J821*K821,"")</f>
        <v/>
      </c>
      <c r="M821">
        <f>IF(L821&gt;=200,"Élevé",IF(L821&gt;=100,"Moyen",IF(L821="","", "Bas")))</f>
        <v/>
      </c>
      <c r="Y821">
        <f>IF(AND(V821&gt;0,W821&gt;0,X821&gt;0),V821*W821*X821,"")</f>
        <v/>
      </c>
      <c r="Z821">
        <f>IF(L821&lt;&gt;"",IF(Y821&lt;&gt;"",L821-Y821,""),"")</f>
        <v/>
      </c>
      <c r="AA821">
        <f>IF(L821&lt;&gt;"",RANK(L821,L:L,0),"")</f>
        <v/>
      </c>
    </row>
    <row r="822">
      <c r="L822">
        <f>IFERROR(I822*J822*K822,"")</f>
        <v/>
      </c>
      <c r="M822">
        <f>IF(L822&gt;=200,"Élevé",IF(L822&gt;=100,"Moyen",IF(L822="","", "Bas")))</f>
        <v/>
      </c>
      <c r="Y822">
        <f>IF(AND(V822&gt;0,W822&gt;0,X822&gt;0),V822*W822*X822,"")</f>
        <v/>
      </c>
      <c r="Z822">
        <f>IF(L822&lt;&gt;"",IF(Y822&lt;&gt;"",L822-Y822,""),"")</f>
        <v/>
      </c>
      <c r="AA822">
        <f>IF(L822&lt;&gt;"",RANK(L822,L:L,0),"")</f>
        <v/>
      </c>
    </row>
    <row r="823">
      <c r="L823">
        <f>IFERROR(I823*J823*K823,"")</f>
        <v/>
      </c>
      <c r="M823">
        <f>IF(L823&gt;=200,"Élevé",IF(L823&gt;=100,"Moyen",IF(L823="","", "Bas")))</f>
        <v/>
      </c>
      <c r="Y823">
        <f>IF(AND(V823&gt;0,W823&gt;0,X823&gt;0),V823*W823*X823,"")</f>
        <v/>
      </c>
      <c r="Z823">
        <f>IF(L823&lt;&gt;"",IF(Y823&lt;&gt;"",L823-Y823,""),"")</f>
        <v/>
      </c>
      <c r="AA823">
        <f>IF(L823&lt;&gt;"",RANK(L823,L:L,0),"")</f>
        <v/>
      </c>
    </row>
    <row r="824">
      <c r="L824">
        <f>IFERROR(I824*J824*K824,"")</f>
        <v/>
      </c>
      <c r="M824">
        <f>IF(L824&gt;=200,"Élevé",IF(L824&gt;=100,"Moyen",IF(L824="","", "Bas")))</f>
        <v/>
      </c>
      <c r="Y824">
        <f>IF(AND(V824&gt;0,W824&gt;0,X824&gt;0),V824*W824*X824,"")</f>
        <v/>
      </c>
      <c r="Z824">
        <f>IF(L824&lt;&gt;"",IF(Y824&lt;&gt;"",L824-Y824,""),"")</f>
        <v/>
      </c>
      <c r="AA824">
        <f>IF(L824&lt;&gt;"",RANK(L824,L:L,0),"")</f>
        <v/>
      </c>
    </row>
    <row r="825">
      <c r="L825">
        <f>IFERROR(I825*J825*K825,"")</f>
        <v/>
      </c>
      <c r="M825">
        <f>IF(L825&gt;=200,"Élevé",IF(L825&gt;=100,"Moyen",IF(L825="","", "Bas")))</f>
        <v/>
      </c>
      <c r="Y825">
        <f>IF(AND(V825&gt;0,W825&gt;0,X825&gt;0),V825*W825*X825,"")</f>
        <v/>
      </c>
      <c r="Z825">
        <f>IF(L825&lt;&gt;"",IF(Y825&lt;&gt;"",L825-Y825,""),"")</f>
        <v/>
      </c>
      <c r="AA825">
        <f>IF(L825&lt;&gt;"",RANK(L825,L:L,0),"")</f>
        <v/>
      </c>
    </row>
    <row r="826">
      <c r="L826">
        <f>IFERROR(I826*J826*K826,"")</f>
        <v/>
      </c>
      <c r="M826">
        <f>IF(L826&gt;=200,"Élevé",IF(L826&gt;=100,"Moyen",IF(L826="","", "Bas")))</f>
        <v/>
      </c>
      <c r="Y826">
        <f>IF(AND(V826&gt;0,W826&gt;0,X826&gt;0),V826*W826*X826,"")</f>
        <v/>
      </c>
      <c r="Z826">
        <f>IF(L826&lt;&gt;"",IF(Y826&lt;&gt;"",L826-Y826,""),"")</f>
        <v/>
      </c>
      <c r="AA826">
        <f>IF(L826&lt;&gt;"",RANK(L826,L:L,0),"")</f>
        <v/>
      </c>
    </row>
    <row r="827">
      <c r="L827">
        <f>IFERROR(I827*J827*K827,"")</f>
        <v/>
      </c>
      <c r="M827">
        <f>IF(L827&gt;=200,"Élevé",IF(L827&gt;=100,"Moyen",IF(L827="","", "Bas")))</f>
        <v/>
      </c>
      <c r="Y827">
        <f>IF(AND(V827&gt;0,W827&gt;0,X827&gt;0),V827*W827*X827,"")</f>
        <v/>
      </c>
      <c r="Z827">
        <f>IF(L827&lt;&gt;"",IF(Y827&lt;&gt;"",L827-Y827,""),"")</f>
        <v/>
      </c>
      <c r="AA827">
        <f>IF(L827&lt;&gt;"",RANK(L827,L:L,0),"")</f>
        <v/>
      </c>
    </row>
    <row r="828">
      <c r="L828">
        <f>IFERROR(I828*J828*K828,"")</f>
        <v/>
      </c>
      <c r="M828">
        <f>IF(L828&gt;=200,"Élevé",IF(L828&gt;=100,"Moyen",IF(L828="","", "Bas")))</f>
        <v/>
      </c>
      <c r="Y828">
        <f>IF(AND(V828&gt;0,W828&gt;0,X828&gt;0),V828*W828*X828,"")</f>
        <v/>
      </c>
      <c r="Z828">
        <f>IF(L828&lt;&gt;"",IF(Y828&lt;&gt;"",L828-Y828,""),"")</f>
        <v/>
      </c>
      <c r="AA828">
        <f>IF(L828&lt;&gt;"",RANK(L828,L:L,0),"")</f>
        <v/>
      </c>
    </row>
    <row r="829">
      <c r="L829">
        <f>IFERROR(I829*J829*K829,"")</f>
        <v/>
      </c>
      <c r="M829">
        <f>IF(L829&gt;=200,"Élevé",IF(L829&gt;=100,"Moyen",IF(L829="","", "Bas")))</f>
        <v/>
      </c>
      <c r="Y829">
        <f>IF(AND(V829&gt;0,W829&gt;0,X829&gt;0),V829*W829*X829,"")</f>
        <v/>
      </c>
      <c r="Z829">
        <f>IF(L829&lt;&gt;"",IF(Y829&lt;&gt;"",L829-Y829,""),"")</f>
        <v/>
      </c>
      <c r="AA829">
        <f>IF(L829&lt;&gt;"",RANK(L829,L:L,0),"")</f>
        <v/>
      </c>
    </row>
    <row r="830">
      <c r="L830">
        <f>IFERROR(I830*J830*K830,"")</f>
        <v/>
      </c>
      <c r="M830">
        <f>IF(L830&gt;=200,"Élevé",IF(L830&gt;=100,"Moyen",IF(L830="","", "Bas")))</f>
        <v/>
      </c>
      <c r="Y830">
        <f>IF(AND(V830&gt;0,W830&gt;0,X830&gt;0),V830*W830*X830,"")</f>
        <v/>
      </c>
      <c r="Z830">
        <f>IF(L830&lt;&gt;"",IF(Y830&lt;&gt;"",L830-Y830,""),"")</f>
        <v/>
      </c>
      <c r="AA830">
        <f>IF(L830&lt;&gt;"",RANK(L830,L:L,0),"")</f>
        <v/>
      </c>
    </row>
    <row r="831">
      <c r="L831">
        <f>IFERROR(I831*J831*K831,"")</f>
        <v/>
      </c>
      <c r="M831">
        <f>IF(L831&gt;=200,"Élevé",IF(L831&gt;=100,"Moyen",IF(L831="","", "Bas")))</f>
        <v/>
      </c>
      <c r="Y831">
        <f>IF(AND(V831&gt;0,W831&gt;0,X831&gt;0),V831*W831*X831,"")</f>
        <v/>
      </c>
      <c r="Z831">
        <f>IF(L831&lt;&gt;"",IF(Y831&lt;&gt;"",L831-Y831,""),"")</f>
        <v/>
      </c>
      <c r="AA831">
        <f>IF(L831&lt;&gt;"",RANK(L831,L:L,0),"")</f>
        <v/>
      </c>
    </row>
    <row r="832">
      <c r="L832">
        <f>IFERROR(I832*J832*K832,"")</f>
        <v/>
      </c>
      <c r="M832">
        <f>IF(L832&gt;=200,"Élevé",IF(L832&gt;=100,"Moyen",IF(L832="","", "Bas")))</f>
        <v/>
      </c>
      <c r="Y832">
        <f>IF(AND(V832&gt;0,W832&gt;0,X832&gt;0),V832*W832*X832,"")</f>
        <v/>
      </c>
      <c r="Z832">
        <f>IF(L832&lt;&gt;"",IF(Y832&lt;&gt;"",L832-Y832,""),"")</f>
        <v/>
      </c>
      <c r="AA832">
        <f>IF(L832&lt;&gt;"",RANK(L832,L:L,0),"")</f>
        <v/>
      </c>
    </row>
    <row r="833">
      <c r="L833">
        <f>IFERROR(I833*J833*K833,"")</f>
        <v/>
      </c>
      <c r="M833">
        <f>IF(L833&gt;=200,"Élevé",IF(L833&gt;=100,"Moyen",IF(L833="","", "Bas")))</f>
        <v/>
      </c>
      <c r="Y833">
        <f>IF(AND(V833&gt;0,W833&gt;0,X833&gt;0),V833*W833*X833,"")</f>
        <v/>
      </c>
      <c r="Z833">
        <f>IF(L833&lt;&gt;"",IF(Y833&lt;&gt;"",L833-Y833,""),"")</f>
        <v/>
      </c>
      <c r="AA833">
        <f>IF(L833&lt;&gt;"",RANK(L833,L:L,0),"")</f>
        <v/>
      </c>
    </row>
    <row r="834">
      <c r="L834">
        <f>IFERROR(I834*J834*K834,"")</f>
        <v/>
      </c>
      <c r="M834">
        <f>IF(L834&gt;=200,"Élevé",IF(L834&gt;=100,"Moyen",IF(L834="","", "Bas")))</f>
        <v/>
      </c>
      <c r="Y834">
        <f>IF(AND(V834&gt;0,W834&gt;0,X834&gt;0),V834*W834*X834,"")</f>
        <v/>
      </c>
      <c r="Z834">
        <f>IF(L834&lt;&gt;"",IF(Y834&lt;&gt;"",L834-Y834,""),"")</f>
        <v/>
      </c>
      <c r="AA834">
        <f>IF(L834&lt;&gt;"",RANK(L834,L:L,0),"")</f>
        <v/>
      </c>
    </row>
    <row r="835">
      <c r="L835">
        <f>IFERROR(I835*J835*K835,"")</f>
        <v/>
      </c>
      <c r="M835">
        <f>IF(L835&gt;=200,"Élevé",IF(L835&gt;=100,"Moyen",IF(L835="","", "Bas")))</f>
        <v/>
      </c>
      <c r="Y835">
        <f>IF(AND(V835&gt;0,W835&gt;0,X835&gt;0),V835*W835*X835,"")</f>
        <v/>
      </c>
      <c r="Z835">
        <f>IF(L835&lt;&gt;"",IF(Y835&lt;&gt;"",L835-Y835,""),"")</f>
        <v/>
      </c>
      <c r="AA835">
        <f>IF(L835&lt;&gt;"",RANK(L835,L:L,0),"")</f>
        <v/>
      </c>
    </row>
    <row r="836">
      <c r="L836">
        <f>IFERROR(I836*J836*K836,"")</f>
        <v/>
      </c>
      <c r="M836">
        <f>IF(L836&gt;=200,"Élevé",IF(L836&gt;=100,"Moyen",IF(L836="","", "Bas")))</f>
        <v/>
      </c>
      <c r="Y836">
        <f>IF(AND(V836&gt;0,W836&gt;0,X836&gt;0),V836*W836*X836,"")</f>
        <v/>
      </c>
      <c r="Z836">
        <f>IF(L836&lt;&gt;"",IF(Y836&lt;&gt;"",L836-Y836,""),"")</f>
        <v/>
      </c>
      <c r="AA836">
        <f>IF(L836&lt;&gt;"",RANK(L836,L:L,0),"")</f>
        <v/>
      </c>
    </row>
    <row r="837">
      <c r="L837">
        <f>IFERROR(I837*J837*K837,"")</f>
        <v/>
      </c>
      <c r="M837">
        <f>IF(L837&gt;=200,"Élevé",IF(L837&gt;=100,"Moyen",IF(L837="","", "Bas")))</f>
        <v/>
      </c>
      <c r="Y837">
        <f>IF(AND(V837&gt;0,W837&gt;0,X837&gt;0),V837*W837*X837,"")</f>
        <v/>
      </c>
      <c r="Z837">
        <f>IF(L837&lt;&gt;"",IF(Y837&lt;&gt;"",L837-Y837,""),"")</f>
        <v/>
      </c>
      <c r="AA837">
        <f>IF(L837&lt;&gt;"",RANK(L837,L:L,0),"")</f>
        <v/>
      </c>
    </row>
    <row r="838">
      <c r="L838">
        <f>IFERROR(I838*J838*K838,"")</f>
        <v/>
      </c>
      <c r="M838">
        <f>IF(L838&gt;=200,"Élevé",IF(L838&gt;=100,"Moyen",IF(L838="","", "Bas")))</f>
        <v/>
      </c>
      <c r="Y838">
        <f>IF(AND(V838&gt;0,W838&gt;0,X838&gt;0),V838*W838*X838,"")</f>
        <v/>
      </c>
      <c r="Z838">
        <f>IF(L838&lt;&gt;"",IF(Y838&lt;&gt;"",L838-Y838,""),"")</f>
        <v/>
      </c>
      <c r="AA838">
        <f>IF(L838&lt;&gt;"",RANK(L838,L:L,0),"")</f>
        <v/>
      </c>
    </row>
    <row r="839">
      <c r="L839">
        <f>IFERROR(I839*J839*K839,"")</f>
        <v/>
      </c>
      <c r="M839">
        <f>IF(L839&gt;=200,"Élevé",IF(L839&gt;=100,"Moyen",IF(L839="","", "Bas")))</f>
        <v/>
      </c>
      <c r="Y839">
        <f>IF(AND(V839&gt;0,W839&gt;0,X839&gt;0),V839*W839*X839,"")</f>
        <v/>
      </c>
      <c r="Z839">
        <f>IF(L839&lt;&gt;"",IF(Y839&lt;&gt;"",L839-Y839,""),"")</f>
        <v/>
      </c>
      <c r="AA839">
        <f>IF(L839&lt;&gt;"",RANK(L839,L:L,0),"")</f>
        <v/>
      </c>
    </row>
    <row r="840">
      <c r="L840">
        <f>IFERROR(I840*J840*K840,"")</f>
        <v/>
      </c>
      <c r="M840">
        <f>IF(L840&gt;=200,"Élevé",IF(L840&gt;=100,"Moyen",IF(L840="","", "Bas")))</f>
        <v/>
      </c>
      <c r="Y840">
        <f>IF(AND(V840&gt;0,W840&gt;0,X840&gt;0),V840*W840*X840,"")</f>
        <v/>
      </c>
      <c r="Z840">
        <f>IF(L840&lt;&gt;"",IF(Y840&lt;&gt;"",L840-Y840,""),"")</f>
        <v/>
      </c>
      <c r="AA840">
        <f>IF(L840&lt;&gt;"",RANK(L840,L:L,0),"")</f>
        <v/>
      </c>
    </row>
    <row r="841">
      <c r="L841">
        <f>IFERROR(I841*J841*K841,"")</f>
        <v/>
      </c>
      <c r="M841">
        <f>IF(L841&gt;=200,"Élevé",IF(L841&gt;=100,"Moyen",IF(L841="","", "Bas")))</f>
        <v/>
      </c>
      <c r="Y841">
        <f>IF(AND(V841&gt;0,W841&gt;0,X841&gt;0),V841*W841*X841,"")</f>
        <v/>
      </c>
      <c r="Z841">
        <f>IF(L841&lt;&gt;"",IF(Y841&lt;&gt;"",L841-Y841,""),"")</f>
        <v/>
      </c>
      <c r="AA841">
        <f>IF(L841&lt;&gt;"",RANK(L841,L:L,0),"")</f>
        <v/>
      </c>
    </row>
    <row r="842">
      <c r="L842">
        <f>IFERROR(I842*J842*K842,"")</f>
        <v/>
      </c>
      <c r="M842">
        <f>IF(L842&gt;=200,"Élevé",IF(L842&gt;=100,"Moyen",IF(L842="","", "Bas")))</f>
        <v/>
      </c>
      <c r="Y842">
        <f>IF(AND(V842&gt;0,W842&gt;0,X842&gt;0),V842*W842*X842,"")</f>
        <v/>
      </c>
      <c r="Z842">
        <f>IF(L842&lt;&gt;"",IF(Y842&lt;&gt;"",L842-Y842,""),"")</f>
        <v/>
      </c>
      <c r="AA842">
        <f>IF(L842&lt;&gt;"",RANK(L842,L:L,0),"")</f>
        <v/>
      </c>
    </row>
    <row r="843">
      <c r="L843">
        <f>IFERROR(I843*J843*K843,"")</f>
        <v/>
      </c>
      <c r="M843">
        <f>IF(L843&gt;=200,"Élevé",IF(L843&gt;=100,"Moyen",IF(L843="","", "Bas")))</f>
        <v/>
      </c>
      <c r="Y843">
        <f>IF(AND(V843&gt;0,W843&gt;0,X843&gt;0),V843*W843*X843,"")</f>
        <v/>
      </c>
      <c r="Z843">
        <f>IF(L843&lt;&gt;"",IF(Y843&lt;&gt;"",L843-Y843,""),"")</f>
        <v/>
      </c>
      <c r="AA843">
        <f>IF(L843&lt;&gt;"",RANK(L843,L:L,0),"")</f>
        <v/>
      </c>
    </row>
    <row r="844">
      <c r="L844">
        <f>IFERROR(I844*J844*K844,"")</f>
        <v/>
      </c>
      <c r="M844">
        <f>IF(L844&gt;=200,"Élevé",IF(L844&gt;=100,"Moyen",IF(L844="","", "Bas")))</f>
        <v/>
      </c>
      <c r="Y844">
        <f>IF(AND(V844&gt;0,W844&gt;0,X844&gt;0),V844*W844*X844,"")</f>
        <v/>
      </c>
      <c r="Z844">
        <f>IF(L844&lt;&gt;"",IF(Y844&lt;&gt;"",L844-Y844,""),"")</f>
        <v/>
      </c>
      <c r="AA844">
        <f>IF(L844&lt;&gt;"",RANK(L844,L:L,0),"")</f>
        <v/>
      </c>
    </row>
    <row r="845">
      <c r="L845">
        <f>IFERROR(I845*J845*K845,"")</f>
        <v/>
      </c>
      <c r="M845">
        <f>IF(L845&gt;=200,"Élevé",IF(L845&gt;=100,"Moyen",IF(L845="","", "Bas")))</f>
        <v/>
      </c>
      <c r="Y845">
        <f>IF(AND(V845&gt;0,W845&gt;0,X845&gt;0),V845*W845*X845,"")</f>
        <v/>
      </c>
      <c r="Z845">
        <f>IF(L845&lt;&gt;"",IF(Y845&lt;&gt;"",L845-Y845,""),"")</f>
        <v/>
      </c>
      <c r="AA845">
        <f>IF(L845&lt;&gt;"",RANK(L845,L:L,0),"")</f>
        <v/>
      </c>
    </row>
    <row r="846">
      <c r="L846">
        <f>IFERROR(I846*J846*K846,"")</f>
        <v/>
      </c>
      <c r="M846">
        <f>IF(L846&gt;=200,"Élevé",IF(L846&gt;=100,"Moyen",IF(L846="","", "Bas")))</f>
        <v/>
      </c>
      <c r="Y846">
        <f>IF(AND(V846&gt;0,W846&gt;0,X846&gt;0),V846*W846*X846,"")</f>
        <v/>
      </c>
      <c r="Z846">
        <f>IF(L846&lt;&gt;"",IF(Y846&lt;&gt;"",L846-Y846,""),"")</f>
        <v/>
      </c>
      <c r="AA846">
        <f>IF(L846&lt;&gt;"",RANK(L846,L:L,0),"")</f>
        <v/>
      </c>
    </row>
    <row r="847">
      <c r="L847">
        <f>IFERROR(I847*J847*K847,"")</f>
        <v/>
      </c>
      <c r="M847">
        <f>IF(L847&gt;=200,"Élevé",IF(L847&gt;=100,"Moyen",IF(L847="","", "Bas")))</f>
        <v/>
      </c>
      <c r="Y847">
        <f>IF(AND(V847&gt;0,W847&gt;0,X847&gt;0),V847*W847*X847,"")</f>
        <v/>
      </c>
      <c r="Z847">
        <f>IF(L847&lt;&gt;"",IF(Y847&lt;&gt;"",L847-Y847,""),"")</f>
        <v/>
      </c>
      <c r="AA847">
        <f>IF(L847&lt;&gt;"",RANK(L847,L:L,0),"")</f>
        <v/>
      </c>
    </row>
    <row r="848">
      <c r="L848">
        <f>IFERROR(I848*J848*K848,"")</f>
        <v/>
      </c>
      <c r="M848">
        <f>IF(L848&gt;=200,"Élevé",IF(L848&gt;=100,"Moyen",IF(L848="","", "Bas")))</f>
        <v/>
      </c>
      <c r="Y848">
        <f>IF(AND(V848&gt;0,W848&gt;0,X848&gt;0),V848*W848*X848,"")</f>
        <v/>
      </c>
      <c r="Z848">
        <f>IF(L848&lt;&gt;"",IF(Y848&lt;&gt;"",L848-Y848,""),"")</f>
        <v/>
      </c>
      <c r="AA848">
        <f>IF(L848&lt;&gt;"",RANK(L848,L:L,0),"")</f>
        <v/>
      </c>
    </row>
    <row r="849">
      <c r="L849">
        <f>IFERROR(I849*J849*K849,"")</f>
        <v/>
      </c>
      <c r="M849">
        <f>IF(L849&gt;=200,"Élevé",IF(L849&gt;=100,"Moyen",IF(L849="","", "Bas")))</f>
        <v/>
      </c>
      <c r="Y849">
        <f>IF(AND(V849&gt;0,W849&gt;0,X849&gt;0),V849*W849*X849,"")</f>
        <v/>
      </c>
      <c r="Z849">
        <f>IF(L849&lt;&gt;"",IF(Y849&lt;&gt;"",L849-Y849,""),"")</f>
        <v/>
      </c>
      <c r="AA849">
        <f>IF(L849&lt;&gt;"",RANK(L849,L:L,0),"")</f>
        <v/>
      </c>
    </row>
    <row r="850">
      <c r="L850">
        <f>IFERROR(I850*J850*K850,"")</f>
        <v/>
      </c>
      <c r="M850">
        <f>IF(L850&gt;=200,"Élevé",IF(L850&gt;=100,"Moyen",IF(L850="","", "Bas")))</f>
        <v/>
      </c>
      <c r="Y850">
        <f>IF(AND(V850&gt;0,W850&gt;0,X850&gt;0),V850*W850*X850,"")</f>
        <v/>
      </c>
      <c r="Z850">
        <f>IF(L850&lt;&gt;"",IF(Y850&lt;&gt;"",L850-Y850,""),"")</f>
        <v/>
      </c>
      <c r="AA850">
        <f>IF(L850&lt;&gt;"",RANK(L850,L:L,0),"")</f>
        <v/>
      </c>
    </row>
    <row r="851">
      <c r="L851">
        <f>IFERROR(I851*J851*K851,"")</f>
        <v/>
      </c>
      <c r="M851">
        <f>IF(L851&gt;=200,"Élevé",IF(L851&gt;=100,"Moyen",IF(L851="","", "Bas")))</f>
        <v/>
      </c>
      <c r="Y851">
        <f>IF(AND(V851&gt;0,W851&gt;0,X851&gt;0),V851*W851*X851,"")</f>
        <v/>
      </c>
      <c r="Z851">
        <f>IF(L851&lt;&gt;"",IF(Y851&lt;&gt;"",L851-Y851,""),"")</f>
        <v/>
      </c>
      <c r="AA851">
        <f>IF(L851&lt;&gt;"",RANK(L851,L:L,0),"")</f>
        <v/>
      </c>
    </row>
    <row r="852">
      <c r="L852">
        <f>IFERROR(I852*J852*K852,"")</f>
        <v/>
      </c>
      <c r="M852">
        <f>IF(L852&gt;=200,"Élevé",IF(L852&gt;=100,"Moyen",IF(L852="","", "Bas")))</f>
        <v/>
      </c>
      <c r="Y852">
        <f>IF(AND(V852&gt;0,W852&gt;0,X852&gt;0),V852*W852*X852,"")</f>
        <v/>
      </c>
      <c r="Z852">
        <f>IF(L852&lt;&gt;"",IF(Y852&lt;&gt;"",L852-Y852,""),"")</f>
        <v/>
      </c>
      <c r="AA852">
        <f>IF(L852&lt;&gt;"",RANK(L852,L:L,0),"")</f>
        <v/>
      </c>
    </row>
    <row r="853">
      <c r="L853">
        <f>IFERROR(I853*J853*K853,"")</f>
        <v/>
      </c>
      <c r="M853">
        <f>IF(L853&gt;=200,"Élevé",IF(L853&gt;=100,"Moyen",IF(L853="","", "Bas")))</f>
        <v/>
      </c>
      <c r="Y853">
        <f>IF(AND(V853&gt;0,W853&gt;0,X853&gt;0),V853*W853*X853,"")</f>
        <v/>
      </c>
      <c r="Z853">
        <f>IF(L853&lt;&gt;"",IF(Y853&lt;&gt;"",L853-Y853,""),"")</f>
        <v/>
      </c>
      <c r="AA853">
        <f>IF(L853&lt;&gt;"",RANK(L853,L:L,0),"")</f>
        <v/>
      </c>
    </row>
    <row r="854">
      <c r="L854">
        <f>IFERROR(I854*J854*K854,"")</f>
        <v/>
      </c>
      <c r="M854">
        <f>IF(L854&gt;=200,"Élevé",IF(L854&gt;=100,"Moyen",IF(L854="","", "Bas")))</f>
        <v/>
      </c>
      <c r="Y854">
        <f>IF(AND(V854&gt;0,W854&gt;0,X854&gt;0),V854*W854*X854,"")</f>
        <v/>
      </c>
      <c r="Z854">
        <f>IF(L854&lt;&gt;"",IF(Y854&lt;&gt;"",L854-Y854,""),"")</f>
        <v/>
      </c>
      <c r="AA854">
        <f>IF(L854&lt;&gt;"",RANK(L854,L:L,0),"")</f>
        <v/>
      </c>
    </row>
    <row r="855">
      <c r="L855">
        <f>IFERROR(I855*J855*K855,"")</f>
        <v/>
      </c>
      <c r="M855">
        <f>IF(L855&gt;=200,"Élevé",IF(L855&gt;=100,"Moyen",IF(L855="","", "Bas")))</f>
        <v/>
      </c>
      <c r="Y855">
        <f>IF(AND(V855&gt;0,W855&gt;0,X855&gt;0),V855*W855*X855,"")</f>
        <v/>
      </c>
      <c r="Z855">
        <f>IF(L855&lt;&gt;"",IF(Y855&lt;&gt;"",L855-Y855,""),"")</f>
        <v/>
      </c>
      <c r="AA855">
        <f>IF(L855&lt;&gt;"",RANK(L855,L:L,0),"")</f>
        <v/>
      </c>
    </row>
    <row r="856">
      <c r="L856">
        <f>IFERROR(I856*J856*K856,"")</f>
        <v/>
      </c>
      <c r="M856">
        <f>IF(L856&gt;=200,"Élevé",IF(L856&gt;=100,"Moyen",IF(L856="","", "Bas")))</f>
        <v/>
      </c>
      <c r="Y856">
        <f>IF(AND(V856&gt;0,W856&gt;0,X856&gt;0),V856*W856*X856,"")</f>
        <v/>
      </c>
      <c r="Z856">
        <f>IF(L856&lt;&gt;"",IF(Y856&lt;&gt;"",L856-Y856,""),"")</f>
        <v/>
      </c>
      <c r="AA856">
        <f>IF(L856&lt;&gt;"",RANK(L856,L:L,0),"")</f>
        <v/>
      </c>
    </row>
    <row r="857">
      <c r="L857">
        <f>IFERROR(I857*J857*K857,"")</f>
        <v/>
      </c>
      <c r="M857">
        <f>IF(L857&gt;=200,"Élevé",IF(L857&gt;=100,"Moyen",IF(L857="","", "Bas")))</f>
        <v/>
      </c>
      <c r="Y857">
        <f>IF(AND(V857&gt;0,W857&gt;0,X857&gt;0),V857*W857*X857,"")</f>
        <v/>
      </c>
      <c r="Z857">
        <f>IF(L857&lt;&gt;"",IF(Y857&lt;&gt;"",L857-Y857,""),"")</f>
        <v/>
      </c>
      <c r="AA857">
        <f>IF(L857&lt;&gt;"",RANK(L857,L:L,0),"")</f>
        <v/>
      </c>
    </row>
    <row r="858">
      <c r="L858">
        <f>IFERROR(I858*J858*K858,"")</f>
        <v/>
      </c>
      <c r="M858">
        <f>IF(L858&gt;=200,"Élevé",IF(L858&gt;=100,"Moyen",IF(L858="","", "Bas")))</f>
        <v/>
      </c>
      <c r="Y858">
        <f>IF(AND(V858&gt;0,W858&gt;0,X858&gt;0),V858*W858*X858,"")</f>
        <v/>
      </c>
      <c r="Z858">
        <f>IF(L858&lt;&gt;"",IF(Y858&lt;&gt;"",L858-Y858,""),"")</f>
        <v/>
      </c>
      <c r="AA858">
        <f>IF(L858&lt;&gt;"",RANK(L858,L:L,0),"")</f>
        <v/>
      </c>
    </row>
    <row r="859">
      <c r="L859">
        <f>IFERROR(I859*J859*K859,"")</f>
        <v/>
      </c>
      <c r="M859">
        <f>IF(L859&gt;=200,"Élevé",IF(L859&gt;=100,"Moyen",IF(L859="","", "Bas")))</f>
        <v/>
      </c>
      <c r="Y859">
        <f>IF(AND(V859&gt;0,W859&gt;0,X859&gt;0),V859*W859*X859,"")</f>
        <v/>
      </c>
      <c r="Z859">
        <f>IF(L859&lt;&gt;"",IF(Y859&lt;&gt;"",L859-Y859,""),"")</f>
        <v/>
      </c>
      <c r="AA859">
        <f>IF(L859&lt;&gt;"",RANK(L859,L:L,0),"")</f>
        <v/>
      </c>
    </row>
    <row r="860">
      <c r="L860">
        <f>IFERROR(I860*J860*K860,"")</f>
        <v/>
      </c>
      <c r="M860">
        <f>IF(L860&gt;=200,"Élevé",IF(L860&gt;=100,"Moyen",IF(L860="","", "Bas")))</f>
        <v/>
      </c>
      <c r="Y860">
        <f>IF(AND(V860&gt;0,W860&gt;0,X860&gt;0),V860*W860*X860,"")</f>
        <v/>
      </c>
      <c r="Z860">
        <f>IF(L860&lt;&gt;"",IF(Y860&lt;&gt;"",L860-Y860,""),"")</f>
        <v/>
      </c>
      <c r="AA860">
        <f>IF(L860&lt;&gt;"",RANK(L860,L:L,0),"")</f>
        <v/>
      </c>
    </row>
    <row r="861">
      <c r="L861">
        <f>IFERROR(I861*J861*K861,"")</f>
        <v/>
      </c>
      <c r="M861">
        <f>IF(L861&gt;=200,"Élevé",IF(L861&gt;=100,"Moyen",IF(L861="","", "Bas")))</f>
        <v/>
      </c>
      <c r="Y861">
        <f>IF(AND(V861&gt;0,W861&gt;0,X861&gt;0),V861*W861*X861,"")</f>
        <v/>
      </c>
      <c r="Z861">
        <f>IF(L861&lt;&gt;"",IF(Y861&lt;&gt;"",L861-Y861,""),"")</f>
        <v/>
      </c>
      <c r="AA861">
        <f>IF(L861&lt;&gt;"",RANK(L861,L:L,0),"")</f>
        <v/>
      </c>
    </row>
    <row r="862">
      <c r="L862">
        <f>IFERROR(I862*J862*K862,"")</f>
        <v/>
      </c>
      <c r="M862">
        <f>IF(L862&gt;=200,"Élevé",IF(L862&gt;=100,"Moyen",IF(L862="","", "Bas")))</f>
        <v/>
      </c>
      <c r="Y862">
        <f>IF(AND(V862&gt;0,W862&gt;0,X862&gt;0),V862*W862*X862,"")</f>
        <v/>
      </c>
      <c r="Z862">
        <f>IF(L862&lt;&gt;"",IF(Y862&lt;&gt;"",L862-Y862,""),"")</f>
        <v/>
      </c>
      <c r="AA862">
        <f>IF(L862&lt;&gt;"",RANK(L862,L:L,0),"")</f>
        <v/>
      </c>
    </row>
    <row r="863">
      <c r="L863">
        <f>IFERROR(I863*J863*K863,"")</f>
        <v/>
      </c>
      <c r="M863">
        <f>IF(L863&gt;=200,"Élevé",IF(L863&gt;=100,"Moyen",IF(L863="","", "Bas")))</f>
        <v/>
      </c>
      <c r="Y863">
        <f>IF(AND(V863&gt;0,W863&gt;0,X863&gt;0),V863*W863*X863,"")</f>
        <v/>
      </c>
      <c r="Z863">
        <f>IF(L863&lt;&gt;"",IF(Y863&lt;&gt;"",L863-Y863,""),"")</f>
        <v/>
      </c>
      <c r="AA863">
        <f>IF(L863&lt;&gt;"",RANK(L863,L:L,0),"")</f>
        <v/>
      </c>
    </row>
    <row r="864">
      <c r="L864">
        <f>IFERROR(I864*J864*K864,"")</f>
        <v/>
      </c>
      <c r="M864">
        <f>IF(L864&gt;=200,"Élevé",IF(L864&gt;=100,"Moyen",IF(L864="","", "Bas")))</f>
        <v/>
      </c>
      <c r="Y864">
        <f>IF(AND(V864&gt;0,W864&gt;0,X864&gt;0),V864*W864*X864,"")</f>
        <v/>
      </c>
      <c r="Z864">
        <f>IF(L864&lt;&gt;"",IF(Y864&lt;&gt;"",L864-Y864,""),"")</f>
        <v/>
      </c>
      <c r="AA864">
        <f>IF(L864&lt;&gt;"",RANK(L864,L:L,0),"")</f>
        <v/>
      </c>
    </row>
    <row r="865">
      <c r="L865">
        <f>IFERROR(I865*J865*K865,"")</f>
        <v/>
      </c>
      <c r="M865">
        <f>IF(L865&gt;=200,"Élevé",IF(L865&gt;=100,"Moyen",IF(L865="","", "Bas")))</f>
        <v/>
      </c>
      <c r="Y865">
        <f>IF(AND(V865&gt;0,W865&gt;0,X865&gt;0),V865*W865*X865,"")</f>
        <v/>
      </c>
      <c r="Z865">
        <f>IF(L865&lt;&gt;"",IF(Y865&lt;&gt;"",L865-Y865,""),"")</f>
        <v/>
      </c>
      <c r="AA865">
        <f>IF(L865&lt;&gt;"",RANK(L865,L:L,0),"")</f>
        <v/>
      </c>
    </row>
    <row r="866">
      <c r="L866">
        <f>IFERROR(I866*J866*K866,"")</f>
        <v/>
      </c>
      <c r="M866">
        <f>IF(L866&gt;=200,"Élevé",IF(L866&gt;=100,"Moyen",IF(L866="","", "Bas")))</f>
        <v/>
      </c>
      <c r="Y866">
        <f>IF(AND(V866&gt;0,W866&gt;0,X866&gt;0),V866*W866*X866,"")</f>
        <v/>
      </c>
      <c r="Z866">
        <f>IF(L866&lt;&gt;"",IF(Y866&lt;&gt;"",L866-Y866,""),"")</f>
        <v/>
      </c>
      <c r="AA866">
        <f>IF(L866&lt;&gt;"",RANK(L866,L:L,0),"")</f>
        <v/>
      </c>
    </row>
    <row r="867">
      <c r="L867">
        <f>IFERROR(I867*J867*K867,"")</f>
        <v/>
      </c>
      <c r="M867">
        <f>IF(L867&gt;=200,"Élevé",IF(L867&gt;=100,"Moyen",IF(L867="","", "Bas")))</f>
        <v/>
      </c>
      <c r="Y867">
        <f>IF(AND(V867&gt;0,W867&gt;0,X867&gt;0),V867*W867*X867,"")</f>
        <v/>
      </c>
      <c r="Z867">
        <f>IF(L867&lt;&gt;"",IF(Y867&lt;&gt;"",L867-Y867,""),"")</f>
        <v/>
      </c>
      <c r="AA867">
        <f>IF(L867&lt;&gt;"",RANK(L867,L:L,0),"")</f>
        <v/>
      </c>
    </row>
    <row r="868">
      <c r="L868">
        <f>IFERROR(I868*J868*K868,"")</f>
        <v/>
      </c>
      <c r="M868">
        <f>IF(L868&gt;=200,"Élevé",IF(L868&gt;=100,"Moyen",IF(L868="","", "Bas")))</f>
        <v/>
      </c>
      <c r="Y868">
        <f>IF(AND(V868&gt;0,W868&gt;0,X868&gt;0),V868*W868*X868,"")</f>
        <v/>
      </c>
      <c r="Z868">
        <f>IF(L868&lt;&gt;"",IF(Y868&lt;&gt;"",L868-Y868,""),"")</f>
        <v/>
      </c>
      <c r="AA868">
        <f>IF(L868&lt;&gt;"",RANK(L868,L:L,0),"")</f>
        <v/>
      </c>
    </row>
    <row r="869">
      <c r="L869">
        <f>IFERROR(I869*J869*K869,"")</f>
        <v/>
      </c>
      <c r="M869">
        <f>IF(L869&gt;=200,"Élevé",IF(L869&gt;=100,"Moyen",IF(L869="","", "Bas")))</f>
        <v/>
      </c>
      <c r="Y869">
        <f>IF(AND(V869&gt;0,W869&gt;0,X869&gt;0),V869*W869*X869,"")</f>
        <v/>
      </c>
      <c r="Z869">
        <f>IF(L869&lt;&gt;"",IF(Y869&lt;&gt;"",L869-Y869,""),"")</f>
        <v/>
      </c>
      <c r="AA869">
        <f>IF(L869&lt;&gt;"",RANK(L869,L:L,0),"")</f>
        <v/>
      </c>
    </row>
    <row r="870">
      <c r="L870">
        <f>IFERROR(I870*J870*K870,"")</f>
        <v/>
      </c>
      <c r="M870">
        <f>IF(L870&gt;=200,"Élevé",IF(L870&gt;=100,"Moyen",IF(L870="","", "Bas")))</f>
        <v/>
      </c>
      <c r="Y870">
        <f>IF(AND(V870&gt;0,W870&gt;0,X870&gt;0),V870*W870*X870,"")</f>
        <v/>
      </c>
      <c r="Z870">
        <f>IF(L870&lt;&gt;"",IF(Y870&lt;&gt;"",L870-Y870,""),"")</f>
        <v/>
      </c>
      <c r="AA870">
        <f>IF(L870&lt;&gt;"",RANK(L870,L:L,0),"")</f>
        <v/>
      </c>
    </row>
    <row r="871">
      <c r="L871">
        <f>IFERROR(I871*J871*K871,"")</f>
        <v/>
      </c>
      <c r="M871">
        <f>IF(L871&gt;=200,"Élevé",IF(L871&gt;=100,"Moyen",IF(L871="","", "Bas")))</f>
        <v/>
      </c>
      <c r="Y871">
        <f>IF(AND(V871&gt;0,W871&gt;0,X871&gt;0),V871*W871*X871,"")</f>
        <v/>
      </c>
      <c r="Z871">
        <f>IF(L871&lt;&gt;"",IF(Y871&lt;&gt;"",L871-Y871,""),"")</f>
        <v/>
      </c>
      <c r="AA871">
        <f>IF(L871&lt;&gt;"",RANK(L871,L:L,0),"")</f>
        <v/>
      </c>
    </row>
    <row r="872">
      <c r="L872">
        <f>IFERROR(I872*J872*K872,"")</f>
        <v/>
      </c>
      <c r="M872">
        <f>IF(L872&gt;=200,"Élevé",IF(L872&gt;=100,"Moyen",IF(L872="","", "Bas")))</f>
        <v/>
      </c>
      <c r="Y872">
        <f>IF(AND(V872&gt;0,W872&gt;0,X872&gt;0),V872*W872*X872,"")</f>
        <v/>
      </c>
      <c r="Z872">
        <f>IF(L872&lt;&gt;"",IF(Y872&lt;&gt;"",L872-Y872,""),"")</f>
        <v/>
      </c>
      <c r="AA872">
        <f>IF(L872&lt;&gt;"",RANK(L872,L:L,0),"")</f>
        <v/>
      </c>
    </row>
    <row r="873">
      <c r="L873">
        <f>IFERROR(I873*J873*K873,"")</f>
        <v/>
      </c>
      <c r="M873">
        <f>IF(L873&gt;=200,"Élevé",IF(L873&gt;=100,"Moyen",IF(L873="","", "Bas")))</f>
        <v/>
      </c>
      <c r="Y873">
        <f>IF(AND(V873&gt;0,W873&gt;0,X873&gt;0),V873*W873*X873,"")</f>
        <v/>
      </c>
      <c r="Z873">
        <f>IF(L873&lt;&gt;"",IF(Y873&lt;&gt;"",L873-Y873,""),"")</f>
        <v/>
      </c>
      <c r="AA873">
        <f>IF(L873&lt;&gt;"",RANK(L873,L:L,0),"")</f>
        <v/>
      </c>
    </row>
    <row r="874">
      <c r="L874">
        <f>IFERROR(I874*J874*K874,"")</f>
        <v/>
      </c>
      <c r="M874">
        <f>IF(L874&gt;=200,"Élevé",IF(L874&gt;=100,"Moyen",IF(L874="","", "Bas")))</f>
        <v/>
      </c>
      <c r="Y874">
        <f>IF(AND(V874&gt;0,W874&gt;0,X874&gt;0),V874*W874*X874,"")</f>
        <v/>
      </c>
      <c r="Z874">
        <f>IF(L874&lt;&gt;"",IF(Y874&lt;&gt;"",L874-Y874,""),"")</f>
        <v/>
      </c>
      <c r="AA874">
        <f>IF(L874&lt;&gt;"",RANK(L874,L:L,0),"")</f>
        <v/>
      </c>
    </row>
    <row r="875">
      <c r="L875">
        <f>IFERROR(I875*J875*K875,"")</f>
        <v/>
      </c>
      <c r="M875">
        <f>IF(L875&gt;=200,"Élevé",IF(L875&gt;=100,"Moyen",IF(L875="","", "Bas")))</f>
        <v/>
      </c>
      <c r="Y875">
        <f>IF(AND(V875&gt;0,W875&gt;0,X875&gt;0),V875*W875*X875,"")</f>
        <v/>
      </c>
      <c r="Z875">
        <f>IF(L875&lt;&gt;"",IF(Y875&lt;&gt;"",L875-Y875,""),"")</f>
        <v/>
      </c>
      <c r="AA875">
        <f>IF(L875&lt;&gt;"",RANK(L875,L:L,0),"")</f>
        <v/>
      </c>
    </row>
    <row r="876">
      <c r="L876">
        <f>IFERROR(I876*J876*K876,"")</f>
        <v/>
      </c>
      <c r="M876">
        <f>IF(L876&gt;=200,"Élevé",IF(L876&gt;=100,"Moyen",IF(L876="","", "Bas")))</f>
        <v/>
      </c>
      <c r="Y876">
        <f>IF(AND(V876&gt;0,W876&gt;0,X876&gt;0),V876*W876*X876,"")</f>
        <v/>
      </c>
      <c r="Z876">
        <f>IF(L876&lt;&gt;"",IF(Y876&lt;&gt;"",L876-Y876,""),"")</f>
        <v/>
      </c>
      <c r="AA876">
        <f>IF(L876&lt;&gt;"",RANK(L876,L:L,0),"")</f>
        <v/>
      </c>
    </row>
    <row r="877">
      <c r="L877">
        <f>IFERROR(I877*J877*K877,"")</f>
        <v/>
      </c>
      <c r="M877">
        <f>IF(L877&gt;=200,"Élevé",IF(L877&gt;=100,"Moyen",IF(L877="","", "Bas")))</f>
        <v/>
      </c>
      <c r="Y877">
        <f>IF(AND(V877&gt;0,W877&gt;0,X877&gt;0),V877*W877*X877,"")</f>
        <v/>
      </c>
      <c r="Z877">
        <f>IF(L877&lt;&gt;"",IF(Y877&lt;&gt;"",L877-Y877,""),"")</f>
        <v/>
      </c>
      <c r="AA877">
        <f>IF(L877&lt;&gt;"",RANK(L877,L:L,0),"")</f>
        <v/>
      </c>
    </row>
    <row r="878">
      <c r="L878">
        <f>IFERROR(I878*J878*K878,"")</f>
        <v/>
      </c>
      <c r="M878">
        <f>IF(L878&gt;=200,"Élevé",IF(L878&gt;=100,"Moyen",IF(L878="","", "Bas")))</f>
        <v/>
      </c>
      <c r="Y878">
        <f>IF(AND(V878&gt;0,W878&gt;0,X878&gt;0),V878*W878*X878,"")</f>
        <v/>
      </c>
      <c r="Z878">
        <f>IF(L878&lt;&gt;"",IF(Y878&lt;&gt;"",L878-Y878,""),"")</f>
        <v/>
      </c>
      <c r="AA878">
        <f>IF(L878&lt;&gt;"",RANK(L878,L:L,0),"")</f>
        <v/>
      </c>
    </row>
    <row r="879">
      <c r="L879">
        <f>IFERROR(I879*J879*K879,"")</f>
        <v/>
      </c>
      <c r="M879">
        <f>IF(L879&gt;=200,"Élevé",IF(L879&gt;=100,"Moyen",IF(L879="","", "Bas")))</f>
        <v/>
      </c>
      <c r="Y879">
        <f>IF(AND(V879&gt;0,W879&gt;0,X879&gt;0),V879*W879*X879,"")</f>
        <v/>
      </c>
      <c r="Z879">
        <f>IF(L879&lt;&gt;"",IF(Y879&lt;&gt;"",L879-Y879,""),"")</f>
        <v/>
      </c>
      <c r="AA879">
        <f>IF(L879&lt;&gt;"",RANK(L879,L:L,0),"")</f>
        <v/>
      </c>
    </row>
    <row r="880">
      <c r="L880">
        <f>IFERROR(I880*J880*K880,"")</f>
        <v/>
      </c>
      <c r="M880">
        <f>IF(L880&gt;=200,"Élevé",IF(L880&gt;=100,"Moyen",IF(L880="","", "Bas")))</f>
        <v/>
      </c>
      <c r="Y880">
        <f>IF(AND(V880&gt;0,W880&gt;0,X880&gt;0),V880*W880*X880,"")</f>
        <v/>
      </c>
      <c r="Z880">
        <f>IF(L880&lt;&gt;"",IF(Y880&lt;&gt;"",L880-Y880,""),"")</f>
        <v/>
      </c>
      <c r="AA880">
        <f>IF(L880&lt;&gt;"",RANK(L880,L:L,0),"")</f>
        <v/>
      </c>
    </row>
    <row r="881">
      <c r="L881">
        <f>IFERROR(I881*J881*K881,"")</f>
        <v/>
      </c>
      <c r="M881">
        <f>IF(L881&gt;=200,"Élevé",IF(L881&gt;=100,"Moyen",IF(L881="","", "Bas")))</f>
        <v/>
      </c>
      <c r="Y881">
        <f>IF(AND(V881&gt;0,W881&gt;0,X881&gt;0),V881*W881*X881,"")</f>
        <v/>
      </c>
      <c r="Z881">
        <f>IF(L881&lt;&gt;"",IF(Y881&lt;&gt;"",L881-Y881,""),"")</f>
        <v/>
      </c>
      <c r="AA881">
        <f>IF(L881&lt;&gt;"",RANK(L881,L:L,0),"")</f>
        <v/>
      </c>
    </row>
    <row r="882">
      <c r="L882">
        <f>IFERROR(I882*J882*K882,"")</f>
        <v/>
      </c>
      <c r="M882">
        <f>IF(L882&gt;=200,"Élevé",IF(L882&gt;=100,"Moyen",IF(L882="","", "Bas")))</f>
        <v/>
      </c>
      <c r="Y882">
        <f>IF(AND(V882&gt;0,W882&gt;0,X882&gt;0),V882*W882*X882,"")</f>
        <v/>
      </c>
      <c r="Z882">
        <f>IF(L882&lt;&gt;"",IF(Y882&lt;&gt;"",L882-Y882,""),"")</f>
        <v/>
      </c>
      <c r="AA882">
        <f>IF(L882&lt;&gt;"",RANK(L882,L:L,0),"")</f>
        <v/>
      </c>
    </row>
    <row r="883">
      <c r="L883">
        <f>IFERROR(I883*J883*K883,"")</f>
        <v/>
      </c>
      <c r="M883">
        <f>IF(L883&gt;=200,"Élevé",IF(L883&gt;=100,"Moyen",IF(L883="","", "Bas")))</f>
        <v/>
      </c>
      <c r="Y883">
        <f>IF(AND(V883&gt;0,W883&gt;0,X883&gt;0),V883*W883*X883,"")</f>
        <v/>
      </c>
      <c r="Z883">
        <f>IF(L883&lt;&gt;"",IF(Y883&lt;&gt;"",L883-Y883,""),"")</f>
        <v/>
      </c>
      <c r="AA883">
        <f>IF(L883&lt;&gt;"",RANK(L883,L:L,0),"")</f>
        <v/>
      </c>
    </row>
    <row r="884">
      <c r="L884">
        <f>IFERROR(I884*J884*K884,"")</f>
        <v/>
      </c>
      <c r="M884">
        <f>IF(L884&gt;=200,"Élevé",IF(L884&gt;=100,"Moyen",IF(L884="","", "Bas")))</f>
        <v/>
      </c>
      <c r="Y884">
        <f>IF(AND(V884&gt;0,W884&gt;0,X884&gt;0),V884*W884*X884,"")</f>
        <v/>
      </c>
      <c r="Z884">
        <f>IF(L884&lt;&gt;"",IF(Y884&lt;&gt;"",L884-Y884,""),"")</f>
        <v/>
      </c>
      <c r="AA884">
        <f>IF(L884&lt;&gt;"",RANK(L884,L:L,0),"")</f>
        <v/>
      </c>
    </row>
    <row r="885">
      <c r="L885">
        <f>IFERROR(I885*J885*K885,"")</f>
        <v/>
      </c>
      <c r="M885">
        <f>IF(L885&gt;=200,"Élevé",IF(L885&gt;=100,"Moyen",IF(L885="","", "Bas")))</f>
        <v/>
      </c>
      <c r="Y885">
        <f>IF(AND(V885&gt;0,W885&gt;0,X885&gt;0),V885*W885*X885,"")</f>
        <v/>
      </c>
      <c r="Z885">
        <f>IF(L885&lt;&gt;"",IF(Y885&lt;&gt;"",L885-Y885,""),"")</f>
        <v/>
      </c>
      <c r="AA885">
        <f>IF(L885&lt;&gt;"",RANK(L885,L:L,0),"")</f>
        <v/>
      </c>
    </row>
    <row r="886">
      <c r="L886">
        <f>IFERROR(I886*J886*K886,"")</f>
        <v/>
      </c>
      <c r="M886">
        <f>IF(L886&gt;=200,"Élevé",IF(L886&gt;=100,"Moyen",IF(L886="","", "Bas")))</f>
        <v/>
      </c>
      <c r="Y886">
        <f>IF(AND(V886&gt;0,W886&gt;0,X886&gt;0),V886*W886*X886,"")</f>
        <v/>
      </c>
      <c r="Z886">
        <f>IF(L886&lt;&gt;"",IF(Y886&lt;&gt;"",L886-Y886,""),"")</f>
        <v/>
      </c>
      <c r="AA886">
        <f>IF(L886&lt;&gt;"",RANK(L886,L:L,0),"")</f>
        <v/>
      </c>
    </row>
    <row r="887">
      <c r="L887">
        <f>IFERROR(I887*J887*K887,"")</f>
        <v/>
      </c>
      <c r="M887">
        <f>IF(L887&gt;=200,"Élevé",IF(L887&gt;=100,"Moyen",IF(L887="","", "Bas")))</f>
        <v/>
      </c>
      <c r="Y887">
        <f>IF(AND(V887&gt;0,W887&gt;0,X887&gt;0),V887*W887*X887,"")</f>
        <v/>
      </c>
      <c r="Z887">
        <f>IF(L887&lt;&gt;"",IF(Y887&lt;&gt;"",L887-Y887,""),"")</f>
        <v/>
      </c>
      <c r="AA887">
        <f>IF(L887&lt;&gt;"",RANK(L887,L:L,0),"")</f>
        <v/>
      </c>
    </row>
    <row r="888">
      <c r="L888">
        <f>IFERROR(I888*J888*K888,"")</f>
        <v/>
      </c>
      <c r="M888">
        <f>IF(L888&gt;=200,"Élevé",IF(L888&gt;=100,"Moyen",IF(L888="","", "Bas")))</f>
        <v/>
      </c>
      <c r="Y888">
        <f>IF(AND(V888&gt;0,W888&gt;0,X888&gt;0),V888*W888*X888,"")</f>
        <v/>
      </c>
      <c r="Z888">
        <f>IF(L888&lt;&gt;"",IF(Y888&lt;&gt;"",L888-Y888,""),"")</f>
        <v/>
      </c>
      <c r="AA888">
        <f>IF(L888&lt;&gt;"",RANK(L888,L:L,0),"")</f>
        <v/>
      </c>
    </row>
    <row r="889">
      <c r="L889">
        <f>IFERROR(I889*J889*K889,"")</f>
        <v/>
      </c>
      <c r="M889">
        <f>IF(L889&gt;=200,"Élevé",IF(L889&gt;=100,"Moyen",IF(L889="","", "Bas")))</f>
        <v/>
      </c>
      <c r="Y889">
        <f>IF(AND(V889&gt;0,W889&gt;0,X889&gt;0),V889*W889*X889,"")</f>
        <v/>
      </c>
      <c r="Z889">
        <f>IF(L889&lt;&gt;"",IF(Y889&lt;&gt;"",L889-Y889,""),"")</f>
        <v/>
      </c>
      <c r="AA889">
        <f>IF(L889&lt;&gt;"",RANK(L889,L:L,0),"")</f>
        <v/>
      </c>
    </row>
    <row r="890">
      <c r="L890">
        <f>IFERROR(I890*J890*K890,"")</f>
        <v/>
      </c>
      <c r="M890">
        <f>IF(L890&gt;=200,"Élevé",IF(L890&gt;=100,"Moyen",IF(L890="","", "Bas")))</f>
        <v/>
      </c>
      <c r="Y890">
        <f>IF(AND(V890&gt;0,W890&gt;0,X890&gt;0),V890*W890*X890,"")</f>
        <v/>
      </c>
      <c r="Z890">
        <f>IF(L890&lt;&gt;"",IF(Y890&lt;&gt;"",L890-Y890,""),"")</f>
        <v/>
      </c>
      <c r="AA890">
        <f>IF(L890&lt;&gt;"",RANK(L890,L:L,0),"")</f>
        <v/>
      </c>
    </row>
    <row r="891">
      <c r="L891">
        <f>IFERROR(I891*J891*K891,"")</f>
        <v/>
      </c>
      <c r="M891">
        <f>IF(L891&gt;=200,"Élevé",IF(L891&gt;=100,"Moyen",IF(L891="","", "Bas")))</f>
        <v/>
      </c>
      <c r="Y891">
        <f>IF(AND(V891&gt;0,W891&gt;0,X891&gt;0),V891*W891*X891,"")</f>
        <v/>
      </c>
      <c r="Z891">
        <f>IF(L891&lt;&gt;"",IF(Y891&lt;&gt;"",L891-Y891,""),"")</f>
        <v/>
      </c>
      <c r="AA891">
        <f>IF(L891&lt;&gt;"",RANK(L891,L:L,0),"")</f>
        <v/>
      </c>
    </row>
    <row r="892">
      <c r="L892">
        <f>IFERROR(I892*J892*K892,"")</f>
        <v/>
      </c>
      <c r="M892">
        <f>IF(L892&gt;=200,"Élevé",IF(L892&gt;=100,"Moyen",IF(L892="","", "Bas")))</f>
        <v/>
      </c>
      <c r="Y892">
        <f>IF(AND(V892&gt;0,W892&gt;0,X892&gt;0),V892*W892*X892,"")</f>
        <v/>
      </c>
      <c r="Z892">
        <f>IF(L892&lt;&gt;"",IF(Y892&lt;&gt;"",L892-Y892,""),"")</f>
        <v/>
      </c>
      <c r="AA892">
        <f>IF(L892&lt;&gt;"",RANK(L892,L:L,0),"")</f>
        <v/>
      </c>
    </row>
    <row r="893">
      <c r="L893">
        <f>IFERROR(I893*J893*K893,"")</f>
        <v/>
      </c>
      <c r="M893">
        <f>IF(L893&gt;=200,"Élevé",IF(L893&gt;=100,"Moyen",IF(L893="","", "Bas")))</f>
        <v/>
      </c>
      <c r="Y893">
        <f>IF(AND(V893&gt;0,W893&gt;0,X893&gt;0),V893*W893*X893,"")</f>
        <v/>
      </c>
      <c r="Z893">
        <f>IF(L893&lt;&gt;"",IF(Y893&lt;&gt;"",L893-Y893,""),"")</f>
        <v/>
      </c>
      <c r="AA893">
        <f>IF(L893&lt;&gt;"",RANK(L893,L:L,0),"")</f>
        <v/>
      </c>
    </row>
    <row r="894">
      <c r="L894">
        <f>IFERROR(I894*J894*K894,"")</f>
        <v/>
      </c>
      <c r="M894">
        <f>IF(L894&gt;=200,"Élevé",IF(L894&gt;=100,"Moyen",IF(L894="","", "Bas")))</f>
        <v/>
      </c>
      <c r="Y894">
        <f>IF(AND(V894&gt;0,W894&gt;0,X894&gt;0),V894*W894*X894,"")</f>
        <v/>
      </c>
      <c r="Z894">
        <f>IF(L894&lt;&gt;"",IF(Y894&lt;&gt;"",L894-Y894,""),"")</f>
        <v/>
      </c>
      <c r="AA894">
        <f>IF(L894&lt;&gt;"",RANK(L894,L:L,0),"")</f>
        <v/>
      </c>
    </row>
    <row r="895">
      <c r="L895">
        <f>IFERROR(I895*J895*K895,"")</f>
        <v/>
      </c>
      <c r="M895">
        <f>IF(L895&gt;=200,"Élevé",IF(L895&gt;=100,"Moyen",IF(L895="","", "Bas")))</f>
        <v/>
      </c>
      <c r="Y895">
        <f>IF(AND(V895&gt;0,W895&gt;0,X895&gt;0),V895*W895*X895,"")</f>
        <v/>
      </c>
      <c r="Z895">
        <f>IF(L895&lt;&gt;"",IF(Y895&lt;&gt;"",L895-Y895,""),"")</f>
        <v/>
      </c>
      <c r="AA895">
        <f>IF(L895&lt;&gt;"",RANK(L895,L:L,0),"")</f>
        <v/>
      </c>
    </row>
    <row r="896">
      <c r="L896">
        <f>IFERROR(I896*J896*K896,"")</f>
        <v/>
      </c>
      <c r="M896">
        <f>IF(L896&gt;=200,"Élevé",IF(L896&gt;=100,"Moyen",IF(L896="","", "Bas")))</f>
        <v/>
      </c>
      <c r="Y896">
        <f>IF(AND(V896&gt;0,W896&gt;0,X896&gt;0),V896*W896*X896,"")</f>
        <v/>
      </c>
      <c r="Z896">
        <f>IF(L896&lt;&gt;"",IF(Y896&lt;&gt;"",L896-Y896,""),"")</f>
        <v/>
      </c>
      <c r="AA896">
        <f>IF(L896&lt;&gt;"",RANK(L896,L:L,0),"")</f>
        <v/>
      </c>
    </row>
    <row r="897">
      <c r="L897">
        <f>IFERROR(I897*J897*K897,"")</f>
        <v/>
      </c>
      <c r="M897">
        <f>IF(L897&gt;=200,"Élevé",IF(L897&gt;=100,"Moyen",IF(L897="","", "Bas")))</f>
        <v/>
      </c>
      <c r="Y897">
        <f>IF(AND(V897&gt;0,W897&gt;0,X897&gt;0),V897*W897*X897,"")</f>
        <v/>
      </c>
      <c r="Z897">
        <f>IF(L897&lt;&gt;"",IF(Y897&lt;&gt;"",L897-Y897,""),"")</f>
        <v/>
      </c>
      <c r="AA897">
        <f>IF(L897&lt;&gt;"",RANK(L897,L:L,0),"")</f>
        <v/>
      </c>
    </row>
    <row r="898">
      <c r="L898">
        <f>IFERROR(I898*J898*K898,"")</f>
        <v/>
      </c>
      <c r="M898">
        <f>IF(L898&gt;=200,"Élevé",IF(L898&gt;=100,"Moyen",IF(L898="","", "Bas")))</f>
        <v/>
      </c>
      <c r="Y898">
        <f>IF(AND(V898&gt;0,W898&gt;0,X898&gt;0),V898*W898*X898,"")</f>
        <v/>
      </c>
      <c r="Z898">
        <f>IF(L898&lt;&gt;"",IF(Y898&lt;&gt;"",L898-Y898,""),"")</f>
        <v/>
      </c>
      <c r="AA898">
        <f>IF(L898&lt;&gt;"",RANK(L898,L:L,0),"")</f>
        <v/>
      </c>
    </row>
    <row r="899">
      <c r="L899">
        <f>IFERROR(I899*J899*K899,"")</f>
        <v/>
      </c>
      <c r="M899">
        <f>IF(L899&gt;=200,"Élevé",IF(L899&gt;=100,"Moyen",IF(L899="","", "Bas")))</f>
        <v/>
      </c>
      <c r="Y899">
        <f>IF(AND(V899&gt;0,W899&gt;0,X899&gt;0),V899*W899*X899,"")</f>
        <v/>
      </c>
      <c r="Z899">
        <f>IF(L899&lt;&gt;"",IF(Y899&lt;&gt;"",L899-Y899,""),"")</f>
        <v/>
      </c>
      <c r="AA899">
        <f>IF(L899&lt;&gt;"",RANK(L899,L:L,0),"")</f>
        <v/>
      </c>
    </row>
    <row r="900">
      <c r="L900">
        <f>IFERROR(I900*J900*K900,"")</f>
        <v/>
      </c>
      <c r="M900">
        <f>IF(L900&gt;=200,"Élevé",IF(L900&gt;=100,"Moyen",IF(L900="","", "Bas")))</f>
        <v/>
      </c>
      <c r="Y900">
        <f>IF(AND(V900&gt;0,W900&gt;0,X900&gt;0),V900*W900*X900,"")</f>
        <v/>
      </c>
      <c r="Z900">
        <f>IF(L900&lt;&gt;"",IF(Y900&lt;&gt;"",L900-Y900,""),"")</f>
        <v/>
      </c>
      <c r="AA900">
        <f>IF(L900&lt;&gt;"",RANK(L900,L:L,0),"")</f>
        <v/>
      </c>
    </row>
    <row r="901">
      <c r="L901">
        <f>IFERROR(I901*J901*K901,"")</f>
        <v/>
      </c>
      <c r="M901">
        <f>IF(L901&gt;=200,"Élevé",IF(L901&gt;=100,"Moyen",IF(L901="","", "Bas")))</f>
        <v/>
      </c>
      <c r="Y901">
        <f>IF(AND(V901&gt;0,W901&gt;0,X901&gt;0),V901*W901*X901,"")</f>
        <v/>
      </c>
      <c r="Z901">
        <f>IF(L901&lt;&gt;"",IF(Y901&lt;&gt;"",L901-Y901,""),"")</f>
        <v/>
      </c>
      <c r="AA901">
        <f>IF(L901&lt;&gt;"",RANK(L901,L:L,0),"")</f>
        <v/>
      </c>
    </row>
    <row r="902">
      <c r="L902">
        <f>IFERROR(I902*J902*K902,"")</f>
        <v/>
      </c>
      <c r="M902">
        <f>IF(L902&gt;=200,"Élevé",IF(L902&gt;=100,"Moyen",IF(L902="","", "Bas")))</f>
        <v/>
      </c>
      <c r="Y902">
        <f>IF(AND(V902&gt;0,W902&gt;0,X902&gt;0),V902*W902*X902,"")</f>
        <v/>
      </c>
      <c r="Z902">
        <f>IF(L902&lt;&gt;"",IF(Y902&lt;&gt;"",L902-Y902,""),"")</f>
        <v/>
      </c>
      <c r="AA902">
        <f>IF(L902&lt;&gt;"",RANK(L902,L:L,0),"")</f>
        <v/>
      </c>
    </row>
    <row r="903">
      <c r="L903">
        <f>IFERROR(I903*J903*K903,"")</f>
        <v/>
      </c>
      <c r="M903">
        <f>IF(L903&gt;=200,"Élevé",IF(L903&gt;=100,"Moyen",IF(L903="","", "Bas")))</f>
        <v/>
      </c>
      <c r="Y903">
        <f>IF(AND(V903&gt;0,W903&gt;0,X903&gt;0),V903*W903*X903,"")</f>
        <v/>
      </c>
      <c r="Z903">
        <f>IF(L903&lt;&gt;"",IF(Y903&lt;&gt;"",L903-Y903,""),"")</f>
        <v/>
      </c>
      <c r="AA903">
        <f>IF(L903&lt;&gt;"",RANK(L903,L:L,0),"")</f>
        <v/>
      </c>
    </row>
    <row r="904">
      <c r="L904">
        <f>IFERROR(I904*J904*K904,"")</f>
        <v/>
      </c>
      <c r="M904">
        <f>IF(L904&gt;=200,"Élevé",IF(L904&gt;=100,"Moyen",IF(L904="","", "Bas")))</f>
        <v/>
      </c>
      <c r="Y904">
        <f>IF(AND(V904&gt;0,W904&gt;0,X904&gt;0),V904*W904*X904,"")</f>
        <v/>
      </c>
      <c r="Z904">
        <f>IF(L904&lt;&gt;"",IF(Y904&lt;&gt;"",L904-Y904,""),"")</f>
        <v/>
      </c>
      <c r="AA904">
        <f>IF(L904&lt;&gt;"",RANK(L904,L:L,0),"")</f>
        <v/>
      </c>
    </row>
    <row r="905">
      <c r="L905">
        <f>IFERROR(I905*J905*K905,"")</f>
        <v/>
      </c>
      <c r="M905">
        <f>IF(L905&gt;=200,"Élevé",IF(L905&gt;=100,"Moyen",IF(L905="","", "Bas")))</f>
        <v/>
      </c>
      <c r="Y905">
        <f>IF(AND(V905&gt;0,W905&gt;0,X905&gt;0),V905*W905*X905,"")</f>
        <v/>
      </c>
      <c r="Z905">
        <f>IF(L905&lt;&gt;"",IF(Y905&lt;&gt;"",L905-Y905,""),"")</f>
        <v/>
      </c>
      <c r="AA905">
        <f>IF(L905&lt;&gt;"",RANK(L905,L:L,0),"")</f>
        <v/>
      </c>
    </row>
    <row r="906">
      <c r="L906">
        <f>IFERROR(I906*J906*K906,"")</f>
        <v/>
      </c>
      <c r="M906">
        <f>IF(L906&gt;=200,"Élevé",IF(L906&gt;=100,"Moyen",IF(L906="","", "Bas")))</f>
        <v/>
      </c>
      <c r="Y906">
        <f>IF(AND(V906&gt;0,W906&gt;0,X906&gt;0),V906*W906*X906,"")</f>
        <v/>
      </c>
      <c r="Z906">
        <f>IF(L906&lt;&gt;"",IF(Y906&lt;&gt;"",L906-Y906,""),"")</f>
        <v/>
      </c>
      <c r="AA906">
        <f>IF(L906&lt;&gt;"",RANK(L906,L:L,0),"")</f>
        <v/>
      </c>
    </row>
    <row r="907">
      <c r="L907">
        <f>IFERROR(I907*J907*K907,"")</f>
        <v/>
      </c>
      <c r="M907">
        <f>IF(L907&gt;=200,"Élevé",IF(L907&gt;=100,"Moyen",IF(L907="","", "Bas")))</f>
        <v/>
      </c>
      <c r="Y907">
        <f>IF(AND(V907&gt;0,W907&gt;0,X907&gt;0),V907*W907*X907,"")</f>
        <v/>
      </c>
      <c r="Z907">
        <f>IF(L907&lt;&gt;"",IF(Y907&lt;&gt;"",L907-Y907,""),"")</f>
        <v/>
      </c>
      <c r="AA907">
        <f>IF(L907&lt;&gt;"",RANK(L907,L:L,0),"")</f>
        <v/>
      </c>
    </row>
    <row r="908">
      <c r="L908">
        <f>IFERROR(I908*J908*K908,"")</f>
        <v/>
      </c>
      <c r="M908">
        <f>IF(L908&gt;=200,"Élevé",IF(L908&gt;=100,"Moyen",IF(L908="","", "Bas")))</f>
        <v/>
      </c>
      <c r="Y908">
        <f>IF(AND(V908&gt;0,W908&gt;0,X908&gt;0),V908*W908*X908,"")</f>
        <v/>
      </c>
      <c r="Z908">
        <f>IF(L908&lt;&gt;"",IF(Y908&lt;&gt;"",L908-Y908,""),"")</f>
        <v/>
      </c>
      <c r="AA908">
        <f>IF(L908&lt;&gt;"",RANK(L908,L:L,0),"")</f>
        <v/>
      </c>
    </row>
    <row r="909">
      <c r="L909">
        <f>IFERROR(I909*J909*K909,"")</f>
        <v/>
      </c>
      <c r="M909">
        <f>IF(L909&gt;=200,"Élevé",IF(L909&gt;=100,"Moyen",IF(L909="","", "Bas")))</f>
        <v/>
      </c>
      <c r="Y909">
        <f>IF(AND(V909&gt;0,W909&gt;0,X909&gt;0),V909*W909*X909,"")</f>
        <v/>
      </c>
      <c r="Z909">
        <f>IF(L909&lt;&gt;"",IF(Y909&lt;&gt;"",L909-Y909,""),"")</f>
        <v/>
      </c>
      <c r="AA909">
        <f>IF(L909&lt;&gt;"",RANK(L909,L:L,0),"")</f>
        <v/>
      </c>
    </row>
    <row r="910">
      <c r="L910">
        <f>IFERROR(I910*J910*K910,"")</f>
        <v/>
      </c>
      <c r="M910">
        <f>IF(L910&gt;=200,"Élevé",IF(L910&gt;=100,"Moyen",IF(L910="","", "Bas")))</f>
        <v/>
      </c>
      <c r="Y910">
        <f>IF(AND(V910&gt;0,W910&gt;0,X910&gt;0),V910*W910*X910,"")</f>
        <v/>
      </c>
      <c r="Z910">
        <f>IF(L910&lt;&gt;"",IF(Y910&lt;&gt;"",L910-Y910,""),"")</f>
        <v/>
      </c>
      <c r="AA910">
        <f>IF(L910&lt;&gt;"",RANK(L910,L:L,0),"")</f>
        <v/>
      </c>
    </row>
    <row r="911">
      <c r="L911">
        <f>IFERROR(I911*J911*K911,"")</f>
        <v/>
      </c>
      <c r="M911">
        <f>IF(L911&gt;=200,"Élevé",IF(L911&gt;=100,"Moyen",IF(L911="","", "Bas")))</f>
        <v/>
      </c>
      <c r="Y911">
        <f>IF(AND(V911&gt;0,W911&gt;0,X911&gt;0),V911*W911*X911,"")</f>
        <v/>
      </c>
      <c r="Z911">
        <f>IF(L911&lt;&gt;"",IF(Y911&lt;&gt;"",L911-Y911,""),"")</f>
        <v/>
      </c>
      <c r="AA911">
        <f>IF(L911&lt;&gt;"",RANK(L911,L:L,0),"")</f>
        <v/>
      </c>
    </row>
    <row r="912">
      <c r="L912">
        <f>IFERROR(I912*J912*K912,"")</f>
        <v/>
      </c>
      <c r="M912">
        <f>IF(L912&gt;=200,"Élevé",IF(L912&gt;=100,"Moyen",IF(L912="","", "Bas")))</f>
        <v/>
      </c>
      <c r="Y912">
        <f>IF(AND(V912&gt;0,W912&gt;0,X912&gt;0),V912*W912*X912,"")</f>
        <v/>
      </c>
      <c r="Z912">
        <f>IF(L912&lt;&gt;"",IF(Y912&lt;&gt;"",L912-Y912,""),"")</f>
        <v/>
      </c>
      <c r="AA912">
        <f>IF(L912&lt;&gt;"",RANK(L912,L:L,0),"")</f>
        <v/>
      </c>
    </row>
    <row r="913">
      <c r="L913">
        <f>IFERROR(I913*J913*K913,"")</f>
        <v/>
      </c>
      <c r="M913">
        <f>IF(L913&gt;=200,"Élevé",IF(L913&gt;=100,"Moyen",IF(L913="","", "Bas")))</f>
        <v/>
      </c>
      <c r="Y913">
        <f>IF(AND(V913&gt;0,W913&gt;0,X913&gt;0),V913*W913*X913,"")</f>
        <v/>
      </c>
      <c r="Z913">
        <f>IF(L913&lt;&gt;"",IF(Y913&lt;&gt;"",L913-Y913,""),"")</f>
        <v/>
      </c>
      <c r="AA913">
        <f>IF(L913&lt;&gt;"",RANK(L913,L:L,0),"")</f>
        <v/>
      </c>
    </row>
    <row r="914">
      <c r="L914">
        <f>IFERROR(I914*J914*K914,"")</f>
        <v/>
      </c>
      <c r="M914">
        <f>IF(L914&gt;=200,"Élevé",IF(L914&gt;=100,"Moyen",IF(L914="","", "Bas")))</f>
        <v/>
      </c>
      <c r="Y914">
        <f>IF(AND(V914&gt;0,W914&gt;0,X914&gt;0),V914*W914*X914,"")</f>
        <v/>
      </c>
      <c r="Z914">
        <f>IF(L914&lt;&gt;"",IF(Y914&lt;&gt;"",L914-Y914,""),"")</f>
        <v/>
      </c>
      <c r="AA914">
        <f>IF(L914&lt;&gt;"",RANK(L914,L:L,0),"")</f>
        <v/>
      </c>
    </row>
    <row r="915">
      <c r="L915">
        <f>IFERROR(I915*J915*K915,"")</f>
        <v/>
      </c>
      <c r="M915">
        <f>IF(L915&gt;=200,"Élevé",IF(L915&gt;=100,"Moyen",IF(L915="","", "Bas")))</f>
        <v/>
      </c>
      <c r="Y915">
        <f>IF(AND(V915&gt;0,W915&gt;0,X915&gt;0),V915*W915*X915,"")</f>
        <v/>
      </c>
      <c r="Z915">
        <f>IF(L915&lt;&gt;"",IF(Y915&lt;&gt;"",L915-Y915,""),"")</f>
        <v/>
      </c>
      <c r="AA915">
        <f>IF(L915&lt;&gt;"",RANK(L915,L:L,0),"")</f>
        <v/>
      </c>
    </row>
    <row r="916">
      <c r="L916">
        <f>IFERROR(I916*J916*K916,"")</f>
        <v/>
      </c>
      <c r="M916">
        <f>IF(L916&gt;=200,"Élevé",IF(L916&gt;=100,"Moyen",IF(L916="","", "Bas")))</f>
        <v/>
      </c>
      <c r="Y916">
        <f>IF(AND(V916&gt;0,W916&gt;0,X916&gt;0),V916*W916*X916,"")</f>
        <v/>
      </c>
      <c r="Z916">
        <f>IF(L916&lt;&gt;"",IF(Y916&lt;&gt;"",L916-Y916,""),"")</f>
        <v/>
      </c>
      <c r="AA916">
        <f>IF(L916&lt;&gt;"",RANK(L916,L:L,0),"")</f>
        <v/>
      </c>
    </row>
    <row r="917">
      <c r="L917">
        <f>IFERROR(I917*J917*K917,"")</f>
        <v/>
      </c>
      <c r="M917">
        <f>IF(L917&gt;=200,"Élevé",IF(L917&gt;=100,"Moyen",IF(L917="","", "Bas")))</f>
        <v/>
      </c>
      <c r="Y917">
        <f>IF(AND(V917&gt;0,W917&gt;0,X917&gt;0),V917*W917*X917,"")</f>
        <v/>
      </c>
      <c r="Z917">
        <f>IF(L917&lt;&gt;"",IF(Y917&lt;&gt;"",L917-Y917,""),"")</f>
        <v/>
      </c>
      <c r="AA917">
        <f>IF(L917&lt;&gt;"",RANK(L917,L:L,0),"")</f>
        <v/>
      </c>
    </row>
    <row r="918">
      <c r="L918">
        <f>IFERROR(I918*J918*K918,"")</f>
        <v/>
      </c>
      <c r="M918">
        <f>IF(L918&gt;=200,"Élevé",IF(L918&gt;=100,"Moyen",IF(L918="","", "Bas")))</f>
        <v/>
      </c>
      <c r="Y918">
        <f>IF(AND(V918&gt;0,W918&gt;0,X918&gt;0),V918*W918*X918,"")</f>
        <v/>
      </c>
      <c r="Z918">
        <f>IF(L918&lt;&gt;"",IF(Y918&lt;&gt;"",L918-Y918,""),"")</f>
        <v/>
      </c>
      <c r="AA918">
        <f>IF(L918&lt;&gt;"",RANK(L918,L:L,0),"")</f>
        <v/>
      </c>
    </row>
    <row r="919">
      <c r="L919">
        <f>IFERROR(I919*J919*K919,"")</f>
        <v/>
      </c>
      <c r="M919">
        <f>IF(L919&gt;=200,"Élevé",IF(L919&gt;=100,"Moyen",IF(L919="","", "Bas")))</f>
        <v/>
      </c>
      <c r="Y919">
        <f>IF(AND(V919&gt;0,W919&gt;0,X919&gt;0),V919*W919*X919,"")</f>
        <v/>
      </c>
      <c r="Z919">
        <f>IF(L919&lt;&gt;"",IF(Y919&lt;&gt;"",L919-Y919,""),"")</f>
        <v/>
      </c>
      <c r="AA919">
        <f>IF(L919&lt;&gt;"",RANK(L919,L:L,0),"")</f>
        <v/>
      </c>
    </row>
    <row r="920">
      <c r="L920">
        <f>IFERROR(I920*J920*K920,"")</f>
        <v/>
      </c>
      <c r="M920">
        <f>IF(L920&gt;=200,"Élevé",IF(L920&gt;=100,"Moyen",IF(L920="","", "Bas")))</f>
        <v/>
      </c>
      <c r="Y920">
        <f>IF(AND(V920&gt;0,W920&gt;0,X920&gt;0),V920*W920*X920,"")</f>
        <v/>
      </c>
      <c r="Z920">
        <f>IF(L920&lt;&gt;"",IF(Y920&lt;&gt;"",L920-Y920,""),"")</f>
        <v/>
      </c>
      <c r="AA920">
        <f>IF(L920&lt;&gt;"",RANK(L920,L:L,0),"")</f>
        <v/>
      </c>
    </row>
    <row r="921">
      <c r="L921">
        <f>IFERROR(I921*J921*K921,"")</f>
        <v/>
      </c>
      <c r="M921">
        <f>IF(L921&gt;=200,"Élevé",IF(L921&gt;=100,"Moyen",IF(L921="","", "Bas")))</f>
        <v/>
      </c>
      <c r="Y921">
        <f>IF(AND(V921&gt;0,W921&gt;0,X921&gt;0),V921*W921*X921,"")</f>
        <v/>
      </c>
      <c r="Z921">
        <f>IF(L921&lt;&gt;"",IF(Y921&lt;&gt;"",L921-Y921,""),"")</f>
        <v/>
      </c>
      <c r="AA921">
        <f>IF(L921&lt;&gt;"",RANK(L921,L:L,0),"")</f>
        <v/>
      </c>
    </row>
    <row r="922">
      <c r="L922">
        <f>IFERROR(I922*J922*K922,"")</f>
        <v/>
      </c>
      <c r="M922">
        <f>IF(L922&gt;=200,"Élevé",IF(L922&gt;=100,"Moyen",IF(L922="","", "Bas")))</f>
        <v/>
      </c>
      <c r="Y922">
        <f>IF(AND(V922&gt;0,W922&gt;0,X922&gt;0),V922*W922*X922,"")</f>
        <v/>
      </c>
      <c r="Z922">
        <f>IF(L922&lt;&gt;"",IF(Y922&lt;&gt;"",L922-Y922,""),"")</f>
        <v/>
      </c>
      <c r="AA922">
        <f>IF(L922&lt;&gt;"",RANK(L922,L:L,0),"")</f>
        <v/>
      </c>
    </row>
    <row r="923">
      <c r="L923">
        <f>IFERROR(I923*J923*K923,"")</f>
        <v/>
      </c>
      <c r="M923">
        <f>IF(L923&gt;=200,"Élevé",IF(L923&gt;=100,"Moyen",IF(L923="","", "Bas")))</f>
        <v/>
      </c>
      <c r="Y923">
        <f>IF(AND(V923&gt;0,W923&gt;0,X923&gt;0),V923*W923*X923,"")</f>
        <v/>
      </c>
      <c r="Z923">
        <f>IF(L923&lt;&gt;"",IF(Y923&lt;&gt;"",L923-Y923,""),"")</f>
        <v/>
      </c>
      <c r="AA923">
        <f>IF(L923&lt;&gt;"",RANK(L923,L:L,0),"")</f>
        <v/>
      </c>
    </row>
    <row r="924">
      <c r="L924">
        <f>IFERROR(I924*J924*K924,"")</f>
        <v/>
      </c>
      <c r="M924">
        <f>IF(L924&gt;=200,"Élevé",IF(L924&gt;=100,"Moyen",IF(L924="","", "Bas")))</f>
        <v/>
      </c>
      <c r="Y924">
        <f>IF(AND(V924&gt;0,W924&gt;0,X924&gt;0),V924*W924*X924,"")</f>
        <v/>
      </c>
      <c r="Z924">
        <f>IF(L924&lt;&gt;"",IF(Y924&lt;&gt;"",L924-Y924,""),"")</f>
        <v/>
      </c>
      <c r="AA924">
        <f>IF(L924&lt;&gt;"",RANK(L924,L:L,0),"")</f>
        <v/>
      </c>
    </row>
    <row r="925">
      <c r="L925">
        <f>IFERROR(I925*J925*K925,"")</f>
        <v/>
      </c>
      <c r="M925">
        <f>IF(L925&gt;=200,"Élevé",IF(L925&gt;=100,"Moyen",IF(L925="","", "Bas")))</f>
        <v/>
      </c>
      <c r="Y925">
        <f>IF(AND(V925&gt;0,W925&gt;0,X925&gt;0),V925*W925*X925,"")</f>
        <v/>
      </c>
      <c r="Z925">
        <f>IF(L925&lt;&gt;"",IF(Y925&lt;&gt;"",L925-Y925,""),"")</f>
        <v/>
      </c>
      <c r="AA925">
        <f>IF(L925&lt;&gt;"",RANK(L925,L:L,0),"")</f>
        <v/>
      </c>
    </row>
    <row r="926">
      <c r="L926">
        <f>IFERROR(I926*J926*K926,"")</f>
        <v/>
      </c>
      <c r="M926">
        <f>IF(L926&gt;=200,"Élevé",IF(L926&gt;=100,"Moyen",IF(L926="","", "Bas")))</f>
        <v/>
      </c>
      <c r="Y926">
        <f>IF(AND(V926&gt;0,W926&gt;0,X926&gt;0),V926*W926*X926,"")</f>
        <v/>
      </c>
      <c r="Z926">
        <f>IF(L926&lt;&gt;"",IF(Y926&lt;&gt;"",L926-Y926,""),"")</f>
        <v/>
      </c>
      <c r="AA926">
        <f>IF(L926&lt;&gt;"",RANK(L926,L:L,0),"")</f>
        <v/>
      </c>
    </row>
    <row r="927">
      <c r="L927">
        <f>IFERROR(I927*J927*K927,"")</f>
        <v/>
      </c>
      <c r="M927">
        <f>IF(L927&gt;=200,"Élevé",IF(L927&gt;=100,"Moyen",IF(L927="","", "Bas")))</f>
        <v/>
      </c>
      <c r="Y927">
        <f>IF(AND(V927&gt;0,W927&gt;0,X927&gt;0),V927*W927*X927,"")</f>
        <v/>
      </c>
      <c r="Z927">
        <f>IF(L927&lt;&gt;"",IF(Y927&lt;&gt;"",L927-Y927,""),"")</f>
        <v/>
      </c>
      <c r="AA927">
        <f>IF(L927&lt;&gt;"",RANK(L927,L:L,0),"")</f>
        <v/>
      </c>
    </row>
    <row r="928">
      <c r="L928">
        <f>IFERROR(I928*J928*K928,"")</f>
        <v/>
      </c>
      <c r="M928">
        <f>IF(L928&gt;=200,"Élevé",IF(L928&gt;=100,"Moyen",IF(L928="","", "Bas")))</f>
        <v/>
      </c>
      <c r="Y928">
        <f>IF(AND(V928&gt;0,W928&gt;0,X928&gt;0),V928*W928*X928,"")</f>
        <v/>
      </c>
      <c r="Z928">
        <f>IF(L928&lt;&gt;"",IF(Y928&lt;&gt;"",L928-Y928,""),"")</f>
        <v/>
      </c>
      <c r="AA928">
        <f>IF(L928&lt;&gt;"",RANK(L928,L:L,0),"")</f>
        <v/>
      </c>
    </row>
    <row r="929">
      <c r="L929">
        <f>IFERROR(I929*J929*K929,"")</f>
        <v/>
      </c>
      <c r="M929">
        <f>IF(L929&gt;=200,"Élevé",IF(L929&gt;=100,"Moyen",IF(L929="","", "Bas")))</f>
        <v/>
      </c>
      <c r="Y929">
        <f>IF(AND(V929&gt;0,W929&gt;0,X929&gt;0),V929*W929*X929,"")</f>
        <v/>
      </c>
      <c r="Z929">
        <f>IF(L929&lt;&gt;"",IF(Y929&lt;&gt;"",L929-Y929,""),"")</f>
        <v/>
      </c>
      <c r="AA929">
        <f>IF(L929&lt;&gt;"",RANK(L929,L:L,0),"")</f>
        <v/>
      </c>
    </row>
    <row r="930">
      <c r="L930">
        <f>IFERROR(I930*J930*K930,"")</f>
        <v/>
      </c>
      <c r="M930">
        <f>IF(L930&gt;=200,"Élevé",IF(L930&gt;=100,"Moyen",IF(L930="","", "Bas")))</f>
        <v/>
      </c>
      <c r="Y930">
        <f>IF(AND(V930&gt;0,W930&gt;0,X930&gt;0),V930*W930*X930,"")</f>
        <v/>
      </c>
      <c r="Z930">
        <f>IF(L930&lt;&gt;"",IF(Y930&lt;&gt;"",L930-Y930,""),"")</f>
        <v/>
      </c>
      <c r="AA930">
        <f>IF(L930&lt;&gt;"",RANK(L930,L:L,0),"")</f>
        <v/>
      </c>
    </row>
    <row r="931">
      <c r="L931">
        <f>IFERROR(I931*J931*K931,"")</f>
        <v/>
      </c>
      <c r="M931">
        <f>IF(L931&gt;=200,"Élevé",IF(L931&gt;=100,"Moyen",IF(L931="","", "Bas")))</f>
        <v/>
      </c>
      <c r="Y931">
        <f>IF(AND(V931&gt;0,W931&gt;0,X931&gt;0),V931*W931*X931,"")</f>
        <v/>
      </c>
      <c r="Z931">
        <f>IF(L931&lt;&gt;"",IF(Y931&lt;&gt;"",L931-Y931,""),"")</f>
        <v/>
      </c>
      <c r="AA931">
        <f>IF(L931&lt;&gt;"",RANK(L931,L:L,0),"")</f>
        <v/>
      </c>
    </row>
    <row r="932">
      <c r="L932">
        <f>IFERROR(I932*J932*K932,"")</f>
        <v/>
      </c>
      <c r="M932">
        <f>IF(L932&gt;=200,"Élevé",IF(L932&gt;=100,"Moyen",IF(L932="","", "Bas")))</f>
        <v/>
      </c>
      <c r="Y932">
        <f>IF(AND(V932&gt;0,W932&gt;0,X932&gt;0),V932*W932*X932,"")</f>
        <v/>
      </c>
      <c r="Z932">
        <f>IF(L932&lt;&gt;"",IF(Y932&lt;&gt;"",L932-Y932,""),"")</f>
        <v/>
      </c>
      <c r="AA932">
        <f>IF(L932&lt;&gt;"",RANK(L932,L:L,0),"")</f>
        <v/>
      </c>
    </row>
    <row r="933">
      <c r="L933">
        <f>IFERROR(I933*J933*K933,"")</f>
        <v/>
      </c>
      <c r="M933">
        <f>IF(L933&gt;=200,"Élevé",IF(L933&gt;=100,"Moyen",IF(L933="","", "Bas")))</f>
        <v/>
      </c>
      <c r="Y933">
        <f>IF(AND(V933&gt;0,W933&gt;0,X933&gt;0),V933*W933*X933,"")</f>
        <v/>
      </c>
      <c r="Z933">
        <f>IF(L933&lt;&gt;"",IF(Y933&lt;&gt;"",L933-Y933,""),"")</f>
        <v/>
      </c>
      <c r="AA933">
        <f>IF(L933&lt;&gt;"",RANK(L933,L:L,0),"")</f>
        <v/>
      </c>
    </row>
    <row r="934">
      <c r="L934">
        <f>IFERROR(I934*J934*K934,"")</f>
        <v/>
      </c>
      <c r="M934">
        <f>IF(L934&gt;=200,"Élevé",IF(L934&gt;=100,"Moyen",IF(L934="","", "Bas")))</f>
        <v/>
      </c>
      <c r="Y934">
        <f>IF(AND(V934&gt;0,W934&gt;0,X934&gt;0),V934*W934*X934,"")</f>
        <v/>
      </c>
      <c r="Z934">
        <f>IF(L934&lt;&gt;"",IF(Y934&lt;&gt;"",L934-Y934,""),"")</f>
        <v/>
      </c>
      <c r="AA934">
        <f>IF(L934&lt;&gt;"",RANK(L934,L:L,0),"")</f>
        <v/>
      </c>
    </row>
    <row r="935">
      <c r="L935">
        <f>IFERROR(I935*J935*K935,"")</f>
        <v/>
      </c>
      <c r="M935">
        <f>IF(L935&gt;=200,"Élevé",IF(L935&gt;=100,"Moyen",IF(L935="","", "Bas")))</f>
        <v/>
      </c>
      <c r="Y935">
        <f>IF(AND(V935&gt;0,W935&gt;0,X935&gt;0),V935*W935*X935,"")</f>
        <v/>
      </c>
      <c r="Z935">
        <f>IF(L935&lt;&gt;"",IF(Y935&lt;&gt;"",L935-Y935,""),"")</f>
        <v/>
      </c>
      <c r="AA935">
        <f>IF(L935&lt;&gt;"",RANK(L935,L:L,0),"")</f>
        <v/>
      </c>
    </row>
    <row r="936">
      <c r="L936">
        <f>IFERROR(I936*J936*K936,"")</f>
        <v/>
      </c>
      <c r="M936">
        <f>IF(L936&gt;=200,"Élevé",IF(L936&gt;=100,"Moyen",IF(L936="","", "Bas")))</f>
        <v/>
      </c>
      <c r="Y936">
        <f>IF(AND(V936&gt;0,W936&gt;0,X936&gt;0),V936*W936*X936,"")</f>
        <v/>
      </c>
      <c r="Z936">
        <f>IF(L936&lt;&gt;"",IF(Y936&lt;&gt;"",L936-Y936,""),"")</f>
        <v/>
      </c>
      <c r="AA936">
        <f>IF(L936&lt;&gt;"",RANK(L936,L:L,0),"")</f>
        <v/>
      </c>
    </row>
    <row r="937">
      <c r="L937">
        <f>IFERROR(I937*J937*K937,"")</f>
        <v/>
      </c>
      <c r="M937">
        <f>IF(L937&gt;=200,"Élevé",IF(L937&gt;=100,"Moyen",IF(L937="","", "Bas")))</f>
        <v/>
      </c>
      <c r="Y937">
        <f>IF(AND(V937&gt;0,W937&gt;0,X937&gt;0),V937*W937*X937,"")</f>
        <v/>
      </c>
      <c r="Z937">
        <f>IF(L937&lt;&gt;"",IF(Y937&lt;&gt;"",L937-Y937,""),"")</f>
        <v/>
      </c>
      <c r="AA937">
        <f>IF(L937&lt;&gt;"",RANK(L937,L:L,0),"")</f>
        <v/>
      </c>
    </row>
    <row r="938">
      <c r="L938">
        <f>IFERROR(I938*J938*K938,"")</f>
        <v/>
      </c>
      <c r="M938">
        <f>IF(L938&gt;=200,"Élevé",IF(L938&gt;=100,"Moyen",IF(L938="","", "Bas")))</f>
        <v/>
      </c>
      <c r="Y938">
        <f>IF(AND(V938&gt;0,W938&gt;0,X938&gt;0),V938*W938*X938,"")</f>
        <v/>
      </c>
      <c r="Z938">
        <f>IF(L938&lt;&gt;"",IF(Y938&lt;&gt;"",L938-Y938,""),"")</f>
        <v/>
      </c>
      <c r="AA938">
        <f>IF(L938&lt;&gt;"",RANK(L938,L:L,0),"")</f>
        <v/>
      </c>
    </row>
    <row r="939">
      <c r="L939">
        <f>IFERROR(I939*J939*K939,"")</f>
        <v/>
      </c>
      <c r="M939">
        <f>IF(L939&gt;=200,"Élevé",IF(L939&gt;=100,"Moyen",IF(L939="","", "Bas")))</f>
        <v/>
      </c>
      <c r="Y939">
        <f>IF(AND(V939&gt;0,W939&gt;0,X939&gt;0),V939*W939*X939,"")</f>
        <v/>
      </c>
      <c r="Z939">
        <f>IF(L939&lt;&gt;"",IF(Y939&lt;&gt;"",L939-Y939,""),"")</f>
        <v/>
      </c>
      <c r="AA939">
        <f>IF(L939&lt;&gt;"",RANK(L939,L:L,0),"")</f>
        <v/>
      </c>
    </row>
    <row r="940">
      <c r="L940">
        <f>IFERROR(I940*J940*K940,"")</f>
        <v/>
      </c>
      <c r="M940">
        <f>IF(L940&gt;=200,"Élevé",IF(L940&gt;=100,"Moyen",IF(L940="","", "Bas")))</f>
        <v/>
      </c>
      <c r="Y940">
        <f>IF(AND(V940&gt;0,W940&gt;0,X940&gt;0),V940*W940*X940,"")</f>
        <v/>
      </c>
      <c r="Z940">
        <f>IF(L940&lt;&gt;"",IF(Y940&lt;&gt;"",L940-Y940,""),"")</f>
        <v/>
      </c>
      <c r="AA940">
        <f>IF(L940&lt;&gt;"",RANK(L940,L:L,0),"")</f>
        <v/>
      </c>
    </row>
    <row r="941">
      <c r="L941">
        <f>IFERROR(I941*J941*K941,"")</f>
        <v/>
      </c>
      <c r="M941">
        <f>IF(L941&gt;=200,"Élevé",IF(L941&gt;=100,"Moyen",IF(L941="","", "Bas")))</f>
        <v/>
      </c>
      <c r="Y941">
        <f>IF(AND(V941&gt;0,W941&gt;0,X941&gt;0),V941*W941*X941,"")</f>
        <v/>
      </c>
      <c r="Z941">
        <f>IF(L941&lt;&gt;"",IF(Y941&lt;&gt;"",L941-Y941,""),"")</f>
        <v/>
      </c>
      <c r="AA941">
        <f>IF(L941&lt;&gt;"",RANK(L941,L:L,0),"")</f>
        <v/>
      </c>
    </row>
    <row r="942">
      <c r="L942">
        <f>IFERROR(I942*J942*K942,"")</f>
        <v/>
      </c>
      <c r="M942">
        <f>IF(L942&gt;=200,"Élevé",IF(L942&gt;=100,"Moyen",IF(L942="","", "Bas")))</f>
        <v/>
      </c>
      <c r="Y942">
        <f>IF(AND(V942&gt;0,W942&gt;0,X942&gt;0),V942*W942*X942,"")</f>
        <v/>
      </c>
      <c r="Z942">
        <f>IF(L942&lt;&gt;"",IF(Y942&lt;&gt;"",L942-Y942,""),"")</f>
        <v/>
      </c>
      <c r="AA942">
        <f>IF(L942&lt;&gt;"",RANK(L942,L:L,0),"")</f>
        <v/>
      </c>
    </row>
    <row r="943">
      <c r="L943">
        <f>IFERROR(I943*J943*K943,"")</f>
        <v/>
      </c>
      <c r="M943">
        <f>IF(L943&gt;=200,"Élevé",IF(L943&gt;=100,"Moyen",IF(L943="","", "Bas")))</f>
        <v/>
      </c>
      <c r="Y943">
        <f>IF(AND(V943&gt;0,W943&gt;0,X943&gt;0),V943*W943*X943,"")</f>
        <v/>
      </c>
      <c r="Z943">
        <f>IF(L943&lt;&gt;"",IF(Y943&lt;&gt;"",L943-Y943,""),"")</f>
        <v/>
      </c>
      <c r="AA943">
        <f>IF(L943&lt;&gt;"",RANK(L943,L:L,0),"")</f>
        <v/>
      </c>
    </row>
    <row r="944">
      <c r="L944">
        <f>IFERROR(I944*J944*K944,"")</f>
        <v/>
      </c>
      <c r="M944">
        <f>IF(L944&gt;=200,"Élevé",IF(L944&gt;=100,"Moyen",IF(L944="","", "Bas")))</f>
        <v/>
      </c>
      <c r="Y944">
        <f>IF(AND(V944&gt;0,W944&gt;0,X944&gt;0),V944*W944*X944,"")</f>
        <v/>
      </c>
      <c r="Z944">
        <f>IF(L944&lt;&gt;"",IF(Y944&lt;&gt;"",L944-Y944,""),"")</f>
        <v/>
      </c>
      <c r="AA944">
        <f>IF(L944&lt;&gt;"",RANK(L944,L:L,0),"")</f>
        <v/>
      </c>
    </row>
    <row r="945">
      <c r="L945">
        <f>IFERROR(I945*J945*K945,"")</f>
        <v/>
      </c>
      <c r="M945">
        <f>IF(L945&gt;=200,"Élevé",IF(L945&gt;=100,"Moyen",IF(L945="","", "Bas")))</f>
        <v/>
      </c>
      <c r="Y945">
        <f>IF(AND(V945&gt;0,W945&gt;0,X945&gt;0),V945*W945*X945,"")</f>
        <v/>
      </c>
      <c r="Z945">
        <f>IF(L945&lt;&gt;"",IF(Y945&lt;&gt;"",L945-Y945,""),"")</f>
        <v/>
      </c>
      <c r="AA945">
        <f>IF(L945&lt;&gt;"",RANK(L945,L:L,0),"")</f>
        <v/>
      </c>
    </row>
    <row r="946">
      <c r="L946">
        <f>IFERROR(I946*J946*K946,"")</f>
        <v/>
      </c>
      <c r="M946">
        <f>IF(L946&gt;=200,"Élevé",IF(L946&gt;=100,"Moyen",IF(L946="","", "Bas")))</f>
        <v/>
      </c>
      <c r="Y946">
        <f>IF(AND(V946&gt;0,W946&gt;0,X946&gt;0),V946*W946*X946,"")</f>
        <v/>
      </c>
      <c r="Z946">
        <f>IF(L946&lt;&gt;"",IF(Y946&lt;&gt;"",L946-Y946,""),"")</f>
        <v/>
      </c>
      <c r="AA946">
        <f>IF(L946&lt;&gt;"",RANK(L946,L:L,0),"")</f>
        <v/>
      </c>
    </row>
    <row r="947">
      <c r="L947">
        <f>IFERROR(I947*J947*K947,"")</f>
        <v/>
      </c>
      <c r="M947">
        <f>IF(L947&gt;=200,"Élevé",IF(L947&gt;=100,"Moyen",IF(L947="","", "Bas")))</f>
        <v/>
      </c>
      <c r="Y947">
        <f>IF(AND(V947&gt;0,W947&gt;0,X947&gt;0),V947*W947*X947,"")</f>
        <v/>
      </c>
      <c r="Z947">
        <f>IF(L947&lt;&gt;"",IF(Y947&lt;&gt;"",L947-Y947,""),"")</f>
        <v/>
      </c>
      <c r="AA947">
        <f>IF(L947&lt;&gt;"",RANK(L947,L:L,0),"")</f>
        <v/>
      </c>
    </row>
    <row r="948">
      <c r="L948">
        <f>IFERROR(I948*J948*K948,"")</f>
        <v/>
      </c>
      <c r="M948">
        <f>IF(L948&gt;=200,"Élevé",IF(L948&gt;=100,"Moyen",IF(L948="","", "Bas")))</f>
        <v/>
      </c>
      <c r="Y948">
        <f>IF(AND(V948&gt;0,W948&gt;0,X948&gt;0),V948*W948*X948,"")</f>
        <v/>
      </c>
      <c r="Z948">
        <f>IF(L948&lt;&gt;"",IF(Y948&lt;&gt;"",L948-Y948,""),"")</f>
        <v/>
      </c>
      <c r="AA948">
        <f>IF(L948&lt;&gt;"",RANK(L948,L:L,0),"")</f>
        <v/>
      </c>
    </row>
    <row r="949">
      <c r="L949">
        <f>IFERROR(I949*J949*K949,"")</f>
        <v/>
      </c>
      <c r="M949">
        <f>IF(L949&gt;=200,"Élevé",IF(L949&gt;=100,"Moyen",IF(L949="","", "Bas")))</f>
        <v/>
      </c>
      <c r="Y949">
        <f>IF(AND(V949&gt;0,W949&gt;0,X949&gt;0),V949*W949*X949,"")</f>
        <v/>
      </c>
      <c r="Z949">
        <f>IF(L949&lt;&gt;"",IF(Y949&lt;&gt;"",L949-Y949,""),"")</f>
        <v/>
      </c>
      <c r="AA949">
        <f>IF(L949&lt;&gt;"",RANK(L949,L:L,0),"")</f>
        <v/>
      </c>
    </row>
    <row r="950">
      <c r="L950">
        <f>IFERROR(I950*J950*K950,"")</f>
        <v/>
      </c>
      <c r="M950">
        <f>IF(L950&gt;=200,"Élevé",IF(L950&gt;=100,"Moyen",IF(L950="","", "Bas")))</f>
        <v/>
      </c>
      <c r="Y950">
        <f>IF(AND(V950&gt;0,W950&gt;0,X950&gt;0),V950*W950*X950,"")</f>
        <v/>
      </c>
      <c r="Z950">
        <f>IF(L950&lt;&gt;"",IF(Y950&lt;&gt;"",L950-Y950,""),"")</f>
        <v/>
      </c>
      <c r="AA950">
        <f>IF(L950&lt;&gt;"",RANK(L950,L:L,0),"")</f>
        <v/>
      </c>
    </row>
    <row r="951">
      <c r="L951">
        <f>IFERROR(I951*J951*K951,"")</f>
        <v/>
      </c>
      <c r="M951">
        <f>IF(L951&gt;=200,"Élevé",IF(L951&gt;=100,"Moyen",IF(L951="","", "Bas")))</f>
        <v/>
      </c>
      <c r="Y951">
        <f>IF(AND(V951&gt;0,W951&gt;0,X951&gt;0),V951*W951*X951,"")</f>
        <v/>
      </c>
      <c r="Z951">
        <f>IF(L951&lt;&gt;"",IF(Y951&lt;&gt;"",L951-Y951,""),"")</f>
        <v/>
      </c>
      <c r="AA951">
        <f>IF(L951&lt;&gt;"",RANK(L951,L:L,0),"")</f>
        <v/>
      </c>
    </row>
    <row r="952">
      <c r="L952">
        <f>IFERROR(I952*J952*K952,"")</f>
        <v/>
      </c>
      <c r="M952">
        <f>IF(L952&gt;=200,"Élevé",IF(L952&gt;=100,"Moyen",IF(L952="","", "Bas")))</f>
        <v/>
      </c>
      <c r="Y952">
        <f>IF(AND(V952&gt;0,W952&gt;0,X952&gt;0),V952*W952*X952,"")</f>
        <v/>
      </c>
      <c r="Z952">
        <f>IF(L952&lt;&gt;"",IF(Y952&lt;&gt;"",L952-Y952,""),"")</f>
        <v/>
      </c>
      <c r="AA952">
        <f>IF(L952&lt;&gt;"",RANK(L952,L:L,0),"")</f>
        <v/>
      </c>
    </row>
    <row r="953">
      <c r="L953">
        <f>IFERROR(I953*J953*K953,"")</f>
        <v/>
      </c>
      <c r="M953">
        <f>IF(L953&gt;=200,"Élevé",IF(L953&gt;=100,"Moyen",IF(L953="","", "Bas")))</f>
        <v/>
      </c>
      <c r="Y953">
        <f>IF(AND(V953&gt;0,W953&gt;0,X953&gt;0),V953*W953*X953,"")</f>
        <v/>
      </c>
      <c r="Z953">
        <f>IF(L953&lt;&gt;"",IF(Y953&lt;&gt;"",L953-Y953,""),"")</f>
        <v/>
      </c>
      <c r="AA953">
        <f>IF(L953&lt;&gt;"",RANK(L953,L:L,0),"")</f>
        <v/>
      </c>
    </row>
    <row r="954">
      <c r="L954">
        <f>IFERROR(I954*J954*K954,"")</f>
        <v/>
      </c>
      <c r="M954">
        <f>IF(L954&gt;=200,"Élevé",IF(L954&gt;=100,"Moyen",IF(L954="","", "Bas")))</f>
        <v/>
      </c>
      <c r="Y954">
        <f>IF(AND(V954&gt;0,W954&gt;0,X954&gt;0),V954*W954*X954,"")</f>
        <v/>
      </c>
      <c r="Z954">
        <f>IF(L954&lt;&gt;"",IF(Y954&lt;&gt;"",L954-Y954,""),"")</f>
        <v/>
      </c>
      <c r="AA954">
        <f>IF(L954&lt;&gt;"",RANK(L954,L:L,0),"")</f>
        <v/>
      </c>
    </row>
    <row r="955">
      <c r="L955">
        <f>IFERROR(I955*J955*K955,"")</f>
        <v/>
      </c>
      <c r="M955">
        <f>IF(L955&gt;=200,"Élevé",IF(L955&gt;=100,"Moyen",IF(L955="","", "Bas")))</f>
        <v/>
      </c>
      <c r="Y955">
        <f>IF(AND(V955&gt;0,W955&gt;0,X955&gt;0),V955*W955*X955,"")</f>
        <v/>
      </c>
      <c r="Z955">
        <f>IF(L955&lt;&gt;"",IF(Y955&lt;&gt;"",L955-Y955,""),"")</f>
        <v/>
      </c>
      <c r="AA955">
        <f>IF(L955&lt;&gt;"",RANK(L955,L:L,0),"")</f>
        <v/>
      </c>
    </row>
    <row r="956">
      <c r="L956">
        <f>IFERROR(I956*J956*K956,"")</f>
        <v/>
      </c>
      <c r="M956">
        <f>IF(L956&gt;=200,"Élevé",IF(L956&gt;=100,"Moyen",IF(L956="","", "Bas")))</f>
        <v/>
      </c>
      <c r="Y956">
        <f>IF(AND(V956&gt;0,W956&gt;0,X956&gt;0),V956*W956*X956,"")</f>
        <v/>
      </c>
      <c r="Z956">
        <f>IF(L956&lt;&gt;"",IF(Y956&lt;&gt;"",L956-Y956,""),"")</f>
        <v/>
      </c>
      <c r="AA956">
        <f>IF(L956&lt;&gt;"",RANK(L956,L:L,0),"")</f>
        <v/>
      </c>
    </row>
    <row r="957">
      <c r="L957">
        <f>IFERROR(I957*J957*K957,"")</f>
        <v/>
      </c>
      <c r="M957">
        <f>IF(L957&gt;=200,"Élevé",IF(L957&gt;=100,"Moyen",IF(L957="","", "Bas")))</f>
        <v/>
      </c>
      <c r="Y957">
        <f>IF(AND(V957&gt;0,W957&gt;0,X957&gt;0),V957*W957*X957,"")</f>
        <v/>
      </c>
      <c r="Z957">
        <f>IF(L957&lt;&gt;"",IF(Y957&lt;&gt;"",L957-Y957,""),"")</f>
        <v/>
      </c>
      <c r="AA957">
        <f>IF(L957&lt;&gt;"",RANK(L957,L:L,0),"")</f>
        <v/>
      </c>
    </row>
    <row r="958">
      <c r="L958">
        <f>IFERROR(I958*J958*K958,"")</f>
        <v/>
      </c>
      <c r="M958">
        <f>IF(L958&gt;=200,"Élevé",IF(L958&gt;=100,"Moyen",IF(L958="","", "Bas")))</f>
        <v/>
      </c>
      <c r="Y958">
        <f>IF(AND(V958&gt;0,W958&gt;0,X958&gt;0),V958*W958*X958,"")</f>
        <v/>
      </c>
      <c r="Z958">
        <f>IF(L958&lt;&gt;"",IF(Y958&lt;&gt;"",L958-Y958,""),"")</f>
        <v/>
      </c>
      <c r="AA958">
        <f>IF(L958&lt;&gt;"",RANK(L958,L:L,0),"")</f>
        <v/>
      </c>
    </row>
    <row r="959">
      <c r="L959">
        <f>IFERROR(I959*J959*K959,"")</f>
        <v/>
      </c>
      <c r="M959">
        <f>IF(L959&gt;=200,"Élevé",IF(L959&gt;=100,"Moyen",IF(L959="","", "Bas")))</f>
        <v/>
      </c>
      <c r="Y959">
        <f>IF(AND(V959&gt;0,W959&gt;0,X959&gt;0),V959*W959*X959,"")</f>
        <v/>
      </c>
      <c r="Z959">
        <f>IF(L959&lt;&gt;"",IF(Y959&lt;&gt;"",L959-Y959,""),"")</f>
        <v/>
      </c>
      <c r="AA959">
        <f>IF(L959&lt;&gt;"",RANK(L959,L:L,0),"")</f>
        <v/>
      </c>
    </row>
    <row r="960">
      <c r="L960">
        <f>IFERROR(I960*J960*K960,"")</f>
        <v/>
      </c>
      <c r="M960">
        <f>IF(L960&gt;=200,"Élevé",IF(L960&gt;=100,"Moyen",IF(L960="","", "Bas")))</f>
        <v/>
      </c>
      <c r="Y960">
        <f>IF(AND(V960&gt;0,W960&gt;0,X960&gt;0),V960*W960*X960,"")</f>
        <v/>
      </c>
      <c r="Z960">
        <f>IF(L960&lt;&gt;"",IF(Y960&lt;&gt;"",L960-Y960,""),"")</f>
        <v/>
      </c>
      <c r="AA960">
        <f>IF(L960&lt;&gt;"",RANK(L960,L:L,0),"")</f>
        <v/>
      </c>
    </row>
    <row r="961">
      <c r="L961">
        <f>IFERROR(I961*J961*K961,"")</f>
        <v/>
      </c>
      <c r="M961">
        <f>IF(L961&gt;=200,"Élevé",IF(L961&gt;=100,"Moyen",IF(L961="","", "Bas")))</f>
        <v/>
      </c>
      <c r="Y961">
        <f>IF(AND(V961&gt;0,W961&gt;0,X961&gt;0),V961*W961*X961,"")</f>
        <v/>
      </c>
      <c r="Z961">
        <f>IF(L961&lt;&gt;"",IF(Y961&lt;&gt;"",L961-Y961,""),"")</f>
        <v/>
      </c>
      <c r="AA961">
        <f>IF(L961&lt;&gt;"",RANK(L961,L:L,0),"")</f>
        <v/>
      </c>
    </row>
    <row r="962">
      <c r="L962">
        <f>IFERROR(I962*J962*K962,"")</f>
        <v/>
      </c>
      <c r="M962">
        <f>IF(L962&gt;=200,"Élevé",IF(L962&gt;=100,"Moyen",IF(L962="","", "Bas")))</f>
        <v/>
      </c>
      <c r="Y962">
        <f>IF(AND(V962&gt;0,W962&gt;0,X962&gt;0),V962*W962*X962,"")</f>
        <v/>
      </c>
      <c r="Z962">
        <f>IF(L962&lt;&gt;"",IF(Y962&lt;&gt;"",L962-Y962,""),"")</f>
        <v/>
      </c>
      <c r="AA962">
        <f>IF(L962&lt;&gt;"",RANK(L962,L:L,0),"")</f>
        <v/>
      </c>
    </row>
    <row r="963">
      <c r="L963">
        <f>IFERROR(I963*J963*K963,"")</f>
        <v/>
      </c>
      <c r="M963">
        <f>IF(L963&gt;=200,"Élevé",IF(L963&gt;=100,"Moyen",IF(L963="","", "Bas")))</f>
        <v/>
      </c>
      <c r="Y963">
        <f>IF(AND(V963&gt;0,W963&gt;0,X963&gt;0),V963*W963*X963,"")</f>
        <v/>
      </c>
      <c r="Z963">
        <f>IF(L963&lt;&gt;"",IF(Y963&lt;&gt;"",L963-Y963,""),"")</f>
        <v/>
      </c>
      <c r="AA963">
        <f>IF(L963&lt;&gt;"",RANK(L963,L:L,0),"")</f>
        <v/>
      </c>
    </row>
    <row r="964">
      <c r="L964">
        <f>IFERROR(I964*J964*K964,"")</f>
        <v/>
      </c>
      <c r="M964">
        <f>IF(L964&gt;=200,"Élevé",IF(L964&gt;=100,"Moyen",IF(L964="","", "Bas")))</f>
        <v/>
      </c>
      <c r="Y964">
        <f>IF(AND(V964&gt;0,W964&gt;0,X964&gt;0),V964*W964*X964,"")</f>
        <v/>
      </c>
      <c r="Z964">
        <f>IF(L964&lt;&gt;"",IF(Y964&lt;&gt;"",L964-Y964,""),"")</f>
        <v/>
      </c>
      <c r="AA964">
        <f>IF(L964&lt;&gt;"",RANK(L964,L:L,0),"")</f>
        <v/>
      </c>
    </row>
    <row r="965">
      <c r="L965">
        <f>IFERROR(I965*J965*K965,"")</f>
        <v/>
      </c>
      <c r="M965">
        <f>IF(L965&gt;=200,"Élevé",IF(L965&gt;=100,"Moyen",IF(L965="","", "Bas")))</f>
        <v/>
      </c>
      <c r="Y965">
        <f>IF(AND(V965&gt;0,W965&gt;0,X965&gt;0),V965*W965*X965,"")</f>
        <v/>
      </c>
      <c r="Z965">
        <f>IF(L965&lt;&gt;"",IF(Y965&lt;&gt;"",L965-Y965,""),"")</f>
        <v/>
      </c>
      <c r="AA965">
        <f>IF(L965&lt;&gt;"",RANK(L965,L:L,0),"")</f>
        <v/>
      </c>
    </row>
    <row r="966">
      <c r="L966">
        <f>IFERROR(I966*J966*K966,"")</f>
        <v/>
      </c>
      <c r="M966">
        <f>IF(L966&gt;=200,"Élevé",IF(L966&gt;=100,"Moyen",IF(L966="","", "Bas")))</f>
        <v/>
      </c>
      <c r="Y966">
        <f>IF(AND(V966&gt;0,W966&gt;0,X966&gt;0),V966*W966*X966,"")</f>
        <v/>
      </c>
      <c r="Z966">
        <f>IF(L966&lt;&gt;"",IF(Y966&lt;&gt;"",L966-Y966,""),"")</f>
        <v/>
      </c>
      <c r="AA966">
        <f>IF(L966&lt;&gt;"",RANK(L966,L:L,0),"")</f>
        <v/>
      </c>
    </row>
    <row r="967">
      <c r="L967">
        <f>IFERROR(I967*J967*K967,"")</f>
        <v/>
      </c>
      <c r="M967">
        <f>IF(L967&gt;=200,"Élevé",IF(L967&gt;=100,"Moyen",IF(L967="","", "Bas")))</f>
        <v/>
      </c>
      <c r="Y967">
        <f>IF(AND(V967&gt;0,W967&gt;0,X967&gt;0),V967*W967*X967,"")</f>
        <v/>
      </c>
      <c r="Z967">
        <f>IF(L967&lt;&gt;"",IF(Y967&lt;&gt;"",L967-Y967,""),"")</f>
        <v/>
      </c>
      <c r="AA967">
        <f>IF(L967&lt;&gt;"",RANK(L967,L:L,0),"")</f>
        <v/>
      </c>
    </row>
    <row r="968">
      <c r="L968">
        <f>IFERROR(I968*J968*K968,"")</f>
        <v/>
      </c>
      <c r="M968">
        <f>IF(L968&gt;=200,"Élevé",IF(L968&gt;=100,"Moyen",IF(L968="","", "Bas")))</f>
        <v/>
      </c>
      <c r="Y968">
        <f>IF(AND(V968&gt;0,W968&gt;0,X968&gt;0),V968*W968*X968,"")</f>
        <v/>
      </c>
      <c r="Z968">
        <f>IF(L968&lt;&gt;"",IF(Y968&lt;&gt;"",L968-Y968,""),"")</f>
        <v/>
      </c>
      <c r="AA968">
        <f>IF(L968&lt;&gt;"",RANK(L968,L:L,0),"")</f>
        <v/>
      </c>
    </row>
    <row r="969">
      <c r="L969">
        <f>IFERROR(I969*J969*K969,"")</f>
        <v/>
      </c>
      <c r="M969">
        <f>IF(L969&gt;=200,"Élevé",IF(L969&gt;=100,"Moyen",IF(L969="","", "Bas")))</f>
        <v/>
      </c>
      <c r="Y969">
        <f>IF(AND(V969&gt;0,W969&gt;0,X969&gt;0),V969*W969*X969,"")</f>
        <v/>
      </c>
      <c r="Z969">
        <f>IF(L969&lt;&gt;"",IF(Y969&lt;&gt;"",L969-Y969,""),"")</f>
        <v/>
      </c>
      <c r="AA969">
        <f>IF(L969&lt;&gt;"",RANK(L969,L:L,0),"")</f>
        <v/>
      </c>
    </row>
    <row r="970">
      <c r="L970">
        <f>IFERROR(I970*J970*K970,"")</f>
        <v/>
      </c>
      <c r="M970">
        <f>IF(L970&gt;=200,"Élevé",IF(L970&gt;=100,"Moyen",IF(L970="","", "Bas")))</f>
        <v/>
      </c>
      <c r="Y970">
        <f>IF(AND(V970&gt;0,W970&gt;0,X970&gt;0),V970*W970*X970,"")</f>
        <v/>
      </c>
      <c r="Z970">
        <f>IF(L970&lt;&gt;"",IF(Y970&lt;&gt;"",L970-Y970,""),"")</f>
        <v/>
      </c>
      <c r="AA970">
        <f>IF(L970&lt;&gt;"",RANK(L970,L:L,0),"")</f>
        <v/>
      </c>
    </row>
    <row r="971">
      <c r="L971">
        <f>IFERROR(I971*J971*K971,"")</f>
        <v/>
      </c>
      <c r="M971">
        <f>IF(L971&gt;=200,"Élevé",IF(L971&gt;=100,"Moyen",IF(L971="","", "Bas")))</f>
        <v/>
      </c>
      <c r="Y971">
        <f>IF(AND(V971&gt;0,W971&gt;0,X971&gt;0),V971*W971*X971,"")</f>
        <v/>
      </c>
      <c r="Z971">
        <f>IF(L971&lt;&gt;"",IF(Y971&lt;&gt;"",L971-Y971,""),"")</f>
        <v/>
      </c>
      <c r="AA971">
        <f>IF(L971&lt;&gt;"",RANK(L971,L:L,0),"")</f>
        <v/>
      </c>
    </row>
    <row r="972">
      <c r="L972">
        <f>IFERROR(I972*J972*K972,"")</f>
        <v/>
      </c>
      <c r="M972">
        <f>IF(L972&gt;=200,"Élevé",IF(L972&gt;=100,"Moyen",IF(L972="","", "Bas")))</f>
        <v/>
      </c>
      <c r="Y972">
        <f>IF(AND(V972&gt;0,W972&gt;0,X972&gt;0),V972*W972*X972,"")</f>
        <v/>
      </c>
      <c r="Z972">
        <f>IF(L972&lt;&gt;"",IF(Y972&lt;&gt;"",L972-Y972,""),"")</f>
        <v/>
      </c>
      <c r="AA972">
        <f>IF(L972&lt;&gt;"",RANK(L972,L:L,0),"")</f>
        <v/>
      </c>
    </row>
    <row r="973">
      <c r="L973">
        <f>IFERROR(I973*J973*K973,"")</f>
        <v/>
      </c>
      <c r="M973">
        <f>IF(L973&gt;=200,"Élevé",IF(L973&gt;=100,"Moyen",IF(L973="","", "Bas")))</f>
        <v/>
      </c>
      <c r="Y973">
        <f>IF(AND(V973&gt;0,W973&gt;0,X973&gt;0),V973*W973*X973,"")</f>
        <v/>
      </c>
      <c r="Z973">
        <f>IF(L973&lt;&gt;"",IF(Y973&lt;&gt;"",L973-Y973,""),"")</f>
        <v/>
      </c>
      <c r="AA973">
        <f>IF(L973&lt;&gt;"",RANK(L973,L:L,0),"")</f>
        <v/>
      </c>
    </row>
    <row r="974">
      <c r="L974">
        <f>IFERROR(I974*J974*K974,"")</f>
        <v/>
      </c>
      <c r="M974">
        <f>IF(L974&gt;=200,"Élevé",IF(L974&gt;=100,"Moyen",IF(L974="","", "Bas")))</f>
        <v/>
      </c>
      <c r="Y974">
        <f>IF(AND(V974&gt;0,W974&gt;0,X974&gt;0),V974*W974*X974,"")</f>
        <v/>
      </c>
      <c r="Z974">
        <f>IF(L974&lt;&gt;"",IF(Y974&lt;&gt;"",L974-Y974,""),"")</f>
        <v/>
      </c>
      <c r="AA974">
        <f>IF(L974&lt;&gt;"",RANK(L974,L:L,0),"")</f>
        <v/>
      </c>
    </row>
    <row r="975">
      <c r="L975">
        <f>IFERROR(I975*J975*K975,"")</f>
        <v/>
      </c>
      <c r="M975">
        <f>IF(L975&gt;=200,"Élevé",IF(L975&gt;=100,"Moyen",IF(L975="","", "Bas")))</f>
        <v/>
      </c>
      <c r="Y975">
        <f>IF(AND(V975&gt;0,W975&gt;0,X975&gt;0),V975*W975*X975,"")</f>
        <v/>
      </c>
      <c r="Z975">
        <f>IF(L975&lt;&gt;"",IF(Y975&lt;&gt;"",L975-Y975,""),"")</f>
        <v/>
      </c>
      <c r="AA975">
        <f>IF(L975&lt;&gt;"",RANK(L975,L:L,0),"")</f>
        <v/>
      </c>
    </row>
    <row r="976">
      <c r="L976">
        <f>IFERROR(I976*J976*K976,"")</f>
        <v/>
      </c>
      <c r="M976">
        <f>IF(L976&gt;=200,"Élevé",IF(L976&gt;=100,"Moyen",IF(L976="","", "Bas")))</f>
        <v/>
      </c>
      <c r="Y976">
        <f>IF(AND(V976&gt;0,W976&gt;0,X976&gt;0),V976*W976*X976,"")</f>
        <v/>
      </c>
      <c r="Z976">
        <f>IF(L976&lt;&gt;"",IF(Y976&lt;&gt;"",L976-Y976,""),"")</f>
        <v/>
      </c>
      <c r="AA976">
        <f>IF(L976&lt;&gt;"",RANK(L976,L:L,0),"")</f>
        <v/>
      </c>
    </row>
    <row r="977">
      <c r="L977">
        <f>IFERROR(I977*J977*K977,"")</f>
        <v/>
      </c>
      <c r="M977">
        <f>IF(L977&gt;=200,"Élevé",IF(L977&gt;=100,"Moyen",IF(L977="","", "Bas")))</f>
        <v/>
      </c>
      <c r="Y977">
        <f>IF(AND(V977&gt;0,W977&gt;0,X977&gt;0),V977*W977*X977,"")</f>
        <v/>
      </c>
      <c r="Z977">
        <f>IF(L977&lt;&gt;"",IF(Y977&lt;&gt;"",L977-Y977,""),"")</f>
        <v/>
      </c>
      <c r="AA977">
        <f>IF(L977&lt;&gt;"",RANK(L977,L:L,0),"")</f>
        <v/>
      </c>
    </row>
    <row r="978">
      <c r="L978">
        <f>IFERROR(I978*J978*K978,"")</f>
        <v/>
      </c>
      <c r="M978">
        <f>IF(L978&gt;=200,"Élevé",IF(L978&gt;=100,"Moyen",IF(L978="","", "Bas")))</f>
        <v/>
      </c>
      <c r="Y978">
        <f>IF(AND(V978&gt;0,W978&gt;0,X978&gt;0),V978*W978*X978,"")</f>
        <v/>
      </c>
      <c r="Z978">
        <f>IF(L978&lt;&gt;"",IF(Y978&lt;&gt;"",L978-Y978,""),"")</f>
        <v/>
      </c>
      <c r="AA978">
        <f>IF(L978&lt;&gt;"",RANK(L978,L:L,0),"")</f>
        <v/>
      </c>
    </row>
    <row r="979">
      <c r="L979">
        <f>IFERROR(I979*J979*K979,"")</f>
        <v/>
      </c>
      <c r="M979">
        <f>IF(L979&gt;=200,"Élevé",IF(L979&gt;=100,"Moyen",IF(L979="","", "Bas")))</f>
        <v/>
      </c>
      <c r="Y979">
        <f>IF(AND(V979&gt;0,W979&gt;0,X979&gt;0),V979*W979*X979,"")</f>
        <v/>
      </c>
      <c r="Z979">
        <f>IF(L979&lt;&gt;"",IF(Y979&lt;&gt;"",L979-Y979,""),"")</f>
        <v/>
      </c>
      <c r="AA979">
        <f>IF(L979&lt;&gt;"",RANK(L979,L:L,0),"")</f>
        <v/>
      </c>
    </row>
    <row r="980">
      <c r="L980">
        <f>IFERROR(I980*J980*K980,"")</f>
        <v/>
      </c>
      <c r="M980">
        <f>IF(L980&gt;=200,"Élevé",IF(L980&gt;=100,"Moyen",IF(L980="","", "Bas")))</f>
        <v/>
      </c>
      <c r="Y980">
        <f>IF(AND(V980&gt;0,W980&gt;0,X980&gt;0),V980*W980*X980,"")</f>
        <v/>
      </c>
      <c r="Z980">
        <f>IF(L980&lt;&gt;"",IF(Y980&lt;&gt;"",L980-Y980,""),"")</f>
        <v/>
      </c>
      <c r="AA980">
        <f>IF(L980&lt;&gt;"",RANK(L980,L:L,0),"")</f>
        <v/>
      </c>
    </row>
    <row r="981">
      <c r="L981">
        <f>IFERROR(I981*J981*K981,"")</f>
        <v/>
      </c>
      <c r="M981">
        <f>IF(L981&gt;=200,"Élevé",IF(L981&gt;=100,"Moyen",IF(L981="","", "Bas")))</f>
        <v/>
      </c>
      <c r="Y981">
        <f>IF(AND(V981&gt;0,W981&gt;0,X981&gt;0),V981*W981*X981,"")</f>
        <v/>
      </c>
      <c r="Z981">
        <f>IF(L981&lt;&gt;"",IF(Y981&lt;&gt;"",L981-Y981,""),"")</f>
        <v/>
      </c>
      <c r="AA981">
        <f>IF(L981&lt;&gt;"",RANK(L981,L:L,0),"")</f>
        <v/>
      </c>
    </row>
    <row r="982">
      <c r="L982">
        <f>IFERROR(I982*J982*K982,"")</f>
        <v/>
      </c>
      <c r="M982">
        <f>IF(L982&gt;=200,"Élevé",IF(L982&gt;=100,"Moyen",IF(L982="","", "Bas")))</f>
        <v/>
      </c>
      <c r="Y982">
        <f>IF(AND(V982&gt;0,W982&gt;0,X982&gt;0),V982*W982*X982,"")</f>
        <v/>
      </c>
      <c r="Z982">
        <f>IF(L982&lt;&gt;"",IF(Y982&lt;&gt;"",L982-Y982,""),"")</f>
        <v/>
      </c>
      <c r="AA982">
        <f>IF(L982&lt;&gt;"",RANK(L982,L:L,0),"")</f>
        <v/>
      </c>
    </row>
    <row r="983">
      <c r="L983">
        <f>IFERROR(I983*J983*K983,"")</f>
        <v/>
      </c>
      <c r="M983">
        <f>IF(L983&gt;=200,"Élevé",IF(L983&gt;=100,"Moyen",IF(L983="","", "Bas")))</f>
        <v/>
      </c>
      <c r="Y983">
        <f>IF(AND(V983&gt;0,W983&gt;0,X983&gt;0),V983*W983*X983,"")</f>
        <v/>
      </c>
      <c r="Z983">
        <f>IF(L983&lt;&gt;"",IF(Y983&lt;&gt;"",L983-Y983,""),"")</f>
        <v/>
      </c>
      <c r="AA983">
        <f>IF(L983&lt;&gt;"",RANK(L983,L:L,0),"")</f>
        <v/>
      </c>
    </row>
    <row r="984">
      <c r="L984">
        <f>IFERROR(I984*J984*K984,"")</f>
        <v/>
      </c>
      <c r="M984">
        <f>IF(L984&gt;=200,"Élevé",IF(L984&gt;=100,"Moyen",IF(L984="","", "Bas")))</f>
        <v/>
      </c>
      <c r="Y984">
        <f>IF(AND(V984&gt;0,W984&gt;0,X984&gt;0),V984*W984*X984,"")</f>
        <v/>
      </c>
      <c r="Z984">
        <f>IF(L984&lt;&gt;"",IF(Y984&lt;&gt;"",L984-Y984,""),"")</f>
        <v/>
      </c>
      <c r="AA984">
        <f>IF(L984&lt;&gt;"",RANK(L984,L:L,0),"")</f>
        <v/>
      </c>
    </row>
    <row r="985">
      <c r="L985">
        <f>IFERROR(I985*J985*K985,"")</f>
        <v/>
      </c>
      <c r="M985">
        <f>IF(L985&gt;=200,"Élevé",IF(L985&gt;=100,"Moyen",IF(L985="","", "Bas")))</f>
        <v/>
      </c>
      <c r="Y985">
        <f>IF(AND(V985&gt;0,W985&gt;0,X985&gt;0),V985*W985*X985,"")</f>
        <v/>
      </c>
      <c r="Z985">
        <f>IF(L985&lt;&gt;"",IF(Y985&lt;&gt;"",L985-Y985,""),"")</f>
        <v/>
      </c>
      <c r="AA985">
        <f>IF(L985&lt;&gt;"",RANK(L985,L:L,0),"")</f>
        <v/>
      </c>
    </row>
    <row r="986">
      <c r="L986">
        <f>IFERROR(I986*J986*K986,"")</f>
        <v/>
      </c>
      <c r="M986">
        <f>IF(L986&gt;=200,"Élevé",IF(L986&gt;=100,"Moyen",IF(L986="","", "Bas")))</f>
        <v/>
      </c>
      <c r="Y986">
        <f>IF(AND(V986&gt;0,W986&gt;0,X986&gt;0),V986*W986*X986,"")</f>
        <v/>
      </c>
      <c r="Z986">
        <f>IF(L986&lt;&gt;"",IF(Y986&lt;&gt;"",L986-Y986,""),"")</f>
        <v/>
      </c>
      <c r="AA986">
        <f>IF(L986&lt;&gt;"",RANK(L986,L:L,0),"")</f>
        <v/>
      </c>
    </row>
    <row r="987">
      <c r="L987">
        <f>IFERROR(I987*J987*K987,"")</f>
        <v/>
      </c>
      <c r="M987">
        <f>IF(L987&gt;=200,"Élevé",IF(L987&gt;=100,"Moyen",IF(L987="","", "Bas")))</f>
        <v/>
      </c>
      <c r="Y987">
        <f>IF(AND(V987&gt;0,W987&gt;0,X987&gt;0),V987*W987*X987,"")</f>
        <v/>
      </c>
      <c r="Z987">
        <f>IF(L987&lt;&gt;"",IF(Y987&lt;&gt;"",L987-Y987,""),"")</f>
        <v/>
      </c>
      <c r="AA987">
        <f>IF(L987&lt;&gt;"",RANK(L987,L:L,0),"")</f>
        <v/>
      </c>
    </row>
    <row r="988">
      <c r="L988">
        <f>IFERROR(I988*J988*K988,"")</f>
        <v/>
      </c>
      <c r="M988">
        <f>IF(L988&gt;=200,"Élevé",IF(L988&gt;=100,"Moyen",IF(L988="","", "Bas")))</f>
        <v/>
      </c>
      <c r="Y988">
        <f>IF(AND(V988&gt;0,W988&gt;0,X988&gt;0),V988*W988*X988,"")</f>
        <v/>
      </c>
      <c r="Z988">
        <f>IF(L988&lt;&gt;"",IF(Y988&lt;&gt;"",L988-Y988,""),"")</f>
        <v/>
      </c>
      <c r="AA988">
        <f>IF(L988&lt;&gt;"",RANK(L988,L:L,0),"")</f>
        <v/>
      </c>
    </row>
    <row r="989">
      <c r="L989">
        <f>IFERROR(I989*J989*K989,"")</f>
        <v/>
      </c>
      <c r="M989">
        <f>IF(L989&gt;=200,"Élevé",IF(L989&gt;=100,"Moyen",IF(L989="","", "Bas")))</f>
        <v/>
      </c>
      <c r="Y989">
        <f>IF(AND(V989&gt;0,W989&gt;0,X989&gt;0),V989*W989*X989,"")</f>
        <v/>
      </c>
      <c r="Z989">
        <f>IF(L989&lt;&gt;"",IF(Y989&lt;&gt;"",L989-Y989,""),"")</f>
        <v/>
      </c>
      <c r="AA989">
        <f>IF(L989&lt;&gt;"",RANK(L989,L:L,0),"")</f>
        <v/>
      </c>
    </row>
    <row r="990">
      <c r="L990">
        <f>IFERROR(I990*J990*K990,"")</f>
        <v/>
      </c>
      <c r="M990">
        <f>IF(L990&gt;=200,"Élevé",IF(L990&gt;=100,"Moyen",IF(L990="","", "Bas")))</f>
        <v/>
      </c>
      <c r="Y990">
        <f>IF(AND(V990&gt;0,W990&gt;0,X990&gt;0),V990*W990*X990,"")</f>
        <v/>
      </c>
      <c r="Z990">
        <f>IF(L990&lt;&gt;"",IF(Y990&lt;&gt;"",L990-Y990,""),"")</f>
        <v/>
      </c>
      <c r="AA990">
        <f>IF(L990&lt;&gt;"",RANK(L990,L:L,0),"")</f>
        <v/>
      </c>
    </row>
    <row r="991">
      <c r="L991">
        <f>IFERROR(I991*J991*K991,"")</f>
        <v/>
      </c>
      <c r="M991">
        <f>IF(L991&gt;=200,"Élevé",IF(L991&gt;=100,"Moyen",IF(L991="","", "Bas")))</f>
        <v/>
      </c>
      <c r="Y991">
        <f>IF(AND(V991&gt;0,W991&gt;0,X991&gt;0),V991*W991*X991,"")</f>
        <v/>
      </c>
      <c r="Z991">
        <f>IF(L991&lt;&gt;"",IF(Y991&lt;&gt;"",L991-Y991,""),"")</f>
        <v/>
      </c>
      <c r="AA991">
        <f>IF(L991&lt;&gt;"",RANK(L991,L:L,0),"")</f>
        <v/>
      </c>
    </row>
    <row r="992">
      <c r="L992">
        <f>IFERROR(I992*J992*K992,"")</f>
        <v/>
      </c>
      <c r="M992">
        <f>IF(L992&gt;=200,"Élevé",IF(L992&gt;=100,"Moyen",IF(L992="","", "Bas")))</f>
        <v/>
      </c>
      <c r="Y992">
        <f>IF(AND(V992&gt;0,W992&gt;0,X992&gt;0),V992*W992*X992,"")</f>
        <v/>
      </c>
      <c r="Z992">
        <f>IF(L992&lt;&gt;"",IF(Y992&lt;&gt;"",L992-Y992,""),"")</f>
        <v/>
      </c>
      <c r="AA992">
        <f>IF(L992&lt;&gt;"",RANK(L992,L:L,0),"")</f>
        <v/>
      </c>
    </row>
    <row r="993">
      <c r="L993">
        <f>IFERROR(I993*J993*K993,"")</f>
        <v/>
      </c>
      <c r="M993">
        <f>IF(L993&gt;=200,"Élevé",IF(L993&gt;=100,"Moyen",IF(L993="","", "Bas")))</f>
        <v/>
      </c>
      <c r="Y993">
        <f>IF(AND(V993&gt;0,W993&gt;0,X993&gt;0),V993*W993*X993,"")</f>
        <v/>
      </c>
      <c r="Z993">
        <f>IF(L993&lt;&gt;"",IF(Y993&lt;&gt;"",L993-Y993,""),"")</f>
        <v/>
      </c>
      <c r="AA993">
        <f>IF(L993&lt;&gt;"",RANK(L993,L:L,0),"")</f>
        <v/>
      </c>
    </row>
    <row r="994">
      <c r="L994">
        <f>IFERROR(I994*J994*K994,"")</f>
        <v/>
      </c>
      <c r="M994">
        <f>IF(L994&gt;=200,"Élevé",IF(L994&gt;=100,"Moyen",IF(L994="","", "Bas")))</f>
        <v/>
      </c>
      <c r="Y994">
        <f>IF(AND(V994&gt;0,W994&gt;0,X994&gt;0),V994*W994*X994,"")</f>
        <v/>
      </c>
      <c r="Z994">
        <f>IF(L994&lt;&gt;"",IF(Y994&lt;&gt;"",L994-Y994,""),"")</f>
        <v/>
      </c>
      <c r="AA994">
        <f>IF(L994&lt;&gt;"",RANK(L994,L:L,0),"")</f>
        <v/>
      </c>
    </row>
    <row r="995">
      <c r="L995">
        <f>IFERROR(I995*J995*K995,"")</f>
        <v/>
      </c>
      <c r="M995">
        <f>IF(L995&gt;=200,"Élevé",IF(L995&gt;=100,"Moyen",IF(L995="","", "Bas")))</f>
        <v/>
      </c>
      <c r="Y995">
        <f>IF(AND(V995&gt;0,W995&gt;0,X995&gt;0),V995*W995*X995,"")</f>
        <v/>
      </c>
      <c r="Z995">
        <f>IF(L995&lt;&gt;"",IF(Y995&lt;&gt;"",L995-Y995,""),"")</f>
        <v/>
      </c>
      <c r="AA995">
        <f>IF(L995&lt;&gt;"",RANK(L995,L:L,0),"")</f>
        <v/>
      </c>
    </row>
    <row r="996">
      <c r="L996">
        <f>IFERROR(I996*J996*K996,"")</f>
        <v/>
      </c>
      <c r="M996">
        <f>IF(L996&gt;=200,"Élevé",IF(L996&gt;=100,"Moyen",IF(L996="","", "Bas")))</f>
        <v/>
      </c>
      <c r="Y996">
        <f>IF(AND(V996&gt;0,W996&gt;0,X996&gt;0),V996*W996*X996,"")</f>
        <v/>
      </c>
      <c r="Z996">
        <f>IF(L996&lt;&gt;"",IF(Y996&lt;&gt;"",L996-Y996,""),"")</f>
        <v/>
      </c>
      <c r="AA996">
        <f>IF(L996&lt;&gt;"",RANK(L996,L:L,0),"")</f>
        <v/>
      </c>
    </row>
    <row r="997">
      <c r="L997">
        <f>IFERROR(I997*J997*K997,"")</f>
        <v/>
      </c>
      <c r="M997">
        <f>IF(L997&gt;=200,"Élevé",IF(L997&gt;=100,"Moyen",IF(L997="","", "Bas")))</f>
        <v/>
      </c>
      <c r="Y997">
        <f>IF(AND(V997&gt;0,W997&gt;0,X997&gt;0),V997*W997*X997,"")</f>
        <v/>
      </c>
      <c r="Z997">
        <f>IF(L997&lt;&gt;"",IF(Y997&lt;&gt;"",L997-Y997,""),"")</f>
        <v/>
      </c>
      <c r="AA997">
        <f>IF(L997&lt;&gt;"",RANK(L997,L:L,0),"")</f>
        <v/>
      </c>
    </row>
    <row r="998">
      <c r="L998">
        <f>IFERROR(I998*J998*K998,"")</f>
        <v/>
      </c>
      <c r="M998">
        <f>IF(L998&gt;=200,"Élevé",IF(L998&gt;=100,"Moyen",IF(L998="","", "Bas")))</f>
        <v/>
      </c>
      <c r="Y998">
        <f>IF(AND(V998&gt;0,W998&gt;0,X998&gt;0),V998*W998*X998,"")</f>
        <v/>
      </c>
      <c r="Z998">
        <f>IF(L998&lt;&gt;"",IF(Y998&lt;&gt;"",L998-Y998,""),"")</f>
        <v/>
      </c>
      <c r="AA998">
        <f>IF(L998&lt;&gt;"",RANK(L998,L:L,0),"")</f>
        <v/>
      </c>
    </row>
    <row r="999">
      <c r="L999">
        <f>IFERROR(I999*J999*K999,"")</f>
        <v/>
      </c>
      <c r="M999">
        <f>IF(L999&gt;=200,"Élevé",IF(L999&gt;=100,"Moyen",IF(L999="","", "Bas")))</f>
        <v/>
      </c>
      <c r="Y999">
        <f>IF(AND(V999&gt;0,W999&gt;0,X999&gt;0),V999*W999*X999,"")</f>
        <v/>
      </c>
      <c r="Z999">
        <f>IF(L999&lt;&gt;"",IF(Y999&lt;&gt;"",L999-Y999,""),"")</f>
        <v/>
      </c>
      <c r="AA999">
        <f>IF(L999&lt;&gt;"",RANK(L999,L:L,0),"")</f>
        <v/>
      </c>
    </row>
    <row r="1000">
      <c r="L1000">
        <f>IFERROR(I1000*J1000*K1000,"")</f>
        <v/>
      </c>
      <c r="M1000">
        <f>IF(L1000&gt;=200,"Élevé",IF(L1000&gt;=100,"Moyen",IF(L1000="","", "Bas")))</f>
        <v/>
      </c>
      <c r="Y1000">
        <f>IF(AND(V1000&gt;0,W1000&gt;0,X1000&gt;0),V1000*W1000*X1000,"")</f>
        <v/>
      </c>
      <c r="Z1000">
        <f>IF(L1000&lt;&gt;"",IF(Y1000&lt;&gt;"",L1000-Y1000,""),"")</f>
        <v/>
      </c>
      <c r="AA1000">
        <f>IF(L1000&lt;&gt;"",RANK(L1000,L:L,0),"")</f>
        <v/>
      </c>
    </row>
  </sheetData>
  <mergeCells count="1">
    <mergeCell ref="A1:AA1"/>
  </mergeCells>
  <conditionalFormatting sqref="A3:AA1000">
    <cfRule type="expression" priority="1" dxfId="0">
      <formula>$L3&gt;=200</formula>
    </cfRule>
    <cfRule type="expression" priority="2" dxfId="1">
      <formula>AND($L3&gt;=100, $L3&lt;=199)</formula>
    </cfRule>
    <cfRule type="expression" priority="3" dxfId="2">
      <formula>AND($L3&lt;100, $L3&lt;&gt;"")</formula>
    </cfRule>
  </conditionalFormatting>
  <conditionalFormatting sqref="I3:I1000">
    <cfRule type="cellIs" priority="4" operator="greaterThanOrEqual" dxfId="3">
      <formula>8</formula>
    </cfRule>
  </conditionalFormatting>
  <conditionalFormatting sqref="J3:J1000">
    <cfRule type="cellIs" priority="5" operator="greaterThanOrEqual" dxfId="3">
      <formula>8</formula>
    </cfRule>
  </conditionalFormatting>
  <conditionalFormatting sqref="K3:K1000">
    <cfRule type="cellIs" priority="6" operator="greaterThanOrEqual" dxfId="3">
      <formula>8</formula>
    </cfRule>
  </conditionalFormatting>
  <conditionalFormatting sqref="Y3:Y1000">
    <cfRule type="cellIs" priority="7" operator="greaterThanOrEqual" dxfId="4">
      <formula>200</formula>
    </cfRule>
    <cfRule type="expression" priority="8" dxfId="5">
      <formula>AND(Y3&gt;=100, Y3&lt;=199)</formula>
    </cfRule>
    <cfRule type="expression" priority="9" dxfId="6">
      <formula>AND(Y3&lt;100, Y3&lt;&gt;"")</formula>
    </cfRule>
  </conditionalFormatting>
  <conditionalFormatting sqref="R3:R1000">
    <cfRule type="cellIs" priority="10" operator="equal" dxfId="2">
      <formula>"Clôturée"</formula>
    </cfRule>
    <cfRule type="cellIs" priority="11" operator="equal" dxfId="1">
      <formula>"En cours"</formula>
    </cfRule>
    <cfRule type="cellIs" priority="12" operator="equal" dxfId="7">
      <formula>"Non planifiée"</formula>
    </cfRule>
  </conditionalFormatting>
  <conditionalFormatting sqref="S3:S1000">
    <cfRule type="expression" priority="13" dxfId="0">
      <formula>AND($R3&lt;&gt;"Clôturée", S3&lt;TODAY())</formula>
    </cfRule>
  </conditionalFormatting>
  <dataValidations count="9">
    <dataValidation sqref="H3:H1000" showErrorMessage="1" showDropDown="1" showInputMessage="1" allowBlank="1" type="list">
      <formula1>"Séc.,Qualité,Délais,Coût,Env."</formula1>
    </dataValidation>
    <dataValidation sqref="P3:P1000" showErrorMessage="1" showDropDown="1" showInputMessage="1" allowBlank="1" type="list">
      <formula1>"Préventive,Détective,Corrective"</formula1>
    </dataValidation>
    <dataValidation sqref="R3:R1000" showErrorMessage="1" showDropDown="1" showInputMessage="1" allowBlank="1" type="list">
      <formula1>"Non planifiée,Planifiée,En cours,Clôturée"</formula1>
    </dataValidation>
    <dataValidation sqref="I3:I1000" showErrorMessage="1" showInputMessage="1" allowBlank="1" prompt="1 à 10 (entier)" type="whole" operator="between">
      <formula1>1</formula1>
      <formula2>10</formula2>
    </dataValidation>
    <dataValidation sqref="J3:J1000" showErrorMessage="1" showInputMessage="1" allowBlank="1" prompt="1 à 10 (entier)" type="whole" operator="between">
      <formula1>1</formula1>
      <formula2>10</formula2>
    </dataValidation>
    <dataValidation sqref="K3:K1000" showErrorMessage="1" showInputMessage="1" allowBlank="1" prompt="1 à 10 (entier)" type="whole" operator="between">
      <formula1>1</formula1>
      <formula2>10</formula2>
    </dataValidation>
    <dataValidation sqref="V3:V1000" showErrorMessage="1" showInputMessage="1" allowBlank="1" prompt="1 à 10 (entier)" type="whole" operator="between">
      <formula1>1</formula1>
      <formula2>10</formula2>
    </dataValidation>
    <dataValidation sqref="W3:W1000" showErrorMessage="1" showInputMessage="1" allowBlank="1" prompt="1 à 10 (entier)" type="whole" operator="between">
      <formula1>1</formula1>
      <formula2>10</formula2>
    </dataValidation>
    <dataValidation sqref="X3:X1000" showErrorMessage="1" showInputMessage="1" allowBlank="1" prompt="1 à 10 (entier)" type="whole" operator="between">
      <formula1>1</formula1>
      <formula2>10</formula2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2025-08-17T01:12:52Z</dcterms:created>
  <dcterms:modified xmlns:dcterms="http://purl.org/dc/terms/" xmlns:xsi="http://www.w3.org/2001/XMLSchema-instance" xsi:type="dcterms:W3CDTF">2025-08-17T01:12:52Z</dcterms:modified>
</cp:coreProperties>
</file>