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talogue" sheetId="1" state="visible" r:id="rId1"/>
    <sheet xmlns:r="http://schemas.openxmlformats.org/officeDocument/2006/relationships" name="Ergonomie_TM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</font>
    <font>
      <b val="1"/>
    </font>
    <font>
      <b val="1"/>
      <color rgb="00FFFFFF"/>
      <sz val="14"/>
    </font>
  </fonts>
  <fills count="4">
    <fill>
      <patternFill/>
    </fill>
    <fill>
      <patternFill patternType="gray125"/>
    </fill>
    <fill>
      <patternFill patternType="solid">
        <fgColor rgb="00305496"/>
        <bgColor rgb="00305496"/>
      </patternFill>
    </fill>
    <fill>
      <patternFill patternType="solid">
        <fgColor rgb="001E4E79"/>
        <bgColor rgb="001E4E7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0" borderId="0" pivotButton="0" quotePrefix="0" xfId="0"/>
    <xf numFmtId="0" fontId="3" fillId="3" borderId="0" applyAlignment="1" pivotButton="0" quotePrefix="0" xfId="0">
      <alignment horizontal="center" vertical="center"/>
    </xf>
  </cellXfs>
  <cellStyles count="1">
    <cellStyle name="Normal" xfId="0" builtinId="0" hidden="0"/>
  </cellStyles>
  <dxfs count="5">
    <dxf>
      <fill>
        <patternFill patternType="solid">
          <fgColor rgb="00FFC7CE"/>
          <bgColor rgb="00FFC7CE"/>
        </patternFill>
      </fill>
    </dxf>
    <dxf>
      <fill>
        <patternFill patternType="solid">
          <fgColor rgb="00FFEB9C"/>
          <bgColor rgb="00FFEB9C"/>
        </patternFill>
      </fill>
    </dxf>
    <dxf>
      <fill>
        <patternFill patternType="solid">
          <fgColor rgb="00C6EFCE"/>
          <bgColor rgb="00C6EFCE"/>
        </patternFill>
      </fill>
    </dxf>
    <dxf>
      <fill>
        <patternFill patternType="solid">
          <fgColor rgb="00F2F2F2"/>
          <bgColor rgb="00F2F2F2"/>
        </patternFill>
      </fill>
    </dxf>
    <dxf>
      <fill>
        <patternFill patternType="solid">
          <fgColor rgb="00BDD7EE"/>
          <bgColor rgb="00BDD7E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ables/table1.xml><?xml version="1.0" encoding="utf-8"?>
<table xmlns="http://schemas.openxmlformats.org/spreadsheetml/2006/main" id="1" name="TMS_Table" displayName="TMS_Table" ref="A2:AF80" headerRowCount="1">
  <autoFilter ref="A2:AF80"/>
  <tableColumns count="32">
    <tableColumn id="1" name="Zone/Poste"/>
    <tableColumn id="2" name="Tâche"/>
    <tableColumn id="3" name="Facteur principal (Posture/Manutention/Répétitivité)"/>
    <tableColumn id="4" name="Note Posture (0–3)"/>
    <tableColumn id="5" name="Note Effort/Charge (0–3)"/>
    <tableColumn id="6" name="Note Répétitivité (0–3)"/>
    <tableColumn id="7" name="Note Durée (0–3)"/>
    <tableColumn id="8" name="Poids manipulé (kg)"/>
    <tableColumn id="9" name="Cadence (cycles/min)"/>
    <tableColumn id="10" name="Critères d’acceptation"/>
    <tableColumn id="11" name="Méthode (RULA/REBA/NIOSH)"/>
    <tableColumn id="12" name="Fréquence"/>
    <tableColumn id="13" name="Statut"/>
    <tableColumn id="14" name="Responsable"/>
    <tableColumn id="15" name="Date"/>
    <tableColumn id="16" name="Preuve"/>
    <tableColumn id="17" name="Commentaires"/>
    <tableColumn id="18" name="Pistes d’amélioration"/>
    <tableColumn id="19" name="Score total"/>
    <tableColumn id="20" name="Niveau de risque"/>
    <tableColumn id="21" name="Statut action"/>
    <tableColumn id="22" name="Échéance"/>
    <tableColumn id="23" name="Resp. action"/>
    <tableColumn id="24" name="Action validée (☐/☑)"/>
    <tableColumn id="25" name="Port EPI (☐/☑)"/>
    <tableColumn id="26" name="Aide manutention (☐/☑)"/>
    <tableColumn id="27" name="Rotation tâches (☐/☑)"/>
    <tableColumn id="28" name="Tapis/Appui (☐/☑)"/>
    <tableColumn id="29" name="Brief sécurité (☐/☑)"/>
    <tableColumn id="30" name="Photo jointe (☐/☑)"/>
    <tableColumn id="31" name="CAPA ouverte (☐/☑)"/>
    <tableColumn id="32" name="CAPA clôturée (☐/☑)"/>
  </tableColumns>
  <tableStyleInfo name="TableStyleMedium9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I1000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  <col width="22" customWidth="1" min="9" max="9"/>
    <col width="22" customWidth="1" min="10" max="10"/>
    <col width="22" customWidth="1" min="11" max="11"/>
    <col width="22" customWidth="1" min="12" max="12"/>
    <col width="22" customWidth="1" min="13" max="13"/>
    <col width="22" customWidth="1" min="14" max="14"/>
    <col width="22" customWidth="1" min="15" max="15"/>
    <col width="22" customWidth="1" min="16" max="16"/>
    <col width="22" customWidth="1" min="17" max="17"/>
    <col width="22" customWidth="1" min="18" max="18"/>
    <col width="22" customWidth="1" min="19" max="19"/>
    <col width="22" customWidth="1" min="20" max="20"/>
    <col width="22" customWidth="1" min="21" max="21"/>
    <col width="22" customWidth="1" min="22" max="22"/>
    <col width="22" customWidth="1" min="23" max="23"/>
    <col width="22" customWidth="1" min="24" max="24"/>
    <col width="22" customWidth="1" min="25" max="25"/>
    <col width="22" customWidth="1" min="26" max="26"/>
    <col width="22" customWidth="1" min="27" max="27"/>
    <col width="22" customWidth="1" min="28" max="28"/>
    <col width="22" customWidth="1" min="29" max="29"/>
    <col width="22" customWidth="1" min="30" max="30"/>
    <col width="22" customWidth="1" min="31" max="31"/>
    <col width="22" customWidth="1" min="32" max="32"/>
  </cols>
  <sheetData>
    <row r="1" ht="28" customHeight="1">
      <c r="A1" s="3" t="inlineStr">
        <is>
          <t>CHECKLIST ERGONOMIE &amp; TMS — Postures, Manutentions, Répétitivité</t>
        </is>
      </c>
    </row>
    <row r="2">
      <c r="A2" s="1" t="inlineStr">
        <is>
          <t>Zone/Poste</t>
        </is>
      </c>
      <c r="B2" s="1" t="inlineStr">
        <is>
          <t>Tâche</t>
        </is>
      </c>
      <c r="C2" s="1" t="inlineStr">
        <is>
          <t>Facteur principal (Posture/Manutention/Répétitivité)</t>
        </is>
      </c>
      <c r="D2" s="1" t="inlineStr">
        <is>
          <t>Note Posture (0–3)</t>
        </is>
      </c>
      <c r="E2" s="1" t="inlineStr">
        <is>
          <t>Note Effort/Charge (0–3)</t>
        </is>
      </c>
      <c r="F2" s="1" t="inlineStr">
        <is>
          <t>Note Répétitivité (0–3)</t>
        </is>
      </c>
      <c r="G2" s="1" t="inlineStr">
        <is>
          <t>Note Durée (0–3)</t>
        </is>
      </c>
      <c r="H2" s="1" t="inlineStr">
        <is>
          <t>Poids manipulé (kg)</t>
        </is>
      </c>
      <c r="I2" s="1" t="inlineStr">
        <is>
          <t>Cadence (cycles/min)</t>
        </is>
      </c>
      <c r="J2" s="1" t="inlineStr">
        <is>
          <t>Critères d’acceptation</t>
        </is>
      </c>
      <c r="K2" s="1" t="inlineStr">
        <is>
          <t>Méthode (RULA/REBA/NIOSH)</t>
        </is>
      </c>
      <c r="L2" s="1" t="inlineStr">
        <is>
          <t>Fréquence</t>
        </is>
      </c>
      <c r="M2" s="1" t="inlineStr">
        <is>
          <t>Statut</t>
        </is>
      </c>
      <c r="N2" s="1" t="inlineStr">
        <is>
          <t>Responsable</t>
        </is>
      </c>
      <c r="O2" s="1" t="inlineStr">
        <is>
          <t>Date</t>
        </is>
      </c>
      <c r="P2" s="1" t="inlineStr">
        <is>
          <t>Preuve</t>
        </is>
      </c>
      <c r="Q2" s="1" t="inlineStr">
        <is>
          <t>Commentaires</t>
        </is>
      </c>
      <c r="R2" s="1" t="inlineStr">
        <is>
          <t>Pistes d’amélioration</t>
        </is>
      </c>
      <c r="S2" s="1" t="inlineStr">
        <is>
          <t>Score total</t>
        </is>
      </c>
      <c r="T2" s="1" t="inlineStr">
        <is>
          <t>Niveau de risque</t>
        </is>
      </c>
      <c r="U2" s="1" t="inlineStr">
        <is>
          <t>Statut action</t>
        </is>
      </c>
      <c r="V2" s="1" t="inlineStr">
        <is>
          <t>Échéance</t>
        </is>
      </c>
      <c r="W2" s="1" t="inlineStr">
        <is>
          <t>Resp. action</t>
        </is>
      </c>
      <c r="X2" s="1" t="inlineStr">
        <is>
          <t>Action validée (☐/☑)</t>
        </is>
      </c>
      <c r="Y2" s="1" t="inlineStr">
        <is>
          <t>Port EPI (☐/☑)</t>
        </is>
      </c>
      <c r="Z2" s="1" t="inlineStr">
        <is>
          <t>Aide manutention (☐/☑)</t>
        </is>
      </c>
      <c r="AA2" s="1" t="inlineStr">
        <is>
          <t>Rotation tâches (☐/☑)</t>
        </is>
      </c>
      <c r="AB2" s="1" t="inlineStr">
        <is>
          <t>Tapis/Appui (☐/☑)</t>
        </is>
      </c>
      <c r="AC2" s="1" t="inlineStr">
        <is>
          <t>Brief sécurité (☐/☑)</t>
        </is>
      </c>
      <c r="AD2" s="1" t="inlineStr">
        <is>
          <t>Photo jointe (☐/☑)</t>
        </is>
      </c>
      <c r="AE2" s="1" t="inlineStr">
        <is>
          <t>CAPA ouverte (☐/☑)</t>
        </is>
      </c>
      <c r="AF2" s="1" t="inlineStr">
        <is>
          <t>CAPA clôturée (☐/☑)</t>
        </is>
      </c>
      <c r="AH2" s="2" t="inlineStr">
        <is>
          <t>Synthèse TMS (auto)</t>
        </is>
      </c>
    </row>
    <row r="3">
      <c r="A3" t="inlineStr">
        <is>
          <t>Ligne assemblage A</t>
        </is>
      </c>
      <c r="B3" t="inlineStr">
        <is>
          <t>Vissage à poste fixe</t>
        </is>
      </c>
      <c r="C3" t="inlineStr">
        <is>
          <t>Répétitivité</t>
        </is>
      </c>
      <c r="D3" t="n">
        <v>1</v>
      </c>
      <c r="E3" t="n">
        <v>1</v>
      </c>
      <c r="F3" t="n">
        <v>3</v>
      </c>
      <c r="G3" t="n">
        <v>2</v>
      </c>
      <c r="H3" t="inlineStr"/>
      <c r="I3" t="n">
        <v>18</v>
      </c>
      <c r="J3" t="inlineStr">
        <is>
          <t>Micro-pauses, alternance, couples &lt; seuils outils</t>
        </is>
      </c>
      <c r="K3" t="inlineStr">
        <is>
          <t>RULA</t>
        </is>
      </c>
      <c r="L3" t="inlineStr">
        <is>
          <t>Quotidienne</t>
        </is>
      </c>
      <c r="M3" t="inlineStr">
        <is>
          <t>À vérifier</t>
        </is>
      </c>
      <c r="N3" t="inlineStr">
        <is>
          <t>Superviseur</t>
        </is>
      </c>
      <c r="O3" t="inlineStr"/>
      <c r="P3" t="inlineStr">
        <is>
          <t>Photo poste</t>
        </is>
      </c>
      <c r="Q3" t="inlineStr">
        <is>
          <t>Angles poignet &gt;15° fréquents</t>
        </is>
      </c>
      <c r="R3" t="inlineStr">
        <is>
          <t>Rotation tâches 2x/j, tournevis dynamométrique, supports poignet</t>
        </is>
      </c>
      <c r="S3">
        <f>SUM(D3:G3)</f>
        <v/>
      </c>
      <c r="T3">
        <f>IF(S3&gt;=7,"Élevé",IF(S3&gt;=4,"Moyen","Bas"))</f>
        <v/>
      </c>
      <c r="U3" t="inlineStr">
        <is>
          <t>Planifiée</t>
        </is>
      </c>
      <c r="V3" t="inlineStr"/>
      <c r="W3" t="inlineStr">
        <is>
          <t>TL A</t>
        </is>
      </c>
      <c r="X3" t="inlineStr">
        <is>
          <t>☐</t>
        </is>
      </c>
      <c r="Y3" t="inlineStr">
        <is>
          <t>☑</t>
        </is>
      </c>
      <c r="Z3" t="inlineStr">
        <is>
          <t>☐</t>
        </is>
      </c>
      <c r="AA3" t="inlineStr">
        <is>
          <t>☐</t>
        </is>
      </c>
      <c r="AB3" t="inlineStr">
        <is>
          <t>☐</t>
        </is>
      </c>
      <c r="AC3" t="inlineStr">
        <is>
          <t>☐</t>
        </is>
      </c>
      <c r="AD3" t="inlineStr">
        <is>
          <t>☐</t>
        </is>
      </c>
      <c r="AE3" t="inlineStr">
        <is>
          <t>☐</t>
        </is>
      </c>
      <c r="AF3" t="inlineStr">
        <is>
          <t>☐</t>
        </is>
      </c>
      <c r="AH3" t="inlineStr">
        <is>
          <t>Risques Élevés (&gt;=7)</t>
        </is>
      </c>
      <c r="AI3">
        <f>COUNTIF(S:S,"&gt;=7")</f>
        <v/>
      </c>
    </row>
    <row r="4">
      <c r="A4" t="inlineStr">
        <is>
          <t>Zone expédition</t>
        </is>
      </c>
      <c r="B4" t="inlineStr">
        <is>
          <t>Palettisation cartons 18 kg</t>
        </is>
      </c>
      <c r="C4" t="inlineStr">
        <is>
          <t>Manutention</t>
        </is>
      </c>
      <c r="D4" t="n">
        <v>2</v>
      </c>
      <c r="E4" t="n">
        <v>3</v>
      </c>
      <c r="F4" t="n">
        <v>2</v>
      </c>
      <c r="G4" t="n">
        <v>2</v>
      </c>
      <c r="H4" t="n">
        <v>18</v>
      </c>
      <c r="I4" t="n">
        <v>6</v>
      </c>
      <c r="J4" t="inlineStr">
        <is>
          <t>Poids &lt; 15 kg seul ; &gt;15 kg à deux ; prise proche du corps</t>
        </is>
      </c>
      <c r="K4" t="inlineStr">
        <is>
          <t>NIOSH</t>
        </is>
      </c>
      <c r="L4" t="inlineStr">
        <is>
          <t>Hebdomadaire</t>
        </is>
      </c>
      <c r="M4" t="inlineStr">
        <is>
          <t>À vérifier</t>
        </is>
      </c>
      <c r="N4" t="inlineStr">
        <is>
          <t>Chef d’équipe</t>
        </is>
      </c>
      <c r="O4" t="inlineStr"/>
      <c r="P4" t="inlineStr">
        <is>
          <t>Vidéo manut.</t>
        </is>
      </c>
      <c r="Q4" t="inlineStr">
        <is>
          <t>Prises éloignées du corps, torsions buste</t>
        </is>
      </c>
      <c r="R4" t="inlineStr">
        <is>
          <t>Poignées, lève-palettes, binôme &gt;15 kg, optimisation hauteurs</t>
        </is>
      </c>
      <c r="S4">
        <f>SUM(D4:G4)</f>
        <v/>
      </c>
      <c r="T4">
        <f>IF(S4&gt;=7,"Élevé",IF(S4&gt;=4,"Moyen","Bas"))</f>
        <v/>
      </c>
      <c r="U4" t="inlineStr">
        <is>
          <t>En cours</t>
        </is>
      </c>
      <c r="V4" t="inlineStr"/>
      <c r="W4" t="inlineStr">
        <is>
          <t>Chef log</t>
        </is>
      </c>
      <c r="X4" t="inlineStr">
        <is>
          <t>☐</t>
        </is>
      </c>
      <c r="Y4" t="inlineStr">
        <is>
          <t>☐</t>
        </is>
      </c>
      <c r="Z4" t="inlineStr">
        <is>
          <t>☑</t>
        </is>
      </c>
      <c r="AA4" t="inlineStr">
        <is>
          <t>☐</t>
        </is>
      </c>
      <c r="AB4" t="inlineStr">
        <is>
          <t>☐</t>
        </is>
      </c>
      <c r="AC4" t="inlineStr">
        <is>
          <t>☐</t>
        </is>
      </c>
      <c r="AD4" t="inlineStr">
        <is>
          <t>☐</t>
        </is>
      </c>
      <c r="AE4" t="inlineStr">
        <is>
          <t>☐</t>
        </is>
      </c>
      <c r="AF4" t="inlineStr">
        <is>
          <t>☐</t>
        </is>
      </c>
      <c r="AH4" t="inlineStr">
        <is>
          <t>Risques Moyens (4–6)</t>
        </is>
      </c>
      <c r="AI4">
        <f>COUNTIFS(S:S,"&gt;=4",S:S,"&lt;=6")</f>
        <v/>
      </c>
    </row>
    <row r="5">
      <c r="A5" t="inlineStr">
        <is>
          <t>Poste picking bas</t>
        </is>
      </c>
      <c r="B5" t="inlineStr">
        <is>
          <t>Prélèvements &lt; 40 cm</t>
        </is>
      </c>
      <c r="C5" t="inlineStr">
        <is>
          <t>Posture</t>
        </is>
      </c>
      <c r="D5" t="n">
        <v>3</v>
      </c>
      <c r="E5" t="n">
        <v>2</v>
      </c>
      <c r="F5" t="n">
        <v>2</v>
      </c>
      <c r="G5" t="n">
        <v>2</v>
      </c>
      <c r="H5" t="inlineStr"/>
      <c r="I5" t="n">
        <v>12</v>
      </c>
      <c r="J5" t="inlineStr">
        <is>
          <t>Limiter flexion lombaire &gt; 60° et agenouillement prolongé</t>
        </is>
      </c>
      <c r="K5" t="inlineStr">
        <is>
          <t>REBA</t>
        </is>
      </c>
      <c r="L5" t="inlineStr">
        <is>
          <t>Hebdomadaire</t>
        </is>
      </c>
      <c r="M5" t="inlineStr">
        <is>
          <t>À vérifier</t>
        </is>
      </c>
      <c r="N5" t="inlineStr">
        <is>
          <t>HSE</t>
        </is>
      </c>
      <c r="O5" t="inlineStr"/>
      <c r="P5" t="inlineStr">
        <is>
          <t>Photo étagères</t>
        </is>
      </c>
      <c r="Q5" t="inlineStr">
        <is>
          <t>Atteintes bras tendu, flexions répétées</t>
        </is>
      </c>
      <c r="R5" t="inlineStr">
        <is>
          <t>Rehausser bacs, rapprocher zones de prise, glissières</t>
        </is>
      </c>
      <c r="S5">
        <f>SUM(D5:G5)</f>
        <v/>
      </c>
      <c r="T5">
        <f>IF(S5&gt;=7,"Élevé",IF(S5&gt;=4,"Moyen","Bas"))</f>
        <v/>
      </c>
      <c r="U5" t="inlineStr">
        <is>
          <t>Non planifiée</t>
        </is>
      </c>
      <c r="V5" t="inlineStr"/>
      <c r="W5" t="inlineStr">
        <is>
          <t>HSE</t>
        </is>
      </c>
      <c r="X5" t="inlineStr">
        <is>
          <t>☐</t>
        </is>
      </c>
      <c r="Y5" t="inlineStr">
        <is>
          <t>☐</t>
        </is>
      </c>
      <c r="Z5" t="inlineStr">
        <is>
          <t>☐</t>
        </is>
      </c>
      <c r="AA5" t="inlineStr">
        <is>
          <t>☐</t>
        </is>
      </c>
      <c r="AB5" t="inlineStr">
        <is>
          <t>☐</t>
        </is>
      </c>
      <c r="AC5" t="inlineStr">
        <is>
          <t>☐</t>
        </is>
      </c>
      <c r="AD5" t="inlineStr">
        <is>
          <t>☐</t>
        </is>
      </c>
      <c r="AE5" t="inlineStr">
        <is>
          <t>☐</t>
        </is>
      </c>
      <c r="AF5" t="inlineStr">
        <is>
          <t>☐</t>
        </is>
      </c>
      <c r="AH5" t="inlineStr">
        <is>
          <t>Risques Bas (&lt;=3)</t>
        </is>
      </c>
      <c r="AI5">
        <f>COUNTIF(S:S,"&lt;=3")</f>
        <v/>
      </c>
    </row>
    <row r="6">
      <c r="A6" t="inlineStr">
        <is>
          <t>Poste contrôle visuel</t>
        </is>
      </c>
      <c r="B6" t="inlineStr">
        <is>
          <t>Station debout statique</t>
        </is>
      </c>
      <c r="C6" t="inlineStr">
        <is>
          <t>Posture</t>
        </is>
      </c>
      <c r="D6" t="n">
        <v>2</v>
      </c>
      <c r="E6" t="n">
        <v>1</v>
      </c>
      <c r="F6" t="n">
        <v>1</v>
      </c>
      <c r="G6" t="n">
        <v>3</v>
      </c>
      <c r="H6" t="inlineStr"/>
      <c r="I6" t="n">
        <v>8</v>
      </c>
      <c r="J6" t="inlineStr">
        <is>
          <t>Limiter station debout &gt; 30 min sans appui</t>
        </is>
      </c>
      <c r="K6" t="inlineStr">
        <is>
          <t>RULA</t>
        </is>
      </c>
      <c r="L6" t="inlineStr">
        <is>
          <t>Hebdomadaire</t>
        </is>
      </c>
      <c r="M6" t="inlineStr">
        <is>
          <t>À vérifier</t>
        </is>
      </c>
      <c r="N6" t="inlineStr">
        <is>
          <t>Opérateur senior</t>
        </is>
      </c>
      <c r="O6" t="inlineStr"/>
      <c r="P6" t="inlineStr">
        <is>
          <t>Check liste</t>
        </is>
      </c>
      <c r="Q6" t="inlineStr">
        <is>
          <t>Fatigue en fin de poste</t>
        </is>
      </c>
      <c r="R6" t="inlineStr">
        <is>
          <t>Tapis antifatigue, appui-fesses, alternance debout/assis</t>
        </is>
      </c>
      <c r="S6">
        <f>SUM(D6:G6)</f>
        <v/>
      </c>
      <c r="T6">
        <f>IF(S6&gt;=7,"Élevé",IF(S6&gt;=4,"Moyen","Bas"))</f>
        <v/>
      </c>
      <c r="U6" t="inlineStr">
        <is>
          <t>Planifiée</t>
        </is>
      </c>
      <c r="V6" t="inlineStr"/>
      <c r="W6" t="inlineStr">
        <is>
          <t>Prod sup</t>
        </is>
      </c>
      <c r="X6" t="inlineStr">
        <is>
          <t>☐</t>
        </is>
      </c>
      <c r="Y6" t="inlineStr">
        <is>
          <t>☑</t>
        </is>
      </c>
      <c r="Z6" t="inlineStr">
        <is>
          <t>☐</t>
        </is>
      </c>
      <c r="AA6" t="inlineStr">
        <is>
          <t>☐</t>
        </is>
      </c>
      <c r="AB6" t="inlineStr">
        <is>
          <t>☑</t>
        </is>
      </c>
      <c r="AC6" t="inlineStr">
        <is>
          <t>☐</t>
        </is>
      </c>
      <c r="AD6" t="inlineStr">
        <is>
          <t>☐</t>
        </is>
      </c>
      <c r="AE6" t="inlineStr">
        <is>
          <t>☐</t>
        </is>
      </c>
      <c r="AF6" t="inlineStr">
        <is>
          <t>☐</t>
        </is>
      </c>
      <c r="AH6" t="inlineStr">
        <is>
          <t>Non conformes</t>
        </is>
      </c>
      <c r="AI6">
        <f>COUNTIF(M:M,"Non conforme")</f>
        <v/>
      </c>
    </row>
    <row r="7">
      <c r="A7" t="inlineStr">
        <is>
          <t>Cellule montage B</t>
        </is>
      </c>
      <c r="B7" t="inlineStr">
        <is>
          <t>Travail bras au-dessus des épaules</t>
        </is>
      </c>
      <c r="C7" t="inlineStr">
        <is>
          <t>Posture</t>
        </is>
      </c>
      <c r="D7" t="n">
        <v>3</v>
      </c>
      <c r="E7" t="n">
        <v>2</v>
      </c>
      <c r="F7" t="n">
        <v>2</v>
      </c>
      <c r="G7" t="n">
        <v>1</v>
      </c>
      <c r="H7" t="inlineStr"/>
      <c r="I7" t="n">
        <v>10</v>
      </c>
      <c r="J7" t="inlineStr">
        <is>
          <t>Éviter &gt; 1 min bras au-dessus épaules</t>
        </is>
      </c>
      <c r="K7" t="inlineStr">
        <is>
          <t>REBA</t>
        </is>
      </c>
      <c r="L7" t="inlineStr">
        <is>
          <t>Quotidienne</t>
        </is>
      </c>
      <c r="M7" t="inlineStr">
        <is>
          <t>À vérifier</t>
        </is>
      </c>
      <c r="N7" t="inlineStr">
        <is>
          <t>Team leader</t>
        </is>
      </c>
      <c r="O7" t="inlineStr"/>
      <c r="P7" t="inlineStr">
        <is>
          <t>Photo gabarit</t>
        </is>
      </c>
      <c r="Q7" t="inlineStr">
        <is>
          <t>Pièces en hauteur, pas d’appui</t>
        </is>
      </c>
      <c r="R7" t="inlineStr">
        <is>
          <t>Abaisser présentoirs, équilibreurs, bras articulés</t>
        </is>
      </c>
      <c r="S7">
        <f>SUM(D7:G7)</f>
        <v/>
      </c>
      <c r="T7">
        <f>IF(S7&gt;=7,"Élevé",IF(S7&gt;=4,"Moyen","Bas"))</f>
        <v/>
      </c>
      <c r="U7" t="inlineStr">
        <is>
          <t>En cours</t>
        </is>
      </c>
      <c r="V7" t="inlineStr"/>
      <c r="W7" t="inlineStr">
        <is>
          <t>Team leader</t>
        </is>
      </c>
      <c r="X7" t="inlineStr">
        <is>
          <t>☐</t>
        </is>
      </c>
      <c r="Y7" t="inlineStr">
        <is>
          <t>☑</t>
        </is>
      </c>
      <c r="Z7" t="inlineStr">
        <is>
          <t>☐</t>
        </is>
      </c>
      <c r="AA7" t="inlineStr">
        <is>
          <t>☐</t>
        </is>
      </c>
      <c r="AB7" t="inlineStr">
        <is>
          <t>☐</t>
        </is>
      </c>
      <c r="AC7" t="inlineStr">
        <is>
          <t>☐</t>
        </is>
      </c>
      <c r="AD7" t="inlineStr">
        <is>
          <t>☐</t>
        </is>
      </c>
      <c r="AE7" t="inlineStr">
        <is>
          <t>☐</t>
        </is>
      </c>
      <c r="AF7" t="inlineStr">
        <is>
          <t>☐</t>
        </is>
      </c>
      <c r="AH7" t="inlineStr">
        <is>
          <t>Actions en retard</t>
        </is>
      </c>
      <c r="AI7">
        <f>COUNTIFS(U:U,"&lt;&gt;Clôturée",V:V,"&lt;TODAY()")</f>
        <v/>
      </c>
    </row>
    <row r="8">
      <c r="A8" t="inlineStr">
        <is>
          <t>Maintenance préventive</t>
        </is>
      </c>
      <c r="B8" t="inlineStr">
        <is>
          <t>Remplacement moteur 25 kg</t>
        </is>
      </c>
      <c r="C8" t="inlineStr">
        <is>
          <t>Manutention</t>
        </is>
      </c>
      <c r="D8" t="n">
        <v>1</v>
      </c>
      <c r="E8" t="n">
        <v>3</v>
      </c>
      <c r="F8" t="n">
        <v>1</v>
      </c>
      <c r="G8" t="n">
        <v>1</v>
      </c>
      <c r="H8" t="n">
        <v>25</v>
      </c>
      <c r="I8" t="n">
        <v>1</v>
      </c>
      <c r="J8" t="inlineStr">
        <is>
          <t>Levage mécanique prioritaire, à deux si &gt; 15 kg</t>
        </is>
      </c>
      <c r="K8" t="inlineStr">
        <is>
          <t>NIOSH</t>
        </is>
      </c>
      <c r="L8" t="inlineStr">
        <is>
          <t>Projet</t>
        </is>
      </c>
      <c r="M8" t="inlineStr">
        <is>
          <t>À vérifier</t>
        </is>
      </c>
      <c r="N8" t="inlineStr">
        <is>
          <t>Maintenance</t>
        </is>
      </c>
      <c r="O8" t="inlineStr"/>
      <c r="P8" t="inlineStr">
        <is>
          <t>Bon d’intervention</t>
        </is>
      </c>
      <c r="Q8" t="inlineStr">
        <is>
          <t>Usage irrégulier des palans</t>
        </is>
      </c>
      <c r="R8" t="inlineStr">
        <is>
          <t>Former palans, chemins de roulement, chariot élévateur</t>
        </is>
      </c>
      <c r="S8">
        <f>SUM(D8:G8)</f>
        <v/>
      </c>
      <c r="T8">
        <f>IF(S8&gt;=7,"Élevé",IF(S8&gt;=4,"Moyen","Bas"))</f>
        <v/>
      </c>
      <c r="U8" t="inlineStr">
        <is>
          <t>Planifiée</t>
        </is>
      </c>
      <c r="V8" t="inlineStr"/>
      <c r="W8" t="inlineStr">
        <is>
          <t>Maint sup</t>
        </is>
      </c>
      <c r="X8" t="inlineStr">
        <is>
          <t>☐</t>
        </is>
      </c>
      <c r="Y8" t="inlineStr">
        <is>
          <t>☑</t>
        </is>
      </c>
      <c r="Z8" t="inlineStr">
        <is>
          <t>☑</t>
        </is>
      </c>
      <c r="AA8" t="inlineStr">
        <is>
          <t>☐</t>
        </is>
      </c>
      <c r="AB8" t="inlineStr">
        <is>
          <t>☐</t>
        </is>
      </c>
      <c r="AC8" t="inlineStr">
        <is>
          <t>☐</t>
        </is>
      </c>
      <c r="AD8" t="inlineStr">
        <is>
          <t>☐</t>
        </is>
      </c>
      <c r="AE8" t="inlineStr">
        <is>
          <t>☑</t>
        </is>
      </c>
      <c r="AF8" t="inlineStr">
        <is>
          <t>☐</t>
        </is>
      </c>
      <c r="AH8" t="inlineStr">
        <is>
          <t>Actions clôturées</t>
        </is>
      </c>
      <c r="AI8">
        <f>COUNTIF(U:U,"Clôturée")+COUNTIF(AF:AF,"☑")</f>
        <v/>
      </c>
    </row>
    <row r="9">
      <c r="A9" t="inlineStr">
        <is>
          <t>Magasin haut</t>
        </is>
      </c>
      <c r="B9" t="inlineStr">
        <is>
          <t>Picking au-dessus 175 cm</t>
        </is>
      </c>
      <c r="C9" t="inlineStr">
        <is>
          <t>Posture</t>
        </is>
      </c>
      <c r="D9" t="n">
        <v>3</v>
      </c>
      <c r="E9" t="n">
        <v>2</v>
      </c>
      <c r="F9" t="n">
        <v>2</v>
      </c>
      <c r="G9" t="n">
        <v>2</v>
      </c>
      <c r="H9" t="inlineStr"/>
      <c r="I9" t="n">
        <v>10</v>
      </c>
      <c r="J9" t="inlineStr">
        <is>
          <t>Éviter bras au-dessus épaules ; utiliser perches</t>
        </is>
      </c>
      <c r="K9" t="inlineStr">
        <is>
          <t>REBA</t>
        </is>
      </c>
      <c r="L9" t="inlineStr">
        <is>
          <t>Quotidienne</t>
        </is>
      </c>
      <c r="M9" t="inlineStr">
        <is>
          <t>À vérifier</t>
        </is>
      </c>
      <c r="N9" t="inlineStr">
        <is>
          <t>Magasinier</t>
        </is>
      </c>
      <c r="O9" t="inlineStr"/>
      <c r="P9" t="inlineStr">
        <is>
          <t>Photo rayons</t>
        </is>
      </c>
      <c r="Q9" t="inlineStr">
        <is>
          <t>Atteinte en hauteur, déséquilibre</t>
        </is>
      </c>
      <c r="R9" t="inlineStr">
        <is>
          <t>Perche, repositionner références, reconfigurer rayonnage</t>
        </is>
      </c>
      <c r="S9">
        <f>SUM(D9:G9)</f>
        <v/>
      </c>
      <c r="T9">
        <f>IF(S9&gt;=7,"Élevé",IF(S9&gt;=4,"Moyen","Bas"))</f>
        <v/>
      </c>
      <c r="U9" t="inlineStr">
        <is>
          <t>Non planifiée</t>
        </is>
      </c>
      <c r="V9" t="inlineStr"/>
      <c r="W9" t="inlineStr">
        <is>
          <t>Magasin sup</t>
        </is>
      </c>
      <c r="X9" t="inlineStr">
        <is>
          <t>☐</t>
        </is>
      </c>
      <c r="Y9" t="inlineStr">
        <is>
          <t>☐</t>
        </is>
      </c>
      <c r="Z9" t="inlineStr">
        <is>
          <t>☐</t>
        </is>
      </c>
      <c r="AA9" t="inlineStr">
        <is>
          <t>☐</t>
        </is>
      </c>
      <c r="AB9" t="inlineStr">
        <is>
          <t>☐</t>
        </is>
      </c>
      <c r="AC9" t="inlineStr">
        <is>
          <t>☐</t>
        </is>
      </c>
      <c r="AD9" t="inlineStr">
        <is>
          <t>☐</t>
        </is>
      </c>
      <c r="AE9" t="inlineStr">
        <is>
          <t>☐</t>
        </is>
      </c>
      <c r="AF9" t="inlineStr">
        <is>
          <t>☐</t>
        </is>
      </c>
    </row>
    <row r="10">
      <c r="A10" t="inlineStr">
        <is>
          <t>Bureau contrôle</t>
        </is>
      </c>
      <c r="B10" t="inlineStr">
        <is>
          <t>Travail assis prolongé</t>
        </is>
      </c>
      <c r="C10" t="inlineStr">
        <is>
          <t>Posture</t>
        </is>
      </c>
      <c r="D10" t="n">
        <v>2</v>
      </c>
      <c r="E10" t="n">
        <v>1</v>
      </c>
      <c r="F10" t="n">
        <v>2</v>
      </c>
      <c r="G10" t="n">
        <v>3</v>
      </c>
      <c r="H10" t="inlineStr"/>
      <c r="I10" t="n">
        <v>6</v>
      </c>
      <c r="J10" t="inlineStr">
        <is>
          <t>90° coude/genou ; écran à hauteur yeux</t>
        </is>
      </c>
      <c r="K10" t="inlineStr">
        <is>
          <t>RULA</t>
        </is>
      </c>
      <c r="L10" t="inlineStr">
        <is>
          <t>Hebdomadaire</t>
        </is>
      </c>
      <c r="M10" t="inlineStr">
        <is>
          <t>À vérifier</t>
        </is>
      </c>
      <c r="N10" t="inlineStr">
        <is>
          <t>Qualité</t>
        </is>
      </c>
      <c r="O10" t="inlineStr"/>
      <c r="P10" t="inlineStr">
        <is>
          <t>Capture poste</t>
        </is>
      </c>
      <c r="Q10" t="inlineStr">
        <is>
          <t>Cou fléchi, appui avant-bras absent</t>
        </is>
      </c>
      <c r="R10" t="inlineStr">
        <is>
          <t>Réglage siège/écran, appui-bras, pauses 5-1-5</t>
        </is>
      </c>
      <c r="S10">
        <f>SUM(D10:G10)</f>
        <v/>
      </c>
      <c r="T10">
        <f>IF(S10&gt;=7,"Élevé",IF(S10&gt;=4,"Moyen","Bas"))</f>
        <v/>
      </c>
      <c r="U10" t="inlineStr">
        <is>
          <t>Planifiée</t>
        </is>
      </c>
      <c r="V10" t="inlineStr"/>
      <c r="W10" t="inlineStr">
        <is>
          <t>Qualité sup</t>
        </is>
      </c>
      <c r="X10" t="inlineStr">
        <is>
          <t>☐</t>
        </is>
      </c>
      <c r="Y10" t="inlineStr">
        <is>
          <t>☑</t>
        </is>
      </c>
      <c r="Z10" t="inlineStr">
        <is>
          <t>☐</t>
        </is>
      </c>
      <c r="AA10" t="inlineStr">
        <is>
          <t>☐</t>
        </is>
      </c>
      <c r="AB10" t="inlineStr">
        <is>
          <t>☐</t>
        </is>
      </c>
      <c r="AC10" t="inlineStr">
        <is>
          <t>☐</t>
        </is>
      </c>
      <c r="AD10" t="inlineStr">
        <is>
          <t>☐</t>
        </is>
      </c>
      <c r="AE10" t="inlineStr">
        <is>
          <t>☐</t>
        </is>
      </c>
      <c r="AF10" t="inlineStr">
        <is>
          <t>☐</t>
        </is>
      </c>
    </row>
    <row r="11">
      <c r="A11" t="inlineStr">
        <is>
          <t>Conduite chariot</t>
        </is>
      </c>
      <c r="B11" t="inlineStr">
        <is>
          <t>Conduite 8h/j</t>
        </is>
      </c>
      <c r="C11" t="inlineStr">
        <is>
          <t>Répétitivité</t>
        </is>
      </c>
      <c r="D11" t="n">
        <v>2</v>
      </c>
      <c r="E11" t="n">
        <v>2</v>
      </c>
      <c r="F11" t="n">
        <v>2</v>
      </c>
      <c r="G11" t="n">
        <v>3</v>
      </c>
      <c r="H11" t="inlineStr"/>
      <c r="I11" t="n">
        <v>8</v>
      </c>
      <c r="J11" t="inlineStr">
        <is>
          <t>Vibrations &amp; pauses ; inspection siège</t>
        </is>
      </c>
      <c r="K11" t="inlineStr">
        <is>
          <t>Observation</t>
        </is>
      </c>
      <c r="L11" t="inlineStr">
        <is>
          <t>Mensuelle</t>
        </is>
      </c>
      <c r="M11" t="inlineStr">
        <is>
          <t>À vérifier</t>
        </is>
      </c>
      <c r="N11" t="inlineStr">
        <is>
          <t>Logistique</t>
        </is>
      </c>
      <c r="O11" t="inlineStr"/>
      <c r="P11" t="inlineStr">
        <is>
          <t>Photo siège</t>
        </is>
      </c>
      <c r="Q11" t="inlineStr">
        <is>
          <t>Vibrations, torsions cou fréquentes</t>
        </is>
      </c>
      <c r="R11" t="inlineStr">
        <is>
          <t>Siège suspendu, miroirs réglés, pauses fractionnées</t>
        </is>
      </c>
      <c r="S11">
        <f>SUM(D11:G11)</f>
        <v/>
      </c>
      <c r="T11">
        <f>IF(S11&gt;=7,"Élevé",IF(S11&gt;=4,"Moyen","Bas"))</f>
        <v/>
      </c>
      <c r="U11" t="inlineStr">
        <is>
          <t>Non planifiée</t>
        </is>
      </c>
      <c r="V11" t="inlineStr"/>
      <c r="W11" t="inlineStr">
        <is>
          <t>Chef log</t>
        </is>
      </c>
      <c r="X11" t="inlineStr">
        <is>
          <t>☐</t>
        </is>
      </c>
      <c r="Y11" t="inlineStr">
        <is>
          <t>☑</t>
        </is>
      </c>
      <c r="Z11" t="inlineStr">
        <is>
          <t>☐</t>
        </is>
      </c>
      <c r="AA11" t="inlineStr">
        <is>
          <t>☐</t>
        </is>
      </c>
      <c r="AB11" t="inlineStr">
        <is>
          <t>☐</t>
        </is>
      </c>
      <c r="AC11" t="inlineStr">
        <is>
          <t>☐</t>
        </is>
      </c>
      <c r="AD11" t="inlineStr">
        <is>
          <t>☐</t>
        </is>
      </c>
      <c r="AE11" t="inlineStr">
        <is>
          <t>☐</t>
        </is>
      </c>
      <c r="AF11" t="inlineStr">
        <is>
          <t>☐</t>
        </is>
      </c>
    </row>
    <row r="12">
      <c r="A12" t="inlineStr">
        <is>
          <t>Zone découpe</t>
        </is>
      </c>
      <c r="B12" t="inlineStr">
        <is>
          <t>Débanderolage manuel</t>
        </is>
      </c>
      <c r="C12" t="inlineStr">
        <is>
          <t>Répétitivité</t>
        </is>
      </c>
      <c r="D12" t="n">
        <v>1</v>
      </c>
      <c r="E12" t="n">
        <v>2</v>
      </c>
      <c r="F12" t="n">
        <v>3</v>
      </c>
      <c r="G12" t="n">
        <v>2</v>
      </c>
      <c r="H12" t="inlineStr"/>
      <c r="I12" t="n">
        <v>20</v>
      </c>
      <c r="J12" t="inlineStr">
        <is>
          <t>Limiter gestes fins répétés &gt; 30/min</t>
        </is>
      </c>
      <c r="K12" t="inlineStr">
        <is>
          <t>Observation</t>
        </is>
      </c>
      <c r="L12" t="inlineStr">
        <is>
          <t>Quotidienne</t>
        </is>
      </c>
      <c r="M12" t="inlineStr">
        <is>
          <t>À vérifier</t>
        </is>
      </c>
      <c r="N12" t="inlineStr">
        <is>
          <t>Prod</t>
        </is>
      </c>
      <c r="O12" t="inlineStr"/>
      <c r="P12" t="inlineStr">
        <is>
          <t>Vidéo poste</t>
        </is>
      </c>
      <c r="Q12" t="inlineStr">
        <is>
          <t>Geste fin répétitif, couteaux émoussés</t>
        </is>
      </c>
      <c r="R12" t="inlineStr">
        <is>
          <t>Cutter ergonomique, alternance, affûtage planifié</t>
        </is>
      </c>
      <c r="S12">
        <f>SUM(D12:G12)</f>
        <v/>
      </c>
      <c r="T12">
        <f>IF(S12&gt;=7,"Élevé",IF(S12&gt;=4,"Moyen","Bas"))</f>
        <v/>
      </c>
      <c r="U12" t="inlineStr">
        <is>
          <t>En cours</t>
        </is>
      </c>
      <c r="V12" t="inlineStr"/>
      <c r="W12" t="inlineStr">
        <is>
          <t>Prod sup</t>
        </is>
      </c>
      <c r="X12" t="inlineStr">
        <is>
          <t>☐</t>
        </is>
      </c>
      <c r="Y12" t="inlineStr">
        <is>
          <t>☑</t>
        </is>
      </c>
      <c r="Z12" t="inlineStr">
        <is>
          <t>☐</t>
        </is>
      </c>
      <c r="AA12" t="inlineStr">
        <is>
          <t>☑</t>
        </is>
      </c>
      <c r="AB12" t="inlineStr">
        <is>
          <t>☐</t>
        </is>
      </c>
      <c r="AC12" t="inlineStr">
        <is>
          <t>☐</t>
        </is>
      </c>
      <c r="AD12" t="inlineStr">
        <is>
          <t>☐</t>
        </is>
      </c>
      <c r="AE12" t="inlineStr">
        <is>
          <t>☐</t>
        </is>
      </c>
      <c r="AF12" t="inlineStr">
        <is>
          <t>☐</t>
        </is>
      </c>
    </row>
    <row r="13">
      <c r="A13" t="inlineStr">
        <is>
          <t>Ligne collage</t>
        </is>
      </c>
      <c r="B13" t="inlineStr">
        <is>
          <t>Collage manuel série</t>
        </is>
      </c>
      <c r="C13" t="inlineStr">
        <is>
          <t>Répétitivité</t>
        </is>
      </c>
      <c r="D13" t="n">
        <v>1</v>
      </c>
      <c r="E13" t="n">
        <v>1</v>
      </c>
      <c r="F13" t="n">
        <v>3</v>
      </c>
      <c r="G13" t="n">
        <v>2</v>
      </c>
      <c r="H13" t="inlineStr"/>
      <c r="I13" t="n">
        <v>22</v>
      </c>
      <c r="J13" t="inlineStr">
        <is>
          <t>Prises neutres poignets ; alternance</t>
        </is>
      </c>
      <c r="K13" t="inlineStr">
        <is>
          <t>Observation</t>
        </is>
      </c>
      <c r="L13" t="inlineStr">
        <is>
          <t>Quotidienne</t>
        </is>
      </c>
      <c r="M13" t="inlineStr">
        <is>
          <t>À vérifier</t>
        </is>
      </c>
      <c r="N13" t="inlineStr">
        <is>
          <t>Prod</t>
        </is>
      </c>
      <c r="O13" t="inlineStr"/>
      <c r="P13" t="inlineStr">
        <is>
          <t>Photo outillage</t>
        </is>
      </c>
      <c r="Q13" t="inlineStr">
        <is>
          <t>Poignets en déviation, cadence élevée</t>
        </is>
      </c>
      <c r="R13" t="inlineStr">
        <is>
          <t>Gabarits anti-déviation, métronome cadence, alternance</t>
        </is>
      </c>
      <c r="S13">
        <f>SUM(D13:G13)</f>
        <v/>
      </c>
      <c r="T13">
        <f>IF(S13&gt;=7,"Élevé",IF(S13&gt;=4,"Moyen","Bas"))</f>
        <v/>
      </c>
      <c r="U13" t="inlineStr">
        <is>
          <t>Planifiée</t>
        </is>
      </c>
      <c r="V13" t="inlineStr"/>
      <c r="W13" t="inlineStr">
        <is>
          <t>TL B</t>
        </is>
      </c>
      <c r="X13" t="inlineStr">
        <is>
          <t>☐</t>
        </is>
      </c>
      <c r="Y13" t="inlineStr">
        <is>
          <t>☑</t>
        </is>
      </c>
      <c r="Z13" t="inlineStr">
        <is>
          <t>☐</t>
        </is>
      </c>
      <c r="AA13" t="inlineStr">
        <is>
          <t>☑</t>
        </is>
      </c>
      <c r="AB13" t="inlineStr">
        <is>
          <t>☐</t>
        </is>
      </c>
      <c r="AC13" t="inlineStr">
        <is>
          <t>☐</t>
        </is>
      </c>
      <c r="AD13" t="inlineStr">
        <is>
          <t>☐</t>
        </is>
      </c>
      <c r="AE13" t="inlineStr">
        <is>
          <t>☐</t>
        </is>
      </c>
      <c r="AF13" t="inlineStr">
        <is>
          <t>☐</t>
        </is>
      </c>
    </row>
    <row r="14">
      <c r="A14" t="inlineStr">
        <is>
          <t>Nettoyage machine</t>
        </is>
      </c>
      <c r="B14" t="inlineStr">
        <is>
          <t>Nettoyage en flexion</t>
        </is>
      </c>
      <c r="C14" t="inlineStr">
        <is>
          <t>Posture</t>
        </is>
      </c>
      <c r="D14" t="n">
        <v>3</v>
      </c>
      <c r="E14" t="n">
        <v>1</v>
      </c>
      <c r="F14" t="n">
        <v>2</v>
      </c>
      <c r="G14" t="n">
        <v>2</v>
      </c>
      <c r="H14" t="inlineStr"/>
      <c r="I14" t="n">
        <v>12</v>
      </c>
      <c r="J14" t="inlineStr">
        <is>
          <t>Éviter flexion &gt; 60° ; rallonges</t>
        </is>
      </c>
      <c r="K14" t="inlineStr">
        <is>
          <t>RULA</t>
        </is>
      </c>
      <c r="L14" t="inlineStr">
        <is>
          <t>Hebdomadaire</t>
        </is>
      </c>
      <c r="M14" t="inlineStr">
        <is>
          <t>À vérifier</t>
        </is>
      </c>
      <c r="N14" t="inlineStr">
        <is>
          <t>HSE</t>
        </is>
      </c>
      <c r="O14" t="inlineStr"/>
      <c r="P14" t="inlineStr">
        <is>
          <t>Photo nettoyage</t>
        </is>
      </c>
      <c r="Q14" t="inlineStr">
        <is>
          <t>Accès bas, flexions prolongées</t>
        </is>
      </c>
      <c r="R14" t="inlineStr">
        <is>
          <t>Rallonges, brosses longues, rehausser accès</t>
        </is>
      </c>
      <c r="S14">
        <f>SUM(D14:G14)</f>
        <v/>
      </c>
      <c r="T14">
        <f>IF(S14&gt;=7,"Élevé",IF(S14&gt;=4,"Moyen","Bas"))</f>
        <v/>
      </c>
      <c r="U14" t="inlineStr">
        <is>
          <t>Non planifiée</t>
        </is>
      </c>
      <c r="V14" t="inlineStr"/>
      <c r="W14" t="inlineStr">
        <is>
          <t>HSE</t>
        </is>
      </c>
      <c r="X14" t="inlineStr">
        <is>
          <t>☐</t>
        </is>
      </c>
      <c r="Y14" t="inlineStr">
        <is>
          <t>☑</t>
        </is>
      </c>
      <c r="Z14" t="inlineStr">
        <is>
          <t>☐</t>
        </is>
      </c>
      <c r="AA14" t="inlineStr">
        <is>
          <t>☐</t>
        </is>
      </c>
      <c r="AB14" t="inlineStr">
        <is>
          <t>☐</t>
        </is>
      </c>
      <c r="AC14" t="inlineStr">
        <is>
          <t>☐</t>
        </is>
      </c>
      <c r="AD14" t="inlineStr">
        <is>
          <t>☐</t>
        </is>
      </c>
      <c r="AE14" t="inlineStr">
        <is>
          <t>☐</t>
        </is>
      </c>
      <c r="AF14" t="inlineStr">
        <is>
          <t>☐</t>
        </is>
      </c>
    </row>
    <row r="15">
      <c r="A15" t="inlineStr">
        <is>
          <t>Appro poste</t>
        </is>
      </c>
      <c r="B15" t="inlineStr">
        <is>
          <t>Appro caisses 12 kg</t>
        </is>
      </c>
      <c r="C15" t="inlineStr">
        <is>
          <t>Manutention</t>
        </is>
      </c>
      <c r="D15" t="n">
        <v>1</v>
      </c>
      <c r="E15" t="n">
        <v>2</v>
      </c>
      <c r="F15" t="n">
        <v>1</v>
      </c>
      <c r="G15" t="n">
        <v>2</v>
      </c>
      <c r="H15" t="n">
        <v>12</v>
      </c>
      <c r="I15" t="n">
        <v>6</v>
      </c>
      <c r="J15" t="inlineStr">
        <is>
          <t>Prises proches corps ; trajets courts</t>
        </is>
      </c>
      <c r="K15" t="inlineStr">
        <is>
          <t>NIOSH</t>
        </is>
      </c>
      <c r="L15" t="inlineStr">
        <is>
          <t>Quotidienne</t>
        </is>
      </c>
      <c r="M15" t="inlineStr">
        <is>
          <t>À vérifier</t>
        </is>
      </c>
      <c r="N15" t="inlineStr">
        <is>
          <t>Logistique</t>
        </is>
      </c>
      <c r="O15" t="inlineStr"/>
      <c r="P15" t="inlineStr">
        <is>
          <t>Vidéo</t>
        </is>
      </c>
      <c r="Q15" t="inlineStr">
        <is>
          <t>Transport bras tendu</t>
        </is>
      </c>
      <c r="R15" t="inlineStr">
        <is>
          <t>Chariot, chemin court, hauteur plan de pose</t>
        </is>
      </c>
      <c r="S15">
        <f>SUM(D15:G15)</f>
        <v/>
      </c>
      <c r="T15">
        <f>IF(S15&gt;=7,"Élevé",IF(S15&gt;=4,"Moyen","Bas"))</f>
        <v/>
      </c>
      <c r="U15" t="inlineStr">
        <is>
          <t>Planifiée</t>
        </is>
      </c>
      <c r="V15" t="inlineStr"/>
      <c r="W15" t="inlineStr">
        <is>
          <t>Chef log</t>
        </is>
      </c>
      <c r="X15" t="inlineStr">
        <is>
          <t>☐</t>
        </is>
      </c>
      <c r="Y15" t="inlineStr">
        <is>
          <t>☑</t>
        </is>
      </c>
      <c r="Z15" t="inlineStr">
        <is>
          <t>☑</t>
        </is>
      </c>
      <c r="AA15" t="inlineStr">
        <is>
          <t>☐</t>
        </is>
      </c>
      <c r="AB15" t="inlineStr">
        <is>
          <t>☐</t>
        </is>
      </c>
      <c r="AC15" t="inlineStr">
        <is>
          <t>☐</t>
        </is>
      </c>
      <c r="AD15" t="inlineStr">
        <is>
          <t>☐</t>
        </is>
      </c>
      <c r="AE15" t="inlineStr">
        <is>
          <t>☐</t>
        </is>
      </c>
      <c r="AF15" t="inlineStr">
        <is>
          <t>☐</t>
        </is>
      </c>
    </row>
    <row r="16">
      <c r="A16" t="inlineStr">
        <is>
          <t>Chgt outils</t>
        </is>
      </c>
      <c r="B16" t="inlineStr">
        <is>
          <t>Changement outil 7 kg bras tendu</t>
        </is>
      </c>
      <c r="C16" t="inlineStr">
        <is>
          <t>Manutention</t>
        </is>
      </c>
      <c r="D16" t="n">
        <v>2</v>
      </c>
      <c r="E16" t="n">
        <v>2</v>
      </c>
      <c r="F16" t="n">
        <v>1</v>
      </c>
      <c r="G16" t="n">
        <v>1</v>
      </c>
      <c r="H16" t="n">
        <v>7</v>
      </c>
      <c r="I16" t="n">
        <v>2</v>
      </c>
      <c r="J16" t="inlineStr">
        <is>
          <t>Prise bilatérale ; support outil</t>
        </is>
      </c>
      <c r="K16" t="inlineStr">
        <is>
          <t>NIOSH</t>
        </is>
      </c>
      <c r="L16" t="inlineStr">
        <is>
          <t>Hebdomadaire</t>
        </is>
      </c>
      <c r="M16" t="inlineStr">
        <is>
          <t>À vérifier</t>
        </is>
      </c>
      <c r="N16" t="inlineStr">
        <is>
          <t>Maintenance</t>
        </is>
      </c>
      <c r="O16" t="inlineStr"/>
      <c r="P16" t="inlineStr">
        <is>
          <t>Photo outil</t>
        </is>
      </c>
      <c r="Q16" t="inlineStr">
        <is>
          <t>Bras tendus, appuis manquants</t>
        </is>
      </c>
      <c r="R16" t="inlineStr">
        <is>
          <t>Équilibreur, table élévatrice, gabarit support</t>
        </is>
      </c>
      <c r="S16">
        <f>SUM(D16:G16)</f>
        <v/>
      </c>
      <c r="T16">
        <f>IF(S16&gt;=7,"Élevé",IF(S16&gt;=4,"Moyen","Bas"))</f>
        <v/>
      </c>
      <c r="U16" t="inlineStr">
        <is>
          <t>En cours</t>
        </is>
      </c>
      <c r="V16" t="inlineStr"/>
      <c r="W16" t="inlineStr">
        <is>
          <t>Maint sup</t>
        </is>
      </c>
      <c r="X16" t="inlineStr">
        <is>
          <t>☐</t>
        </is>
      </c>
      <c r="Y16" t="inlineStr">
        <is>
          <t>☑</t>
        </is>
      </c>
      <c r="Z16" t="inlineStr">
        <is>
          <t>☑</t>
        </is>
      </c>
      <c r="AA16" t="inlineStr">
        <is>
          <t>☐</t>
        </is>
      </c>
      <c r="AB16" t="inlineStr">
        <is>
          <t>☐</t>
        </is>
      </c>
      <c r="AC16" t="inlineStr">
        <is>
          <t>☐</t>
        </is>
      </c>
      <c r="AD16" t="inlineStr">
        <is>
          <t>☐</t>
        </is>
      </c>
      <c r="AE16" t="inlineStr">
        <is>
          <t>☐</t>
        </is>
      </c>
      <c r="AF16" t="inlineStr">
        <is>
          <t>☐</t>
        </is>
      </c>
    </row>
    <row r="17">
      <c r="A17" t="inlineStr">
        <is>
          <t>Contrôle fin</t>
        </is>
      </c>
      <c r="B17" t="inlineStr">
        <is>
          <t>Pince fine composants</t>
        </is>
      </c>
      <c r="C17" t="inlineStr">
        <is>
          <t>Répétitivité</t>
        </is>
      </c>
      <c r="D17" t="n">
        <v>1</v>
      </c>
      <c r="E17" t="n">
        <v>1</v>
      </c>
      <c r="F17" t="n">
        <v>3</v>
      </c>
      <c r="G17" t="n">
        <v>2</v>
      </c>
      <c r="H17" t="inlineStr"/>
      <c r="I17" t="n">
        <v>28</v>
      </c>
      <c r="J17" t="inlineStr">
        <is>
          <t>Alternance &amp; micro-pauses 20-20-20</t>
        </is>
      </c>
      <c r="K17" t="inlineStr">
        <is>
          <t>Observation</t>
        </is>
      </c>
      <c r="L17" t="inlineStr">
        <is>
          <t>Quotidienne</t>
        </is>
      </c>
      <c r="M17" t="inlineStr">
        <is>
          <t>À vérifier</t>
        </is>
      </c>
      <c r="N17" t="inlineStr">
        <is>
          <t>Qualité</t>
        </is>
      </c>
      <c r="O17" t="inlineStr"/>
      <c r="P17" t="inlineStr">
        <is>
          <t>Photo binoculaire</t>
        </is>
      </c>
      <c r="Q17" t="inlineStr">
        <is>
          <t>Préemption fine, tension mains</t>
        </is>
      </c>
      <c r="R17" t="inlineStr">
        <is>
          <t>Pinces ergo, alternance tâches, cadence limitée</t>
        </is>
      </c>
      <c r="S17">
        <f>SUM(D17:G17)</f>
        <v/>
      </c>
      <c r="T17">
        <f>IF(S17&gt;=7,"Élevé",IF(S17&gt;=4,"Moyen","Bas"))</f>
        <v/>
      </c>
      <c r="U17" t="inlineStr">
        <is>
          <t>Non planifiée</t>
        </is>
      </c>
      <c r="V17" t="inlineStr"/>
      <c r="W17" t="inlineStr">
        <is>
          <t>Qualité sup</t>
        </is>
      </c>
      <c r="X17" t="inlineStr">
        <is>
          <t>☐</t>
        </is>
      </c>
      <c r="Y17" t="inlineStr">
        <is>
          <t>☑</t>
        </is>
      </c>
      <c r="Z17" t="inlineStr">
        <is>
          <t>☐</t>
        </is>
      </c>
      <c r="AA17" t="inlineStr">
        <is>
          <t>☑</t>
        </is>
      </c>
      <c r="AB17" t="inlineStr">
        <is>
          <t>☐</t>
        </is>
      </c>
      <c r="AC17" t="inlineStr">
        <is>
          <t>☐</t>
        </is>
      </c>
      <c r="AD17" t="inlineStr">
        <is>
          <t>☐</t>
        </is>
      </c>
      <c r="AE17" t="inlineStr">
        <is>
          <t>☐</t>
        </is>
      </c>
      <c r="AF17" t="inlineStr">
        <is>
          <t>☐</t>
        </is>
      </c>
    </row>
    <row r="18">
      <c r="A18" t="inlineStr">
        <is>
          <t>Soudage MIG</t>
        </is>
      </c>
      <c r="B18" t="inlineStr">
        <is>
          <t>Soudage en posture penchée</t>
        </is>
      </c>
      <c r="C18" t="inlineStr">
        <is>
          <t>Posture</t>
        </is>
      </c>
      <c r="D18" t="n">
        <v>3</v>
      </c>
      <c r="E18" t="n">
        <v>2</v>
      </c>
      <c r="F18" t="n">
        <v>2</v>
      </c>
      <c r="G18" t="n">
        <v>2</v>
      </c>
      <c r="H18" t="inlineStr"/>
      <c r="I18" t="n">
        <v>10</v>
      </c>
      <c r="J18" t="inlineStr">
        <is>
          <t>Appuis &amp; réglage hauteur ; EPI</t>
        </is>
      </c>
      <c r="K18" t="inlineStr">
        <is>
          <t>RULA</t>
        </is>
      </c>
      <c r="L18" t="inlineStr">
        <is>
          <t>Quotidienne</t>
        </is>
      </c>
      <c r="M18" t="inlineStr">
        <is>
          <t>À vérifier</t>
        </is>
      </c>
      <c r="N18" t="inlineStr">
        <is>
          <t>Prod</t>
        </is>
      </c>
      <c r="O18" t="inlineStr"/>
      <c r="P18" t="inlineStr">
        <is>
          <t>Photo soudage</t>
        </is>
      </c>
      <c r="Q18" t="inlineStr">
        <is>
          <t>Inclinaisons dos répétées</t>
        </is>
      </c>
      <c r="R18" t="inlineStr">
        <is>
          <t>Appui-pectoraux, tables réglables, rotation</t>
        </is>
      </c>
      <c r="S18">
        <f>SUM(D18:G18)</f>
        <v/>
      </c>
      <c r="T18">
        <f>IF(S18&gt;=7,"Élevé",IF(S18&gt;=4,"Moyen","Bas"))</f>
        <v/>
      </c>
      <c r="U18" t="inlineStr">
        <is>
          <t>Planifiée</t>
        </is>
      </c>
      <c r="V18" t="inlineStr"/>
      <c r="W18" t="inlineStr">
        <is>
          <t>Chef atelier</t>
        </is>
      </c>
      <c r="X18" t="inlineStr">
        <is>
          <t>☐</t>
        </is>
      </c>
      <c r="Y18" t="inlineStr">
        <is>
          <t>☑</t>
        </is>
      </c>
      <c r="Z18" t="inlineStr">
        <is>
          <t>☐</t>
        </is>
      </c>
      <c r="AA18" t="inlineStr">
        <is>
          <t>☐</t>
        </is>
      </c>
      <c r="AB18" t="inlineStr">
        <is>
          <t>☑</t>
        </is>
      </c>
      <c r="AC18" t="inlineStr">
        <is>
          <t>☐</t>
        </is>
      </c>
      <c r="AD18" t="inlineStr">
        <is>
          <t>☐</t>
        </is>
      </c>
      <c r="AE18" t="inlineStr">
        <is>
          <t>☐</t>
        </is>
      </c>
      <c r="AF18" t="inlineStr">
        <is>
          <t>☐</t>
        </is>
      </c>
    </row>
    <row r="19">
      <c r="A19" t="inlineStr">
        <is>
          <t>Perçage colonne</t>
        </is>
      </c>
      <c r="B19" t="inlineStr">
        <is>
          <t>Perçage petites pièces</t>
        </is>
      </c>
      <c r="C19" t="inlineStr">
        <is>
          <t>Posture</t>
        </is>
      </c>
      <c r="D19" t="n">
        <v>2</v>
      </c>
      <c r="E19" t="n">
        <v>2</v>
      </c>
      <c r="F19" t="n">
        <v>2</v>
      </c>
      <c r="G19" t="n">
        <v>2</v>
      </c>
      <c r="H19" t="inlineStr"/>
      <c r="I19" t="n">
        <v>10</v>
      </c>
      <c r="J19" t="inlineStr">
        <is>
          <t>Hauteur neutre poignets ; bridage pièces</t>
        </is>
      </c>
      <c r="K19" t="inlineStr">
        <is>
          <t>RULA</t>
        </is>
      </c>
      <c r="L19" t="inlineStr">
        <is>
          <t>Hebdomadaire</t>
        </is>
      </c>
      <c r="M19" t="inlineStr">
        <is>
          <t>À vérifier</t>
        </is>
      </c>
      <c r="N19" t="inlineStr">
        <is>
          <t>Prod</t>
        </is>
      </c>
      <c r="O19" t="inlineStr"/>
      <c r="P19" t="inlineStr">
        <is>
          <t>Photo perçage</t>
        </is>
      </c>
      <c r="Q19" t="inlineStr">
        <is>
          <t>Flexion poignets, maintien manuel</t>
        </is>
      </c>
      <c r="R19" t="inlineStr">
        <is>
          <t>Brides, butées, hauteur adaptée</t>
        </is>
      </c>
      <c r="S19">
        <f>SUM(D19:G19)</f>
        <v/>
      </c>
      <c r="T19">
        <f>IF(S19&gt;=7,"Élevé",IF(S19&gt;=4,"Moyen","Bas"))</f>
        <v/>
      </c>
      <c r="U19" t="inlineStr">
        <is>
          <t>En cours</t>
        </is>
      </c>
      <c r="V19" t="inlineStr"/>
      <c r="W19" t="inlineStr">
        <is>
          <t>TL C</t>
        </is>
      </c>
      <c r="X19" t="inlineStr">
        <is>
          <t>☐</t>
        </is>
      </c>
      <c r="Y19" t="inlineStr">
        <is>
          <t>☑</t>
        </is>
      </c>
      <c r="Z19" t="inlineStr">
        <is>
          <t>☑</t>
        </is>
      </c>
      <c r="AA19" t="inlineStr">
        <is>
          <t>☐</t>
        </is>
      </c>
      <c r="AB19" t="inlineStr">
        <is>
          <t>☐</t>
        </is>
      </c>
      <c r="AC19" t="inlineStr">
        <is>
          <t>☐</t>
        </is>
      </c>
      <c r="AD19" t="inlineStr">
        <is>
          <t>☐</t>
        </is>
      </c>
      <c r="AE19" t="inlineStr">
        <is>
          <t>☐</t>
        </is>
      </c>
      <c r="AF19" t="inlineStr">
        <is>
          <t>☐</t>
        </is>
      </c>
    </row>
    <row r="20">
      <c r="A20" t="inlineStr">
        <is>
          <t>Meulage</t>
        </is>
      </c>
      <c r="B20" t="inlineStr">
        <is>
          <t>Meulage prolongé</t>
        </is>
      </c>
      <c r="C20" t="inlineStr">
        <is>
          <t>Répétitivité</t>
        </is>
      </c>
      <c r="D20" t="n">
        <v>2</v>
      </c>
      <c r="E20" t="n">
        <v>2</v>
      </c>
      <c r="F20" t="n">
        <v>3</v>
      </c>
      <c r="G20" t="n">
        <v>2</v>
      </c>
      <c r="H20" t="inlineStr"/>
      <c r="I20" t="n">
        <v>18</v>
      </c>
      <c r="J20" t="inlineStr">
        <is>
          <t>Alternance &amp; anti-vibratiles</t>
        </is>
      </c>
      <c r="K20" t="inlineStr">
        <is>
          <t>Observation</t>
        </is>
      </c>
      <c r="L20" t="inlineStr">
        <is>
          <t>Hebdomadaire</t>
        </is>
      </c>
      <c r="M20" t="inlineStr">
        <is>
          <t>À vérifier</t>
        </is>
      </c>
      <c r="N20" t="inlineStr">
        <is>
          <t>Maintenance</t>
        </is>
      </c>
      <c r="O20" t="inlineStr"/>
      <c r="P20" t="inlineStr">
        <is>
          <t>Photo EPI</t>
        </is>
      </c>
      <c r="Q20" t="inlineStr">
        <is>
          <t>Vibrations main-bras, gestes répétés</t>
        </is>
      </c>
      <c r="R20" t="inlineStr">
        <is>
          <t>Gants anti-vibratiles, alternance, supports</t>
        </is>
      </c>
      <c r="S20">
        <f>SUM(D20:G20)</f>
        <v/>
      </c>
      <c r="T20">
        <f>IF(S20&gt;=7,"Élevé",IF(S20&gt;=4,"Moyen","Bas"))</f>
        <v/>
      </c>
      <c r="U20" t="inlineStr">
        <is>
          <t>Planifiée</t>
        </is>
      </c>
      <c r="V20" t="inlineStr"/>
      <c r="W20" t="inlineStr">
        <is>
          <t>Maint sup</t>
        </is>
      </c>
      <c r="X20" t="inlineStr">
        <is>
          <t>☐</t>
        </is>
      </c>
      <c r="Y20" t="inlineStr">
        <is>
          <t>☑</t>
        </is>
      </c>
      <c r="Z20" t="inlineStr">
        <is>
          <t>☐</t>
        </is>
      </c>
      <c r="AA20" t="inlineStr">
        <is>
          <t>☑</t>
        </is>
      </c>
      <c r="AB20" t="inlineStr">
        <is>
          <t>☐</t>
        </is>
      </c>
      <c r="AC20" t="inlineStr">
        <is>
          <t>☐</t>
        </is>
      </c>
      <c r="AD20" t="inlineStr">
        <is>
          <t>☐</t>
        </is>
      </c>
      <c r="AE20" t="inlineStr">
        <is>
          <t>☐</t>
        </is>
      </c>
      <c r="AF20" t="inlineStr">
        <is>
          <t>☐</t>
        </is>
      </c>
    </row>
    <row r="21">
      <c r="A21" t="inlineStr">
        <is>
          <t>Tri déchets</t>
        </is>
      </c>
      <c r="B21" t="inlineStr">
        <is>
          <t>Tri &amp; compactage</t>
        </is>
      </c>
      <c r="C21" t="inlineStr">
        <is>
          <t>Manutention</t>
        </is>
      </c>
      <c r="D21" t="n">
        <v>1</v>
      </c>
      <c r="E21" t="n">
        <v>2</v>
      </c>
      <c r="F21" t="n">
        <v>2</v>
      </c>
      <c r="G21" t="n">
        <v>2</v>
      </c>
      <c r="H21" t="n">
        <v>10</v>
      </c>
      <c r="I21" t="n">
        <v>8</v>
      </c>
      <c r="J21" t="inlineStr">
        <is>
          <t>Hauteurs neutres ; pas de torsion</t>
        </is>
      </c>
      <c r="K21" t="inlineStr">
        <is>
          <t>NIOSH</t>
        </is>
      </c>
      <c r="L21" t="inlineStr">
        <is>
          <t>Hebdomadaire</t>
        </is>
      </c>
      <c r="M21" t="inlineStr">
        <is>
          <t>À vérifier</t>
        </is>
      </c>
      <c r="N21" t="inlineStr">
        <is>
          <t>Services généraux</t>
        </is>
      </c>
      <c r="O21" t="inlineStr"/>
      <c r="P21" t="inlineStr">
        <is>
          <t>Vidéo</t>
        </is>
      </c>
      <c r="Q21" t="inlineStr">
        <is>
          <t>Torsions buste fréquentes</t>
        </is>
      </c>
      <c r="R21" t="inlineStr">
        <is>
          <t>Tourner poste, convoyeur, guides</t>
        </is>
      </c>
      <c r="S21">
        <f>SUM(D21:G21)</f>
        <v/>
      </c>
      <c r="T21">
        <f>IF(S21&gt;=7,"Élevé",IF(S21&gt;=4,"Moyen","Bas"))</f>
        <v/>
      </c>
      <c r="U21" t="inlineStr">
        <is>
          <t>Non planifiée</t>
        </is>
      </c>
      <c r="V21" t="inlineStr"/>
      <c r="W21" t="inlineStr">
        <is>
          <t>SG</t>
        </is>
      </c>
      <c r="X21" t="inlineStr">
        <is>
          <t>☐</t>
        </is>
      </c>
      <c r="Y21" t="inlineStr">
        <is>
          <t>☑</t>
        </is>
      </c>
      <c r="Z21" t="inlineStr">
        <is>
          <t>☑</t>
        </is>
      </c>
      <c r="AA21" t="inlineStr">
        <is>
          <t>☐</t>
        </is>
      </c>
      <c r="AB21" t="inlineStr">
        <is>
          <t>☐</t>
        </is>
      </c>
      <c r="AC21" t="inlineStr">
        <is>
          <t>☐</t>
        </is>
      </c>
      <c r="AD21" t="inlineStr">
        <is>
          <t>☐</t>
        </is>
      </c>
      <c r="AE21" t="inlineStr">
        <is>
          <t>☐</t>
        </is>
      </c>
      <c r="AF21" t="inlineStr">
        <is>
          <t>☐</t>
        </is>
      </c>
    </row>
    <row r="22">
      <c r="A22" t="inlineStr">
        <is>
          <t>Conditionnement</t>
        </is>
      </c>
      <c r="B22" t="inlineStr">
        <is>
          <t>Filmage manuel palette</t>
        </is>
      </c>
      <c r="C22" t="inlineStr">
        <is>
          <t>Manutention</t>
        </is>
      </c>
      <c r="D22" t="n">
        <v>2</v>
      </c>
      <c r="E22" t="n">
        <v>2</v>
      </c>
      <c r="F22" t="n">
        <v>2</v>
      </c>
      <c r="G22" t="n">
        <v>2</v>
      </c>
      <c r="H22" t="n">
        <v>5</v>
      </c>
      <c r="I22" t="n">
        <v>12</v>
      </c>
      <c r="J22" t="inlineStr">
        <is>
          <t>Éviter tours accroupis ; films pré-étirés</t>
        </is>
      </c>
      <c r="K22" t="inlineStr">
        <is>
          <t>NIOSH</t>
        </is>
      </c>
      <c r="L22" t="inlineStr">
        <is>
          <t>Quotidienne</t>
        </is>
      </c>
      <c r="M22" t="inlineStr">
        <is>
          <t>À vérifier</t>
        </is>
      </c>
      <c r="N22" t="inlineStr">
        <is>
          <t>Logistique</t>
        </is>
      </c>
      <c r="O22" t="inlineStr"/>
      <c r="P22" t="inlineStr">
        <is>
          <t>Photo filmage</t>
        </is>
      </c>
      <c r="Q22" t="inlineStr">
        <is>
          <t>Accroupissements, rotations rapides</t>
        </is>
      </c>
      <c r="R22" t="inlineStr">
        <is>
          <t>Dérouleur ergonomique, filmeuse semi-auto</t>
        </is>
      </c>
      <c r="S22">
        <f>SUM(D22:G22)</f>
        <v/>
      </c>
      <c r="T22">
        <f>IF(S22&gt;=7,"Élevé",IF(S22&gt;=4,"Moyen","Bas"))</f>
        <v/>
      </c>
      <c r="U22" t="inlineStr">
        <is>
          <t>En cours</t>
        </is>
      </c>
      <c r="V22" t="inlineStr"/>
      <c r="W22" t="inlineStr">
        <is>
          <t>Chef log</t>
        </is>
      </c>
      <c r="X22" t="inlineStr">
        <is>
          <t>☐</t>
        </is>
      </c>
      <c r="Y22" t="inlineStr">
        <is>
          <t>☑</t>
        </is>
      </c>
      <c r="Z22" t="inlineStr">
        <is>
          <t>☑</t>
        </is>
      </c>
      <c r="AA22" t="inlineStr">
        <is>
          <t>☐</t>
        </is>
      </c>
      <c r="AB22" t="inlineStr">
        <is>
          <t>☐</t>
        </is>
      </c>
      <c r="AC22" t="inlineStr">
        <is>
          <t>☐</t>
        </is>
      </c>
      <c r="AD22" t="inlineStr">
        <is>
          <t>☐</t>
        </is>
      </c>
      <c r="AE22" t="inlineStr">
        <is>
          <t>☐</t>
        </is>
      </c>
      <c r="AF22" t="inlineStr">
        <is>
          <t>☐</t>
        </is>
      </c>
    </row>
    <row r="23">
      <c r="A23" t="inlineStr">
        <is>
          <t>Réglage machine</t>
        </is>
      </c>
      <c r="B23" t="inlineStr">
        <is>
          <t>Réglages en hauteur 1.8 m</t>
        </is>
      </c>
      <c r="C23" t="inlineStr">
        <is>
          <t>Posture</t>
        </is>
      </c>
      <c r="D23" t="n">
        <v>3</v>
      </c>
      <c r="E23" t="n">
        <v>1</v>
      </c>
      <c r="F23" t="n">
        <v>2</v>
      </c>
      <c r="G23" t="n">
        <v>1</v>
      </c>
      <c r="H23" t="inlineStr"/>
      <c r="I23" t="n">
        <v>6</v>
      </c>
      <c r="J23" t="inlineStr">
        <is>
          <t>Utiliser marchepieds &amp; appuis</t>
        </is>
      </c>
      <c r="K23" t="inlineStr">
        <is>
          <t>REBA</t>
        </is>
      </c>
      <c r="L23" t="inlineStr">
        <is>
          <t>Hebdomadaire</t>
        </is>
      </c>
      <c r="M23" t="inlineStr">
        <is>
          <t>À vérifier</t>
        </is>
      </c>
      <c r="N23" t="inlineStr">
        <is>
          <t>Prod</t>
        </is>
      </c>
      <c r="O23" t="inlineStr"/>
      <c r="P23" t="inlineStr">
        <is>
          <t>Photo réglage</t>
        </is>
      </c>
      <c r="Q23" t="inlineStr">
        <is>
          <t>Bras levés, tête en extension</t>
        </is>
      </c>
      <c r="R23" t="inlineStr">
        <is>
          <t>Marchepied stable, descendre zones de réglage</t>
        </is>
      </c>
      <c r="S23">
        <f>SUM(D23:G23)</f>
        <v/>
      </c>
      <c r="T23">
        <f>IF(S23&gt;=7,"Élevé",IF(S23&gt;=4,"Moyen","Bas"))</f>
        <v/>
      </c>
      <c r="U23" t="inlineStr">
        <is>
          <t>Planifiée</t>
        </is>
      </c>
      <c r="V23" t="inlineStr"/>
      <c r="W23" t="inlineStr">
        <is>
          <t>TL D</t>
        </is>
      </c>
      <c r="X23" t="inlineStr">
        <is>
          <t>☐</t>
        </is>
      </c>
      <c r="Y23" t="inlineStr">
        <is>
          <t>☑</t>
        </is>
      </c>
      <c r="Z23" t="inlineStr">
        <is>
          <t>☐</t>
        </is>
      </c>
      <c r="AA23" t="inlineStr">
        <is>
          <t>☐</t>
        </is>
      </c>
      <c r="AB23" t="inlineStr">
        <is>
          <t>☐</t>
        </is>
      </c>
      <c r="AC23" t="inlineStr">
        <is>
          <t>☐</t>
        </is>
      </c>
      <c r="AD23" t="inlineStr">
        <is>
          <t>☐</t>
        </is>
      </c>
      <c r="AE23" t="inlineStr">
        <is>
          <t>☐</t>
        </is>
      </c>
      <c r="AF23" t="inlineStr">
        <is>
          <t>☐</t>
        </is>
      </c>
    </row>
    <row r="24">
      <c r="A24" t="inlineStr">
        <is>
          <t>Étiquetage</t>
        </is>
      </c>
      <c r="B24" t="inlineStr">
        <is>
          <t>Pose étiquettes cadence élevée</t>
        </is>
      </c>
      <c r="C24" t="inlineStr">
        <is>
          <t>Répétitivité</t>
        </is>
      </c>
      <c r="D24" t="n">
        <v>1</v>
      </c>
      <c r="E24" t="n">
        <v>1</v>
      </c>
      <c r="F24" t="n">
        <v>3</v>
      </c>
      <c r="G24" t="n">
        <v>2</v>
      </c>
      <c r="H24" t="inlineStr"/>
      <c r="I24" t="n">
        <v>30</v>
      </c>
      <c r="J24" t="inlineStr">
        <is>
          <t>Angles poignets neutres ; alternance</t>
        </is>
      </c>
      <c r="K24" t="inlineStr">
        <is>
          <t>Observation</t>
        </is>
      </c>
      <c r="L24" t="inlineStr">
        <is>
          <t>Quotidienne</t>
        </is>
      </c>
      <c r="M24" t="inlineStr">
        <is>
          <t>À vérifier</t>
        </is>
      </c>
      <c r="N24" t="inlineStr">
        <is>
          <t>Qualité</t>
        </is>
      </c>
      <c r="O24" t="inlineStr"/>
      <c r="P24" t="inlineStr">
        <is>
          <t>Photo étiquetage</t>
        </is>
      </c>
      <c r="Q24" t="inlineStr">
        <is>
          <t>Déviation poignet répétée</t>
        </is>
      </c>
      <c r="R24" t="inlineStr">
        <is>
          <t>Gabarit de pose, alternance toutes 2h</t>
        </is>
      </c>
      <c r="S24">
        <f>SUM(D24:G24)</f>
        <v/>
      </c>
      <c r="T24">
        <f>IF(S24&gt;=7,"Élevé",IF(S24&gt;=4,"Moyen","Bas"))</f>
        <v/>
      </c>
      <c r="U24" t="inlineStr">
        <is>
          <t>Non planifiée</t>
        </is>
      </c>
      <c r="V24" t="inlineStr"/>
      <c r="W24" t="inlineStr">
        <is>
          <t>Qualité sup</t>
        </is>
      </c>
      <c r="X24" t="inlineStr">
        <is>
          <t>☐</t>
        </is>
      </c>
      <c r="Y24" t="inlineStr">
        <is>
          <t>☑</t>
        </is>
      </c>
      <c r="Z24" t="inlineStr">
        <is>
          <t>☐</t>
        </is>
      </c>
      <c r="AA24" t="inlineStr">
        <is>
          <t>☑</t>
        </is>
      </c>
      <c r="AB24" t="inlineStr">
        <is>
          <t>☐</t>
        </is>
      </c>
      <c r="AC24" t="inlineStr">
        <is>
          <t>☐</t>
        </is>
      </c>
      <c r="AD24" t="inlineStr">
        <is>
          <t>☐</t>
        </is>
      </c>
      <c r="AE24" t="inlineStr">
        <is>
          <t>☐</t>
        </is>
      </c>
      <c r="AF24" t="inlineStr">
        <is>
          <t>☐</t>
        </is>
      </c>
    </row>
    <row r="25">
      <c r="A25" t="inlineStr">
        <is>
          <t>Transpalette</t>
        </is>
      </c>
      <c r="B25" t="inlineStr">
        <is>
          <t>Montée/descente pente</t>
        </is>
      </c>
      <c r="C25" t="inlineStr">
        <is>
          <t>Manutention</t>
        </is>
      </c>
      <c r="D25" t="n">
        <v>2</v>
      </c>
      <c r="E25" t="n">
        <v>3</v>
      </c>
      <c r="F25" t="n">
        <v>1</v>
      </c>
      <c r="G25" t="n">
        <v>1</v>
      </c>
      <c r="H25" t="n">
        <v>20</v>
      </c>
      <c r="I25" t="n">
        <v>4</v>
      </c>
      <c r="J25" t="inlineStr">
        <is>
          <t>Aide motorisée si &gt; distance/charge</t>
        </is>
      </c>
      <c r="K25" t="inlineStr">
        <is>
          <t>NIOSH</t>
        </is>
      </c>
      <c r="L25" t="inlineStr">
        <is>
          <t>Hebdomadaire</t>
        </is>
      </c>
      <c r="M25" t="inlineStr">
        <is>
          <t>À vérifier</t>
        </is>
      </c>
      <c r="N25" t="inlineStr">
        <is>
          <t>Logistique</t>
        </is>
      </c>
      <c r="O25" t="inlineStr"/>
      <c r="P25" t="inlineStr">
        <is>
          <t>Vidéo</t>
        </is>
      </c>
      <c r="Q25" t="inlineStr">
        <is>
          <t>Efforts poussée/traction élevés</t>
        </is>
      </c>
      <c r="R25" t="inlineStr">
        <is>
          <t>Transpalette électrique, trajets alternatifs</t>
        </is>
      </c>
      <c r="S25">
        <f>SUM(D25:G25)</f>
        <v/>
      </c>
      <c r="T25">
        <f>IF(S25&gt;=7,"Élevé",IF(S25&gt;=4,"Moyen","Bas"))</f>
        <v/>
      </c>
      <c r="U25" t="inlineStr">
        <is>
          <t>Planifiée</t>
        </is>
      </c>
      <c r="V25" t="inlineStr"/>
      <c r="W25" t="inlineStr">
        <is>
          <t>Chef log</t>
        </is>
      </c>
      <c r="X25" t="inlineStr">
        <is>
          <t>☐</t>
        </is>
      </c>
      <c r="Y25" t="inlineStr">
        <is>
          <t>☑</t>
        </is>
      </c>
      <c r="Z25" t="inlineStr">
        <is>
          <t>☑</t>
        </is>
      </c>
      <c r="AA25" t="inlineStr">
        <is>
          <t>☐</t>
        </is>
      </c>
      <c r="AB25" t="inlineStr">
        <is>
          <t>☐</t>
        </is>
      </c>
      <c r="AC25" t="inlineStr">
        <is>
          <t>☐</t>
        </is>
      </c>
      <c r="AD25" t="inlineStr">
        <is>
          <t>☐</t>
        </is>
      </c>
      <c r="AE25" t="inlineStr">
        <is>
          <t>☐</t>
        </is>
      </c>
      <c r="AF25" t="inlineStr">
        <is>
          <t>☐</t>
        </is>
      </c>
    </row>
    <row r="26">
      <c r="A26" t="inlineStr">
        <is>
          <t>Maintenance curative</t>
        </is>
      </c>
      <c r="B26" t="inlineStr">
        <is>
          <t>Intervention sous machine</t>
        </is>
      </c>
      <c r="C26" t="inlineStr">
        <is>
          <t>Posture</t>
        </is>
      </c>
      <c r="D26" t="n">
        <v>3</v>
      </c>
      <c r="E26" t="n">
        <v>2</v>
      </c>
      <c r="F26" t="n">
        <v>1</v>
      </c>
      <c r="G26" t="n">
        <v>2</v>
      </c>
      <c r="H26" t="inlineStr"/>
      <c r="I26" t="n">
        <v>4</v>
      </c>
      <c r="J26" t="inlineStr">
        <is>
          <t>Cale, éclairage, coussinage</t>
        </is>
      </c>
      <c r="K26" t="inlineStr">
        <is>
          <t>RULA</t>
        </is>
      </c>
      <c r="L26" t="inlineStr">
        <is>
          <t>Projet</t>
        </is>
      </c>
      <c r="M26" t="inlineStr">
        <is>
          <t>À vérifier</t>
        </is>
      </c>
      <c r="N26" t="inlineStr">
        <is>
          <t>Maintenance</t>
        </is>
      </c>
      <c r="O26" t="inlineStr"/>
      <c r="P26" t="inlineStr">
        <is>
          <t>Photo</t>
        </is>
      </c>
      <c r="Q26" t="inlineStr">
        <is>
          <t>Postures contraintes prolongées</t>
        </is>
      </c>
      <c r="R26" t="inlineStr">
        <is>
          <t>Coussins, éclairage, réhausse machine, tables élév.</t>
        </is>
      </c>
      <c r="S26">
        <f>SUM(D26:G26)</f>
        <v/>
      </c>
      <c r="T26">
        <f>IF(S26&gt;=7,"Élevé",IF(S26&gt;=4,"Moyen","Bas"))</f>
        <v/>
      </c>
      <c r="U26" t="inlineStr">
        <is>
          <t>En cours</t>
        </is>
      </c>
      <c r="V26" t="inlineStr"/>
      <c r="W26" t="inlineStr">
        <is>
          <t>Maint sup</t>
        </is>
      </c>
      <c r="X26" t="inlineStr">
        <is>
          <t>☐</t>
        </is>
      </c>
      <c r="Y26" t="inlineStr">
        <is>
          <t>☑</t>
        </is>
      </c>
      <c r="Z26" t="inlineStr">
        <is>
          <t>☐</t>
        </is>
      </c>
      <c r="AA26" t="inlineStr">
        <is>
          <t>☐</t>
        </is>
      </c>
      <c r="AB26" t="inlineStr">
        <is>
          <t>☐</t>
        </is>
      </c>
      <c r="AC26" t="inlineStr">
        <is>
          <t>☐</t>
        </is>
      </c>
      <c r="AD26" t="inlineStr">
        <is>
          <t>☐</t>
        </is>
      </c>
      <c r="AE26" t="inlineStr">
        <is>
          <t>☐</t>
        </is>
      </c>
      <c r="AF26" t="inlineStr">
        <is>
          <t>☐</t>
        </is>
      </c>
    </row>
    <row r="27">
      <c r="A27" t="inlineStr">
        <is>
          <t>Micro-réglage</t>
        </is>
      </c>
      <c r="B27" t="inlineStr">
        <is>
          <t>Microvis au couple</t>
        </is>
      </c>
      <c r="C27" t="inlineStr">
        <is>
          <t>Répétitivité</t>
        </is>
      </c>
      <c r="D27" t="n">
        <v>1</v>
      </c>
      <c r="E27" t="n">
        <v>1</v>
      </c>
      <c r="F27" t="n">
        <v>3</v>
      </c>
      <c r="G27" t="n">
        <v>2</v>
      </c>
      <c r="H27" t="inlineStr"/>
      <c r="I27" t="n">
        <v>24</v>
      </c>
      <c r="J27" t="inlineStr">
        <is>
          <t>Outils couple, micro-pauses</t>
        </is>
      </c>
      <c r="K27" t="inlineStr">
        <is>
          <t>Observation</t>
        </is>
      </c>
      <c r="L27" t="inlineStr">
        <is>
          <t>Quotidienne</t>
        </is>
      </c>
      <c r="M27" t="inlineStr">
        <is>
          <t>À vérifier</t>
        </is>
      </c>
      <c r="N27" t="inlineStr">
        <is>
          <t>Prod</t>
        </is>
      </c>
      <c r="O27" t="inlineStr"/>
      <c r="P27" t="inlineStr">
        <is>
          <t>Photo</t>
        </is>
      </c>
      <c r="Q27" t="inlineStr">
        <is>
          <t>Geste fin répétitif</t>
        </is>
      </c>
      <c r="R27" t="inlineStr">
        <is>
          <t>Tournevis dynamométrique, alternance</t>
        </is>
      </c>
      <c r="S27">
        <f>SUM(D27:G27)</f>
        <v/>
      </c>
      <c r="T27">
        <f>IF(S27&gt;=7,"Élevé",IF(S27&gt;=4,"Moyen","Bas"))</f>
        <v/>
      </c>
      <c r="U27" t="inlineStr">
        <is>
          <t>Planifiée</t>
        </is>
      </c>
      <c r="V27" t="inlineStr"/>
      <c r="W27" t="inlineStr">
        <is>
          <t>TL E</t>
        </is>
      </c>
      <c r="X27" t="inlineStr">
        <is>
          <t>☐</t>
        </is>
      </c>
      <c r="Y27" t="inlineStr">
        <is>
          <t>☑</t>
        </is>
      </c>
      <c r="Z27" t="inlineStr">
        <is>
          <t>☐</t>
        </is>
      </c>
      <c r="AA27" t="inlineStr">
        <is>
          <t>☑</t>
        </is>
      </c>
      <c r="AB27" t="inlineStr">
        <is>
          <t>☐</t>
        </is>
      </c>
      <c r="AC27" t="inlineStr">
        <is>
          <t>☐</t>
        </is>
      </c>
      <c r="AD27" t="inlineStr">
        <is>
          <t>☐</t>
        </is>
      </c>
      <c r="AE27" t="inlineStr">
        <is>
          <t>☐</t>
        </is>
      </c>
      <c r="AF27" t="inlineStr">
        <is>
          <t>☐</t>
        </is>
      </c>
    </row>
    <row r="28">
      <c r="A28" t="inlineStr">
        <is>
          <t>Contrôle binoculaire</t>
        </is>
      </c>
      <c r="B28" t="inlineStr">
        <is>
          <t>Contrôle dimensionnel optique</t>
        </is>
      </c>
      <c r="C28" t="inlineStr">
        <is>
          <t>Posture</t>
        </is>
      </c>
      <c r="D28" t="n">
        <v>2</v>
      </c>
      <c r="E28" t="n">
        <v>1</v>
      </c>
      <c r="F28" t="n">
        <v>2</v>
      </c>
      <c r="G28" t="n">
        <v>3</v>
      </c>
      <c r="H28" t="inlineStr"/>
      <c r="I28" t="n">
        <v>12</v>
      </c>
      <c r="J28" t="inlineStr">
        <is>
          <t>Appui avant-bras ; hauteur oculaire</t>
        </is>
      </c>
      <c r="K28" t="inlineStr">
        <is>
          <t>RULA</t>
        </is>
      </c>
      <c r="L28" t="inlineStr">
        <is>
          <t>Quotidienne</t>
        </is>
      </c>
      <c r="M28" t="inlineStr">
        <is>
          <t>À vérifier</t>
        </is>
      </c>
      <c r="N28" t="inlineStr">
        <is>
          <t>Qualité</t>
        </is>
      </c>
      <c r="O28" t="inlineStr"/>
      <c r="P28" t="inlineStr">
        <is>
          <t>Photo microscope</t>
        </is>
      </c>
      <c r="Q28" t="inlineStr">
        <is>
          <t>Cou fléchi, appuis insuffisants</t>
        </is>
      </c>
      <c r="R28" t="inlineStr">
        <is>
          <t>Repose-bras, rehausse oculaire, pauses 20-20-20</t>
        </is>
      </c>
      <c r="S28">
        <f>SUM(D28:G28)</f>
        <v/>
      </c>
      <c r="T28">
        <f>IF(S28&gt;=7,"Élevé",IF(S28&gt;=4,"Moyen","Bas"))</f>
        <v/>
      </c>
      <c r="U28" t="inlineStr">
        <is>
          <t>Non planifiée</t>
        </is>
      </c>
      <c r="V28" t="inlineStr"/>
      <c r="W28" t="inlineStr">
        <is>
          <t>Qualité sup</t>
        </is>
      </c>
      <c r="X28" t="inlineStr">
        <is>
          <t>☐</t>
        </is>
      </c>
      <c r="Y28" t="inlineStr">
        <is>
          <t>☑</t>
        </is>
      </c>
      <c r="Z28" t="inlineStr">
        <is>
          <t>☐</t>
        </is>
      </c>
      <c r="AA28" t="inlineStr">
        <is>
          <t>☐</t>
        </is>
      </c>
      <c r="AB28" t="inlineStr">
        <is>
          <t>☐</t>
        </is>
      </c>
      <c r="AC28" t="inlineStr">
        <is>
          <t>☐</t>
        </is>
      </c>
      <c r="AD28" t="inlineStr">
        <is>
          <t>☐</t>
        </is>
      </c>
      <c r="AE28" t="inlineStr">
        <is>
          <t>☐</t>
        </is>
      </c>
      <c r="AF28" t="inlineStr">
        <is>
          <t>☐</t>
        </is>
      </c>
    </row>
    <row r="29">
      <c r="A29" t="inlineStr">
        <is>
          <t>Convoyeur lourd</t>
        </is>
      </c>
      <c r="B29" t="inlineStr">
        <is>
          <t>Dépose pièces 22 kg</t>
        </is>
      </c>
      <c r="C29" t="inlineStr">
        <is>
          <t>Manutention</t>
        </is>
      </c>
      <c r="D29" t="n">
        <v>2</v>
      </c>
      <c r="E29" t="n">
        <v>3</v>
      </c>
      <c r="F29" t="n">
        <v>1</v>
      </c>
      <c r="G29" t="n">
        <v>1</v>
      </c>
      <c r="H29" t="n">
        <v>22</v>
      </c>
      <c r="I29" t="n">
        <v>4</v>
      </c>
      <c r="J29" t="inlineStr">
        <is>
          <t>Aides levage ; binôme &gt;15 kg</t>
        </is>
      </c>
      <c r="K29" t="inlineStr">
        <is>
          <t>NIOSH</t>
        </is>
      </c>
      <c r="L29" t="inlineStr">
        <is>
          <t>Quotidienne</t>
        </is>
      </c>
      <c r="M29" t="inlineStr">
        <is>
          <t>À vérifier</t>
        </is>
      </c>
      <c r="N29" t="inlineStr">
        <is>
          <t>Prod</t>
        </is>
      </c>
      <c r="O29" t="inlineStr"/>
      <c r="P29" t="inlineStr">
        <is>
          <t>Vidéo</t>
        </is>
      </c>
      <c r="Q29" t="inlineStr">
        <is>
          <t>Dépôt bras tendu</t>
        </is>
      </c>
      <c r="R29" t="inlineStr">
        <is>
          <t>Equilibreur, convoyeur à rouleaux, binôme</t>
        </is>
      </c>
      <c r="S29">
        <f>SUM(D29:G29)</f>
        <v/>
      </c>
      <c r="T29">
        <f>IF(S29&gt;=7,"Élevé",IF(S29&gt;=4,"Moyen","Bas"))</f>
        <v/>
      </c>
      <c r="U29" t="inlineStr">
        <is>
          <t>Planifiée</t>
        </is>
      </c>
      <c r="V29" t="inlineStr"/>
      <c r="W29" t="inlineStr">
        <is>
          <t>Chef atelier</t>
        </is>
      </c>
      <c r="X29" t="inlineStr">
        <is>
          <t>☐</t>
        </is>
      </c>
      <c r="Y29" t="inlineStr">
        <is>
          <t>☑</t>
        </is>
      </c>
      <c r="Z29" t="inlineStr">
        <is>
          <t>☑</t>
        </is>
      </c>
      <c r="AA29" t="inlineStr">
        <is>
          <t>☐</t>
        </is>
      </c>
      <c r="AB29" t="inlineStr">
        <is>
          <t>☐</t>
        </is>
      </c>
      <c r="AC29" t="inlineStr">
        <is>
          <t>☐</t>
        </is>
      </c>
      <c r="AD29" t="inlineStr">
        <is>
          <t>☐</t>
        </is>
      </c>
      <c r="AE29" t="inlineStr">
        <is>
          <t>☐</t>
        </is>
      </c>
      <c r="AF29" t="inlineStr">
        <is>
          <t>☐</t>
        </is>
      </c>
    </row>
    <row r="30">
      <c r="A30" t="inlineStr">
        <is>
          <t>Clipsage</t>
        </is>
      </c>
      <c r="B30" t="inlineStr">
        <is>
          <t>Clipsage effort élevé</t>
        </is>
      </c>
      <c r="C30" t="inlineStr">
        <is>
          <t>Effort</t>
        </is>
      </c>
      <c r="D30" t="n">
        <v>2</v>
      </c>
      <c r="E30" t="n">
        <v>3</v>
      </c>
      <c r="F30" t="n">
        <v>2</v>
      </c>
      <c r="G30" t="n">
        <v>2</v>
      </c>
      <c r="H30" t="inlineStr"/>
      <c r="I30" t="n">
        <v>14</v>
      </c>
      <c r="J30" t="inlineStr">
        <is>
          <t>Effort &lt; seuil ; outils assistés</t>
        </is>
      </c>
      <c r="K30" t="inlineStr">
        <is>
          <t>Observation</t>
        </is>
      </c>
      <c r="L30" t="inlineStr">
        <is>
          <t>Quotidienne</t>
        </is>
      </c>
      <c r="M30" t="inlineStr">
        <is>
          <t>À vérifier</t>
        </is>
      </c>
      <c r="N30" t="inlineStr">
        <is>
          <t>Prod</t>
        </is>
      </c>
      <c r="O30" t="inlineStr"/>
      <c r="P30" t="inlineStr">
        <is>
          <t>Photo</t>
        </is>
      </c>
      <c r="Q30" t="inlineStr">
        <is>
          <t>Force manuelle élevée</t>
        </is>
      </c>
      <c r="R30" t="inlineStr">
        <is>
          <t>Presse à main assistée, gabarit appui</t>
        </is>
      </c>
      <c r="S30">
        <f>SUM(D30:G30)</f>
        <v/>
      </c>
      <c r="T30">
        <f>IF(S30&gt;=7,"Élevé",IF(S30&gt;=4,"Moyen","Bas"))</f>
        <v/>
      </c>
      <c r="U30" t="inlineStr">
        <is>
          <t>Planifiée</t>
        </is>
      </c>
      <c r="V30" t="inlineStr"/>
      <c r="W30" t="inlineStr">
        <is>
          <t>TL F</t>
        </is>
      </c>
      <c r="X30" t="inlineStr">
        <is>
          <t>☐</t>
        </is>
      </c>
      <c r="Y30" t="inlineStr">
        <is>
          <t>☑</t>
        </is>
      </c>
      <c r="Z30" t="inlineStr">
        <is>
          <t>☑</t>
        </is>
      </c>
      <c r="AA30" t="inlineStr">
        <is>
          <t>☐</t>
        </is>
      </c>
      <c r="AB30" t="inlineStr">
        <is>
          <t>☐</t>
        </is>
      </c>
      <c r="AC30" t="inlineStr">
        <is>
          <t>☐</t>
        </is>
      </c>
      <c r="AD30" t="inlineStr">
        <is>
          <t>☐</t>
        </is>
      </c>
      <c r="AE30" t="inlineStr">
        <is>
          <t>☐</t>
        </is>
      </c>
      <c r="AF30" t="inlineStr">
        <is>
          <t>☐</t>
        </is>
      </c>
    </row>
    <row r="31">
      <c r="A31" t="inlineStr">
        <is>
          <t>Nettoyage HP</t>
        </is>
      </c>
      <c r="B31" t="inlineStr">
        <is>
          <t>Jet haute pression</t>
        </is>
      </c>
      <c r="C31" t="inlineStr">
        <is>
          <t>Posture</t>
        </is>
      </c>
      <c r="D31" t="n">
        <v>2</v>
      </c>
      <c r="E31" t="n">
        <v>2</v>
      </c>
      <c r="F31" t="n">
        <v>2</v>
      </c>
      <c r="G31" t="n">
        <v>2</v>
      </c>
      <c r="H31" t="inlineStr"/>
      <c r="I31" t="n">
        <v>8</v>
      </c>
      <c r="J31" t="inlineStr">
        <is>
          <t>Limiter torsions ; harnais si longue durée</t>
        </is>
      </c>
      <c r="K31" t="inlineStr">
        <is>
          <t>Observation</t>
        </is>
      </c>
      <c r="L31" t="inlineStr">
        <is>
          <t>Hebdomadaire</t>
        </is>
      </c>
      <c r="M31" t="inlineStr">
        <is>
          <t>À vérifier</t>
        </is>
      </c>
      <c r="N31" t="inlineStr">
        <is>
          <t>HSE</t>
        </is>
      </c>
      <c r="O31" t="inlineStr"/>
      <c r="P31" t="inlineStr">
        <is>
          <t>Photo</t>
        </is>
      </c>
      <c r="Q31" t="inlineStr">
        <is>
          <t>Torsions buste &amp; poignets</t>
        </is>
      </c>
      <c r="R31" t="inlineStr">
        <is>
          <t>Lances réglables, harnais, alternance</t>
        </is>
      </c>
      <c r="S31">
        <f>SUM(D31:G31)</f>
        <v/>
      </c>
      <c r="T31">
        <f>IF(S31&gt;=7,"Élevé",IF(S31&gt;=4,"Moyen","Bas"))</f>
        <v/>
      </c>
      <c r="U31" t="inlineStr">
        <is>
          <t>Non planifiée</t>
        </is>
      </c>
      <c r="V31" t="inlineStr"/>
      <c r="W31" t="inlineStr">
        <is>
          <t>HSE</t>
        </is>
      </c>
      <c r="X31" t="inlineStr">
        <is>
          <t>☐</t>
        </is>
      </c>
      <c r="Y31" t="inlineStr">
        <is>
          <t>☑</t>
        </is>
      </c>
      <c r="Z31" t="inlineStr">
        <is>
          <t>☐</t>
        </is>
      </c>
      <c r="AA31" t="inlineStr">
        <is>
          <t>☐</t>
        </is>
      </c>
      <c r="AB31" t="inlineStr">
        <is>
          <t>☐</t>
        </is>
      </c>
      <c r="AC31" t="inlineStr">
        <is>
          <t>☐</t>
        </is>
      </c>
      <c r="AD31" t="inlineStr">
        <is>
          <t>☐</t>
        </is>
      </c>
      <c r="AE31" t="inlineStr">
        <is>
          <t>☐</t>
        </is>
      </c>
      <c r="AF31" t="inlineStr">
        <is>
          <t>☐</t>
        </is>
      </c>
    </row>
    <row r="32">
      <c r="S32">
        <f>SUM(D32:G32)</f>
        <v/>
      </c>
      <c r="T32">
        <f>IF(S32&gt;=7,"Élevé",IF(S32&gt;=4,"Moyen","Bas"))</f>
        <v/>
      </c>
    </row>
    <row r="33">
      <c r="S33">
        <f>SUM(D33:G33)</f>
        <v/>
      </c>
      <c r="T33">
        <f>IF(S33&gt;=7,"Élevé",IF(S33&gt;=4,"Moyen","Bas"))</f>
        <v/>
      </c>
    </row>
    <row r="34">
      <c r="S34">
        <f>SUM(D34:G34)</f>
        <v/>
      </c>
      <c r="T34">
        <f>IF(S34&gt;=7,"Élevé",IF(S34&gt;=4,"Moyen","Bas"))</f>
        <v/>
      </c>
    </row>
    <row r="35">
      <c r="S35">
        <f>SUM(D35:G35)</f>
        <v/>
      </c>
      <c r="T35">
        <f>IF(S35&gt;=7,"Élevé",IF(S35&gt;=4,"Moyen","Bas"))</f>
        <v/>
      </c>
    </row>
    <row r="36">
      <c r="S36">
        <f>SUM(D36:G36)</f>
        <v/>
      </c>
      <c r="T36">
        <f>IF(S36&gt;=7,"Élevé",IF(S36&gt;=4,"Moyen","Bas"))</f>
        <v/>
      </c>
    </row>
    <row r="37">
      <c r="S37">
        <f>SUM(D37:G37)</f>
        <v/>
      </c>
      <c r="T37">
        <f>IF(S37&gt;=7,"Élevé",IF(S37&gt;=4,"Moyen","Bas"))</f>
        <v/>
      </c>
    </row>
    <row r="38">
      <c r="S38">
        <f>SUM(D38:G38)</f>
        <v/>
      </c>
      <c r="T38">
        <f>IF(S38&gt;=7,"Élevé",IF(S38&gt;=4,"Moyen","Bas"))</f>
        <v/>
      </c>
    </row>
    <row r="39">
      <c r="S39">
        <f>SUM(D39:G39)</f>
        <v/>
      </c>
      <c r="T39">
        <f>IF(S39&gt;=7,"Élevé",IF(S39&gt;=4,"Moyen","Bas"))</f>
        <v/>
      </c>
    </row>
    <row r="40">
      <c r="S40">
        <f>SUM(D40:G40)</f>
        <v/>
      </c>
      <c r="T40">
        <f>IF(S40&gt;=7,"Élevé",IF(S40&gt;=4,"Moyen","Bas"))</f>
        <v/>
      </c>
    </row>
    <row r="41">
      <c r="S41">
        <f>SUM(D41:G41)</f>
        <v/>
      </c>
      <c r="T41">
        <f>IF(S41&gt;=7,"Élevé",IF(S41&gt;=4,"Moyen","Bas"))</f>
        <v/>
      </c>
    </row>
    <row r="42">
      <c r="S42">
        <f>SUM(D42:G42)</f>
        <v/>
      </c>
      <c r="T42">
        <f>IF(S42&gt;=7,"Élevé",IF(S42&gt;=4,"Moyen","Bas"))</f>
        <v/>
      </c>
    </row>
    <row r="43">
      <c r="S43">
        <f>SUM(D43:G43)</f>
        <v/>
      </c>
      <c r="T43">
        <f>IF(S43&gt;=7,"Élevé",IF(S43&gt;=4,"Moyen","Bas"))</f>
        <v/>
      </c>
    </row>
    <row r="44">
      <c r="S44">
        <f>SUM(D44:G44)</f>
        <v/>
      </c>
      <c r="T44">
        <f>IF(S44&gt;=7,"Élevé",IF(S44&gt;=4,"Moyen","Bas"))</f>
        <v/>
      </c>
    </row>
    <row r="45">
      <c r="S45">
        <f>SUM(D45:G45)</f>
        <v/>
      </c>
      <c r="T45">
        <f>IF(S45&gt;=7,"Élevé",IF(S45&gt;=4,"Moyen","Bas"))</f>
        <v/>
      </c>
    </row>
    <row r="46">
      <c r="S46">
        <f>SUM(D46:G46)</f>
        <v/>
      </c>
      <c r="T46">
        <f>IF(S46&gt;=7,"Élevé",IF(S46&gt;=4,"Moyen","Bas"))</f>
        <v/>
      </c>
    </row>
    <row r="47">
      <c r="S47">
        <f>SUM(D47:G47)</f>
        <v/>
      </c>
      <c r="T47">
        <f>IF(S47&gt;=7,"Élevé",IF(S47&gt;=4,"Moyen","Bas"))</f>
        <v/>
      </c>
    </row>
    <row r="48">
      <c r="S48">
        <f>SUM(D48:G48)</f>
        <v/>
      </c>
      <c r="T48">
        <f>IF(S48&gt;=7,"Élevé",IF(S48&gt;=4,"Moyen","Bas"))</f>
        <v/>
      </c>
    </row>
    <row r="49">
      <c r="S49">
        <f>SUM(D49:G49)</f>
        <v/>
      </c>
      <c r="T49">
        <f>IF(S49&gt;=7,"Élevé",IF(S49&gt;=4,"Moyen","Bas"))</f>
        <v/>
      </c>
    </row>
    <row r="50">
      <c r="S50">
        <f>SUM(D50:G50)</f>
        <v/>
      </c>
      <c r="T50">
        <f>IF(S50&gt;=7,"Élevé",IF(S50&gt;=4,"Moyen","Bas"))</f>
        <v/>
      </c>
    </row>
    <row r="51">
      <c r="S51">
        <f>SUM(D51:G51)</f>
        <v/>
      </c>
      <c r="T51">
        <f>IF(S51&gt;=7,"Élevé",IF(S51&gt;=4,"Moyen","Bas"))</f>
        <v/>
      </c>
    </row>
    <row r="52">
      <c r="S52">
        <f>SUM(D52:G52)</f>
        <v/>
      </c>
      <c r="T52">
        <f>IF(S52&gt;=7,"Élevé",IF(S52&gt;=4,"Moyen","Bas"))</f>
        <v/>
      </c>
    </row>
    <row r="53">
      <c r="S53">
        <f>SUM(D53:G53)</f>
        <v/>
      </c>
      <c r="T53">
        <f>IF(S53&gt;=7,"Élevé",IF(S53&gt;=4,"Moyen","Bas"))</f>
        <v/>
      </c>
    </row>
    <row r="54">
      <c r="S54">
        <f>SUM(D54:G54)</f>
        <v/>
      </c>
      <c r="T54">
        <f>IF(S54&gt;=7,"Élevé",IF(S54&gt;=4,"Moyen","Bas"))</f>
        <v/>
      </c>
    </row>
    <row r="55">
      <c r="S55">
        <f>SUM(D55:G55)</f>
        <v/>
      </c>
      <c r="T55">
        <f>IF(S55&gt;=7,"Élevé",IF(S55&gt;=4,"Moyen","Bas"))</f>
        <v/>
      </c>
    </row>
    <row r="56">
      <c r="S56">
        <f>SUM(D56:G56)</f>
        <v/>
      </c>
      <c r="T56">
        <f>IF(S56&gt;=7,"Élevé",IF(S56&gt;=4,"Moyen","Bas"))</f>
        <v/>
      </c>
    </row>
    <row r="57">
      <c r="S57">
        <f>SUM(D57:G57)</f>
        <v/>
      </c>
      <c r="T57">
        <f>IF(S57&gt;=7,"Élevé",IF(S57&gt;=4,"Moyen","Bas"))</f>
        <v/>
      </c>
    </row>
    <row r="58">
      <c r="S58">
        <f>SUM(D58:G58)</f>
        <v/>
      </c>
      <c r="T58">
        <f>IF(S58&gt;=7,"Élevé",IF(S58&gt;=4,"Moyen","Bas"))</f>
        <v/>
      </c>
    </row>
    <row r="59">
      <c r="S59">
        <f>SUM(D59:G59)</f>
        <v/>
      </c>
      <c r="T59">
        <f>IF(S59&gt;=7,"Élevé",IF(S59&gt;=4,"Moyen","Bas"))</f>
        <v/>
      </c>
    </row>
    <row r="60">
      <c r="S60">
        <f>SUM(D60:G60)</f>
        <v/>
      </c>
      <c r="T60">
        <f>IF(S60&gt;=7,"Élevé",IF(S60&gt;=4,"Moyen","Bas"))</f>
        <v/>
      </c>
    </row>
    <row r="61">
      <c r="S61">
        <f>SUM(D61:G61)</f>
        <v/>
      </c>
      <c r="T61">
        <f>IF(S61&gt;=7,"Élevé",IF(S61&gt;=4,"Moyen","Bas"))</f>
        <v/>
      </c>
    </row>
    <row r="62">
      <c r="S62">
        <f>SUM(D62:G62)</f>
        <v/>
      </c>
      <c r="T62">
        <f>IF(S62&gt;=7,"Élevé",IF(S62&gt;=4,"Moyen","Bas"))</f>
        <v/>
      </c>
    </row>
    <row r="63">
      <c r="S63">
        <f>SUM(D63:G63)</f>
        <v/>
      </c>
      <c r="T63">
        <f>IF(S63&gt;=7,"Élevé",IF(S63&gt;=4,"Moyen","Bas"))</f>
        <v/>
      </c>
    </row>
    <row r="64">
      <c r="S64">
        <f>SUM(D64:G64)</f>
        <v/>
      </c>
      <c r="T64">
        <f>IF(S64&gt;=7,"Élevé",IF(S64&gt;=4,"Moyen","Bas"))</f>
        <v/>
      </c>
    </row>
    <row r="65">
      <c r="S65">
        <f>SUM(D65:G65)</f>
        <v/>
      </c>
      <c r="T65">
        <f>IF(S65&gt;=7,"Élevé",IF(S65&gt;=4,"Moyen","Bas"))</f>
        <v/>
      </c>
    </row>
    <row r="66">
      <c r="S66">
        <f>SUM(D66:G66)</f>
        <v/>
      </c>
      <c r="T66">
        <f>IF(S66&gt;=7,"Élevé",IF(S66&gt;=4,"Moyen","Bas"))</f>
        <v/>
      </c>
    </row>
    <row r="67">
      <c r="S67">
        <f>SUM(D67:G67)</f>
        <v/>
      </c>
      <c r="T67">
        <f>IF(S67&gt;=7,"Élevé",IF(S67&gt;=4,"Moyen","Bas"))</f>
        <v/>
      </c>
    </row>
    <row r="68">
      <c r="S68">
        <f>SUM(D68:G68)</f>
        <v/>
      </c>
      <c r="T68">
        <f>IF(S68&gt;=7,"Élevé",IF(S68&gt;=4,"Moyen","Bas"))</f>
        <v/>
      </c>
    </row>
    <row r="69">
      <c r="S69">
        <f>SUM(D69:G69)</f>
        <v/>
      </c>
      <c r="T69">
        <f>IF(S69&gt;=7,"Élevé",IF(S69&gt;=4,"Moyen","Bas"))</f>
        <v/>
      </c>
    </row>
    <row r="70">
      <c r="S70">
        <f>SUM(D70:G70)</f>
        <v/>
      </c>
      <c r="T70">
        <f>IF(S70&gt;=7,"Élevé",IF(S70&gt;=4,"Moyen","Bas"))</f>
        <v/>
      </c>
    </row>
    <row r="71">
      <c r="S71">
        <f>SUM(D71:G71)</f>
        <v/>
      </c>
      <c r="T71">
        <f>IF(S71&gt;=7,"Élevé",IF(S71&gt;=4,"Moyen","Bas"))</f>
        <v/>
      </c>
    </row>
    <row r="72">
      <c r="S72">
        <f>SUM(D72:G72)</f>
        <v/>
      </c>
      <c r="T72">
        <f>IF(S72&gt;=7,"Élevé",IF(S72&gt;=4,"Moyen","Bas"))</f>
        <v/>
      </c>
    </row>
    <row r="73">
      <c r="S73">
        <f>SUM(D73:G73)</f>
        <v/>
      </c>
      <c r="T73">
        <f>IF(S73&gt;=7,"Élevé",IF(S73&gt;=4,"Moyen","Bas"))</f>
        <v/>
      </c>
    </row>
    <row r="74">
      <c r="S74">
        <f>SUM(D74:G74)</f>
        <v/>
      </c>
      <c r="T74">
        <f>IF(S74&gt;=7,"Élevé",IF(S74&gt;=4,"Moyen","Bas"))</f>
        <v/>
      </c>
    </row>
    <row r="75">
      <c r="S75">
        <f>SUM(D75:G75)</f>
        <v/>
      </c>
      <c r="T75">
        <f>IF(S75&gt;=7,"Élevé",IF(S75&gt;=4,"Moyen","Bas"))</f>
        <v/>
      </c>
    </row>
    <row r="76">
      <c r="S76">
        <f>SUM(D76:G76)</f>
        <v/>
      </c>
      <c r="T76">
        <f>IF(S76&gt;=7,"Élevé",IF(S76&gt;=4,"Moyen","Bas"))</f>
        <v/>
      </c>
    </row>
    <row r="77">
      <c r="S77">
        <f>SUM(D77:G77)</f>
        <v/>
      </c>
      <c r="T77">
        <f>IF(S77&gt;=7,"Élevé",IF(S77&gt;=4,"Moyen","Bas"))</f>
        <v/>
      </c>
    </row>
    <row r="78">
      <c r="S78">
        <f>SUM(D78:G78)</f>
        <v/>
      </c>
      <c r="T78">
        <f>IF(S78&gt;=7,"Élevé",IF(S78&gt;=4,"Moyen","Bas"))</f>
        <v/>
      </c>
    </row>
    <row r="79">
      <c r="S79">
        <f>SUM(D79:G79)</f>
        <v/>
      </c>
      <c r="T79">
        <f>IF(S79&gt;=7,"Élevé",IF(S79&gt;=4,"Moyen","Bas"))</f>
        <v/>
      </c>
    </row>
    <row r="80">
      <c r="S80">
        <f>SUM(D80:G80)</f>
        <v/>
      </c>
      <c r="T80">
        <f>IF(S80&gt;=7,"Élevé",IF(S80&gt;=4,"Moyen","Bas"))</f>
        <v/>
      </c>
    </row>
    <row r="81">
      <c r="S81">
        <f>SUM(D81:G81)</f>
        <v/>
      </c>
      <c r="T81">
        <f>IF(S81&gt;=7,"Élevé",IF(S81&gt;=4,"Moyen","Bas"))</f>
        <v/>
      </c>
    </row>
    <row r="82">
      <c r="S82">
        <f>SUM(D82:G82)</f>
        <v/>
      </c>
      <c r="T82">
        <f>IF(S82&gt;=7,"Élevé",IF(S82&gt;=4,"Moyen","Bas"))</f>
        <v/>
      </c>
    </row>
    <row r="83">
      <c r="S83">
        <f>SUM(D83:G83)</f>
        <v/>
      </c>
      <c r="T83">
        <f>IF(S83&gt;=7,"Élevé",IF(S83&gt;=4,"Moyen","Bas"))</f>
        <v/>
      </c>
    </row>
    <row r="84">
      <c r="S84">
        <f>SUM(D84:G84)</f>
        <v/>
      </c>
      <c r="T84">
        <f>IF(S84&gt;=7,"Élevé",IF(S84&gt;=4,"Moyen","Bas"))</f>
        <v/>
      </c>
    </row>
    <row r="85">
      <c r="S85">
        <f>SUM(D85:G85)</f>
        <v/>
      </c>
      <c r="T85">
        <f>IF(S85&gt;=7,"Élevé",IF(S85&gt;=4,"Moyen","Bas"))</f>
        <v/>
      </c>
    </row>
    <row r="86">
      <c r="S86">
        <f>SUM(D86:G86)</f>
        <v/>
      </c>
      <c r="T86">
        <f>IF(S86&gt;=7,"Élevé",IF(S86&gt;=4,"Moyen","Bas"))</f>
        <v/>
      </c>
    </row>
    <row r="87">
      <c r="S87">
        <f>SUM(D87:G87)</f>
        <v/>
      </c>
      <c r="T87">
        <f>IF(S87&gt;=7,"Élevé",IF(S87&gt;=4,"Moyen","Bas"))</f>
        <v/>
      </c>
    </row>
    <row r="88">
      <c r="S88">
        <f>SUM(D88:G88)</f>
        <v/>
      </c>
      <c r="T88">
        <f>IF(S88&gt;=7,"Élevé",IF(S88&gt;=4,"Moyen","Bas"))</f>
        <v/>
      </c>
    </row>
    <row r="89">
      <c r="S89">
        <f>SUM(D89:G89)</f>
        <v/>
      </c>
      <c r="T89">
        <f>IF(S89&gt;=7,"Élevé",IF(S89&gt;=4,"Moyen","Bas"))</f>
        <v/>
      </c>
    </row>
    <row r="90">
      <c r="S90">
        <f>SUM(D90:G90)</f>
        <v/>
      </c>
      <c r="T90">
        <f>IF(S90&gt;=7,"Élevé",IF(S90&gt;=4,"Moyen","Bas"))</f>
        <v/>
      </c>
    </row>
    <row r="91">
      <c r="S91">
        <f>SUM(D91:G91)</f>
        <v/>
      </c>
      <c r="T91">
        <f>IF(S91&gt;=7,"Élevé",IF(S91&gt;=4,"Moyen","Bas"))</f>
        <v/>
      </c>
    </row>
    <row r="92">
      <c r="S92">
        <f>SUM(D92:G92)</f>
        <v/>
      </c>
      <c r="T92">
        <f>IF(S92&gt;=7,"Élevé",IF(S92&gt;=4,"Moyen","Bas"))</f>
        <v/>
      </c>
    </row>
    <row r="93">
      <c r="S93">
        <f>SUM(D93:G93)</f>
        <v/>
      </c>
      <c r="T93">
        <f>IF(S93&gt;=7,"Élevé",IF(S93&gt;=4,"Moyen","Bas"))</f>
        <v/>
      </c>
    </row>
    <row r="94">
      <c r="S94">
        <f>SUM(D94:G94)</f>
        <v/>
      </c>
      <c r="T94">
        <f>IF(S94&gt;=7,"Élevé",IF(S94&gt;=4,"Moyen","Bas"))</f>
        <v/>
      </c>
    </row>
    <row r="95">
      <c r="S95">
        <f>SUM(D95:G95)</f>
        <v/>
      </c>
      <c r="T95">
        <f>IF(S95&gt;=7,"Élevé",IF(S95&gt;=4,"Moyen","Bas"))</f>
        <v/>
      </c>
    </row>
    <row r="96">
      <c r="S96">
        <f>SUM(D96:G96)</f>
        <v/>
      </c>
      <c r="T96">
        <f>IF(S96&gt;=7,"Élevé",IF(S96&gt;=4,"Moyen","Bas"))</f>
        <v/>
      </c>
    </row>
    <row r="97">
      <c r="S97">
        <f>SUM(D97:G97)</f>
        <v/>
      </c>
      <c r="T97">
        <f>IF(S97&gt;=7,"Élevé",IF(S97&gt;=4,"Moyen","Bas"))</f>
        <v/>
      </c>
    </row>
    <row r="98">
      <c r="S98">
        <f>SUM(D98:G98)</f>
        <v/>
      </c>
      <c r="T98">
        <f>IF(S98&gt;=7,"Élevé",IF(S98&gt;=4,"Moyen","Bas"))</f>
        <v/>
      </c>
    </row>
    <row r="99">
      <c r="S99">
        <f>SUM(D99:G99)</f>
        <v/>
      </c>
      <c r="T99">
        <f>IF(S99&gt;=7,"Élevé",IF(S99&gt;=4,"Moyen","Bas"))</f>
        <v/>
      </c>
    </row>
    <row r="100">
      <c r="S100">
        <f>SUM(D100:G100)</f>
        <v/>
      </c>
      <c r="T100">
        <f>IF(S100&gt;=7,"Élevé",IF(S100&gt;=4,"Moyen","Bas"))</f>
        <v/>
      </c>
    </row>
    <row r="101">
      <c r="S101">
        <f>SUM(D101:G101)</f>
        <v/>
      </c>
      <c r="T101">
        <f>IF(S101&gt;=7,"Élevé",IF(S101&gt;=4,"Moyen","Bas"))</f>
        <v/>
      </c>
    </row>
    <row r="102">
      <c r="S102">
        <f>SUM(D102:G102)</f>
        <v/>
      </c>
      <c r="T102">
        <f>IF(S102&gt;=7,"Élevé",IF(S102&gt;=4,"Moyen","Bas"))</f>
        <v/>
      </c>
    </row>
    <row r="103">
      <c r="S103">
        <f>SUM(D103:G103)</f>
        <v/>
      </c>
      <c r="T103">
        <f>IF(S103&gt;=7,"Élevé",IF(S103&gt;=4,"Moyen","Bas"))</f>
        <v/>
      </c>
    </row>
    <row r="104">
      <c r="S104">
        <f>SUM(D104:G104)</f>
        <v/>
      </c>
      <c r="T104">
        <f>IF(S104&gt;=7,"Élevé",IF(S104&gt;=4,"Moyen","Bas"))</f>
        <v/>
      </c>
    </row>
    <row r="105">
      <c r="S105">
        <f>SUM(D105:G105)</f>
        <v/>
      </c>
      <c r="T105">
        <f>IF(S105&gt;=7,"Élevé",IF(S105&gt;=4,"Moyen","Bas"))</f>
        <v/>
      </c>
    </row>
    <row r="106">
      <c r="S106">
        <f>SUM(D106:G106)</f>
        <v/>
      </c>
      <c r="T106">
        <f>IF(S106&gt;=7,"Élevé",IF(S106&gt;=4,"Moyen","Bas"))</f>
        <v/>
      </c>
    </row>
    <row r="107">
      <c r="S107">
        <f>SUM(D107:G107)</f>
        <v/>
      </c>
      <c r="T107">
        <f>IF(S107&gt;=7,"Élevé",IF(S107&gt;=4,"Moyen","Bas"))</f>
        <v/>
      </c>
    </row>
    <row r="108">
      <c r="S108">
        <f>SUM(D108:G108)</f>
        <v/>
      </c>
      <c r="T108">
        <f>IF(S108&gt;=7,"Élevé",IF(S108&gt;=4,"Moyen","Bas"))</f>
        <v/>
      </c>
    </row>
    <row r="109">
      <c r="S109">
        <f>SUM(D109:G109)</f>
        <v/>
      </c>
      <c r="T109">
        <f>IF(S109&gt;=7,"Élevé",IF(S109&gt;=4,"Moyen","Bas"))</f>
        <v/>
      </c>
    </row>
    <row r="110">
      <c r="S110">
        <f>SUM(D110:G110)</f>
        <v/>
      </c>
      <c r="T110">
        <f>IF(S110&gt;=7,"Élevé",IF(S110&gt;=4,"Moyen","Bas"))</f>
        <v/>
      </c>
    </row>
    <row r="111">
      <c r="S111">
        <f>SUM(D111:G111)</f>
        <v/>
      </c>
      <c r="T111">
        <f>IF(S111&gt;=7,"Élevé",IF(S111&gt;=4,"Moyen","Bas"))</f>
        <v/>
      </c>
    </row>
    <row r="112">
      <c r="S112">
        <f>SUM(D112:G112)</f>
        <v/>
      </c>
      <c r="T112">
        <f>IF(S112&gt;=7,"Élevé",IF(S112&gt;=4,"Moyen","Bas"))</f>
        <v/>
      </c>
    </row>
    <row r="113">
      <c r="S113">
        <f>SUM(D113:G113)</f>
        <v/>
      </c>
      <c r="T113">
        <f>IF(S113&gt;=7,"Élevé",IF(S113&gt;=4,"Moyen","Bas"))</f>
        <v/>
      </c>
    </row>
    <row r="114">
      <c r="S114">
        <f>SUM(D114:G114)</f>
        <v/>
      </c>
      <c r="T114">
        <f>IF(S114&gt;=7,"Élevé",IF(S114&gt;=4,"Moyen","Bas"))</f>
        <v/>
      </c>
    </row>
    <row r="115">
      <c r="S115">
        <f>SUM(D115:G115)</f>
        <v/>
      </c>
      <c r="T115">
        <f>IF(S115&gt;=7,"Élevé",IF(S115&gt;=4,"Moyen","Bas"))</f>
        <v/>
      </c>
    </row>
    <row r="116">
      <c r="S116">
        <f>SUM(D116:G116)</f>
        <v/>
      </c>
      <c r="T116">
        <f>IF(S116&gt;=7,"Élevé",IF(S116&gt;=4,"Moyen","Bas"))</f>
        <v/>
      </c>
    </row>
    <row r="117">
      <c r="S117">
        <f>SUM(D117:G117)</f>
        <v/>
      </c>
      <c r="T117">
        <f>IF(S117&gt;=7,"Élevé",IF(S117&gt;=4,"Moyen","Bas"))</f>
        <v/>
      </c>
    </row>
    <row r="118">
      <c r="S118">
        <f>SUM(D118:G118)</f>
        <v/>
      </c>
      <c r="T118">
        <f>IF(S118&gt;=7,"Élevé",IF(S118&gt;=4,"Moyen","Bas"))</f>
        <v/>
      </c>
    </row>
    <row r="119">
      <c r="S119">
        <f>SUM(D119:G119)</f>
        <v/>
      </c>
      <c r="T119">
        <f>IF(S119&gt;=7,"Élevé",IF(S119&gt;=4,"Moyen","Bas"))</f>
        <v/>
      </c>
    </row>
    <row r="120">
      <c r="S120">
        <f>SUM(D120:G120)</f>
        <v/>
      </c>
      <c r="T120">
        <f>IF(S120&gt;=7,"Élevé",IF(S120&gt;=4,"Moyen","Bas"))</f>
        <v/>
      </c>
    </row>
    <row r="121">
      <c r="S121">
        <f>SUM(D121:G121)</f>
        <v/>
      </c>
      <c r="T121">
        <f>IF(S121&gt;=7,"Élevé",IF(S121&gt;=4,"Moyen","Bas"))</f>
        <v/>
      </c>
    </row>
    <row r="122">
      <c r="S122">
        <f>SUM(D122:G122)</f>
        <v/>
      </c>
      <c r="T122">
        <f>IF(S122&gt;=7,"Élevé",IF(S122&gt;=4,"Moyen","Bas"))</f>
        <v/>
      </c>
    </row>
    <row r="123">
      <c r="S123">
        <f>SUM(D123:G123)</f>
        <v/>
      </c>
      <c r="T123">
        <f>IF(S123&gt;=7,"Élevé",IF(S123&gt;=4,"Moyen","Bas"))</f>
        <v/>
      </c>
    </row>
    <row r="124">
      <c r="S124">
        <f>SUM(D124:G124)</f>
        <v/>
      </c>
      <c r="T124">
        <f>IF(S124&gt;=7,"Élevé",IF(S124&gt;=4,"Moyen","Bas"))</f>
        <v/>
      </c>
    </row>
    <row r="125">
      <c r="S125">
        <f>SUM(D125:G125)</f>
        <v/>
      </c>
      <c r="T125">
        <f>IF(S125&gt;=7,"Élevé",IF(S125&gt;=4,"Moyen","Bas"))</f>
        <v/>
      </c>
    </row>
    <row r="126">
      <c r="S126">
        <f>SUM(D126:G126)</f>
        <v/>
      </c>
      <c r="T126">
        <f>IF(S126&gt;=7,"Élevé",IF(S126&gt;=4,"Moyen","Bas"))</f>
        <v/>
      </c>
    </row>
    <row r="127">
      <c r="S127">
        <f>SUM(D127:G127)</f>
        <v/>
      </c>
      <c r="T127">
        <f>IF(S127&gt;=7,"Élevé",IF(S127&gt;=4,"Moyen","Bas"))</f>
        <v/>
      </c>
    </row>
    <row r="128">
      <c r="S128">
        <f>SUM(D128:G128)</f>
        <v/>
      </c>
      <c r="T128">
        <f>IF(S128&gt;=7,"Élevé",IF(S128&gt;=4,"Moyen","Bas"))</f>
        <v/>
      </c>
    </row>
    <row r="129">
      <c r="S129">
        <f>SUM(D129:G129)</f>
        <v/>
      </c>
      <c r="T129">
        <f>IF(S129&gt;=7,"Élevé",IF(S129&gt;=4,"Moyen","Bas"))</f>
        <v/>
      </c>
    </row>
    <row r="130">
      <c r="S130">
        <f>SUM(D130:G130)</f>
        <v/>
      </c>
      <c r="T130">
        <f>IF(S130&gt;=7,"Élevé",IF(S130&gt;=4,"Moyen","Bas"))</f>
        <v/>
      </c>
    </row>
    <row r="131">
      <c r="S131">
        <f>SUM(D131:G131)</f>
        <v/>
      </c>
      <c r="T131">
        <f>IF(S131&gt;=7,"Élevé",IF(S131&gt;=4,"Moyen","Bas"))</f>
        <v/>
      </c>
    </row>
    <row r="132">
      <c r="S132">
        <f>SUM(D132:G132)</f>
        <v/>
      </c>
      <c r="T132">
        <f>IF(S132&gt;=7,"Élevé",IF(S132&gt;=4,"Moyen","Bas"))</f>
        <v/>
      </c>
    </row>
    <row r="133">
      <c r="S133">
        <f>SUM(D133:G133)</f>
        <v/>
      </c>
      <c r="T133">
        <f>IF(S133&gt;=7,"Élevé",IF(S133&gt;=4,"Moyen","Bas"))</f>
        <v/>
      </c>
    </row>
    <row r="134">
      <c r="S134">
        <f>SUM(D134:G134)</f>
        <v/>
      </c>
      <c r="T134">
        <f>IF(S134&gt;=7,"Élevé",IF(S134&gt;=4,"Moyen","Bas"))</f>
        <v/>
      </c>
    </row>
    <row r="135">
      <c r="S135">
        <f>SUM(D135:G135)</f>
        <v/>
      </c>
      <c r="T135">
        <f>IF(S135&gt;=7,"Élevé",IF(S135&gt;=4,"Moyen","Bas"))</f>
        <v/>
      </c>
    </row>
    <row r="136">
      <c r="S136">
        <f>SUM(D136:G136)</f>
        <v/>
      </c>
      <c r="T136">
        <f>IF(S136&gt;=7,"Élevé",IF(S136&gt;=4,"Moyen","Bas"))</f>
        <v/>
      </c>
    </row>
    <row r="137">
      <c r="S137">
        <f>SUM(D137:G137)</f>
        <v/>
      </c>
      <c r="T137">
        <f>IF(S137&gt;=7,"Élevé",IF(S137&gt;=4,"Moyen","Bas"))</f>
        <v/>
      </c>
    </row>
    <row r="138">
      <c r="S138">
        <f>SUM(D138:G138)</f>
        <v/>
      </c>
      <c r="T138">
        <f>IF(S138&gt;=7,"Élevé",IF(S138&gt;=4,"Moyen","Bas"))</f>
        <v/>
      </c>
    </row>
    <row r="139">
      <c r="S139">
        <f>SUM(D139:G139)</f>
        <v/>
      </c>
      <c r="T139">
        <f>IF(S139&gt;=7,"Élevé",IF(S139&gt;=4,"Moyen","Bas"))</f>
        <v/>
      </c>
    </row>
    <row r="140">
      <c r="S140">
        <f>SUM(D140:G140)</f>
        <v/>
      </c>
      <c r="T140">
        <f>IF(S140&gt;=7,"Élevé",IF(S140&gt;=4,"Moyen","Bas"))</f>
        <v/>
      </c>
    </row>
    <row r="141">
      <c r="S141">
        <f>SUM(D141:G141)</f>
        <v/>
      </c>
      <c r="T141">
        <f>IF(S141&gt;=7,"Élevé",IF(S141&gt;=4,"Moyen","Bas"))</f>
        <v/>
      </c>
    </row>
    <row r="142">
      <c r="S142">
        <f>SUM(D142:G142)</f>
        <v/>
      </c>
      <c r="T142">
        <f>IF(S142&gt;=7,"Élevé",IF(S142&gt;=4,"Moyen","Bas"))</f>
        <v/>
      </c>
    </row>
    <row r="143">
      <c r="S143">
        <f>SUM(D143:G143)</f>
        <v/>
      </c>
      <c r="T143">
        <f>IF(S143&gt;=7,"Élevé",IF(S143&gt;=4,"Moyen","Bas"))</f>
        <v/>
      </c>
    </row>
    <row r="144">
      <c r="S144">
        <f>SUM(D144:G144)</f>
        <v/>
      </c>
      <c r="T144">
        <f>IF(S144&gt;=7,"Élevé",IF(S144&gt;=4,"Moyen","Bas"))</f>
        <v/>
      </c>
    </row>
    <row r="145">
      <c r="S145">
        <f>SUM(D145:G145)</f>
        <v/>
      </c>
      <c r="T145">
        <f>IF(S145&gt;=7,"Élevé",IF(S145&gt;=4,"Moyen","Bas"))</f>
        <v/>
      </c>
    </row>
    <row r="146">
      <c r="S146">
        <f>SUM(D146:G146)</f>
        <v/>
      </c>
      <c r="T146">
        <f>IF(S146&gt;=7,"Élevé",IF(S146&gt;=4,"Moyen","Bas"))</f>
        <v/>
      </c>
    </row>
    <row r="147">
      <c r="S147">
        <f>SUM(D147:G147)</f>
        <v/>
      </c>
      <c r="T147">
        <f>IF(S147&gt;=7,"Élevé",IF(S147&gt;=4,"Moyen","Bas"))</f>
        <v/>
      </c>
    </row>
    <row r="148">
      <c r="S148">
        <f>SUM(D148:G148)</f>
        <v/>
      </c>
      <c r="T148">
        <f>IF(S148&gt;=7,"Élevé",IF(S148&gt;=4,"Moyen","Bas"))</f>
        <v/>
      </c>
    </row>
    <row r="149">
      <c r="S149">
        <f>SUM(D149:G149)</f>
        <v/>
      </c>
      <c r="T149">
        <f>IF(S149&gt;=7,"Élevé",IF(S149&gt;=4,"Moyen","Bas"))</f>
        <v/>
      </c>
    </row>
    <row r="150">
      <c r="S150">
        <f>SUM(D150:G150)</f>
        <v/>
      </c>
      <c r="T150">
        <f>IF(S150&gt;=7,"Élevé",IF(S150&gt;=4,"Moyen","Bas"))</f>
        <v/>
      </c>
    </row>
    <row r="151">
      <c r="S151">
        <f>SUM(D151:G151)</f>
        <v/>
      </c>
      <c r="T151">
        <f>IF(S151&gt;=7,"Élevé",IF(S151&gt;=4,"Moyen","Bas"))</f>
        <v/>
      </c>
    </row>
    <row r="152">
      <c r="S152">
        <f>SUM(D152:G152)</f>
        <v/>
      </c>
      <c r="T152">
        <f>IF(S152&gt;=7,"Élevé",IF(S152&gt;=4,"Moyen","Bas"))</f>
        <v/>
      </c>
    </row>
    <row r="153">
      <c r="S153">
        <f>SUM(D153:G153)</f>
        <v/>
      </c>
      <c r="T153">
        <f>IF(S153&gt;=7,"Élevé",IF(S153&gt;=4,"Moyen","Bas"))</f>
        <v/>
      </c>
    </row>
    <row r="154">
      <c r="S154">
        <f>SUM(D154:G154)</f>
        <v/>
      </c>
      <c r="T154">
        <f>IF(S154&gt;=7,"Élevé",IF(S154&gt;=4,"Moyen","Bas"))</f>
        <v/>
      </c>
    </row>
    <row r="155">
      <c r="S155">
        <f>SUM(D155:G155)</f>
        <v/>
      </c>
      <c r="T155">
        <f>IF(S155&gt;=7,"Élevé",IF(S155&gt;=4,"Moyen","Bas"))</f>
        <v/>
      </c>
    </row>
    <row r="156">
      <c r="S156">
        <f>SUM(D156:G156)</f>
        <v/>
      </c>
      <c r="T156">
        <f>IF(S156&gt;=7,"Élevé",IF(S156&gt;=4,"Moyen","Bas"))</f>
        <v/>
      </c>
    </row>
    <row r="157">
      <c r="S157">
        <f>SUM(D157:G157)</f>
        <v/>
      </c>
      <c r="T157">
        <f>IF(S157&gt;=7,"Élevé",IF(S157&gt;=4,"Moyen","Bas"))</f>
        <v/>
      </c>
    </row>
    <row r="158">
      <c r="S158">
        <f>SUM(D158:G158)</f>
        <v/>
      </c>
      <c r="T158">
        <f>IF(S158&gt;=7,"Élevé",IF(S158&gt;=4,"Moyen","Bas"))</f>
        <v/>
      </c>
    </row>
    <row r="159">
      <c r="S159">
        <f>SUM(D159:G159)</f>
        <v/>
      </c>
      <c r="T159">
        <f>IF(S159&gt;=7,"Élevé",IF(S159&gt;=4,"Moyen","Bas"))</f>
        <v/>
      </c>
    </row>
    <row r="160">
      <c r="S160">
        <f>SUM(D160:G160)</f>
        <v/>
      </c>
      <c r="T160">
        <f>IF(S160&gt;=7,"Élevé",IF(S160&gt;=4,"Moyen","Bas"))</f>
        <v/>
      </c>
    </row>
    <row r="161">
      <c r="S161">
        <f>SUM(D161:G161)</f>
        <v/>
      </c>
      <c r="T161">
        <f>IF(S161&gt;=7,"Élevé",IF(S161&gt;=4,"Moyen","Bas"))</f>
        <v/>
      </c>
    </row>
    <row r="162">
      <c r="S162">
        <f>SUM(D162:G162)</f>
        <v/>
      </c>
      <c r="T162">
        <f>IF(S162&gt;=7,"Élevé",IF(S162&gt;=4,"Moyen","Bas"))</f>
        <v/>
      </c>
    </row>
    <row r="163">
      <c r="S163">
        <f>SUM(D163:G163)</f>
        <v/>
      </c>
      <c r="T163">
        <f>IF(S163&gt;=7,"Élevé",IF(S163&gt;=4,"Moyen","Bas"))</f>
        <v/>
      </c>
    </row>
    <row r="164">
      <c r="S164">
        <f>SUM(D164:G164)</f>
        <v/>
      </c>
      <c r="T164">
        <f>IF(S164&gt;=7,"Élevé",IF(S164&gt;=4,"Moyen","Bas"))</f>
        <v/>
      </c>
    </row>
    <row r="165">
      <c r="S165">
        <f>SUM(D165:G165)</f>
        <v/>
      </c>
      <c r="T165">
        <f>IF(S165&gt;=7,"Élevé",IF(S165&gt;=4,"Moyen","Bas"))</f>
        <v/>
      </c>
    </row>
    <row r="166">
      <c r="S166">
        <f>SUM(D166:G166)</f>
        <v/>
      </c>
      <c r="T166">
        <f>IF(S166&gt;=7,"Élevé",IF(S166&gt;=4,"Moyen","Bas"))</f>
        <v/>
      </c>
    </row>
    <row r="167">
      <c r="S167">
        <f>SUM(D167:G167)</f>
        <v/>
      </c>
      <c r="T167">
        <f>IF(S167&gt;=7,"Élevé",IF(S167&gt;=4,"Moyen","Bas"))</f>
        <v/>
      </c>
    </row>
    <row r="168">
      <c r="S168">
        <f>SUM(D168:G168)</f>
        <v/>
      </c>
      <c r="T168">
        <f>IF(S168&gt;=7,"Élevé",IF(S168&gt;=4,"Moyen","Bas"))</f>
        <v/>
      </c>
    </row>
    <row r="169">
      <c r="S169">
        <f>SUM(D169:G169)</f>
        <v/>
      </c>
      <c r="T169">
        <f>IF(S169&gt;=7,"Élevé",IF(S169&gt;=4,"Moyen","Bas"))</f>
        <v/>
      </c>
    </row>
    <row r="170">
      <c r="S170">
        <f>SUM(D170:G170)</f>
        <v/>
      </c>
      <c r="T170">
        <f>IF(S170&gt;=7,"Élevé",IF(S170&gt;=4,"Moyen","Bas"))</f>
        <v/>
      </c>
    </row>
    <row r="171">
      <c r="S171">
        <f>SUM(D171:G171)</f>
        <v/>
      </c>
      <c r="T171">
        <f>IF(S171&gt;=7,"Élevé",IF(S171&gt;=4,"Moyen","Bas"))</f>
        <v/>
      </c>
    </row>
    <row r="172">
      <c r="S172">
        <f>SUM(D172:G172)</f>
        <v/>
      </c>
      <c r="T172">
        <f>IF(S172&gt;=7,"Élevé",IF(S172&gt;=4,"Moyen","Bas"))</f>
        <v/>
      </c>
    </row>
    <row r="173">
      <c r="S173">
        <f>SUM(D173:G173)</f>
        <v/>
      </c>
      <c r="T173">
        <f>IF(S173&gt;=7,"Élevé",IF(S173&gt;=4,"Moyen","Bas"))</f>
        <v/>
      </c>
    </row>
    <row r="174">
      <c r="S174">
        <f>SUM(D174:G174)</f>
        <v/>
      </c>
      <c r="T174">
        <f>IF(S174&gt;=7,"Élevé",IF(S174&gt;=4,"Moyen","Bas"))</f>
        <v/>
      </c>
    </row>
    <row r="175">
      <c r="S175">
        <f>SUM(D175:G175)</f>
        <v/>
      </c>
      <c r="T175">
        <f>IF(S175&gt;=7,"Élevé",IF(S175&gt;=4,"Moyen","Bas"))</f>
        <v/>
      </c>
    </row>
    <row r="176">
      <c r="S176">
        <f>SUM(D176:G176)</f>
        <v/>
      </c>
      <c r="T176">
        <f>IF(S176&gt;=7,"Élevé",IF(S176&gt;=4,"Moyen","Bas"))</f>
        <v/>
      </c>
    </row>
    <row r="177">
      <c r="S177">
        <f>SUM(D177:G177)</f>
        <v/>
      </c>
      <c r="T177">
        <f>IF(S177&gt;=7,"Élevé",IF(S177&gt;=4,"Moyen","Bas"))</f>
        <v/>
      </c>
    </row>
    <row r="178">
      <c r="S178">
        <f>SUM(D178:G178)</f>
        <v/>
      </c>
      <c r="T178">
        <f>IF(S178&gt;=7,"Élevé",IF(S178&gt;=4,"Moyen","Bas"))</f>
        <v/>
      </c>
    </row>
    <row r="179">
      <c r="S179">
        <f>SUM(D179:G179)</f>
        <v/>
      </c>
      <c r="T179">
        <f>IF(S179&gt;=7,"Élevé",IF(S179&gt;=4,"Moyen","Bas"))</f>
        <v/>
      </c>
    </row>
    <row r="180">
      <c r="S180">
        <f>SUM(D180:G180)</f>
        <v/>
      </c>
      <c r="T180">
        <f>IF(S180&gt;=7,"Élevé",IF(S180&gt;=4,"Moyen","Bas"))</f>
        <v/>
      </c>
    </row>
    <row r="181">
      <c r="S181">
        <f>SUM(D181:G181)</f>
        <v/>
      </c>
      <c r="T181">
        <f>IF(S181&gt;=7,"Élevé",IF(S181&gt;=4,"Moyen","Bas"))</f>
        <v/>
      </c>
    </row>
    <row r="182">
      <c r="S182">
        <f>SUM(D182:G182)</f>
        <v/>
      </c>
      <c r="T182">
        <f>IF(S182&gt;=7,"Élevé",IF(S182&gt;=4,"Moyen","Bas"))</f>
        <v/>
      </c>
    </row>
    <row r="183">
      <c r="S183">
        <f>SUM(D183:G183)</f>
        <v/>
      </c>
      <c r="T183">
        <f>IF(S183&gt;=7,"Élevé",IF(S183&gt;=4,"Moyen","Bas"))</f>
        <v/>
      </c>
    </row>
    <row r="184">
      <c r="S184">
        <f>SUM(D184:G184)</f>
        <v/>
      </c>
      <c r="T184">
        <f>IF(S184&gt;=7,"Élevé",IF(S184&gt;=4,"Moyen","Bas"))</f>
        <v/>
      </c>
    </row>
    <row r="185">
      <c r="S185">
        <f>SUM(D185:G185)</f>
        <v/>
      </c>
      <c r="T185">
        <f>IF(S185&gt;=7,"Élevé",IF(S185&gt;=4,"Moyen","Bas"))</f>
        <v/>
      </c>
    </row>
    <row r="186">
      <c r="S186">
        <f>SUM(D186:G186)</f>
        <v/>
      </c>
      <c r="T186">
        <f>IF(S186&gt;=7,"Élevé",IF(S186&gt;=4,"Moyen","Bas"))</f>
        <v/>
      </c>
    </row>
    <row r="187">
      <c r="S187">
        <f>SUM(D187:G187)</f>
        <v/>
      </c>
      <c r="T187">
        <f>IF(S187&gt;=7,"Élevé",IF(S187&gt;=4,"Moyen","Bas"))</f>
        <v/>
      </c>
    </row>
    <row r="188">
      <c r="S188">
        <f>SUM(D188:G188)</f>
        <v/>
      </c>
      <c r="T188">
        <f>IF(S188&gt;=7,"Élevé",IF(S188&gt;=4,"Moyen","Bas"))</f>
        <v/>
      </c>
    </row>
    <row r="189">
      <c r="S189">
        <f>SUM(D189:G189)</f>
        <v/>
      </c>
      <c r="T189">
        <f>IF(S189&gt;=7,"Élevé",IF(S189&gt;=4,"Moyen","Bas"))</f>
        <v/>
      </c>
    </row>
    <row r="190">
      <c r="S190">
        <f>SUM(D190:G190)</f>
        <v/>
      </c>
      <c r="T190">
        <f>IF(S190&gt;=7,"Élevé",IF(S190&gt;=4,"Moyen","Bas"))</f>
        <v/>
      </c>
    </row>
    <row r="191">
      <c r="S191">
        <f>SUM(D191:G191)</f>
        <v/>
      </c>
      <c r="T191">
        <f>IF(S191&gt;=7,"Élevé",IF(S191&gt;=4,"Moyen","Bas"))</f>
        <v/>
      </c>
    </row>
    <row r="192">
      <c r="S192">
        <f>SUM(D192:G192)</f>
        <v/>
      </c>
      <c r="T192">
        <f>IF(S192&gt;=7,"Élevé",IF(S192&gt;=4,"Moyen","Bas"))</f>
        <v/>
      </c>
    </row>
    <row r="193">
      <c r="S193">
        <f>SUM(D193:G193)</f>
        <v/>
      </c>
      <c r="T193">
        <f>IF(S193&gt;=7,"Élevé",IF(S193&gt;=4,"Moyen","Bas"))</f>
        <v/>
      </c>
    </row>
    <row r="194">
      <c r="S194">
        <f>SUM(D194:G194)</f>
        <v/>
      </c>
      <c r="T194">
        <f>IF(S194&gt;=7,"Élevé",IF(S194&gt;=4,"Moyen","Bas"))</f>
        <v/>
      </c>
    </row>
    <row r="195">
      <c r="S195">
        <f>SUM(D195:G195)</f>
        <v/>
      </c>
      <c r="T195">
        <f>IF(S195&gt;=7,"Élevé",IF(S195&gt;=4,"Moyen","Bas"))</f>
        <v/>
      </c>
    </row>
    <row r="196">
      <c r="S196">
        <f>SUM(D196:G196)</f>
        <v/>
      </c>
      <c r="T196">
        <f>IF(S196&gt;=7,"Élevé",IF(S196&gt;=4,"Moyen","Bas"))</f>
        <v/>
      </c>
    </row>
    <row r="197">
      <c r="S197">
        <f>SUM(D197:G197)</f>
        <v/>
      </c>
      <c r="T197">
        <f>IF(S197&gt;=7,"Élevé",IF(S197&gt;=4,"Moyen","Bas"))</f>
        <v/>
      </c>
    </row>
    <row r="198">
      <c r="S198">
        <f>SUM(D198:G198)</f>
        <v/>
      </c>
      <c r="T198">
        <f>IF(S198&gt;=7,"Élevé",IF(S198&gt;=4,"Moyen","Bas"))</f>
        <v/>
      </c>
    </row>
    <row r="199">
      <c r="S199">
        <f>SUM(D199:G199)</f>
        <v/>
      </c>
      <c r="T199">
        <f>IF(S199&gt;=7,"Élevé",IF(S199&gt;=4,"Moyen","Bas"))</f>
        <v/>
      </c>
    </row>
    <row r="200">
      <c r="S200">
        <f>SUM(D200:G200)</f>
        <v/>
      </c>
      <c r="T200">
        <f>IF(S200&gt;=7,"Élevé",IF(S200&gt;=4,"Moyen","Bas"))</f>
        <v/>
      </c>
    </row>
    <row r="201">
      <c r="S201">
        <f>SUM(D201:G201)</f>
        <v/>
      </c>
      <c r="T201">
        <f>IF(S201&gt;=7,"Élevé",IF(S201&gt;=4,"Moyen","Bas"))</f>
        <v/>
      </c>
    </row>
    <row r="202">
      <c r="S202">
        <f>SUM(D202:G202)</f>
        <v/>
      </c>
      <c r="T202">
        <f>IF(S202&gt;=7,"Élevé",IF(S202&gt;=4,"Moyen","Bas"))</f>
        <v/>
      </c>
    </row>
    <row r="203">
      <c r="S203">
        <f>SUM(D203:G203)</f>
        <v/>
      </c>
      <c r="T203">
        <f>IF(S203&gt;=7,"Élevé",IF(S203&gt;=4,"Moyen","Bas"))</f>
        <v/>
      </c>
    </row>
    <row r="204">
      <c r="S204">
        <f>SUM(D204:G204)</f>
        <v/>
      </c>
      <c r="T204">
        <f>IF(S204&gt;=7,"Élevé",IF(S204&gt;=4,"Moyen","Bas"))</f>
        <v/>
      </c>
    </row>
    <row r="205">
      <c r="S205">
        <f>SUM(D205:G205)</f>
        <v/>
      </c>
      <c r="T205">
        <f>IF(S205&gt;=7,"Élevé",IF(S205&gt;=4,"Moyen","Bas"))</f>
        <v/>
      </c>
    </row>
    <row r="206">
      <c r="S206">
        <f>SUM(D206:G206)</f>
        <v/>
      </c>
      <c r="T206">
        <f>IF(S206&gt;=7,"Élevé",IF(S206&gt;=4,"Moyen","Bas"))</f>
        <v/>
      </c>
    </row>
    <row r="207">
      <c r="S207">
        <f>SUM(D207:G207)</f>
        <v/>
      </c>
      <c r="T207">
        <f>IF(S207&gt;=7,"Élevé",IF(S207&gt;=4,"Moyen","Bas"))</f>
        <v/>
      </c>
    </row>
    <row r="208">
      <c r="S208">
        <f>SUM(D208:G208)</f>
        <v/>
      </c>
      <c r="T208">
        <f>IF(S208&gt;=7,"Élevé",IF(S208&gt;=4,"Moyen","Bas"))</f>
        <v/>
      </c>
    </row>
    <row r="209">
      <c r="S209">
        <f>SUM(D209:G209)</f>
        <v/>
      </c>
      <c r="T209">
        <f>IF(S209&gt;=7,"Élevé",IF(S209&gt;=4,"Moyen","Bas"))</f>
        <v/>
      </c>
    </row>
    <row r="210">
      <c r="S210">
        <f>SUM(D210:G210)</f>
        <v/>
      </c>
      <c r="T210">
        <f>IF(S210&gt;=7,"Élevé",IF(S210&gt;=4,"Moyen","Bas"))</f>
        <v/>
      </c>
    </row>
    <row r="211">
      <c r="S211">
        <f>SUM(D211:G211)</f>
        <v/>
      </c>
      <c r="T211">
        <f>IF(S211&gt;=7,"Élevé",IF(S211&gt;=4,"Moyen","Bas"))</f>
        <v/>
      </c>
    </row>
    <row r="212">
      <c r="S212">
        <f>SUM(D212:G212)</f>
        <v/>
      </c>
      <c r="T212">
        <f>IF(S212&gt;=7,"Élevé",IF(S212&gt;=4,"Moyen","Bas"))</f>
        <v/>
      </c>
    </row>
    <row r="213">
      <c r="S213">
        <f>SUM(D213:G213)</f>
        <v/>
      </c>
      <c r="T213">
        <f>IF(S213&gt;=7,"Élevé",IF(S213&gt;=4,"Moyen","Bas"))</f>
        <v/>
      </c>
    </row>
    <row r="214">
      <c r="S214">
        <f>SUM(D214:G214)</f>
        <v/>
      </c>
      <c r="T214">
        <f>IF(S214&gt;=7,"Élevé",IF(S214&gt;=4,"Moyen","Bas"))</f>
        <v/>
      </c>
    </row>
    <row r="215">
      <c r="S215">
        <f>SUM(D215:G215)</f>
        <v/>
      </c>
      <c r="T215">
        <f>IF(S215&gt;=7,"Élevé",IF(S215&gt;=4,"Moyen","Bas"))</f>
        <v/>
      </c>
    </row>
    <row r="216">
      <c r="S216">
        <f>SUM(D216:G216)</f>
        <v/>
      </c>
      <c r="T216">
        <f>IF(S216&gt;=7,"Élevé",IF(S216&gt;=4,"Moyen","Bas"))</f>
        <v/>
      </c>
    </row>
    <row r="217">
      <c r="S217">
        <f>SUM(D217:G217)</f>
        <v/>
      </c>
      <c r="T217">
        <f>IF(S217&gt;=7,"Élevé",IF(S217&gt;=4,"Moyen","Bas"))</f>
        <v/>
      </c>
    </row>
    <row r="218">
      <c r="S218">
        <f>SUM(D218:G218)</f>
        <v/>
      </c>
      <c r="T218">
        <f>IF(S218&gt;=7,"Élevé",IF(S218&gt;=4,"Moyen","Bas"))</f>
        <v/>
      </c>
    </row>
    <row r="219">
      <c r="S219">
        <f>SUM(D219:G219)</f>
        <v/>
      </c>
      <c r="T219">
        <f>IF(S219&gt;=7,"Élevé",IF(S219&gt;=4,"Moyen","Bas"))</f>
        <v/>
      </c>
    </row>
    <row r="220">
      <c r="S220">
        <f>SUM(D220:G220)</f>
        <v/>
      </c>
      <c r="T220">
        <f>IF(S220&gt;=7,"Élevé",IF(S220&gt;=4,"Moyen","Bas"))</f>
        <v/>
      </c>
    </row>
    <row r="221">
      <c r="S221">
        <f>SUM(D221:G221)</f>
        <v/>
      </c>
      <c r="T221">
        <f>IF(S221&gt;=7,"Élevé",IF(S221&gt;=4,"Moyen","Bas"))</f>
        <v/>
      </c>
    </row>
    <row r="222">
      <c r="S222">
        <f>SUM(D222:G222)</f>
        <v/>
      </c>
      <c r="T222">
        <f>IF(S222&gt;=7,"Élevé",IF(S222&gt;=4,"Moyen","Bas"))</f>
        <v/>
      </c>
    </row>
    <row r="223">
      <c r="S223">
        <f>SUM(D223:G223)</f>
        <v/>
      </c>
      <c r="T223">
        <f>IF(S223&gt;=7,"Élevé",IF(S223&gt;=4,"Moyen","Bas"))</f>
        <v/>
      </c>
    </row>
    <row r="224">
      <c r="S224">
        <f>SUM(D224:G224)</f>
        <v/>
      </c>
      <c r="T224">
        <f>IF(S224&gt;=7,"Élevé",IF(S224&gt;=4,"Moyen","Bas"))</f>
        <v/>
      </c>
    </row>
    <row r="225">
      <c r="S225">
        <f>SUM(D225:G225)</f>
        <v/>
      </c>
      <c r="T225">
        <f>IF(S225&gt;=7,"Élevé",IF(S225&gt;=4,"Moyen","Bas"))</f>
        <v/>
      </c>
    </row>
    <row r="226">
      <c r="S226">
        <f>SUM(D226:G226)</f>
        <v/>
      </c>
      <c r="T226">
        <f>IF(S226&gt;=7,"Élevé",IF(S226&gt;=4,"Moyen","Bas"))</f>
        <v/>
      </c>
    </row>
    <row r="227">
      <c r="S227">
        <f>SUM(D227:G227)</f>
        <v/>
      </c>
      <c r="T227">
        <f>IF(S227&gt;=7,"Élevé",IF(S227&gt;=4,"Moyen","Bas"))</f>
        <v/>
      </c>
    </row>
    <row r="228">
      <c r="S228">
        <f>SUM(D228:G228)</f>
        <v/>
      </c>
      <c r="T228">
        <f>IF(S228&gt;=7,"Élevé",IF(S228&gt;=4,"Moyen","Bas"))</f>
        <v/>
      </c>
    </row>
    <row r="229">
      <c r="S229">
        <f>SUM(D229:G229)</f>
        <v/>
      </c>
      <c r="T229">
        <f>IF(S229&gt;=7,"Élevé",IF(S229&gt;=4,"Moyen","Bas"))</f>
        <v/>
      </c>
    </row>
    <row r="230">
      <c r="S230">
        <f>SUM(D230:G230)</f>
        <v/>
      </c>
      <c r="T230">
        <f>IF(S230&gt;=7,"Élevé",IF(S230&gt;=4,"Moyen","Bas"))</f>
        <v/>
      </c>
    </row>
    <row r="231">
      <c r="S231">
        <f>SUM(D231:G231)</f>
        <v/>
      </c>
      <c r="T231">
        <f>IF(S231&gt;=7,"Élevé",IF(S231&gt;=4,"Moyen","Bas"))</f>
        <v/>
      </c>
    </row>
    <row r="232">
      <c r="S232">
        <f>SUM(D232:G232)</f>
        <v/>
      </c>
      <c r="T232">
        <f>IF(S232&gt;=7,"Élevé",IF(S232&gt;=4,"Moyen","Bas"))</f>
        <v/>
      </c>
    </row>
    <row r="233">
      <c r="S233">
        <f>SUM(D233:G233)</f>
        <v/>
      </c>
      <c r="T233">
        <f>IF(S233&gt;=7,"Élevé",IF(S233&gt;=4,"Moyen","Bas"))</f>
        <v/>
      </c>
    </row>
    <row r="234">
      <c r="S234">
        <f>SUM(D234:G234)</f>
        <v/>
      </c>
      <c r="T234">
        <f>IF(S234&gt;=7,"Élevé",IF(S234&gt;=4,"Moyen","Bas"))</f>
        <v/>
      </c>
    </row>
    <row r="235">
      <c r="S235">
        <f>SUM(D235:G235)</f>
        <v/>
      </c>
      <c r="T235">
        <f>IF(S235&gt;=7,"Élevé",IF(S235&gt;=4,"Moyen","Bas"))</f>
        <v/>
      </c>
    </row>
    <row r="236">
      <c r="S236">
        <f>SUM(D236:G236)</f>
        <v/>
      </c>
      <c r="T236">
        <f>IF(S236&gt;=7,"Élevé",IF(S236&gt;=4,"Moyen","Bas"))</f>
        <v/>
      </c>
    </row>
    <row r="237">
      <c r="S237">
        <f>SUM(D237:G237)</f>
        <v/>
      </c>
      <c r="T237">
        <f>IF(S237&gt;=7,"Élevé",IF(S237&gt;=4,"Moyen","Bas"))</f>
        <v/>
      </c>
    </row>
    <row r="238">
      <c r="S238">
        <f>SUM(D238:G238)</f>
        <v/>
      </c>
      <c r="T238">
        <f>IF(S238&gt;=7,"Élevé",IF(S238&gt;=4,"Moyen","Bas"))</f>
        <v/>
      </c>
    </row>
    <row r="239">
      <c r="S239">
        <f>SUM(D239:G239)</f>
        <v/>
      </c>
      <c r="T239">
        <f>IF(S239&gt;=7,"Élevé",IF(S239&gt;=4,"Moyen","Bas"))</f>
        <v/>
      </c>
    </row>
    <row r="240">
      <c r="S240">
        <f>SUM(D240:G240)</f>
        <v/>
      </c>
      <c r="T240">
        <f>IF(S240&gt;=7,"Élevé",IF(S240&gt;=4,"Moyen","Bas"))</f>
        <v/>
      </c>
    </row>
    <row r="241">
      <c r="S241">
        <f>SUM(D241:G241)</f>
        <v/>
      </c>
      <c r="T241">
        <f>IF(S241&gt;=7,"Élevé",IF(S241&gt;=4,"Moyen","Bas"))</f>
        <v/>
      </c>
    </row>
    <row r="242">
      <c r="S242">
        <f>SUM(D242:G242)</f>
        <v/>
      </c>
      <c r="T242">
        <f>IF(S242&gt;=7,"Élevé",IF(S242&gt;=4,"Moyen","Bas"))</f>
        <v/>
      </c>
    </row>
    <row r="243">
      <c r="S243">
        <f>SUM(D243:G243)</f>
        <v/>
      </c>
      <c r="T243">
        <f>IF(S243&gt;=7,"Élevé",IF(S243&gt;=4,"Moyen","Bas"))</f>
        <v/>
      </c>
    </row>
    <row r="244">
      <c r="S244">
        <f>SUM(D244:G244)</f>
        <v/>
      </c>
      <c r="T244">
        <f>IF(S244&gt;=7,"Élevé",IF(S244&gt;=4,"Moyen","Bas"))</f>
        <v/>
      </c>
    </row>
    <row r="245">
      <c r="S245">
        <f>SUM(D245:G245)</f>
        <v/>
      </c>
      <c r="T245">
        <f>IF(S245&gt;=7,"Élevé",IF(S245&gt;=4,"Moyen","Bas"))</f>
        <v/>
      </c>
    </row>
    <row r="246">
      <c r="S246">
        <f>SUM(D246:G246)</f>
        <v/>
      </c>
      <c r="T246">
        <f>IF(S246&gt;=7,"Élevé",IF(S246&gt;=4,"Moyen","Bas"))</f>
        <v/>
      </c>
    </row>
    <row r="247">
      <c r="S247">
        <f>SUM(D247:G247)</f>
        <v/>
      </c>
      <c r="T247">
        <f>IF(S247&gt;=7,"Élevé",IF(S247&gt;=4,"Moyen","Bas"))</f>
        <v/>
      </c>
    </row>
    <row r="248">
      <c r="S248">
        <f>SUM(D248:G248)</f>
        <v/>
      </c>
      <c r="T248">
        <f>IF(S248&gt;=7,"Élevé",IF(S248&gt;=4,"Moyen","Bas"))</f>
        <v/>
      </c>
    </row>
    <row r="249">
      <c r="S249">
        <f>SUM(D249:G249)</f>
        <v/>
      </c>
      <c r="T249">
        <f>IF(S249&gt;=7,"Élevé",IF(S249&gt;=4,"Moyen","Bas"))</f>
        <v/>
      </c>
    </row>
    <row r="250">
      <c r="S250">
        <f>SUM(D250:G250)</f>
        <v/>
      </c>
      <c r="T250">
        <f>IF(S250&gt;=7,"Élevé",IF(S250&gt;=4,"Moyen","Bas"))</f>
        <v/>
      </c>
    </row>
    <row r="251">
      <c r="S251">
        <f>SUM(D251:G251)</f>
        <v/>
      </c>
      <c r="T251">
        <f>IF(S251&gt;=7,"Élevé",IF(S251&gt;=4,"Moyen","Bas"))</f>
        <v/>
      </c>
    </row>
    <row r="252">
      <c r="S252">
        <f>SUM(D252:G252)</f>
        <v/>
      </c>
      <c r="T252">
        <f>IF(S252&gt;=7,"Élevé",IF(S252&gt;=4,"Moyen","Bas"))</f>
        <v/>
      </c>
    </row>
    <row r="253">
      <c r="S253">
        <f>SUM(D253:G253)</f>
        <v/>
      </c>
      <c r="T253">
        <f>IF(S253&gt;=7,"Élevé",IF(S253&gt;=4,"Moyen","Bas"))</f>
        <v/>
      </c>
    </row>
    <row r="254">
      <c r="S254">
        <f>SUM(D254:G254)</f>
        <v/>
      </c>
      <c r="T254">
        <f>IF(S254&gt;=7,"Élevé",IF(S254&gt;=4,"Moyen","Bas"))</f>
        <v/>
      </c>
    </row>
    <row r="255">
      <c r="S255">
        <f>SUM(D255:G255)</f>
        <v/>
      </c>
      <c r="T255">
        <f>IF(S255&gt;=7,"Élevé",IF(S255&gt;=4,"Moyen","Bas"))</f>
        <v/>
      </c>
    </row>
    <row r="256">
      <c r="S256">
        <f>SUM(D256:G256)</f>
        <v/>
      </c>
      <c r="T256">
        <f>IF(S256&gt;=7,"Élevé",IF(S256&gt;=4,"Moyen","Bas"))</f>
        <v/>
      </c>
    </row>
    <row r="257">
      <c r="S257">
        <f>SUM(D257:G257)</f>
        <v/>
      </c>
      <c r="T257">
        <f>IF(S257&gt;=7,"Élevé",IF(S257&gt;=4,"Moyen","Bas"))</f>
        <v/>
      </c>
    </row>
    <row r="258">
      <c r="S258">
        <f>SUM(D258:G258)</f>
        <v/>
      </c>
      <c r="T258">
        <f>IF(S258&gt;=7,"Élevé",IF(S258&gt;=4,"Moyen","Bas"))</f>
        <v/>
      </c>
    </row>
    <row r="259">
      <c r="S259">
        <f>SUM(D259:G259)</f>
        <v/>
      </c>
      <c r="T259">
        <f>IF(S259&gt;=7,"Élevé",IF(S259&gt;=4,"Moyen","Bas"))</f>
        <v/>
      </c>
    </row>
    <row r="260">
      <c r="S260">
        <f>SUM(D260:G260)</f>
        <v/>
      </c>
      <c r="T260">
        <f>IF(S260&gt;=7,"Élevé",IF(S260&gt;=4,"Moyen","Bas"))</f>
        <v/>
      </c>
    </row>
    <row r="261">
      <c r="S261">
        <f>SUM(D261:G261)</f>
        <v/>
      </c>
      <c r="T261">
        <f>IF(S261&gt;=7,"Élevé",IF(S261&gt;=4,"Moyen","Bas"))</f>
        <v/>
      </c>
    </row>
    <row r="262">
      <c r="S262">
        <f>SUM(D262:G262)</f>
        <v/>
      </c>
      <c r="T262">
        <f>IF(S262&gt;=7,"Élevé",IF(S262&gt;=4,"Moyen","Bas"))</f>
        <v/>
      </c>
    </row>
    <row r="263">
      <c r="S263">
        <f>SUM(D263:G263)</f>
        <v/>
      </c>
      <c r="T263">
        <f>IF(S263&gt;=7,"Élevé",IF(S263&gt;=4,"Moyen","Bas"))</f>
        <v/>
      </c>
    </row>
    <row r="264">
      <c r="S264">
        <f>SUM(D264:G264)</f>
        <v/>
      </c>
      <c r="T264">
        <f>IF(S264&gt;=7,"Élevé",IF(S264&gt;=4,"Moyen","Bas"))</f>
        <v/>
      </c>
    </row>
    <row r="265">
      <c r="S265">
        <f>SUM(D265:G265)</f>
        <v/>
      </c>
      <c r="T265">
        <f>IF(S265&gt;=7,"Élevé",IF(S265&gt;=4,"Moyen","Bas"))</f>
        <v/>
      </c>
    </row>
    <row r="266">
      <c r="S266">
        <f>SUM(D266:G266)</f>
        <v/>
      </c>
      <c r="T266">
        <f>IF(S266&gt;=7,"Élevé",IF(S266&gt;=4,"Moyen","Bas"))</f>
        <v/>
      </c>
    </row>
    <row r="267">
      <c r="S267">
        <f>SUM(D267:G267)</f>
        <v/>
      </c>
      <c r="T267">
        <f>IF(S267&gt;=7,"Élevé",IF(S267&gt;=4,"Moyen","Bas"))</f>
        <v/>
      </c>
    </row>
    <row r="268">
      <c r="S268">
        <f>SUM(D268:G268)</f>
        <v/>
      </c>
      <c r="T268">
        <f>IF(S268&gt;=7,"Élevé",IF(S268&gt;=4,"Moyen","Bas"))</f>
        <v/>
      </c>
    </row>
    <row r="269">
      <c r="S269">
        <f>SUM(D269:G269)</f>
        <v/>
      </c>
      <c r="T269">
        <f>IF(S269&gt;=7,"Élevé",IF(S269&gt;=4,"Moyen","Bas"))</f>
        <v/>
      </c>
    </row>
    <row r="270">
      <c r="S270">
        <f>SUM(D270:G270)</f>
        <v/>
      </c>
      <c r="T270">
        <f>IF(S270&gt;=7,"Élevé",IF(S270&gt;=4,"Moyen","Bas"))</f>
        <v/>
      </c>
    </row>
    <row r="271">
      <c r="S271">
        <f>SUM(D271:G271)</f>
        <v/>
      </c>
      <c r="T271">
        <f>IF(S271&gt;=7,"Élevé",IF(S271&gt;=4,"Moyen","Bas"))</f>
        <v/>
      </c>
    </row>
    <row r="272">
      <c r="S272">
        <f>SUM(D272:G272)</f>
        <v/>
      </c>
      <c r="T272">
        <f>IF(S272&gt;=7,"Élevé",IF(S272&gt;=4,"Moyen","Bas"))</f>
        <v/>
      </c>
    </row>
    <row r="273">
      <c r="S273">
        <f>SUM(D273:G273)</f>
        <v/>
      </c>
      <c r="T273">
        <f>IF(S273&gt;=7,"Élevé",IF(S273&gt;=4,"Moyen","Bas"))</f>
        <v/>
      </c>
    </row>
    <row r="274">
      <c r="S274">
        <f>SUM(D274:G274)</f>
        <v/>
      </c>
      <c r="T274">
        <f>IF(S274&gt;=7,"Élevé",IF(S274&gt;=4,"Moyen","Bas"))</f>
        <v/>
      </c>
    </row>
    <row r="275">
      <c r="S275">
        <f>SUM(D275:G275)</f>
        <v/>
      </c>
      <c r="T275">
        <f>IF(S275&gt;=7,"Élevé",IF(S275&gt;=4,"Moyen","Bas"))</f>
        <v/>
      </c>
    </row>
    <row r="276">
      <c r="S276">
        <f>SUM(D276:G276)</f>
        <v/>
      </c>
      <c r="T276">
        <f>IF(S276&gt;=7,"Élevé",IF(S276&gt;=4,"Moyen","Bas"))</f>
        <v/>
      </c>
    </row>
    <row r="277">
      <c r="S277">
        <f>SUM(D277:G277)</f>
        <v/>
      </c>
      <c r="T277">
        <f>IF(S277&gt;=7,"Élevé",IF(S277&gt;=4,"Moyen","Bas"))</f>
        <v/>
      </c>
    </row>
    <row r="278">
      <c r="S278">
        <f>SUM(D278:G278)</f>
        <v/>
      </c>
      <c r="T278">
        <f>IF(S278&gt;=7,"Élevé",IF(S278&gt;=4,"Moyen","Bas"))</f>
        <v/>
      </c>
    </row>
    <row r="279">
      <c r="S279">
        <f>SUM(D279:G279)</f>
        <v/>
      </c>
      <c r="T279">
        <f>IF(S279&gt;=7,"Élevé",IF(S279&gt;=4,"Moyen","Bas"))</f>
        <v/>
      </c>
    </row>
    <row r="280">
      <c r="S280">
        <f>SUM(D280:G280)</f>
        <v/>
      </c>
      <c r="T280">
        <f>IF(S280&gt;=7,"Élevé",IF(S280&gt;=4,"Moyen","Bas"))</f>
        <v/>
      </c>
    </row>
    <row r="281">
      <c r="S281">
        <f>SUM(D281:G281)</f>
        <v/>
      </c>
      <c r="T281">
        <f>IF(S281&gt;=7,"Élevé",IF(S281&gt;=4,"Moyen","Bas"))</f>
        <v/>
      </c>
    </row>
    <row r="282">
      <c r="S282">
        <f>SUM(D282:G282)</f>
        <v/>
      </c>
      <c r="T282">
        <f>IF(S282&gt;=7,"Élevé",IF(S282&gt;=4,"Moyen","Bas"))</f>
        <v/>
      </c>
    </row>
    <row r="283">
      <c r="S283">
        <f>SUM(D283:G283)</f>
        <v/>
      </c>
      <c r="T283">
        <f>IF(S283&gt;=7,"Élevé",IF(S283&gt;=4,"Moyen","Bas"))</f>
        <v/>
      </c>
    </row>
    <row r="284">
      <c r="S284">
        <f>SUM(D284:G284)</f>
        <v/>
      </c>
      <c r="T284">
        <f>IF(S284&gt;=7,"Élevé",IF(S284&gt;=4,"Moyen","Bas"))</f>
        <v/>
      </c>
    </row>
    <row r="285">
      <c r="S285">
        <f>SUM(D285:G285)</f>
        <v/>
      </c>
      <c r="T285">
        <f>IF(S285&gt;=7,"Élevé",IF(S285&gt;=4,"Moyen","Bas"))</f>
        <v/>
      </c>
    </row>
    <row r="286">
      <c r="S286">
        <f>SUM(D286:G286)</f>
        <v/>
      </c>
      <c r="T286">
        <f>IF(S286&gt;=7,"Élevé",IF(S286&gt;=4,"Moyen","Bas"))</f>
        <v/>
      </c>
    </row>
    <row r="287">
      <c r="S287">
        <f>SUM(D287:G287)</f>
        <v/>
      </c>
      <c r="T287">
        <f>IF(S287&gt;=7,"Élevé",IF(S287&gt;=4,"Moyen","Bas"))</f>
        <v/>
      </c>
    </row>
    <row r="288">
      <c r="S288">
        <f>SUM(D288:G288)</f>
        <v/>
      </c>
      <c r="T288">
        <f>IF(S288&gt;=7,"Élevé",IF(S288&gt;=4,"Moyen","Bas"))</f>
        <v/>
      </c>
    </row>
    <row r="289">
      <c r="S289">
        <f>SUM(D289:G289)</f>
        <v/>
      </c>
      <c r="T289">
        <f>IF(S289&gt;=7,"Élevé",IF(S289&gt;=4,"Moyen","Bas"))</f>
        <v/>
      </c>
    </row>
    <row r="290">
      <c r="S290">
        <f>SUM(D290:G290)</f>
        <v/>
      </c>
      <c r="T290">
        <f>IF(S290&gt;=7,"Élevé",IF(S290&gt;=4,"Moyen","Bas"))</f>
        <v/>
      </c>
    </row>
    <row r="291">
      <c r="S291">
        <f>SUM(D291:G291)</f>
        <v/>
      </c>
      <c r="T291">
        <f>IF(S291&gt;=7,"Élevé",IF(S291&gt;=4,"Moyen","Bas"))</f>
        <v/>
      </c>
    </row>
    <row r="292">
      <c r="S292">
        <f>SUM(D292:G292)</f>
        <v/>
      </c>
      <c r="T292">
        <f>IF(S292&gt;=7,"Élevé",IF(S292&gt;=4,"Moyen","Bas"))</f>
        <v/>
      </c>
    </row>
    <row r="293">
      <c r="S293">
        <f>SUM(D293:G293)</f>
        <v/>
      </c>
      <c r="T293">
        <f>IF(S293&gt;=7,"Élevé",IF(S293&gt;=4,"Moyen","Bas"))</f>
        <v/>
      </c>
    </row>
    <row r="294">
      <c r="S294">
        <f>SUM(D294:G294)</f>
        <v/>
      </c>
      <c r="T294">
        <f>IF(S294&gt;=7,"Élevé",IF(S294&gt;=4,"Moyen","Bas"))</f>
        <v/>
      </c>
    </row>
    <row r="295">
      <c r="S295">
        <f>SUM(D295:G295)</f>
        <v/>
      </c>
      <c r="T295">
        <f>IF(S295&gt;=7,"Élevé",IF(S295&gt;=4,"Moyen","Bas"))</f>
        <v/>
      </c>
    </row>
    <row r="296">
      <c r="S296">
        <f>SUM(D296:G296)</f>
        <v/>
      </c>
      <c r="T296">
        <f>IF(S296&gt;=7,"Élevé",IF(S296&gt;=4,"Moyen","Bas"))</f>
        <v/>
      </c>
    </row>
    <row r="297">
      <c r="S297">
        <f>SUM(D297:G297)</f>
        <v/>
      </c>
      <c r="T297">
        <f>IF(S297&gt;=7,"Élevé",IF(S297&gt;=4,"Moyen","Bas"))</f>
        <v/>
      </c>
    </row>
    <row r="298">
      <c r="S298">
        <f>SUM(D298:G298)</f>
        <v/>
      </c>
      <c r="T298">
        <f>IF(S298&gt;=7,"Élevé",IF(S298&gt;=4,"Moyen","Bas"))</f>
        <v/>
      </c>
    </row>
    <row r="299">
      <c r="S299">
        <f>SUM(D299:G299)</f>
        <v/>
      </c>
      <c r="T299">
        <f>IF(S299&gt;=7,"Élevé",IF(S299&gt;=4,"Moyen","Bas"))</f>
        <v/>
      </c>
    </row>
    <row r="300">
      <c r="S300">
        <f>SUM(D300:G300)</f>
        <v/>
      </c>
      <c r="T300">
        <f>IF(S300&gt;=7,"Élevé",IF(S300&gt;=4,"Moyen","Bas"))</f>
        <v/>
      </c>
    </row>
    <row r="301">
      <c r="S301">
        <f>SUM(D301:G301)</f>
        <v/>
      </c>
      <c r="T301">
        <f>IF(S301&gt;=7,"Élevé",IF(S301&gt;=4,"Moyen","Bas"))</f>
        <v/>
      </c>
    </row>
    <row r="302">
      <c r="S302">
        <f>SUM(D302:G302)</f>
        <v/>
      </c>
      <c r="T302">
        <f>IF(S302&gt;=7,"Élevé",IF(S302&gt;=4,"Moyen","Bas"))</f>
        <v/>
      </c>
    </row>
    <row r="303">
      <c r="S303">
        <f>SUM(D303:G303)</f>
        <v/>
      </c>
      <c r="T303">
        <f>IF(S303&gt;=7,"Élevé",IF(S303&gt;=4,"Moyen","Bas"))</f>
        <v/>
      </c>
    </row>
    <row r="304">
      <c r="S304">
        <f>SUM(D304:G304)</f>
        <v/>
      </c>
      <c r="T304">
        <f>IF(S304&gt;=7,"Élevé",IF(S304&gt;=4,"Moyen","Bas"))</f>
        <v/>
      </c>
    </row>
    <row r="305">
      <c r="S305">
        <f>SUM(D305:G305)</f>
        <v/>
      </c>
      <c r="T305">
        <f>IF(S305&gt;=7,"Élevé",IF(S305&gt;=4,"Moyen","Bas"))</f>
        <v/>
      </c>
    </row>
    <row r="306">
      <c r="S306">
        <f>SUM(D306:G306)</f>
        <v/>
      </c>
      <c r="T306">
        <f>IF(S306&gt;=7,"Élevé",IF(S306&gt;=4,"Moyen","Bas"))</f>
        <v/>
      </c>
    </row>
    <row r="307">
      <c r="S307">
        <f>SUM(D307:G307)</f>
        <v/>
      </c>
      <c r="T307">
        <f>IF(S307&gt;=7,"Élevé",IF(S307&gt;=4,"Moyen","Bas"))</f>
        <v/>
      </c>
    </row>
    <row r="308">
      <c r="S308">
        <f>SUM(D308:G308)</f>
        <v/>
      </c>
      <c r="T308">
        <f>IF(S308&gt;=7,"Élevé",IF(S308&gt;=4,"Moyen","Bas"))</f>
        <v/>
      </c>
    </row>
    <row r="309">
      <c r="S309">
        <f>SUM(D309:G309)</f>
        <v/>
      </c>
      <c r="T309">
        <f>IF(S309&gt;=7,"Élevé",IF(S309&gt;=4,"Moyen","Bas"))</f>
        <v/>
      </c>
    </row>
    <row r="310">
      <c r="S310">
        <f>SUM(D310:G310)</f>
        <v/>
      </c>
      <c r="T310">
        <f>IF(S310&gt;=7,"Élevé",IF(S310&gt;=4,"Moyen","Bas"))</f>
        <v/>
      </c>
    </row>
    <row r="311">
      <c r="S311">
        <f>SUM(D311:G311)</f>
        <v/>
      </c>
      <c r="T311">
        <f>IF(S311&gt;=7,"Élevé",IF(S311&gt;=4,"Moyen","Bas"))</f>
        <v/>
      </c>
    </row>
    <row r="312">
      <c r="S312">
        <f>SUM(D312:G312)</f>
        <v/>
      </c>
      <c r="T312">
        <f>IF(S312&gt;=7,"Élevé",IF(S312&gt;=4,"Moyen","Bas"))</f>
        <v/>
      </c>
    </row>
    <row r="313">
      <c r="S313">
        <f>SUM(D313:G313)</f>
        <v/>
      </c>
      <c r="T313">
        <f>IF(S313&gt;=7,"Élevé",IF(S313&gt;=4,"Moyen","Bas"))</f>
        <v/>
      </c>
    </row>
    <row r="314">
      <c r="S314">
        <f>SUM(D314:G314)</f>
        <v/>
      </c>
      <c r="T314">
        <f>IF(S314&gt;=7,"Élevé",IF(S314&gt;=4,"Moyen","Bas"))</f>
        <v/>
      </c>
    </row>
    <row r="315">
      <c r="S315">
        <f>SUM(D315:G315)</f>
        <v/>
      </c>
      <c r="T315">
        <f>IF(S315&gt;=7,"Élevé",IF(S315&gt;=4,"Moyen","Bas"))</f>
        <v/>
      </c>
    </row>
    <row r="316">
      <c r="S316">
        <f>SUM(D316:G316)</f>
        <v/>
      </c>
      <c r="T316">
        <f>IF(S316&gt;=7,"Élevé",IF(S316&gt;=4,"Moyen","Bas"))</f>
        <v/>
      </c>
    </row>
    <row r="317">
      <c r="S317">
        <f>SUM(D317:G317)</f>
        <v/>
      </c>
      <c r="T317">
        <f>IF(S317&gt;=7,"Élevé",IF(S317&gt;=4,"Moyen","Bas"))</f>
        <v/>
      </c>
    </row>
    <row r="318">
      <c r="S318">
        <f>SUM(D318:G318)</f>
        <v/>
      </c>
      <c r="T318">
        <f>IF(S318&gt;=7,"Élevé",IF(S318&gt;=4,"Moyen","Bas"))</f>
        <v/>
      </c>
    </row>
    <row r="319">
      <c r="S319">
        <f>SUM(D319:G319)</f>
        <v/>
      </c>
      <c r="T319">
        <f>IF(S319&gt;=7,"Élevé",IF(S319&gt;=4,"Moyen","Bas"))</f>
        <v/>
      </c>
    </row>
    <row r="320">
      <c r="S320">
        <f>SUM(D320:G320)</f>
        <v/>
      </c>
      <c r="T320">
        <f>IF(S320&gt;=7,"Élevé",IF(S320&gt;=4,"Moyen","Bas"))</f>
        <v/>
      </c>
    </row>
    <row r="321">
      <c r="S321">
        <f>SUM(D321:G321)</f>
        <v/>
      </c>
      <c r="T321">
        <f>IF(S321&gt;=7,"Élevé",IF(S321&gt;=4,"Moyen","Bas"))</f>
        <v/>
      </c>
    </row>
    <row r="322">
      <c r="S322">
        <f>SUM(D322:G322)</f>
        <v/>
      </c>
      <c r="T322">
        <f>IF(S322&gt;=7,"Élevé",IF(S322&gt;=4,"Moyen","Bas"))</f>
        <v/>
      </c>
    </row>
    <row r="323">
      <c r="S323">
        <f>SUM(D323:G323)</f>
        <v/>
      </c>
      <c r="T323">
        <f>IF(S323&gt;=7,"Élevé",IF(S323&gt;=4,"Moyen","Bas"))</f>
        <v/>
      </c>
    </row>
    <row r="324">
      <c r="S324">
        <f>SUM(D324:G324)</f>
        <v/>
      </c>
      <c r="T324">
        <f>IF(S324&gt;=7,"Élevé",IF(S324&gt;=4,"Moyen","Bas"))</f>
        <v/>
      </c>
    </row>
    <row r="325">
      <c r="S325">
        <f>SUM(D325:G325)</f>
        <v/>
      </c>
      <c r="T325">
        <f>IF(S325&gt;=7,"Élevé",IF(S325&gt;=4,"Moyen","Bas"))</f>
        <v/>
      </c>
    </row>
    <row r="326">
      <c r="S326">
        <f>SUM(D326:G326)</f>
        <v/>
      </c>
      <c r="T326">
        <f>IF(S326&gt;=7,"Élevé",IF(S326&gt;=4,"Moyen","Bas"))</f>
        <v/>
      </c>
    </row>
    <row r="327">
      <c r="S327">
        <f>SUM(D327:G327)</f>
        <v/>
      </c>
      <c r="T327">
        <f>IF(S327&gt;=7,"Élevé",IF(S327&gt;=4,"Moyen","Bas"))</f>
        <v/>
      </c>
    </row>
    <row r="328">
      <c r="S328">
        <f>SUM(D328:G328)</f>
        <v/>
      </c>
      <c r="T328">
        <f>IF(S328&gt;=7,"Élevé",IF(S328&gt;=4,"Moyen","Bas"))</f>
        <v/>
      </c>
    </row>
    <row r="329">
      <c r="S329">
        <f>SUM(D329:G329)</f>
        <v/>
      </c>
      <c r="T329">
        <f>IF(S329&gt;=7,"Élevé",IF(S329&gt;=4,"Moyen","Bas"))</f>
        <v/>
      </c>
    </row>
    <row r="330">
      <c r="S330">
        <f>SUM(D330:G330)</f>
        <v/>
      </c>
      <c r="T330">
        <f>IF(S330&gt;=7,"Élevé",IF(S330&gt;=4,"Moyen","Bas"))</f>
        <v/>
      </c>
    </row>
    <row r="331">
      <c r="S331">
        <f>SUM(D331:G331)</f>
        <v/>
      </c>
      <c r="T331">
        <f>IF(S331&gt;=7,"Élevé",IF(S331&gt;=4,"Moyen","Bas"))</f>
        <v/>
      </c>
    </row>
    <row r="332">
      <c r="S332">
        <f>SUM(D332:G332)</f>
        <v/>
      </c>
      <c r="T332">
        <f>IF(S332&gt;=7,"Élevé",IF(S332&gt;=4,"Moyen","Bas"))</f>
        <v/>
      </c>
    </row>
    <row r="333">
      <c r="S333">
        <f>SUM(D333:G333)</f>
        <v/>
      </c>
      <c r="T333">
        <f>IF(S333&gt;=7,"Élevé",IF(S333&gt;=4,"Moyen","Bas"))</f>
        <v/>
      </c>
    </row>
    <row r="334">
      <c r="S334">
        <f>SUM(D334:G334)</f>
        <v/>
      </c>
      <c r="T334">
        <f>IF(S334&gt;=7,"Élevé",IF(S334&gt;=4,"Moyen","Bas"))</f>
        <v/>
      </c>
    </row>
    <row r="335">
      <c r="S335">
        <f>SUM(D335:G335)</f>
        <v/>
      </c>
      <c r="T335">
        <f>IF(S335&gt;=7,"Élevé",IF(S335&gt;=4,"Moyen","Bas"))</f>
        <v/>
      </c>
    </row>
    <row r="336">
      <c r="S336">
        <f>SUM(D336:G336)</f>
        <v/>
      </c>
      <c r="T336">
        <f>IF(S336&gt;=7,"Élevé",IF(S336&gt;=4,"Moyen","Bas"))</f>
        <v/>
      </c>
    </row>
    <row r="337">
      <c r="S337">
        <f>SUM(D337:G337)</f>
        <v/>
      </c>
      <c r="T337">
        <f>IF(S337&gt;=7,"Élevé",IF(S337&gt;=4,"Moyen","Bas"))</f>
        <v/>
      </c>
    </row>
    <row r="338">
      <c r="S338">
        <f>SUM(D338:G338)</f>
        <v/>
      </c>
      <c r="T338">
        <f>IF(S338&gt;=7,"Élevé",IF(S338&gt;=4,"Moyen","Bas"))</f>
        <v/>
      </c>
    </row>
    <row r="339">
      <c r="S339">
        <f>SUM(D339:G339)</f>
        <v/>
      </c>
      <c r="T339">
        <f>IF(S339&gt;=7,"Élevé",IF(S339&gt;=4,"Moyen","Bas"))</f>
        <v/>
      </c>
    </row>
    <row r="340">
      <c r="S340">
        <f>SUM(D340:G340)</f>
        <v/>
      </c>
      <c r="T340">
        <f>IF(S340&gt;=7,"Élevé",IF(S340&gt;=4,"Moyen","Bas"))</f>
        <v/>
      </c>
    </row>
    <row r="341">
      <c r="S341">
        <f>SUM(D341:G341)</f>
        <v/>
      </c>
      <c r="T341">
        <f>IF(S341&gt;=7,"Élevé",IF(S341&gt;=4,"Moyen","Bas"))</f>
        <v/>
      </c>
    </row>
    <row r="342">
      <c r="S342">
        <f>SUM(D342:G342)</f>
        <v/>
      </c>
      <c r="T342">
        <f>IF(S342&gt;=7,"Élevé",IF(S342&gt;=4,"Moyen","Bas"))</f>
        <v/>
      </c>
    </row>
    <row r="343">
      <c r="S343">
        <f>SUM(D343:G343)</f>
        <v/>
      </c>
      <c r="T343">
        <f>IF(S343&gt;=7,"Élevé",IF(S343&gt;=4,"Moyen","Bas"))</f>
        <v/>
      </c>
    </row>
    <row r="344">
      <c r="S344">
        <f>SUM(D344:G344)</f>
        <v/>
      </c>
      <c r="T344">
        <f>IF(S344&gt;=7,"Élevé",IF(S344&gt;=4,"Moyen","Bas"))</f>
        <v/>
      </c>
    </row>
    <row r="345">
      <c r="S345">
        <f>SUM(D345:G345)</f>
        <v/>
      </c>
      <c r="T345">
        <f>IF(S345&gt;=7,"Élevé",IF(S345&gt;=4,"Moyen","Bas"))</f>
        <v/>
      </c>
    </row>
    <row r="346">
      <c r="S346">
        <f>SUM(D346:G346)</f>
        <v/>
      </c>
      <c r="T346">
        <f>IF(S346&gt;=7,"Élevé",IF(S346&gt;=4,"Moyen","Bas"))</f>
        <v/>
      </c>
    </row>
    <row r="347">
      <c r="S347">
        <f>SUM(D347:G347)</f>
        <v/>
      </c>
      <c r="T347">
        <f>IF(S347&gt;=7,"Élevé",IF(S347&gt;=4,"Moyen","Bas"))</f>
        <v/>
      </c>
    </row>
    <row r="348">
      <c r="S348">
        <f>SUM(D348:G348)</f>
        <v/>
      </c>
      <c r="T348">
        <f>IF(S348&gt;=7,"Élevé",IF(S348&gt;=4,"Moyen","Bas"))</f>
        <v/>
      </c>
    </row>
    <row r="349">
      <c r="S349">
        <f>SUM(D349:G349)</f>
        <v/>
      </c>
      <c r="T349">
        <f>IF(S349&gt;=7,"Élevé",IF(S349&gt;=4,"Moyen","Bas"))</f>
        <v/>
      </c>
    </row>
    <row r="350">
      <c r="S350">
        <f>SUM(D350:G350)</f>
        <v/>
      </c>
      <c r="T350">
        <f>IF(S350&gt;=7,"Élevé",IF(S350&gt;=4,"Moyen","Bas"))</f>
        <v/>
      </c>
    </row>
    <row r="351">
      <c r="S351">
        <f>SUM(D351:G351)</f>
        <v/>
      </c>
      <c r="T351">
        <f>IF(S351&gt;=7,"Élevé",IF(S351&gt;=4,"Moyen","Bas"))</f>
        <v/>
      </c>
    </row>
    <row r="352">
      <c r="S352">
        <f>SUM(D352:G352)</f>
        <v/>
      </c>
      <c r="T352">
        <f>IF(S352&gt;=7,"Élevé",IF(S352&gt;=4,"Moyen","Bas"))</f>
        <v/>
      </c>
    </row>
    <row r="353">
      <c r="S353">
        <f>SUM(D353:G353)</f>
        <v/>
      </c>
      <c r="T353">
        <f>IF(S353&gt;=7,"Élevé",IF(S353&gt;=4,"Moyen","Bas"))</f>
        <v/>
      </c>
    </row>
    <row r="354">
      <c r="S354">
        <f>SUM(D354:G354)</f>
        <v/>
      </c>
      <c r="T354">
        <f>IF(S354&gt;=7,"Élevé",IF(S354&gt;=4,"Moyen","Bas"))</f>
        <v/>
      </c>
    </row>
    <row r="355">
      <c r="S355">
        <f>SUM(D355:G355)</f>
        <v/>
      </c>
      <c r="T355">
        <f>IF(S355&gt;=7,"Élevé",IF(S355&gt;=4,"Moyen","Bas"))</f>
        <v/>
      </c>
    </row>
    <row r="356">
      <c r="S356">
        <f>SUM(D356:G356)</f>
        <v/>
      </c>
      <c r="T356">
        <f>IF(S356&gt;=7,"Élevé",IF(S356&gt;=4,"Moyen","Bas"))</f>
        <v/>
      </c>
    </row>
    <row r="357">
      <c r="S357">
        <f>SUM(D357:G357)</f>
        <v/>
      </c>
      <c r="T357">
        <f>IF(S357&gt;=7,"Élevé",IF(S357&gt;=4,"Moyen","Bas"))</f>
        <v/>
      </c>
    </row>
    <row r="358">
      <c r="S358">
        <f>SUM(D358:G358)</f>
        <v/>
      </c>
      <c r="T358">
        <f>IF(S358&gt;=7,"Élevé",IF(S358&gt;=4,"Moyen","Bas"))</f>
        <v/>
      </c>
    </row>
    <row r="359">
      <c r="S359">
        <f>SUM(D359:G359)</f>
        <v/>
      </c>
      <c r="T359">
        <f>IF(S359&gt;=7,"Élevé",IF(S359&gt;=4,"Moyen","Bas"))</f>
        <v/>
      </c>
    </row>
    <row r="360">
      <c r="S360">
        <f>SUM(D360:G360)</f>
        <v/>
      </c>
      <c r="T360">
        <f>IF(S360&gt;=7,"Élevé",IF(S360&gt;=4,"Moyen","Bas"))</f>
        <v/>
      </c>
    </row>
    <row r="361">
      <c r="S361">
        <f>SUM(D361:G361)</f>
        <v/>
      </c>
      <c r="T361">
        <f>IF(S361&gt;=7,"Élevé",IF(S361&gt;=4,"Moyen","Bas"))</f>
        <v/>
      </c>
    </row>
    <row r="362">
      <c r="S362">
        <f>SUM(D362:G362)</f>
        <v/>
      </c>
      <c r="T362">
        <f>IF(S362&gt;=7,"Élevé",IF(S362&gt;=4,"Moyen","Bas"))</f>
        <v/>
      </c>
    </row>
    <row r="363">
      <c r="S363">
        <f>SUM(D363:G363)</f>
        <v/>
      </c>
      <c r="T363">
        <f>IF(S363&gt;=7,"Élevé",IF(S363&gt;=4,"Moyen","Bas"))</f>
        <v/>
      </c>
    </row>
    <row r="364">
      <c r="S364">
        <f>SUM(D364:G364)</f>
        <v/>
      </c>
      <c r="T364">
        <f>IF(S364&gt;=7,"Élevé",IF(S364&gt;=4,"Moyen","Bas"))</f>
        <v/>
      </c>
    </row>
    <row r="365">
      <c r="S365">
        <f>SUM(D365:G365)</f>
        <v/>
      </c>
      <c r="T365">
        <f>IF(S365&gt;=7,"Élevé",IF(S365&gt;=4,"Moyen","Bas"))</f>
        <v/>
      </c>
    </row>
    <row r="366">
      <c r="S366">
        <f>SUM(D366:G366)</f>
        <v/>
      </c>
      <c r="T366">
        <f>IF(S366&gt;=7,"Élevé",IF(S366&gt;=4,"Moyen","Bas"))</f>
        <v/>
      </c>
    </row>
    <row r="367">
      <c r="S367">
        <f>SUM(D367:G367)</f>
        <v/>
      </c>
      <c r="T367">
        <f>IF(S367&gt;=7,"Élevé",IF(S367&gt;=4,"Moyen","Bas"))</f>
        <v/>
      </c>
    </row>
    <row r="368">
      <c r="S368">
        <f>SUM(D368:G368)</f>
        <v/>
      </c>
      <c r="T368">
        <f>IF(S368&gt;=7,"Élevé",IF(S368&gt;=4,"Moyen","Bas"))</f>
        <v/>
      </c>
    </row>
    <row r="369">
      <c r="S369">
        <f>SUM(D369:G369)</f>
        <v/>
      </c>
      <c r="T369">
        <f>IF(S369&gt;=7,"Élevé",IF(S369&gt;=4,"Moyen","Bas"))</f>
        <v/>
      </c>
    </row>
    <row r="370">
      <c r="S370">
        <f>SUM(D370:G370)</f>
        <v/>
      </c>
      <c r="T370">
        <f>IF(S370&gt;=7,"Élevé",IF(S370&gt;=4,"Moyen","Bas"))</f>
        <v/>
      </c>
    </row>
    <row r="371">
      <c r="S371">
        <f>SUM(D371:G371)</f>
        <v/>
      </c>
      <c r="T371">
        <f>IF(S371&gt;=7,"Élevé",IF(S371&gt;=4,"Moyen","Bas"))</f>
        <v/>
      </c>
    </row>
    <row r="372">
      <c r="S372">
        <f>SUM(D372:G372)</f>
        <v/>
      </c>
      <c r="T372">
        <f>IF(S372&gt;=7,"Élevé",IF(S372&gt;=4,"Moyen","Bas"))</f>
        <v/>
      </c>
    </row>
    <row r="373">
      <c r="S373">
        <f>SUM(D373:G373)</f>
        <v/>
      </c>
      <c r="T373">
        <f>IF(S373&gt;=7,"Élevé",IF(S373&gt;=4,"Moyen","Bas"))</f>
        <v/>
      </c>
    </row>
    <row r="374">
      <c r="S374">
        <f>SUM(D374:G374)</f>
        <v/>
      </c>
      <c r="T374">
        <f>IF(S374&gt;=7,"Élevé",IF(S374&gt;=4,"Moyen","Bas"))</f>
        <v/>
      </c>
    </row>
    <row r="375">
      <c r="S375">
        <f>SUM(D375:G375)</f>
        <v/>
      </c>
      <c r="T375">
        <f>IF(S375&gt;=7,"Élevé",IF(S375&gt;=4,"Moyen","Bas"))</f>
        <v/>
      </c>
    </row>
    <row r="376">
      <c r="S376">
        <f>SUM(D376:G376)</f>
        <v/>
      </c>
      <c r="T376">
        <f>IF(S376&gt;=7,"Élevé",IF(S376&gt;=4,"Moyen","Bas"))</f>
        <v/>
      </c>
    </row>
    <row r="377">
      <c r="S377">
        <f>SUM(D377:G377)</f>
        <v/>
      </c>
      <c r="T377">
        <f>IF(S377&gt;=7,"Élevé",IF(S377&gt;=4,"Moyen","Bas"))</f>
        <v/>
      </c>
    </row>
    <row r="378">
      <c r="S378">
        <f>SUM(D378:G378)</f>
        <v/>
      </c>
      <c r="T378">
        <f>IF(S378&gt;=7,"Élevé",IF(S378&gt;=4,"Moyen","Bas"))</f>
        <v/>
      </c>
    </row>
    <row r="379">
      <c r="S379">
        <f>SUM(D379:G379)</f>
        <v/>
      </c>
      <c r="T379">
        <f>IF(S379&gt;=7,"Élevé",IF(S379&gt;=4,"Moyen","Bas"))</f>
        <v/>
      </c>
    </row>
    <row r="380">
      <c r="S380">
        <f>SUM(D380:G380)</f>
        <v/>
      </c>
      <c r="T380">
        <f>IF(S380&gt;=7,"Élevé",IF(S380&gt;=4,"Moyen","Bas"))</f>
        <v/>
      </c>
    </row>
    <row r="381">
      <c r="S381">
        <f>SUM(D381:G381)</f>
        <v/>
      </c>
      <c r="T381">
        <f>IF(S381&gt;=7,"Élevé",IF(S381&gt;=4,"Moyen","Bas"))</f>
        <v/>
      </c>
    </row>
    <row r="382">
      <c r="S382">
        <f>SUM(D382:G382)</f>
        <v/>
      </c>
      <c r="T382">
        <f>IF(S382&gt;=7,"Élevé",IF(S382&gt;=4,"Moyen","Bas"))</f>
        <v/>
      </c>
    </row>
    <row r="383">
      <c r="S383">
        <f>SUM(D383:G383)</f>
        <v/>
      </c>
      <c r="T383">
        <f>IF(S383&gt;=7,"Élevé",IF(S383&gt;=4,"Moyen","Bas"))</f>
        <v/>
      </c>
    </row>
    <row r="384">
      <c r="S384">
        <f>SUM(D384:G384)</f>
        <v/>
      </c>
      <c r="T384">
        <f>IF(S384&gt;=7,"Élevé",IF(S384&gt;=4,"Moyen","Bas"))</f>
        <v/>
      </c>
    </row>
    <row r="385">
      <c r="S385">
        <f>SUM(D385:G385)</f>
        <v/>
      </c>
      <c r="T385">
        <f>IF(S385&gt;=7,"Élevé",IF(S385&gt;=4,"Moyen","Bas"))</f>
        <v/>
      </c>
    </row>
    <row r="386">
      <c r="S386">
        <f>SUM(D386:G386)</f>
        <v/>
      </c>
      <c r="T386">
        <f>IF(S386&gt;=7,"Élevé",IF(S386&gt;=4,"Moyen","Bas"))</f>
        <v/>
      </c>
    </row>
    <row r="387">
      <c r="S387">
        <f>SUM(D387:G387)</f>
        <v/>
      </c>
      <c r="T387">
        <f>IF(S387&gt;=7,"Élevé",IF(S387&gt;=4,"Moyen","Bas"))</f>
        <v/>
      </c>
    </row>
    <row r="388">
      <c r="S388">
        <f>SUM(D388:G388)</f>
        <v/>
      </c>
      <c r="T388">
        <f>IF(S388&gt;=7,"Élevé",IF(S388&gt;=4,"Moyen","Bas"))</f>
        <v/>
      </c>
    </row>
    <row r="389">
      <c r="S389">
        <f>SUM(D389:G389)</f>
        <v/>
      </c>
      <c r="T389">
        <f>IF(S389&gt;=7,"Élevé",IF(S389&gt;=4,"Moyen","Bas"))</f>
        <v/>
      </c>
    </row>
    <row r="390">
      <c r="S390">
        <f>SUM(D390:G390)</f>
        <v/>
      </c>
      <c r="T390">
        <f>IF(S390&gt;=7,"Élevé",IF(S390&gt;=4,"Moyen","Bas"))</f>
        <v/>
      </c>
    </row>
    <row r="391">
      <c r="S391">
        <f>SUM(D391:G391)</f>
        <v/>
      </c>
      <c r="T391">
        <f>IF(S391&gt;=7,"Élevé",IF(S391&gt;=4,"Moyen","Bas"))</f>
        <v/>
      </c>
    </row>
    <row r="392">
      <c r="S392">
        <f>SUM(D392:G392)</f>
        <v/>
      </c>
      <c r="T392">
        <f>IF(S392&gt;=7,"Élevé",IF(S392&gt;=4,"Moyen","Bas"))</f>
        <v/>
      </c>
    </row>
    <row r="393">
      <c r="S393">
        <f>SUM(D393:G393)</f>
        <v/>
      </c>
      <c r="T393">
        <f>IF(S393&gt;=7,"Élevé",IF(S393&gt;=4,"Moyen","Bas"))</f>
        <v/>
      </c>
    </row>
    <row r="394">
      <c r="S394">
        <f>SUM(D394:G394)</f>
        <v/>
      </c>
      <c r="T394">
        <f>IF(S394&gt;=7,"Élevé",IF(S394&gt;=4,"Moyen","Bas"))</f>
        <v/>
      </c>
    </row>
    <row r="395">
      <c r="S395">
        <f>SUM(D395:G395)</f>
        <v/>
      </c>
      <c r="T395">
        <f>IF(S395&gt;=7,"Élevé",IF(S395&gt;=4,"Moyen","Bas"))</f>
        <v/>
      </c>
    </row>
    <row r="396">
      <c r="S396">
        <f>SUM(D396:G396)</f>
        <v/>
      </c>
      <c r="T396">
        <f>IF(S396&gt;=7,"Élevé",IF(S396&gt;=4,"Moyen","Bas"))</f>
        <v/>
      </c>
    </row>
    <row r="397">
      <c r="S397">
        <f>SUM(D397:G397)</f>
        <v/>
      </c>
      <c r="T397">
        <f>IF(S397&gt;=7,"Élevé",IF(S397&gt;=4,"Moyen","Bas"))</f>
        <v/>
      </c>
    </row>
    <row r="398">
      <c r="S398">
        <f>SUM(D398:G398)</f>
        <v/>
      </c>
      <c r="T398">
        <f>IF(S398&gt;=7,"Élevé",IF(S398&gt;=4,"Moyen","Bas"))</f>
        <v/>
      </c>
    </row>
    <row r="399">
      <c r="S399">
        <f>SUM(D399:G399)</f>
        <v/>
      </c>
      <c r="T399">
        <f>IF(S399&gt;=7,"Élevé",IF(S399&gt;=4,"Moyen","Bas"))</f>
        <v/>
      </c>
    </row>
    <row r="400">
      <c r="S400">
        <f>SUM(D400:G400)</f>
        <v/>
      </c>
      <c r="T400">
        <f>IF(S400&gt;=7,"Élevé",IF(S400&gt;=4,"Moyen","Bas"))</f>
        <v/>
      </c>
    </row>
    <row r="401">
      <c r="S401">
        <f>SUM(D401:G401)</f>
        <v/>
      </c>
      <c r="T401">
        <f>IF(S401&gt;=7,"Élevé",IF(S401&gt;=4,"Moyen","Bas"))</f>
        <v/>
      </c>
    </row>
    <row r="402">
      <c r="S402">
        <f>SUM(D402:G402)</f>
        <v/>
      </c>
      <c r="T402">
        <f>IF(S402&gt;=7,"Élevé",IF(S402&gt;=4,"Moyen","Bas"))</f>
        <v/>
      </c>
    </row>
    <row r="403">
      <c r="S403">
        <f>SUM(D403:G403)</f>
        <v/>
      </c>
      <c r="T403">
        <f>IF(S403&gt;=7,"Élevé",IF(S403&gt;=4,"Moyen","Bas"))</f>
        <v/>
      </c>
    </row>
    <row r="404">
      <c r="S404">
        <f>SUM(D404:G404)</f>
        <v/>
      </c>
      <c r="T404">
        <f>IF(S404&gt;=7,"Élevé",IF(S404&gt;=4,"Moyen","Bas"))</f>
        <v/>
      </c>
    </row>
    <row r="405">
      <c r="S405">
        <f>SUM(D405:G405)</f>
        <v/>
      </c>
      <c r="T405">
        <f>IF(S405&gt;=7,"Élevé",IF(S405&gt;=4,"Moyen","Bas"))</f>
        <v/>
      </c>
    </row>
    <row r="406">
      <c r="S406">
        <f>SUM(D406:G406)</f>
        <v/>
      </c>
      <c r="T406">
        <f>IF(S406&gt;=7,"Élevé",IF(S406&gt;=4,"Moyen","Bas"))</f>
        <v/>
      </c>
    </row>
    <row r="407">
      <c r="S407">
        <f>SUM(D407:G407)</f>
        <v/>
      </c>
      <c r="T407">
        <f>IF(S407&gt;=7,"Élevé",IF(S407&gt;=4,"Moyen","Bas"))</f>
        <v/>
      </c>
    </row>
    <row r="408">
      <c r="S408">
        <f>SUM(D408:G408)</f>
        <v/>
      </c>
      <c r="T408">
        <f>IF(S408&gt;=7,"Élevé",IF(S408&gt;=4,"Moyen","Bas"))</f>
        <v/>
      </c>
    </row>
    <row r="409">
      <c r="S409">
        <f>SUM(D409:G409)</f>
        <v/>
      </c>
      <c r="T409">
        <f>IF(S409&gt;=7,"Élevé",IF(S409&gt;=4,"Moyen","Bas"))</f>
        <v/>
      </c>
    </row>
    <row r="410">
      <c r="S410">
        <f>SUM(D410:G410)</f>
        <v/>
      </c>
      <c r="T410">
        <f>IF(S410&gt;=7,"Élevé",IF(S410&gt;=4,"Moyen","Bas"))</f>
        <v/>
      </c>
    </row>
    <row r="411">
      <c r="S411">
        <f>SUM(D411:G411)</f>
        <v/>
      </c>
      <c r="T411">
        <f>IF(S411&gt;=7,"Élevé",IF(S411&gt;=4,"Moyen","Bas"))</f>
        <v/>
      </c>
    </row>
    <row r="412">
      <c r="S412">
        <f>SUM(D412:G412)</f>
        <v/>
      </c>
      <c r="T412">
        <f>IF(S412&gt;=7,"Élevé",IF(S412&gt;=4,"Moyen","Bas"))</f>
        <v/>
      </c>
    </row>
    <row r="413">
      <c r="S413">
        <f>SUM(D413:G413)</f>
        <v/>
      </c>
      <c r="T413">
        <f>IF(S413&gt;=7,"Élevé",IF(S413&gt;=4,"Moyen","Bas"))</f>
        <v/>
      </c>
    </row>
    <row r="414">
      <c r="S414">
        <f>SUM(D414:G414)</f>
        <v/>
      </c>
      <c r="T414">
        <f>IF(S414&gt;=7,"Élevé",IF(S414&gt;=4,"Moyen","Bas"))</f>
        <v/>
      </c>
    </row>
    <row r="415">
      <c r="S415">
        <f>SUM(D415:G415)</f>
        <v/>
      </c>
      <c r="T415">
        <f>IF(S415&gt;=7,"Élevé",IF(S415&gt;=4,"Moyen","Bas"))</f>
        <v/>
      </c>
    </row>
    <row r="416">
      <c r="S416">
        <f>SUM(D416:G416)</f>
        <v/>
      </c>
      <c r="T416">
        <f>IF(S416&gt;=7,"Élevé",IF(S416&gt;=4,"Moyen","Bas"))</f>
        <v/>
      </c>
    </row>
    <row r="417">
      <c r="S417">
        <f>SUM(D417:G417)</f>
        <v/>
      </c>
      <c r="T417">
        <f>IF(S417&gt;=7,"Élevé",IF(S417&gt;=4,"Moyen","Bas"))</f>
        <v/>
      </c>
    </row>
    <row r="418">
      <c r="S418">
        <f>SUM(D418:G418)</f>
        <v/>
      </c>
      <c r="T418">
        <f>IF(S418&gt;=7,"Élevé",IF(S418&gt;=4,"Moyen","Bas"))</f>
        <v/>
      </c>
    </row>
    <row r="419">
      <c r="S419">
        <f>SUM(D419:G419)</f>
        <v/>
      </c>
      <c r="T419">
        <f>IF(S419&gt;=7,"Élevé",IF(S419&gt;=4,"Moyen","Bas"))</f>
        <v/>
      </c>
    </row>
    <row r="420">
      <c r="S420">
        <f>SUM(D420:G420)</f>
        <v/>
      </c>
      <c r="T420">
        <f>IF(S420&gt;=7,"Élevé",IF(S420&gt;=4,"Moyen","Bas"))</f>
        <v/>
      </c>
    </row>
    <row r="421">
      <c r="S421">
        <f>SUM(D421:G421)</f>
        <v/>
      </c>
      <c r="T421">
        <f>IF(S421&gt;=7,"Élevé",IF(S421&gt;=4,"Moyen","Bas"))</f>
        <v/>
      </c>
    </row>
    <row r="422">
      <c r="S422">
        <f>SUM(D422:G422)</f>
        <v/>
      </c>
      <c r="T422">
        <f>IF(S422&gt;=7,"Élevé",IF(S422&gt;=4,"Moyen","Bas"))</f>
        <v/>
      </c>
    </row>
    <row r="423">
      <c r="S423">
        <f>SUM(D423:G423)</f>
        <v/>
      </c>
      <c r="T423">
        <f>IF(S423&gt;=7,"Élevé",IF(S423&gt;=4,"Moyen","Bas"))</f>
        <v/>
      </c>
    </row>
    <row r="424">
      <c r="S424">
        <f>SUM(D424:G424)</f>
        <v/>
      </c>
      <c r="T424">
        <f>IF(S424&gt;=7,"Élevé",IF(S424&gt;=4,"Moyen","Bas"))</f>
        <v/>
      </c>
    </row>
    <row r="425">
      <c r="S425">
        <f>SUM(D425:G425)</f>
        <v/>
      </c>
      <c r="T425">
        <f>IF(S425&gt;=7,"Élevé",IF(S425&gt;=4,"Moyen","Bas"))</f>
        <v/>
      </c>
    </row>
    <row r="426">
      <c r="S426">
        <f>SUM(D426:G426)</f>
        <v/>
      </c>
      <c r="T426">
        <f>IF(S426&gt;=7,"Élevé",IF(S426&gt;=4,"Moyen","Bas"))</f>
        <v/>
      </c>
    </row>
    <row r="427">
      <c r="S427">
        <f>SUM(D427:G427)</f>
        <v/>
      </c>
      <c r="T427">
        <f>IF(S427&gt;=7,"Élevé",IF(S427&gt;=4,"Moyen","Bas"))</f>
        <v/>
      </c>
    </row>
    <row r="428">
      <c r="S428">
        <f>SUM(D428:G428)</f>
        <v/>
      </c>
      <c r="T428">
        <f>IF(S428&gt;=7,"Élevé",IF(S428&gt;=4,"Moyen","Bas"))</f>
        <v/>
      </c>
    </row>
    <row r="429">
      <c r="S429">
        <f>SUM(D429:G429)</f>
        <v/>
      </c>
      <c r="T429">
        <f>IF(S429&gt;=7,"Élevé",IF(S429&gt;=4,"Moyen","Bas"))</f>
        <v/>
      </c>
    </row>
    <row r="430">
      <c r="S430">
        <f>SUM(D430:G430)</f>
        <v/>
      </c>
      <c r="T430">
        <f>IF(S430&gt;=7,"Élevé",IF(S430&gt;=4,"Moyen","Bas"))</f>
        <v/>
      </c>
    </row>
    <row r="431">
      <c r="S431">
        <f>SUM(D431:G431)</f>
        <v/>
      </c>
      <c r="T431">
        <f>IF(S431&gt;=7,"Élevé",IF(S431&gt;=4,"Moyen","Bas"))</f>
        <v/>
      </c>
    </row>
    <row r="432">
      <c r="S432">
        <f>SUM(D432:G432)</f>
        <v/>
      </c>
      <c r="T432">
        <f>IF(S432&gt;=7,"Élevé",IF(S432&gt;=4,"Moyen","Bas"))</f>
        <v/>
      </c>
    </row>
    <row r="433">
      <c r="S433">
        <f>SUM(D433:G433)</f>
        <v/>
      </c>
      <c r="T433">
        <f>IF(S433&gt;=7,"Élevé",IF(S433&gt;=4,"Moyen","Bas"))</f>
        <v/>
      </c>
    </row>
    <row r="434">
      <c r="S434">
        <f>SUM(D434:G434)</f>
        <v/>
      </c>
      <c r="T434">
        <f>IF(S434&gt;=7,"Élevé",IF(S434&gt;=4,"Moyen","Bas"))</f>
        <v/>
      </c>
    </row>
    <row r="435">
      <c r="S435">
        <f>SUM(D435:G435)</f>
        <v/>
      </c>
      <c r="T435">
        <f>IF(S435&gt;=7,"Élevé",IF(S435&gt;=4,"Moyen","Bas"))</f>
        <v/>
      </c>
    </row>
    <row r="436">
      <c r="S436">
        <f>SUM(D436:G436)</f>
        <v/>
      </c>
      <c r="T436">
        <f>IF(S436&gt;=7,"Élevé",IF(S436&gt;=4,"Moyen","Bas"))</f>
        <v/>
      </c>
    </row>
    <row r="437">
      <c r="S437">
        <f>SUM(D437:G437)</f>
        <v/>
      </c>
      <c r="T437">
        <f>IF(S437&gt;=7,"Élevé",IF(S437&gt;=4,"Moyen","Bas"))</f>
        <v/>
      </c>
    </row>
    <row r="438">
      <c r="S438">
        <f>SUM(D438:G438)</f>
        <v/>
      </c>
      <c r="T438">
        <f>IF(S438&gt;=7,"Élevé",IF(S438&gt;=4,"Moyen","Bas"))</f>
        <v/>
      </c>
    </row>
    <row r="439">
      <c r="S439">
        <f>SUM(D439:G439)</f>
        <v/>
      </c>
      <c r="T439">
        <f>IF(S439&gt;=7,"Élevé",IF(S439&gt;=4,"Moyen","Bas"))</f>
        <v/>
      </c>
    </row>
    <row r="440">
      <c r="S440">
        <f>SUM(D440:G440)</f>
        <v/>
      </c>
      <c r="T440">
        <f>IF(S440&gt;=7,"Élevé",IF(S440&gt;=4,"Moyen","Bas"))</f>
        <v/>
      </c>
    </row>
    <row r="441">
      <c r="S441">
        <f>SUM(D441:G441)</f>
        <v/>
      </c>
      <c r="T441">
        <f>IF(S441&gt;=7,"Élevé",IF(S441&gt;=4,"Moyen","Bas"))</f>
        <v/>
      </c>
    </row>
    <row r="442">
      <c r="S442">
        <f>SUM(D442:G442)</f>
        <v/>
      </c>
      <c r="T442">
        <f>IF(S442&gt;=7,"Élevé",IF(S442&gt;=4,"Moyen","Bas"))</f>
        <v/>
      </c>
    </row>
    <row r="443">
      <c r="S443">
        <f>SUM(D443:G443)</f>
        <v/>
      </c>
      <c r="T443">
        <f>IF(S443&gt;=7,"Élevé",IF(S443&gt;=4,"Moyen","Bas"))</f>
        <v/>
      </c>
    </row>
    <row r="444">
      <c r="S444">
        <f>SUM(D444:G444)</f>
        <v/>
      </c>
      <c r="T444">
        <f>IF(S444&gt;=7,"Élevé",IF(S444&gt;=4,"Moyen","Bas"))</f>
        <v/>
      </c>
    </row>
    <row r="445">
      <c r="S445">
        <f>SUM(D445:G445)</f>
        <v/>
      </c>
      <c r="T445">
        <f>IF(S445&gt;=7,"Élevé",IF(S445&gt;=4,"Moyen","Bas"))</f>
        <v/>
      </c>
    </row>
    <row r="446">
      <c r="S446">
        <f>SUM(D446:G446)</f>
        <v/>
      </c>
      <c r="T446">
        <f>IF(S446&gt;=7,"Élevé",IF(S446&gt;=4,"Moyen","Bas"))</f>
        <v/>
      </c>
    </row>
    <row r="447">
      <c r="S447">
        <f>SUM(D447:G447)</f>
        <v/>
      </c>
      <c r="T447">
        <f>IF(S447&gt;=7,"Élevé",IF(S447&gt;=4,"Moyen","Bas"))</f>
        <v/>
      </c>
    </row>
    <row r="448">
      <c r="S448">
        <f>SUM(D448:G448)</f>
        <v/>
      </c>
      <c r="T448">
        <f>IF(S448&gt;=7,"Élevé",IF(S448&gt;=4,"Moyen","Bas"))</f>
        <v/>
      </c>
    </row>
    <row r="449">
      <c r="S449">
        <f>SUM(D449:G449)</f>
        <v/>
      </c>
      <c r="T449">
        <f>IF(S449&gt;=7,"Élevé",IF(S449&gt;=4,"Moyen","Bas"))</f>
        <v/>
      </c>
    </row>
    <row r="450">
      <c r="S450">
        <f>SUM(D450:G450)</f>
        <v/>
      </c>
      <c r="T450">
        <f>IF(S450&gt;=7,"Élevé",IF(S450&gt;=4,"Moyen","Bas"))</f>
        <v/>
      </c>
    </row>
    <row r="451">
      <c r="S451">
        <f>SUM(D451:G451)</f>
        <v/>
      </c>
      <c r="T451">
        <f>IF(S451&gt;=7,"Élevé",IF(S451&gt;=4,"Moyen","Bas"))</f>
        <v/>
      </c>
    </row>
    <row r="452">
      <c r="S452">
        <f>SUM(D452:G452)</f>
        <v/>
      </c>
      <c r="T452">
        <f>IF(S452&gt;=7,"Élevé",IF(S452&gt;=4,"Moyen","Bas"))</f>
        <v/>
      </c>
    </row>
    <row r="453">
      <c r="S453">
        <f>SUM(D453:G453)</f>
        <v/>
      </c>
      <c r="T453">
        <f>IF(S453&gt;=7,"Élevé",IF(S453&gt;=4,"Moyen","Bas"))</f>
        <v/>
      </c>
    </row>
    <row r="454">
      <c r="S454">
        <f>SUM(D454:G454)</f>
        <v/>
      </c>
      <c r="T454">
        <f>IF(S454&gt;=7,"Élevé",IF(S454&gt;=4,"Moyen","Bas"))</f>
        <v/>
      </c>
    </row>
    <row r="455">
      <c r="S455">
        <f>SUM(D455:G455)</f>
        <v/>
      </c>
      <c r="T455">
        <f>IF(S455&gt;=7,"Élevé",IF(S455&gt;=4,"Moyen","Bas"))</f>
        <v/>
      </c>
    </row>
    <row r="456">
      <c r="S456">
        <f>SUM(D456:G456)</f>
        <v/>
      </c>
      <c r="T456">
        <f>IF(S456&gt;=7,"Élevé",IF(S456&gt;=4,"Moyen","Bas"))</f>
        <v/>
      </c>
    </row>
    <row r="457">
      <c r="S457">
        <f>SUM(D457:G457)</f>
        <v/>
      </c>
      <c r="T457">
        <f>IF(S457&gt;=7,"Élevé",IF(S457&gt;=4,"Moyen","Bas"))</f>
        <v/>
      </c>
    </row>
    <row r="458">
      <c r="S458">
        <f>SUM(D458:G458)</f>
        <v/>
      </c>
      <c r="T458">
        <f>IF(S458&gt;=7,"Élevé",IF(S458&gt;=4,"Moyen","Bas"))</f>
        <v/>
      </c>
    </row>
    <row r="459">
      <c r="S459">
        <f>SUM(D459:G459)</f>
        <v/>
      </c>
      <c r="T459">
        <f>IF(S459&gt;=7,"Élevé",IF(S459&gt;=4,"Moyen","Bas"))</f>
        <v/>
      </c>
    </row>
    <row r="460">
      <c r="S460">
        <f>SUM(D460:G460)</f>
        <v/>
      </c>
      <c r="T460">
        <f>IF(S460&gt;=7,"Élevé",IF(S460&gt;=4,"Moyen","Bas"))</f>
        <v/>
      </c>
    </row>
    <row r="461">
      <c r="S461">
        <f>SUM(D461:G461)</f>
        <v/>
      </c>
      <c r="T461">
        <f>IF(S461&gt;=7,"Élevé",IF(S461&gt;=4,"Moyen","Bas"))</f>
        <v/>
      </c>
    </row>
    <row r="462">
      <c r="S462">
        <f>SUM(D462:G462)</f>
        <v/>
      </c>
      <c r="T462">
        <f>IF(S462&gt;=7,"Élevé",IF(S462&gt;=4,"Moyen","Bas"))</f>
        <v/>
      </c>
    </row>
    <row r="463">
      <c r="S463">
        <f>SUM(D463:G463)</f>
        <v/>
      </c>
      <c r="T463">
        <f>IF(S463&gt;=7,"Élevé",IF(S463&gt;=4,"Moyen","Bas"))</f>
        <v/>
      </c>
    </row>
    <row r="464">
      <c r="S464">
        <f>SUM(D464:G464)</f>
        <v/>
      </c>
      <c r="T464">
        <f>IF(S464&gt;=7,"Élevé",IF(S464&gt;=4,"Moyen","Bas"))</f>
        <v/>
      </c>
    </row>
    <row r="465">
      <c r="S465">
        <f>SUM(D465:G465)</f>
        <v/>
      </c>
      <c r="T465">
        <f>IF(S465&gt;=7,"Élevé",IF(S465&gt;=4,"Moyen","Bas"))</f>
        <v/>
      </c>
    </row>
    <row r="466">
      <c r="S466">
        <f>SUM(D466:G466)</f>
        <v/>
      </c>
      <c r="T466">
        <f>IF(S466&gt;=7,"Élevé",IF(S466&gt;=4,"Moyen","Bas"))</f>
        <v/>
      </c>
    </row>
    <row r="467">
      <c r="S467">
        <f>SUM(D467:G467)</f>
        <v/>
      </c>
      <c r="T467">
        <f>IF(S467&gt;=7,"Élevé",IF(S467&gt;=4,"Moyen","Bas"))</f>
        <v/>
      </c>
    </row>
    <row r="468">
      <c r="S468">
        <f>SUM(D468:G468)</f>
        <v/>
      </c>
      <c r="T468">
        <f>IF(S468&gt;=7,"Élevé",IF(S468&gt;=4,"Moyen","Bas"))</f>
        <v/>
      </c>
    </row>
    <row r="469">
      <c r="S469">
        <f>SUM(D469:G469)</f>
        <v/>
      </c>
      <c r="T469">
        <f>IF(S469&gt;=7,"Élevé",IF(S469&gt;=4,"Moyen","Bas"))</f>
        <v/>
      </c>
    </row>
    <row r="470">
      <c r="S470">
        <f>SUM(D470:G470)</f>
        <v/>
      </c>
      <c r="T470">
        <f>IF(S470&gt;=7,"Élevé",IF(S470&gt;=4,"Moyen","Bas"))</f>
        <v/>
      </c>
    </row>
    <row r="471">
      <c r="S471">
        <f>SUM(D471:G471)</f>
        <v/>
      </c>
      <c r="T471">
        <f>IF(S471&gt;=7,"Élevé",IF(S471&gt;=4,"Moyen","Bas"))</f>
        <v/>
      </c>
    </row>
    <row r="472">
      <c r="S472">
        <f>SUM(D472:G472)</f>
        <v/>
      </c>
      <c r="T472">
        <f>IF(S472&gt;=7,"Élevé",IF(S472&gt;=4,"Moyen","Bas"))</f>
        <v/>
      </c>
    </row>
    <row r="473">
      <c r="S473">
        <f>SUM(D473:G473)</f>
        <v/>
      </c>
      <c r="T473">
        <f>IF(S473&gt;=7,"Élevé",IF(S473&gt;=4,"Moyen","Bas"))</f>
        <v/>
      </c>
    </row>
    <row r="474">
      <c r="S474">
        <f>SUM(D474:G474)</f>
        <v/>
      </c>
      <c r="T474">
        <f>IF(S474&gt;=7,"Élevé",IF(S474&gt;=4,"Moyen","Bas"))</f>
        <v/>
      </c>
    </row>
    <row r="475">
      <c r="S475">
        <f>SUM(D475:G475)</f>
        <v/>
      </c>
      <c r="T475">
        <f>IF(S475&gt;=7,"Élevé",IF(S475&gt;=4,"Moyen","Bas"))</f>
        <v/>
      </c>
    </row>
    <row r="476">
      <c r="S476">
        <f>SUM(D476:G476)</f>
        <v/>
      </c>
      <c r="T476">
        <f>IF(S476&gt;=7,"Élevé",IF(S476&gt;=4,"Moyen","Bas"))</f>
        <v/>
      </c>
    </row>
    <row r="477">
      <c r="S477">
        <f>SUM(D477:G477)</f>
        <v/>
      </c>
      <c r="T477">
        <f>IF(S477&gt;=7,"Élevé",IF(S477&gt;=4,"Moyen","Bas"))</f>
        <v/>
      </c>
    </row>
    <row r="478">
      <c r="S478">
        <f>SUM(D478:G478)</f>
        <v/>
      </c>
      <c r="T478">
        <f>IF(S478&gt;=7,"Élevé",IF(S478&gt;=4,"Moyen","Bas"))</f>
        <v/>
      </c>
    </row>
    <row r="479">
      <c r="S479">
        <f>SUM(D479:G479)</f>
        <v/>
      </c>
      <c r="T479">
        <f>IF(S479&gt;=7,"Élevé",IF(S479&gt;=4,"Moyen","Bas"))</f>
        <v/>
      </c>
    </row>
    <row r="480">
      <c r="S480">
        <f>SUM(D480:G480)</f>
        <v/>
      </c>
      <c r="T480">
        <f>IF(S480&gt;=7,"Élevé",IF(S480&gt;=4,"Moyen","Bas"))</f>
        <v/>
      </c>
    </row>
    <row r="481">
      <c r="S481">
        <f>SUM(D481:G481)</f>
        <v/>
      </c>
      <c r="T481">
        <f>IF(S481&gt;=7,"Élevé",IF(S481&gt;=4,"Moyen","Bas"))</f>
        <v/>
      </c>
    </row>
    <row r="482">
      <c r="S482">
        <f>SUM(D482:G482)</f>
        <v/>
      </c>
      <c r="T482">
        <f>IF(S482&gt;=7,"Élevé",IF(S482&gt;=4,"Moyen","Bas"))</f>
        <v/>
      </c>
    </row>
    <row r="483">
      <c r="S483">
        <f>SUM(D483:G483)</f>
        <v/>
      </c>
      <c r="T483">
        <f>IF(S483&gt;=7,"Élevé",IF(S483&gt;=4,"Moyen","Bas"))</f>
        <v/>
      </c>
    </row>
    <row r="484">
      <c r="S484">
        <f>SUM(D484:G484)</f>
        <v/>
      </c>
      <c r="T484">
        <f>IF(S484&gt;=7,"Élevé",IF(S484&gt;=4,"Moyen","Bas"))</f>
        <v/>
      </c>
    </row>
    <row r="485">
      <c r="S485">
        <f>SUM(D485:G485)</f>
        <v/>
      </c>
      <c r="T485">
        <f>IF(S485&gt;=7,"Élevé",IF(S485&gt;=4,"Moyen","Bas"))</f>
        <v/>
      </c>
    </row>
    <row r="486">
      <c r="S486">
        <f>SUM(D486:G486)</f>
        <v/>
      </c>
      <c r="T486">
        <f>IF(S486&gt;=7,"Élevé",IF(S486&gt;=4,"Moyen","Bas"))</f>
        <v/>
      </c>
    </row>
    <row r="487">
      <c r="S487">
        <f>SUM(D487:G487)</f>
        <v/>
      </c>
      <c r="T487">
        <f>IF(S487&gt;=7,"Élevé",IF(S487&gt;=4,"Moyen","Bas"))</f>
        <v/>
      </c>
    </row>
    <row r="488">
      <c r="S488">
        <f>SUM(D488:G488)</f>
        <v/>
      </c>
      <c r="T488">
        <f>IF(S488&gt;=7,"Élevé",IF(S488&gt;=4,"Moyen","Bas"))</f>
        <v/>
      </c>
    </row>
    <row r="489">
      <c r="S489">
        <f>SUM(D489:G489)</f>
        <v/>
      </c>
      <c r="T489">
        <f>IF(S489&gt;=7,"Élevé",IF(S489&gt;=4,"Moyen","Bas"))</f>
        <v/>
      </c>
    </row>
    <row r="490">
      <c r="S490">
        <f>SUM(D490:G490)</f>
        <v/>
      </c>
      <c r="T490">
        <f>IF(S490&gt;=7,"Élevé",IF(S490&gt;=4,"Moyen","Bas"))</f>
        <v/>
      </c>
    </row>
    <row r="491">
      <c r="S491">
        <f>SUM(D491:G491)</f>
        <v/>
      </c>
      <c r="T491">
        <f>IF(S491&gt;=7,"Élevé",IF(S491&gt;=4,"Moyen","Bas"))</f>
        <v/>
      </c>
    </row>
    <row r="492">
      <c r="S492">
        <f>SUM(D492:G492)</f>
        <v/>
      </c>
      <c r="T492">
        <f>IF(S492&gt;=7,"Élevé",IF(S492&gt;=4,"Moyen","Bas"))</f>
        <v/>
      </c>
    </row>
    <row r="493">
      <c r="S493">
        <f>SUM(D493:G493)</f>
        <v/>
      </c>
      <c r="T493">
        <f>IF(S493&gt;=7,"Élevé",IF(S493&gt;=4,"Moyen","Bas"))</f>
        <v/>
      </c>
    </row>
    <row r="494">
      <c r="S494">
        <f>SUM(D494:G494)</f>
        <v/>
      </c>
      <c r="T494">
        <f>IF(S494&gt;=7,"Élevé",IF(S494&gt;=4,"Moyen","Bas"))</f>
        <v/>
      </c>
    </row>
    <row r="495">
      <c r="S495">
        <f>SUM(D495:G495)</f>
        <v/>
      </c>
      <c r="T495">
        <f>IF(S495&gt;=7,"Élevé",IF(S495&gt;=4,"Moyen","Bas"))</f>
        <v/>
      </c>
    </row>
    <row r="496">
      <c r="S496">
        <f>SUM(D496:G496)</f>
        <v/>
      </c>
      <c r="T496">
        <f>IF(S496&gt;=7,"Élevé",IF(S496&gt;=4,"Moyen","Bas"))</f>
        <v/>
      </c>
    </row>
    <row r="497">
      <c r="S497">
        <f>SUM(D497:G497)</f>
        <v/>
      </c>
      <c r="T497">
        <f>IF(S497&gt;=7,"Élevé",IF(S497&gt;=4,"Moyen","Bas"))</f>
        <v/>
      </c>
    </row>
    <row r="498">
      <c r="S498">
        <f>SUM(D498:G498)</f>
        <v/>
      </c>
      <c r="T498">
        <f>IF(S498&gt;=7,"Élevé",IF(S498&gt;=4,"Moyen","Bas"))</f>
        <v/>
      </c>
    </row>
    <row r="499">
      <c r="S499">
        <f>SUM(D499:G499)</f>
        <v/>
      </c>
      <c r="T499">
        <f>IF(S499&gt;=7,"Élevé",IF(S499&gt;=4,"Moyen","Bas"))</f>
        <v/>
      </c>
    </row>
    <row r="500">
      <c r="S500">
        <f>SUM(D500:G500)</f>
        <v/>
      </c>
      <c r="T500">
        <f>IF(S500&gt;=7,"Élevé",IF(S500&gt;=4,"Moyen","Bas"))</f>
        <v/>
      </c>
    </row>
    <row r="501">
      <c r="S501">
        <f>SUM(D501:G501)</f>
        <v/>
      </c>
      <c r="T501">
        <f>IF(S501&gt;=7,"Élevé",IF(S501&gt;=4,"Moyen","Bas"))</f>
        <v/>
      </c>
    </row>
    <row r="502">
      <c r="S502">
        <f>SUM(D502:G502)</f>
        <v/>
      </c>
      <c r="T502">
        <f>IF(S502&gt;=7,"Élevé",IF(S502&gt;=4,"Moyen","Bas"))</f>
        <v/>
      </c>
    </row>
    <row r="503">
      <c r="S503">
        <f>SUM(D503:G503)</f>
        <v/>
      </c>
      <c r="T503">
        <f>IF(S503&gt;=7,"Élevé",IF(S503&gt;=4,"Moyen","Bas"))</f>
        <v/>
      </c>
    </row>
    <row r="504">
      <c r="S504">
        <f>SUM(D504:G504)</f>
        <v/>
      </c>
      <c r="T504">
        <f>IF(S504&gt;=7,"Élevé",IF(S504&gt;=4,"Moyen","Bas"))</f>
        <v/>
      </c>
    </row>
    <row r="505">
      <c r="S505">
        <f>SUM(D505:G505)</f>
        <v/>
      </c>
      <c r="T505">
        <f>IF(S505&gt;=7,"Élevé",IF(S505&gt;=4,"Moyen","Bas"))</f>
        <v/>
      </c>
    </row>
    <row r="506">
      <c r="S506">
        <f>SUM(D506:G506)</f>
        <v/>
      </c>
      <c r="T506">
        <f>IF(S506&gt;=7,"Élevé",IF(S506&gt;=4,"Moyen","Bas"))</f>
        <v/>
      </c>
    </row>
    <row r="507">
      <c r="S507">
        <f>SUM(D507:G507)</f>
        <v/>
      </c>
      <c r="T507">
        <f>IF(S507&gt;=7,"Élevé",IF(S507&gt;=4,"Moyen","Bas"))</f>
        <v/>
      </c>
    </row>
    <row r="508">
      <c r="S508">
        <f>SUM(D508:G508)</f>
        <v/>
      </c>
      <c r="T508">
        <f>IF(S508&gt;=7,"Élevé",IF(S508&gt;=4,"Moyen","Bas"))</f>
        <v/>
      </c>
    </row>
    <row r="509">
      <c r="S509">
        <f>SUM(D509:G509)</f>
        <v/>
      </c>
      <c r="T509">
        <f>IF(S509&gt;=7,"Élevé",IF(S509&gt;=4,"Moyen","Bas"))</f>
        <v/>
      </c>
    </row>
    <row r="510">
      <c r="S510">
        <f>SUM(D510:G510)</f>
        <v/>
      </c>
      <c r="T510">
        <f>IF(S510&gt;=7,"Élevé",IF(S510&gt;=4,"Moyen","Bas"))</f>
        <v/>
      </c>
    </row>
    <row r="511">
      <c r="S511">
        <f>SUM(D511:G511)</f>
        <v/>
      </c>
      <c r="T511">
        <f>IF(S511&gt;=7,"Élevé",IF(S511&gt;=4,"Moyen","Bas"))</f>
        <v/>
      </c>
    </row>
    <row r="512">
      <c r="S512">
        <f>SUM(D512:G512)</f>
        <v/>
      </c>
      <c r="T512">
        <f>IF(S512&gt;=7,"Élevé",IF(S512&gt;=4,"Moyen","Bas"))</f>
        <v/>
      </c>
    </row>
    <row r="513">
      <c r="S513">
        <f>SUM(D513:G513)</f>
        <v/>
      </c>
      <c r="T513">
        <f>IF(S513&gt;=7,"Élevé",IF(S513&gt;=4,"Moyen","Bas"))</f>
        <v/>
      </c>
    </row>
    <row r="514">
      <c r="S514">
        <f>SUM(D514:G514)</f>
        <v/>
      </c>
      <c r="T514">
        <f>IF(S514&gt;=7,"Élevé",IF(S514&gt;=4,"Moyen","Bas"))</f>
        <v/>
      </c>
    </row>
    <row r="515">
      <c r="S515">
        <f>SUM(D515:G515)</f>
        <v/>
      </c>
      <c r="T515">
        <f>IF(S515&gt;=7,"Élevé",IF(S515&gt;=4,"Moyen","Bas"))</f>
        <v/>
      </c>
    </row>
    <row r="516">
      <c r="S516">
        <f>SUM(D516:G516)</f>
        <v/>
      </c>
      <c r="T516">
        <f>IF(S516&gt;=7,"Élevé",IF(S516&gt;=4,"Moyen","Bas"))</f>
        <v/>
      </c>
    </row>
    <row r="517">
      <c r="S517">
        <f>SUM(D517:G517)</f>
        <v/>
      </c>
      <c r="T517">
        <f>IF(S517&gt;=7,"Élevé",IF(S517&gt;=4,"Moyen","Bas"))</f>
        <v/>
      </c>
    </row>
    <row r="518">
      <c r="S518">
        <f>SUM(D518:G518)</f>
        <v/>
      </c>
      <c r="T518">
        <f>IF(S518&gt;=7,"Élevé",IF(S518&gt;=4,"Moyen","Bas"))</f>
        <v/>
      </c>
    </row>
    <row r="519">
      <c r="S519">
        <f>SUM(D519:G519)</f>
        <v/>
      </c>
      <c r="T519">
        <f>IF(S519&gt;=7,"Élevé",IF(S519&gt;=4,"Moyen","Bas"))</f>
        <v/>
      </c>
    </row>
    <row r="520">
      <c r="S520">
        <f>SUM(D520:G520)</f>
        <v/>
      </c>
      <c r="T520">
        <f>IF(S520&gt;=7,"Élevé",IF(S520&gt;=4,"Moyen","Bas"))</f>
        <v/>
      </c>
    </row>
    <row r="521">
      <c r="S521">
        <f>SUM(D521:G521)</f>
        <v/>
      </c>
      <c r="T521">
        <f>IF(S521&gt;=7,"Élevé",IF(S521&gt;=4,"Moyen","Bas"))</f>
        <v/>
      </c>
    </row>
    <row r="522">
      <c r="S522">
        <f>SUM(D522:G522)</f>
        <v/>
      </c>
      <c r="T522">
        <f>IF(S522&gt;=7,"Élevé",IF(S522&gt;=4,"Moyen","Bas"))</f>
        <v/>
      </c>
    </row>
    <row r="523">
      <c r="S523">
        <f>SUM(D523:G523)</f>
        <v/>
      </c>
      <c r="T523">
        <f>IF(S523&gt;=7,"Élevé",IF(S523&gt;=4,"Moyen","Bas"))</f>
        <v/>
      </c>
    </row>
    <row r="524">
      <c r="S524">
        <f>SUM(D524:G524)</f>
        <v/>
      </c>
      <c r="T524">
        <f>IF(S524&gt;=7,"Élevé",IF(S524&gt;=4,"Moyen","Bas"))</f>
        <v/>
      </c>
    </row>
    <row r="525">
      <c r="S525">
        <f>SUM(D525:G525)</f>
        <v/>
      </c>
      <c r="T525">
        <f>IF(S525&gt;=7,"Élevé",IF(S525&gt;=4,"Moyen","Bas"))</f>
        <v/>
      </c>
    </row>
    <row r="526">
      <c r="S526">
        <f>SUM(D526:G526)</f>
        <v/>
      </c>
      <c r="T526">
        <f>IF(S526&gt;=7,"Élevé",IF(S526&gt;=4,"Moyen","Bas"))</f>
        <v/>
      </c>
    </row>
    <row r="527">
      <c r="S527">
        <f>SUM(D527:G527)</f>
        <v/>
      </c>
      <c r="T527">
        <f>IF(S527&gt;=7,"Élevé",IF(S527&gt;=4,"Moyen","Bas"))</f>
        <v/>
      </c>
    </row>
    <row r="528">
      <c r="S528">
        <f>SUM(D528:G528)</f>
        <v/>
      </c>
      <c r="T528">
        <f>IF(S528&gt;=7,"Élevé",IF(S528&gt;=4,"Moyen","Bas"))</f>
        <v/>
      </c>
    </row>
    <row r="529">
      <c r="S529">
        <f>SUM(D529:G529)</f>
        <v/>
      </c>
      <c r="T529">
        <f>IF(S529&gt;=7,"Élevé",IF(S529&gt;=4,"Moyen","Bas"))</f>
        <v/>
      </c>
    </row>
    <row r="530">
      <c r="S530">
        <f>SUM(D530:G530)</f>
        <v/>
      </c>
      <c r="T530">
        <f>IF(S530&gt;=7,"Élevé",IF(S530&gt;=4,"Moyen","Bas"))</f>
        <v/>
      </c>
    </row>
    <row r="531">
      <c r="S531">
        <f>SUM(D531:G531)</f>
        <v/>
      </c>
      <c r="T531">
        <f>IF(S531&gt;=7,"Élevé",IF(S531&gt;=4,"Moyen","Bas"))</f>
        <v/>
      </c>
    </row>
    <row r="532">
      <c r="S532">
        <f>SUM(D532:G532)</f>
        <v/>
      </c>
      <c r="T532">
        <f>IF(S532&gt;=7,"Élevé",IF(S532&gt;=4,"Moyen","Bas"))</f>
        <v/>
      </c>
    </row>
    <row r="533">
      <c r="S533">
        <f>SUM(D533:G533)</f>
        <v/>
      </c>
      <c r="T533">
        <f>IF(S533&gt;=7,"Élevé",IF(S533&gt;=4,"Moyen","Bas"))</f>
        <v/>
      </c>
    </row>
    <row r="534">
      <c r="S534">
        <f>SUM(D534:G534)</f>
        <v/>
      </c>
      <c r="T534">
        <f>IF(S534&gt;=7,"Élevé",IF(S534&gt;=4,"Moyen","Bas"))</f>
        <v/>
      </c>
    </row>
    <row r="535">
      <c r="S535">
        <f>SUM(D535:G535)</f>
        <v/>
      </c>
      <c r="T535">
        <f>IF(S535&gt;=7,"Élevé",IF(S535&gt;=4,"Moyen","Bas"))</f>
        <v/>
      </c>
    </row>
    <row r="536">
      <c r="S536">
        <f>SUM(D536:G536)</f>
        <v/>
      </c>
      <c r="T536">
        <f>IF(S536&gt;=7,"Élevé",IF(S536&gt;=4,"Moyen","Bas"))</f>
        <v/>
      </c>
    </row>
    <row r="537">
      <c r="S537">
        <f>SUM(D537:G537)</f>
        <v/>
      </c>
      <c r="T537">
        <f>IF(S537&gt;=7,"Élevé",IF(S537&gt;=4,"Moyen","Bas"))</f>
        <v/>
      </c>
    </row>
    <row r="538">
      <c r="S538">
        <f>SUM(D538:G538)</f>
        <v/>
      </c>
      <c r="T538">
        <f>IF(S538&gt;=7,"Élevé",IF(S538&gt;=4,"Moyen","Bas"))</f>
        <v/>
      </c>
    </row>
    <row r="539">
      <c r="S539">
        <f>SUM(D539:G539)</f>
        <v/>
      </c>
      <c r="T539">
        <f>IF(S539&gt;=7,"Élevé",IF(S539&gt;=4,"Moyen","Bas"))</f>
        <v/>
      </c>
    </row>
    <row r="540">
      <c r="S540">
        <f>SUM(D540:G540)</f>
        <v/>
      </c>
      <c r="T540">
        <f>IF(S540&gt;=7,"Élevé",IF(S540&gt;=4,"Moyen","Bas"))</f>
        <v/>
      </c>
    </row>
    <row r="541">
      <c r="S541">
        <f>SUM(D541:G541)</f>
        <v/>
      </c>
      <c r="T541">
        <f>IF(S541&gt;=7,"Élevé",IF(S541&gt;=4,"Moyen","Bas"))</f>
        <v/>
      </c>
    </row>
    <row r="542">
      <c r="S542">
        <f>SUM(D542:G542)</f>
        <v/>
      </c>
      <c r="T542">
        <f>IF(S542&gt;=7,"Élevé",IF(S542&gt;=4,"Moyen","Bas"))</f>
        <v/>
      </c>
    </row>
    <row r="543">
      <c r="S543">
        <f>SUM(D543:G543)</f>
        <v/>
      </c>
      <c r="T543">
        <f>IF(S543&gt;=7,"Élevé",IF(S543&gt;=4,"Moyen","Bas"))</f>
        <v/>
      </c>
    </row>
    <row r="544">
      <c r="S544">
        <f>SUM(D544:G544)</f>
        <v/>
      </c>
      <c r="T544">
        <f>IF(S544&gt;=7,"Élevé",IF(S544&gt;=4,"Moyen","Bas"))</f>
        <v/>
      </c>
    </row>
    <row r="545">
      <c r="S545">
        <f>SUM(D545:G545)</f>
        <v/>
      </c>
      <c r="T545">
        <f>IF(S545&gt;=7,"Élevé",IF(S545&gt;=4,"Moyen","Bas"))</f>
        <v/>
      </c>
    </row>
    <row r="546">
      <c r="S546">
        <f>SUM(D546:G546)</f>
        <v/>
      </c>
      <c r="T546">
        <f>IF(S546&gt;=7,"Élevé",IF(S546&gt;=4,"Moyen","Bas"))</f>
        <v/>
      </c>
    </row>
    <row r="547">
      <c r="S547">
        <f>SUM(D547:G547)</f>
        <v/>
      </c>
      <c r="T547">
        <f>IF(S547&gt;=7,"Élevé",IF(S547&gt;=4,"Moyen","Bas"))</f>
        <v/>
      </c>
    </row>
    <row r="548">
      <c r="S548">
        <f>SUM(D548:G548)</f>
        <v/>
      </c>
      <c r="T548">
        <f>IF(S548&gt;=7,"Élevé",IF(S548&gt;=4,"Moyen","Bas"))</f>
        <v/>
      </c>
    </row>
    <row r="549">
      <c r="S549">
        <f>SUM(D549:G549)</f>
        <v/>
      </c>
      <c r="T549">
        <f>IF(S549&gt;=7,"Élevé",IF(S549&gt;=4,"Moyen","Bas"))</f>
        <v/>
      </c>
    </row>
    <row r="550">
      <c r="S550">
        <f>SUM(D550:G550)</f>
        <v/>
      </c>
      <c r="T550">
        <f>IF(S550&gt;=7,"Élevé",IF(S550&gt;=4,"Moyen","Bas"))</f>
        <v/>
      </c>
    </row>
    <row r="551">
      <c r="S551">
        <f>SUM(D551:G551)</f>
        <v/>
      </c>
      <c r="T551">
        <f>IF(S551&gt;=7,"Élevé",IF(S551&gt;=4,"Moyen","Bas"))</f>
        <v/>
      </c>
    </row>
    <row r="552">
      <c r="S552">
        <f>SUM(D552:G552)</f>
        <v/>
      </c>
      <c r="T552">
        <f>IF(S552&gt;=7,"Élevé",IF(S552&gt;=4,"Moyen","Bas"))</f>
        <v/>
      </c>
    </row>
    <row r="553">
      <c r="S553">
        <f>SUM(D553:G553)</f>
        <v/>
      </c>
      <c r="T553">
        <f>IF(S553&gt;=7,"Élevé",IF(S553&gt;=4,"Moyen","Bas"))</f>
        <v/>
      </c>
    </row>
    <row r="554">
      <c r="S554">
        <f>SUM(D554:G554)</f>
        <v/>
      </c>
      <c r="T554">
        <f>IF(S554&gt;=7,"Élevé",IF(S554&gt;=4,"Moyen","Bas"))</f>
        <v/>
      </c>
    </row>
    <row r="555">
      <c r="S555">
        <f>SUM(D555:G555)</f>
        <v/>
      </c>
      <c r="T555">
        <f>IF(S555&gt;=7,"Élevé",IF(S555&gt;=4,"Moyen","Bas"))</f>
        <v/>
      </c>
    </row>
    <row r="556">
      <c r="S556">
        <f>SUM(D556:G556)</f>
        <v/>
      </c>
      <c r="T556">
        <f>IF(S556&gt;=7,"Élevé",IF(S556&gt;=4,"Moyen","Bas"))</f>
        <v/>
      </c>
    </row>
    <row r="557">
      <c r="S557">
        <f>SUM(D557:G557)</f>
        <v/>
      </c>
      <c r="T557">
        <f>IF(S557&gt;=7,"Élevé",IF(S557&gt;=4,"Moyen","Bas"))</f>
        <v/>
      </c>
    </row>
    <row r="558">
      <c r="S558">
        <f>SUM(D558:G558)</f>
        <v/>
      </c>
      <c r="T558">
        <f>IF(S558&gt;=7,"Élevé",IF(S558&gt;=4,"Moyen","Bas"))</f>
        <v/>
      </c>
    </row>
    <row r="559">
      <c r="S559">
        <f>SUM(D559:G559)</f>
        <v/>
      </c>
      <c r="T559">
        <f>IF(S559&gt;=7,"Élevé",IF(S559&gt;=4,"Moyen","Bas"))</f>
        <v/>
      </c>
    </row>
    <row r="560">
      <c r="S560">
        <f>SUM(D560:G560)</f>
        <v/>
      </c>
      <c r="T560">
        <f>IF(S560&gt;=7,"Élevé",IF(S560&gt;=4,"Moyen","Bas"))</f>
        <v/>
      </c>
    </row>
    <row r="561">
      <c r="S561">
        <f>SUM(D561:G561)</f>
        <v/>
      </c>
      <c r="T561">
        <f>IF(S561&gt;=7,"Élevé",IF(S561&gt;=4,"Moyen","Bas"))</f>
        <v/>
      </c>
    </row>
    <row r="562">
      <c r="S562">
        <f>SUM(D562:G562)</f>
        <v/>
      </c>
      <c r="T562">
        <f>IF(S562&gt;=7,"Élevé",IF(S562&gt;=4,"Moyen","Bas"))</f>
        <v/>
      </c>
    </row>
    <row r="563">
      <c r="S563">
        <f>SUM(D563:G563)</f>
        <v/>
      </c>
      <c r="T563">
        <f>IF(S563&gt;=7,"Élevé",IF(S563&gt;=4,"Moyen","Bas"))</f>
        <v/>
      </c>
    </row>
    <row r="564">
      <c r="S564">
        <f>SUM(D564:G564)</f>
        <v/>
      </c>
      <c r="T564">
        <f>IF(S564&gt;=7,"Élevé",IF(S564&gt;=4,"Moyen","Bas"))</f>
        <v/>
      </c>
    </row>
    <row r="565">
      <c r="S565">
        <f>SUM(D565:G565)</f>
        <v/>
      </c>
      <c r="T565">
        <f>IF(S565&gt;=7,"Élevé",IF(S565&gt;=4,"Moyen","Bas"))</f>
        <v/>
      </c>
    </row>
    <row r="566">
      <c r="S566">
        <f>SUM(D566:G566)</f>
        <v/>
      </c>
      <c r="T566">
        <f>IF(S566&gt;=7,"Élevé",IF(S566&gt;=4,"Moyen","Bas"))</f>
        <v/>
      </c>
    </row>
    <row r="567">
      <c r="S567">
        <f>SUM(D567:G567)</f>
        <v/>
      </c>
      <c r="T567">
        <f>IF(S567&gt;=7,"Élevé",IF(S567&gt;=4,"Moyen","Bas"))</f>
        <v/>
      </c>
    </row>
    <row r="568">
      <c r="S568">
        <f>SUM(D568:G568)</f>
        <v/>
      </c>
      <c r="T568">
        <f>IF(S568&gt;=7,"Élevé",IF(S568&gt;=4,"Moyen","Bas"))</f>
        <v/>
      </c>
    </row>
    <row r="569">
      <c r="S569">
        <f>SUM(D569:G569)</f>
        <v/>
      </c>
      <c r="T569">
        <f>IF(S569&gt;=7,"Élevé",IF(S569&gt;=4,"Moyen","Bas"))</f>
        <v/>
      </c>
    </row>
    <row r="570">
      <c r="S570">
        <f>SUM(D570:G570)</f>
        <v/>
      </c>
      <c r="T570">
        <f>IF(S570&gt;=7,"Élevé",IF(S570&gt;=4,"Moyen","Bas"))</f>
        <v/>
      </c>
    </row>
    <row r="571">
      <c r="S571">
        <f>SUM(D571:G571)</f>
        <v/>
      </c>
      <c r="T571">
        <f>IF(S571&gt;=7,"Élevé",IF(S571&gt;=4,"Moyen","Bas"))</f>
        <v/>
      </c>
    </row>
    <row r="572">
      <c r="S572">
        <f>SUM(D572:G572)</f>
        <v/>
      </c>
      <c r="T572">
        <f>IF(S572&gt;=7,"Élevé",IF(S572&gt;=4,"Moyen","Bas"))</f>
        <v/>
      </c>
    </row>
    <row r="573">
      <c r="S573">
        <f>SUM(D573:G573)</f>
        <v/>
      </c>
      <c r="T573">
        <f>IF(S573&gt;=7,"Élevé",IF(S573&gt;=4,"Moyen","Bas"))</f>
        <v/>
      </c>
    </row>
    <row r="574">
      <c r="S574">
        <f>SUM(D574:G574)</f>
        <v/>
      </c>
      <c r="T574">
        <f>IF(S574&gt;=7,"Élevé",IF(S574&gt;=4,"Moyen","Bas"))</f>
        <v/>
      </c>
    </row>
    <row r="575">
      <c r="S575">
        <f>SUM(D575:G575)</f>
        <v/>
      </c>
      <c r="T575">
        <f>IF(S575&gt;=7,"Élevé",IF(S575&gt;=4,"Moyen","Bas"))</f>
        <v/>
      </c>
    </row>
    <row r="576">
      <c r="S576">
        <f>SUM(D576:G576)</f>
        <v/>
      </c>
      <c r="T576">
        <f>IF(S576&gt;=7,"Élevé",IF(S576&gt;=4,"Moyen","Bas"))</f>
        <v/>
      </c>
    </row>
    <row r="577">
      <c r="S577">
        <f>SUM(D577:G577)</f>
        <v/>
      </c>
      <c r="T577">
        <f>IF(S577&gt;=7,"Élevé",IF(S577&gt;=4,"Moyen","Bas"))</f>
        <v/>
      </c>
    </row>
    <row r="578">
      <c r="S578">
        <f>SUM(D578:G578)</f>
        <v/>
      </c>
      <c r="T578">
        <f>IF(S578&gt;=7,"Élevé",IF(S578&gt;=4,"Moyen","Bas"))</f>
        <v/>
      </c>
    </row>
    <row r="579">
      <c r="S579">
        <f>SUM(D579:G579)</f>
        <v/>
      </c>
      <c r="T579">
        <f>IF(S579&gt;=7,"Élevé",IF(S579&gt;=4,"Moyen","Bas"))</f>
        <v/>
      </c>
    </row>
    <row r="580">
      <c r="S580">
        <f>SUM(D580:G580)</f>
        <v/>
      </c>
      <c r="T580">
        <f>IF(S580&gt;=7,"Élevé",IF(S580&gt;=4,"Moyen","Bas"))</f>
        <v/>
      </c>
    </row>
    <row r="581">
      <c r="S581">
        <f>SUM(D581:G581)</f>
        <v/>
      </c>
      <c r="T581">
        <f>IF(S581&gt;=7,"Élevé",IF(S581&gt;=4,"Moyen","Bas"))</f>
        <v/>
      </c>
    </row>
    <row r="582">
      <c r="S582">
        <f>SUM(D582:G582)</f>
        <v/>
      </c>
      <c r="T582">
        <f>IF(S582&gt;=7,"Élevé",IF(S582&gt;=4,"Moyen","Bas"))</f>
        <v/>
      </c>
    </row>
    <row r="583">
      <c r="S583">
        <f>SUM(D583:G583)</f>
        <v/>
      </c>
      <c r="T583">
        <f>IF(S583&gt;=7,"Élevé",IF(S583&gt;=4,"Moyen","Bas"))</f>
        <v/>
      </c>
    </row>
    <row r="584">
      <c r="S584">
        <f>SUM(D584:G584)</f>
        <v/>
      </c>
      <c r="T584">
        <f>IF(S584&gt;=7,"Élevé",IF(S584&gt;=4,"Moyen","Bas"))</f>
        <v/>
      </c>
    </row>
    <row r="585">
      <c r="S585">
        <f>SUM(D585:G585)</f>
        <v/>
      </c>
      <c r="T585">
        <f>IF(S585&gt;=7,"Élevé",IF(S585&gt;=4,"Moyen","Bas"))</f>
        <v/>
      </c>
    </row>
    <row r="586">
      <c r="S586">
        <f>SUM(D586:G586)</f>
        <v/>
      </c>
      <c r="T586">
        <f>IF(S586&gt;=7,"Élevé",IF(S586&gt;=4,"Moyen","Bas"))</f>
        <v/>
      </c>
    </row>
    <row r="587">
      <c r="S587">
        <f>SUM(D587:G587)</f>
        <v/>
      </c>
      <c r="T587">
        <f>IF(S587&gt;=7,"Élevé",IF(S587&gt;=4,"Moyen","Bas"))</f>
        <v/>
      </c>
    </row>
    <row r="588">
      <c r="S588">
        <f>SUM(D588:G588)</f>
        <v/>
      </c>
      <c r="T588">
        <f>IF(S588&gt;=7,"Élevé",IF(S588&gt;=4,"Moyen","Bas"))</f>
        <v/>
      </c>
    </row>
    <row r="589">
      <c r="S589">
        <f>SUM(D589:G589)</f>
        <v/>
      </c>
      <c r="T589">
        <f>IF(S589&gt;=7,"Élevé",IF(S589&gt;=4,"Moyen","Bas"))</f>
        <v/>
      </c>
    </row>
    <row r="590">
      <c r="S590">
        <f>SUM(D590:G590)</f>
        <v/>
      </c>
      <c r="T590">
        <f>IF(S590&gt;=7,"Élevé",IF(S590&gt;=4,"Moyen","Bas"))</f>
        <v/>
      </c>
    </row>
    <row r="591">
      <c r="S591">
        <f>SUM(D591:G591)</f>
        <v/>
      </c>
      <c r="T591">
        <f>IF(S591&gt;=7,"Élevé",IF(S591&gt;=4,"Moyen","Bas"))</f>
        <v/>
      </c>
    </row>
    <row r="592">
      <c r="S592">
        <f>SUM(D592:G592)</f>
        <v/>
      </c>
      <c r="T592">
        <f>IF(S592&gt;=7,"Élevé",IF(S592&gt;=4,"Moyen","Bas"))</f>
        <v/>
      </c>
    </row>
    <row r="593">
      <c r="S593">
        <f>SUM(D593:G593)</f>
        <v/>
      </c>
      <c r="T593">
        <f>IF(S593&gt;=7,"Élevé",IF(S593&gt;=4,"Moyen","Bas"))</f>
        <v/>
      </c>
    </row>
    <row r="594">
      <c r="S594">
        <f>SUM(D594:G594)</f>
        <v/>
      </c>
      <c r="T594">
        <f>IF(S594&gt;=7,"Élevé",IF(S594&gt;=4,"Moyen","Bas"))</f>
        <v/>
      </c>
    </row>
    <row r="595">
      <c r="S595">
        <f>SUM(D595:G595)</f>
        <v/>
      </c>
      <c r="T595">
        <f>IF(S595&gt;=7,"Élevé",IF(S595&gt;=4,"Moyen","Bas"))</f>
        <v/>
      </c>
    </row>
    <row r="596">
      <c r="S596">
        <f>SUM(D596:G596)</f>
        <v/>
      </c>
      <c r="T596">
        <f>IF(S596&gt;=7,"Élevé",IF(S596&gt;=4,"Moyen","Bas"))</f>
        <v/>
      </c>
    </row>
    <row r="597">
      <c r="S597">
        <f>SUM(D597:G597)</f>
        <v/>
      </c>
      <c r="T597">
        <f>IF(S597&gt;=7,"Élevé",IF(S597&gt;=4,"Moyen","Bas"))</f>
        <v/>
      </c>
    </row>
    <row r="598">
      <c r="S598">
        <f>SUM(D598:G598)</f>
        <v/>
      </c>
      <c r="T598">
        <f>IF(S598&gt;=7,"Élevé",IF(S598&gt;=4,"Moyen","Bas"))</f>
        <v/>
      </c>
    </row>
    <row r="599">
      <c r="S599">
        <f>SUM(D599:G599)</f>
        <v/>
      </c>
      <c r="T599">
        <f>IF(S599&gt;=7,"Élevé",IF(S599&gt;=4,"Moyen","Bas"))</f>
        <v/>
      </c>
    </row>
    <row r="600">
      <c r="S600">
        <f>SUM(D600:G600)</f>
        <v/>
      </c>
      <c r="T600">
        <f>IF(S600&gt;=7,"Élevé",IF(S600&gt;=4,"Moyen","Bas"))</f>
        <v/>
      </c>
    </row>
    <row r="601">
      <c r="S601">
        <f>SUM(D601:G601)</f>
        <v/>
      </c>
      <c r="T601">
        <f>IF(S601&gt;=7,"Élevé",IF(S601&gt;=4,"Moyen","Bas"))</f>
        <v/>
      </c>
    </row>
    <row r="602">
      <c r="S602">
        <f>SUM(D602:G602)</f>
        <v/>
      </c>
      <c r="T602">
        <f>IF(S602&gt;=7,"Élevé",IF(S602&gt;=4,"Moyen","Bas"))</f>
        <v/>
      </c>
    </row>
    <row r="603">
      <c r="S603">
        <f>SUM(D603:G603)</f>
        <v/>
      </c>
      <c r="T603">
        <f>IF(S603&gt;=7,"Élevé",IF(S603&gt;=4,"Moyen","Bas"))</f>
        <v/>
      </c>
    </row>
    <row r="604">
      <c r="S604">
        <f>SUM(D604:G604)</f>
        <v/>
      </c>
      <c r="T604">
        <f>IF(S604&gt;=7,"Élevé",IF(S604&gt;=4,"Moyen","Bas"))</f>
        <v/>
      </c>
    </row>
    <row r="605">
      <c r="S605">
        <f>SUM(D605:G605)</f>
        <v/>
      </c>
      <c r="T605">
        <f>IF(S605&gt;=7,"Élevé",IF(S605&gt;=4,"Moyen","Bas"))</f>
        <v/>
      </c>
    </row>
    <row r="606">
      <c r="S606">
        <f>SUM(D606:G606)</f>
        <v/>
      </c>
      <c r="T606">
        <f>IF(S606&gt;=7,"Élevé",IF(S606&gt;=4,"Moyen","Bas"))</f>
        <v/>
      </c>
    </row>
    <row r="607">
      <c r="S607">
        <f>SUM(D607:G607)</f>
        <v/>
      </c>
      <c r="T607">
        <f>IF(S607&gt;=7,"Élevé",IF(S607&gt;=4,"Moyen","Bas"))</f>
        <v/>
      </c>
    </row>
    <row r="608">
      <c r="S608">
        <f>SUM(D608:G608)</f>
        <v/>
      </c>
      <c r="T608">
        <f>IF(S608&gt;=7,"Élevé",IF(S608&gt;=4,"Moyen","Bas"))</f>
        <v/>
      </c>
    </row>
    <row r="609">
      <c r="S609">
        <f>SUM(D609:G609)</f>
        <v/>
      </c>
      <c r="T609">
        <f>IF(S609&gt;=7,"Élevé",IF(S609&gt;=4,"Moyen","Bas"))</f>
        <v/>
      </c>
    </row>
    <row r="610">
      <c r="S610">
        <f>SUM(D610:G610)</f>
        <v/>
      </c>
      <c r="T610">
        <f>IF(S610&gt;=7,"Élevé",IF(S610&gt;=4,"Moyen","Bas"))</f>
        <v/>
      </c>
    </row>
    <row r="611">
      <c r="S611">
        <f>SUM(D611:G611)</f>
        <v/>
      </c>
      <c r="T611">
        <f>IF(S611&gt;=7,"Élevé",IF(S611&gt;=4,"Moyen","Bas"))</f>
        <v/>
      </c>
    </row>
    <row r="612">
      <c r="S612">
        <f>SUM(D612:G612)</f>
        <v/>
      </c>
      <c r="T612">
        <f>IF(S612&gt;=7,"Élevé",IF(S612&gt;=4,"Moyen","Bas"))</f>
        <v/>
      </c>
    </row>
    <row r="613">
      <c r="S613">
        <f>SUM(D613:G613)</f>
        <v/>
      </c>
      <c r="T613">
        <f>IF(S613&gt;=7,"Élevé",IF(S613&gt;=4,"Moyen","Bas"))</f>
        <v/>
      </c>
    </row>
    <row r="614">
      <c r="S614">
        <f>SUM(D614:G614)</f>
        <v/>
      </c>
      <c r="T614">
        <f>IF(S614&gt;=7,"Élevé",IF(S614&gt;=4,"Moyen","Bas"))</f>
        <v/>
      </c>
    </row>
    <row r="615">
      <c r="S615">
        <f>SUM(D615:G615)</f>
        <v/>
      </c>
      <c r="T615">
        <f>IF(S615&gt;=7,"Élevé",IF(S615&gt;=4,"Moyen","Bas"))</f>
        <v/>
      </c>
    </row>
    <row r="616">
      <c r="S616">
        <f>SUM(D616:G616)</f>
        <v/>
      </c>
      <c r="T616">
        <f>IF(S616&gt;=7,"Élevé",IF(S616&gt;=4,"Moyen","Bas"))</f>
        <v/>
      </c>
    </row>
    <row r="617">
      <c r="S617">
        <f>SUM(D617:G617)</f>
        <v/>
      </c>
      <c r="T617">
        <f>IF(S617&gt;=7,"Élevé",IF(S617&gt;=4,"Moyen","Bas"))</f>
        <v/>
      </c>
    </row>
    <row r="618">
      <c r="S618">
        <f>SUM(D618:G618)</f>
        <v/>
      </c>
      <c r="T618">
        <f>IF(S618&gt;=7,"Élevé",IF(S618&gt;=4,"Moyen","Bas"))</f>
        <v/>
      </c>
    </row>
    <row r="619">
      <c r="S619">
        <f>SUM(D619:G619)</f>
        <v/>
      </c>
      <c r="T619">
        <f>IF(S619&gt;=7,"Élevé",IF(S619&gt;=4,"Moyen","Bas"))</f>
        <v/>
      </c>
    </row>
    <row r="620">
      <c r="S620">
        <f>SUM(D620:G620)</f>
        <v/>
      </c>
      <c r="T620">
        <f>IF(S620&gt;=7,"Élevé",IF(S620&gt;=4,"Moyen","Bas"))</f>
        <v/>
      </c>
    </row>
    <row r="621">
      <c r="S621">
        <f>SUM(D621:G621)</f>
        <v/>
      </c>
      <c r="T621">
        <f>IF(S621&gt;=7,"Élevé",IF(S621&gt;=4,"Moyen","Bas"))</f>
        <v/>
      </c>
    </row>
    <row r="622">
      <c r="S622">
        <f>SUM(D622:G622)</f>
        <v/>
      </c>
      <c r="T622">
        <f>IF(S622&gt;=7,"Élevé",IF(S622&gt;=4,"Moyen","Bas"))</f>
        <v/>
      </c>
    </row>
    <row r="623">
      <c r="S623">
        <f>SUM(D623:G623)</f>
        <v/>
      </c>
      <c r="T623">
        <f>IF(S623&gt;=7,"Élevé",IF(S623&gt;=4,"Moyen","Bas"))</f>
        <v/>
      </c>
    </row>
    <row r="624">
      <c r="S624">
        <f>SUM(D624:G624)</f>
        <v/>
      </c>
      <c r="T624">
        <f>IF(S624&gt;=7,"Élevé",IF(S624&gt;=4,"Moyen","Bas"))</f>
        <v/>
      </c>
    </row>
    <row r="625">
      <c r="S625">
        <f>SUM(D625:G625)</f>
        <v/>
      </c>
      <c r="T625">
        <f>IF(S625&gt;=7,"Élevé",IF(S625&gt;=4,"Moyen","Bas"))</f>
        <v/>
      </c>
    </row>
    <row r="626">
      <c r="S626">
        <f>SUM(D626:G626)</f>
        <v/>
      </c>
      <c r="T626">
        <f>IF(S626&gt;=7,"Élevé",IF(S626&gt;=4,"Moyen","Bas"))</f>
        <v/>
      </c>
    </row>
    <row r="627">
      <c r="S627">
        <f>SUM(D627:G627)</f>
        <v/>
      </c>
      <c r="T627">
        <f>IF(S627&gt;=7,"Élevé",IF(S627&gt;=4,"Moyen","Bas"))</f>
        <v/>
      </c>
    </row>
    <row r="628">
      <c r="S628">
        <f>SUM(D628:G628)</f>
        <v/>
      </c>
      <c r="T628">
        <f>IF(S628&gt;=7,"Élevé",IF(S628&gt;=4,"Moyen","Bas"))</f>
        <v/>
      </c>
    </row>
    <row r="629">
      <c r="S629">
        <f>SUM(D629:G629)</f>
        <v/>
      </c>
      <c r="T629">
        <f>IF(S629&gt;=7,"Élevé",IF(S629&gt;=4,"Moyen","Bas"))</f>
        <v/>
      </c>
    </row>
    <row r="630">
      <c r="S630">
        <f>SUM(D630:G630)</f>
        <v/>
      </c>
      <c r="T630">
        <f>IF(S630&gt;=7,"Élevé",IF(S630&gt;=4,"Moyen","Bas"))</f>
        <v/>
      </c>
    </row>
    <row r="631">
      <c r="S631">
        <f>SUM(D631:G631)</f>
        <v/>
      </c>
      <c r="T631">
        <f>IF(S631&gt;=7,"Élevé",IF(S631&gt;=4,"Moyen","Bas"))</f>
        <v/>
      </c>
    </row>
    <row r="632">
      <c r="S632">
        <f>SUM(D632:G632)</f>
        <v/>
      </c>
      <c r="T632">
        <f>IF(S632&gt;=7,"Élevé",IF(S632&gt;=4,"Moyen","Bas"))</f>
        <v/>
      </c>
    </row>
    <row r="633">
      <c r="S633">
        <f>SUM(D633:G633)</f>
        <v/>
      </c>
      <c r="T633">
        <f>IF(S633&gt;=7,"Élevé",IF(S633&gt;=4,"Moyen","Bas"))</f>
        <v/>
      </c>
    </row>
    <row r="634">
      <c r="S634">
        <f>SUM(D634:G634)</f>
        <v/>
      </c>
      <c r="T634">
        <f>IF(S634&gt;=7,"Élevé",IF(S634&gt;=4,"Moyen","Bas"))</f>
        <v/>
      </c>
    </row>
    <row r="635">
      <c r="S635">
        <f>SUM(D635:G635)</f>
        <v/>
      </c>
      <c r="T635">
        <f>IF(S635&gt;=7,"Élevé",IF(S635&gt;=4,"Moyen","Bas"))</f>
        <v/>
      </c>
    </row>
    <row r="636">
      <c r="S636">
        <f>SUM(D636:G636)</f>
        <v/>
      </c>
      <c r="T636">
        <f>IF(S636&gt;=7,"Élevé",IF(S636&gt;=4,"Moyen","Bas"))</f>
        <v/>
      </c>
    </row>
    <row r="637">
      <c r="S637">
        <f>SUM(D637:G637)</f>
        <v/>
      </c>
      <c r="T637">
        <f>IF(S637&gt;=7,"Élevé",IF(S637&gt;=4,"Moyen","Bas"))</f>
        <v/>
      </c>
    </row>
    <row r="638">
      <c r="S638">
        <f>SUM(D638:G638)</f>
        <v/>
      </c>
      <c r="T638">
        <f>IF(S638&gt;=7,"Élevé",IF(S638&gt;=4,"Moyen","Bas"))</f>
        <v/>
      </c>
    </row>
    <row r="639">
      <c r="S639">
        <f>SUM(D639:G639)</f>
        <v/>
      </c>
      <c r="T639">
        <f>IF(S639&gt;=7,"Élevé",IF(S639&gt;=4,"Moyen","Bas"))</f>
        <v/>
      </c>
    </row>
    <row r="640">
      <c r="S640">
        <f>SUM(D640:G640)</f>
        <v/>
      </c>
      <c r="T640">
        <f>IF(S640&gt;=7,"Élevé",IF(S640&gt;=4,"Moyen","Bas"))</f>
        <v/>
      </c>
    </row>
    <row r="641">
      <c r="S641">
        <f>SUM(D641:G641)</f>
        <v/>
      </c>
      <c r="T641">
        <f>IF(S641&gt;=7,"Élevé",IF(S641&gt;=4,"Moyen","Bas"))</f>
        <v/>
      </c>
    </row>
    <row r="642">
      <c r="S642">
        <f>SUM(D642:G642)</f>
        <v/>
      </c>
      <c r="T642">
        <f>IF(S642&gt;=7,"Élevé",IF(S642&gt;=4,"Moyen","Bas"))</f>
        <v/>
      </c>
    </row>
    <row r="643">
      <c r="S643">
        <f>SUM(D643:G643)</f>
        <v/>
      </c>
      <c r="T643">
        <f>IF(S643&gt;=7,"Élevé",IF(S643&gt;=4,"Moyen","Bas"))</f>
        <v/>
      </c>
    </row>
    <row r="644">
      <c r="S644">
        <f>SUM(D644:G644)</f>
        <v/>
      </c>
      <c r="T644">
        <f>IF(S644&gt;=7,"Élevé",IF(S644&gt;=4,"Moyen","Bas"))</f>
        <v/>
      </c>
    </row>
    <row r="645">
      <c r="S645">
        <f>SUM(D645:G645)</f>
        <v/>
      </c>
      <c r="T645">
        <f>IF(S645&gt;=7,"Élevé",IF(S645&gt;=4,"Moyen","Bas"))</f>
        <v/>
      </c>
    </row>
    <row r="646">
      <c r="S646">
        <f>SUM(D646:G646)</f>
        <v/>
      </c>
      <c r="T646">
        <f>IF(S646&gt;=7,"Élevé",IF(S646&gt;=4,"Moyen","Bas"))</f>
        <v/>
      </c>
    </row>
    <row r="647">
      <c r="S647">
        <f>SUM(D647:G647)</f>
        <v/>
      </c>
      <c r="T647">
        <f>IF(S647&gt;=7,"Élevé",IF(S647&gt;=4,"Moyen","Bas"))</f>
        <v/>
      </c>
    </row>
    <row r="648">
      <c r="S648">
        <f>SUM(D648:G648)</f>
        <v/>
      </c>
      <c r="T648">
        <f>IF(S648&gt;=7,"Élevé",IF(S648&gt;=4,"Moyen","Bas"))</f>
        <v/>
      </c>
    </row>
    <row r="649">
      <c r="S649">
        <f>SUM(D649:G649)</f>
        <v/>
      </c>
      <c r="T649">
        <f>IF(S649&gt;=7,"Élevé",IF(S649&gt;=4,"Moyen","Bas"))</f>
        <v/>
      </c>
    </row>
    <row r="650">
      <c r="S650">
        <f>SUM(D650:G650)</f>
        <v/>
      </c>
      <c r="T650">
        <f>IF(S650&gt;=7,"Élevé",IF(S650&gt;=4,"Moyen","Bas"))</f>
        <v/>
      </c>
    </row>
    <row r="651">
      <c r="S651">
        <f>SUM(D651:G651)</f>
        <v/>
      </c>
      <c r="T651">
        <f>IF(S651&gt;=7,"Élevé",IF(S651&gt;=4,"Moyen","Bas"))</f>
        <v/>
      </c>
    </row>
    <row r="652">
      <c r="S652">
        <f>SUM(D652:G652)</f>
        <v/>
      </c>
      <c r="T652">
        <f>IF(S652&gt;=7,"Élevé",IF(S652&gt;=4,"Moyen","Bas"))</f>
        <v/>
      </c>
    </row>
    <row r="653">
      <c r="S653">
        <f>SUM(D653:G653)</f>
        <v/>
      </c>
      <c r="T653">
        <f>IF(S653&gt;=7,"Élevé",IF(S653&gt;=4,"Moyen","Bas"))</f>
        <v/>
      </c>
    </row>
    <row r="654">
      <c r="S654">
        <f>SUM(D654:G654)</f>
        <v/>
      </c>
      <c r="T654">
        <f>IF(S654&gt;=7,"Élevé",IF(S654&gt;=4,"Moyen","Bas"))</f>
        <v/>
      </c>
    </row>
    <row r="655">
      <c r="S655">
        <f>SUM(D655:G655)</f>
        <v/>
      </c>
      <c r="T655">
        <f>IF(S655&gt;=7,"Élevé",IF(S655&gt;=4,"Moyen","Bas"))</f>
        <v/>
      </c>
    </row>
    <row r="656">
      <c r="S656">
        <f>SUM(D656:G656)</f>
        <v/>
      </c>
      <c r="T656">
        <f>IF(S656&gt;=7,"Élevé",IF(S656&gt;=4,"Moyen","Bas"))</f>
        <v/>
      </c>
    </row>
    <row r="657">
      <c r="S657">
        <f>SUM(D657:G657)</f>
        <v/>
      </c>
      <c r="T657">
        <f>IF(S657&gt;=7,"Élevé",IF(S657&gt;=4,"Moyen","Bas"))</f>
        <v/>
      </c>
    </row>
    <row r="658">
      <c r="S658">
        <f>SUM(D658:G658)</f>
        <v/>
      </c>
      <c r="T658">
        <f>IF(S658&gt;=7,"Élevé",IF(S658&gt;=4,"Moyen","Bas"))</f>
        <v/>
      </c>
    </row>
    <row r="659">
      <c r="S659">
        <f>SUM(D659:G659)</f>
        <v/>
      </c>
      <c r="T659">
        <f>IF(S659&gt;=7,"Élevé",IF(S659&gt;=4,"Moyen","Bas"))</f>
        <v/>
      </c>
    </row>
    <row r="660">
      <c r="S660">
        <f>SUM(D660:G660)</f>
        <v/>
      </c>
      <c r="T660">
        <f>IF(S660&gt;=7,"Élevé",IF(S660&gt;=4,"Moyen","Bas"))</f>
        <v/>
      </c>
    </row>
    <row r="661">
      <c r="S661">
        <f>SUM(D661:G661)</f>
        <v/>
      </c>
      <c r="T661">
        <f>IF(S661&gt;=7,"Élevé",IF(S661&gt;=4,"Moyen","Bas"))</f>
        <v/>
      </c>
    </row>
    <row r="662">
      <c r="S662">
        <f>SUM(D662:G662)</f>
        <v/>
      </c>
      <c r="T662">
        <f>IF(S662&gt;=7,"Élevé",IF(S662&gt;=4,"Moyen","Bas"))</f>
        <v/>
      </c>
    </row>
    <row r="663">
      <c r="S663">
        <f>SUM(D663:G663)</f>
        <v/>
      </c>
      <c r="T663">
        <f>IF(S663&gt;=7,"Élevé",IF(S663&gt;=4,"Moyen","Bas"))</f>
        <v/>
      </c>
    </row>
    <row r="664">
      <c r="S664">
        <f>SUM(D664:G664)</f>
        <v/>
      </c>
      <c r="T664">
        <f>IF(S664&gt;=7,"Élevé",IF(S664&gt;=4,"Moyen","Bas"))</f>
        <v/>
      </c>
    </row>
    <row r="665">
      <c r="S665">
        <f>SUM(D665:G665)</f>
        <v/>
      </c>
      <c r="T665">
        <f>IF(S665&gt;=7,"Élevé",IF(S665&gt;=4,"Moyen","Bas"))</f>
        <v/>
      </c>
    </row>
    <row r="666">
      <c r="S666">
        <f>SUM(D666:G666)</f>
        <v/>
      </c>
      <c r="T666">
        <f>IF(S666&gt;=7,"Élevé",IF(S666&gt;=4,"Moyen","Bas"))</f>
        <v/>
      </c>
    </row>
    <row r="667">
      <c r="S667">
        <f>SUM(D667:G667)</f>
        <v/>
      </c>
      <c r="T667">
        <f>IF(S667&gt;=7,"Élevé",IF(S667&gt;=4,"Moyen","Bas"))</f>
        <v/>
      </c>
    </row>
    <row r="668">
      <c r="S668">
        <f>SUM(D668:G668)</f>
        <v/>
      </c>
      <c r="T668">
        <f>IF(S668&gt;=7,"Élevé",IF(S668&gt;=4,"Moyen","Bas"))</f>
        <v/>
      </c>
    </row>
    <row r="669">
      <c r="S669">
        <f>SUM(D669:G669)</f>
        <v/>
      </c>
      <c r="T669">
        <f>IF(S669&gt;=7,"Élevé",IF(S669&gt;=4,"Moyen","Bas"))</f>
        <v/>
      </c>
    </row>
    <row r="670">
      <c r="S670">
        <f>SUM(D670:G670)</f>
        <v/>
      </c>
      <c r="T670">
        <f>IF(S670&gt;=7,"Élevé",IF(S670&gt;=4,"Moyen","Bas"))</f>
        <v/>
      </c>
    </row>
    <row r="671">
      <c r="S671">
        <f>SUM(D671:G671)</f>
        <v/>
      </c>
      <c r="T671">
        <f>IF(S671&gt;=7,"Élevé",IF(S671&gt;=4,"Moyen","Bas"))</f>
        <v/>
      </c>
    </row>
    <row r="672">
      <c r="S672">
        <f>SUM(D672:G672)</f>
        <v/>
      </c>
      <c r="T672">
        <f>IF(S672&gt;=7,"Élevé",IF(S672&gt;=4,"Moyen","Bas"))</f>
        <v/>
      </c>
    </row>
    <row r="673">
      <c r="S673">
        <f>SUM(D673:G673)</f>
        <v/>
      </c>
      <c r="T673">
        <f>IF(S673&gt;=7,"Élevé",IF(S673&gt;=4,"Moyen","Bas"))</f>
        <v/>
      </c>
    </row>
    <row r="674">
      <c r="S674">
        <f>SUM(D674:G674)</f>
        <v/>
      </c>
      <c r="T674">
        <f>IF(S674&gt;=7,"Élevé",IF(S674&gt;=4,"Moyen","Bas"))</f>
        <v/>
      </c>
    </row>
    <row r="675">
      <c r="S675">
        <f>SUM(D675:G675)</f>
        <v/>
      </c>
      <c r="T675">
        <f>IF(S675&gt;=7,"Élevé",IF(S675&gt;=4,"Moyen","Bas"))</f>
        <v/>
      </c>
    </row>
    <row r="676">
      <c r="S676">
        <f>SUM(D676:G676)</f>
        <v/>
      </c>
      <c r="T676">
        <f>IF(S676&gt;=7,"Élevé",IF(S676&gt;=4,"Moyen","Bas"))</f>
        <v/>
      </c>
    </row>
    <row r="677">
      <c r="S677">
        <f>SUM(D677:G677)</f>
        <v/>
      </c>
      <c r="T677">
        <f>IF(S677&gt;=7,"Élevé",IF(S677&gt;=4,"Moyen","Bas"))</f>
        <v/>
      </c>
    </row>
    <row r="678">
      <c r="S678">
        <f>SUM(D678:G678)</f>
        <v/>
      </c>
      <c r="T678">
        <f>IF(S678&gt;=7,"Élevé",IF(S678&gt;=4,"Moyen","Bas"))</f>
        <v/>
      </c>
    </row>
    <row r="679">
      <c r="S679">
        <f>SUM(D679:G679)</f>
        <v/>
      </c>
      <c r="T679">
        <f>IF(S679&gt;=7,"Élevé",IF(S679&gt;=4,"Moyen","Bas"))</f>
        <v/>
      </c>
    </row>
    <row r="680">
      <c r="S680">
        <f>SUM(D680:G680)</f>
        <v/>
      </c>
      <c r="T680">
        <f>IF(S680&gt;=7,"Élevé",IF(S680&gt;=4,"Moyen","Bas"))</f>
        <v/>
      </c>
    </row>
    <row r="681">
      <c r="S681">
        <f>SUM(D681:G681)</f>
        <v/>
      </c>
      <c r="T681">
        <f>IF(S681&gt;=7,"Élevé",IF(S681&gt;=4,"Moyen","Bas"))</f>
        <v/>
      </c>
    </row>
    <row r="682">
      <c r="S682">
        <f>SUM(D682:G682)</f>
        <v/>
      </c>
      <c r="T682">
        <f>IF(S682&gt;=7,"Élevé",IF(S682&gt;=4,"Moyen","Bas"))</f>
        <v/>
      </c>
    </row>
    <row r="683">
      <c r="S683">
        <f>SUM(D683:G683)</f>
        <v/>
      </c>
      <c r="T683">
        <f>IF(S683&gt;=7,"Élevé",IF(S683&gt;=4,"Moyen","Bas"))</f>
        <v/>
      </c>
    </row>
    <row r="684">
      <c r="S684">
        <f>SUM(D684:G684)</f>
        <v/>
      </c>
      <c r="T684">
        <f>IF(S684&gt;=7,"Élevé",IF(S684&gt;=4,"Moyen","Bas"))</f>
        <v/>
      </c>
    </row>
    <row r="685">
      <c r="S685">
        <f>SUM(D685:G685)</f>
        <v/>
      </c>
      <c r="T685">
        <f>IF(S685&gt;=7,"Élevé",IF(S685&gt;=4,"Moyen","Bas"))</f>
        <v/>
      </c>
    </row>
    <row r="686">
      <c r="S686">
        <f>SUM(D686:G686)</f>
        <v/>
      </c>
      <c r="T686">
        <f>IF(S686&gt;=7,"Élevé",IF(S686&gt;=4,"Moyen","Bas"))</f>
        <v/>
      </c>
    </row>
    <row r="687">
      <c r="S687">
        <f>SUM(D687:G687)</f>
        <v/>
      </c>
      <c r="T687">
        <f>IF(S687&gt;=7,"Élevé",IF(S687&gt;=4,"Moyen","Bas"))</f>
        <v/>
      </c>
    </row>
    <row r="688">
      <c r="S688">
        <f>SUM(D688:G688)</f>
        <v/>
      </c>
      <c r="T688">
        <f>IF(S688&gt;=7,"Élevé",IF(S688&gt;=4,"Moyen","Bas"))</f>
        <v/>
      </c>
    </row>
    <row r="689">
      <c r="S689">
        <f>SUM(D689:G689)</f>
        <v/>
      </c>
      <c r="T689">
        <f>IF(S689&gt;=7,"Élevé",IF(S689&gt;=4,"Moyen","Bas"))</f>
        <v/>
      </c>
    </row>
    <row r="690">
      <c r="S690">
        <f>SUM(D690:G690)</f>
        <v/>
      </c>
      <c r="T690">
        <f>IF(S690&gt;=7,"Élevé",IF(S690&gt;=4,"Moyen","Bas"))</f>
        <v/>
      </c>
    </row>
    <row r="691">
      <c r="S691">
        <f>SUM(D691:G691)</f>
        <v/>
      </c>
      <c r="T691">
        <f>IF(S691&gt;=7,"Élevé",IF(S691&gt;=4,"Moyen","Bas"))</f>
        <v/>
      </c>
    </row>
    <row r="692">
      <c r="S692">
        <f>SUM(D692:G692)</f>
        <v/>
      </c>
      <c r="T692">
        <f>IF(S692&gt;=7,"Élevé",IF(S692&gt;=4,"Moyen","Bas"))</f>
        <v/>
      </c>
    </row>
    <row r="693">
      <c r="S693">
        <f>SUM(D693:G693)</f>
        <v/>
      </c>
      <c r="T693">
        <f>IF(S693&gt;=7,"Élevé",IF(S693&gt;=4,"Moyen","Bas"))</f>
        <v/>
      </c>
    </row>
    <row r="694">
      <c r="S694">
        <f>SUM(D694:G694)</f>
        <v/>
      </c>
      <c r="T694">
        <f>IF(S694&gt;=7,"Élevé",IF(S694&gt;=4,"Moyen","Bas"))</f>
        <v/>
      </c>
    </row>
    <row r="695">
      <c r="S695">
        <f>SUM(D695:G695)</f>
        <v/>
      </c>
      <c r="T695">
        <f>IF(S695&gt;=7,"Élevé",IF(S695&gt;=4,"Moyen","Bas"))</f>
        <v/>
      </c>
    </row>
    <row r="696">
      <c r="S696">
        <f>SUM(D696:G696)</f>
        <v/>
      </c>
      <c r="T696">
        <f>IF(S696&gt;=7,"Élevé",IF(S696&gt;=4,"Moyen","Bas"))</f>
        <v/>
      </c>
    </row>
    <row r="697">
      <c r="S697">
        <f>SUM(D697:G697)</f>
        <v/>
      </c>
      <c r="T697">
        <f>IF(S697&gt;=7,"Élevé",IF(S697&gt;=4,"Moyen","Bas"))</f>
        <v/>
      </c>
    </row>
    <row r="698">
      <c r="S698">
        <f>SUM(D698:G698)</f>
        <v/>
      </c>
      <c r="T698">
        <f>IF(S698&gt;=7,"Élevé",IF(S698&gt;=4,"Moyen","Bas"))</f>
        <v/>
      </c>
    </row>
    <row r="699">
      <c r="S699">
        <f>SUM(D699:G699)</f>
        <v/>
      </c>
      <c r="T699">
        <f>IF(S699&gt;=7,"Élevé",IF(S699&gt;=4,"Moyen","Bas"))</f>
        <v/>
      </c>
    </row>
    <row r="700">
      <c r="S700">
        <f>SUM(D700:G700)</f>
        <v/>
      </c>
      <c r="T700">
        <f>IF(S700&gt;=7,"Élevé",IF(S700&gt;=4,"Moyen","Bas"))</f>
        <v/>
      </c>
    </row>
    <row r="701">
      <c r="S701">
        <f>SUM(D701:G701)</f>
        <v/>
      </c>
      <c r="T701">
        <f>IF(S701&gt;=7,"Élevé",IF(S701&gt;=4,"Moyen","Bas"))</f>
        <v/>
      </c>
    </row>
    <row r="702">
      <c r="S702">
        <f>SUM(D702:G702)</f>
        <v/>
      </c>
      <c r="T702">
        <f>IF(S702&gt;=7,"Élevé",IF(S702&gt;=4,"Moyen","Bas"))</f>
        <v/>
      </c>
    </row>
    <row r="703">
      <c r="S703">
        <f>SUM(D703:G703)</f>
        <v/>
      </c>
      <c r="T703">
        <f>IF(S703&gt;=7,"Élevé",IF(S703&gt;=4,"Moyen","Bas"))</f>
        <v/>
      </c>
    </row>
    <row r="704">
      <c r="S704">
        <f>SUM(D704:G704)</f>
        <v/>
      </c>
      <c r="T704">
        <f>IF(S704&gt;=7,"Élevé",IF(S704&gt;=4,"Moyen","Bas"))</f>
        <v/>
      </c>
    </row>
    <row r="705">
      <c r="S705">
        <f>SUM(D705:G705)</f>
        <v/>
      </c>
      <c r="T705">
        <f>IF(S705&gt;=7,"Élevé",IF(S705&gt;=4,"Moyen","Bas"))</f>
        <v/>
      </c>
    </row>
    <row r="706">
      <c r="S706">
        <f>SUM(D706:G706)</f>
        <v/>
      </c>
      <c r="T706">
        <f>IF(S706&gt;=7,"Élevé",IF(S706&gt;=4,"Moyen","Bas"))</f>
        <v/>
      </c>
    </row>
    <row r="707">
      <c r="S707">
        <f>SUM(D707:G707)</f>
        <v/>
      </c>
      <c r="T707">
        <f>IF(S707&gt;=7,"Élevé",IF(S707&gt;=4,"Moyen","Bas"))</f>
        <v/>
      </c>
    </row>
    <row r="708">
      <c r="S708">
        <f>SUM(D708:G708)</f>
        <v/>
      </c>
      <c r="T708">
        <f>IF(S708&gt;=7,"Élevé",IF(S708&gt;=4,"Moyen","Bas"))</f>
        <v/>
      </c>
    </row>
    <row r="709">
      <c r="S709">
        <f>SUM(D709:G709)</f>
        <v/>
      </c>
      <c r="T709">
        <f>IF(S709&gt;=7,"Élevé",IF(S709&gt;=4,"Moyen","Bas"))</f>
        <v/>
      </c>
    </row>
    <row r="710">
      <c r="S710">
        <f>SUM(D710:G710)</f>
        <v/>
      </c>
      <c r="T710">
        <f>IF(S710&gt;=7,"Élevé",IF(S710&gt;=4,"Moyen","Bas"))</f>
        <v/>
      </c>
    </row>
    <row r="711">
      <c r="S711">
        <f>SUM(D711:G711)</f>
        <v/>
      </c>
      <c r="T711">
        <f>IF(S711&gt;=7,"Élevé",IF(S711&gt;=4,"Moyen","Bas"))</f>
        <v/>
      </c>
    </row>
    <row r="712">
      <c r="S712">
        <f>SUM(D712:G712)</f>
        <v/>
      </c>
      <c r="T712">
        <f>IF(S712&gt;=7,"Élevé",IF(S712&gt;=4,"Moyen","Bas"))</f>
        <v/>
      </c>
    </row>
    <row r="713">
      <c r="S713">
        <f>SUM(D713:G713)</f>
        <v/>
      </c>
      <c r="T713">
        <f>IF(S713&gt;=7,"Élevé",IF(S713&gt;=4,"Moyen","Bas"))</f>
        <v/>
      </c>
    </row>
    <row r="714">
      <c r="S714">
        <f>SUM(D714:G714)</f>
        <v/>
      </c>
      <c r="T714">
        <f>IF(S714&gt;=7,"Élevé",IF(S714&gt;=4,"Moyen","Bas"))</f>
        <v/>
      </c>
    </row>
    <row r="715">
      <c r="S715">
        <f>SUM(D715:G715)</f>
        <v/>
      </c>
      <c r="T715">
        <f>IF(S715&gt;=7,"Élevé",IF(S715&gt;=4,"Moyen","Bas"))</f>
        <v/>
      </c>
    </row>
    <row r="716">
      <c r="S716">
        <f>SUM(D716:G716)</f>
        <v/>
      </c>
      <c r="T716">
        <f>IF(S716&gt;=7,"Élevé",IF(S716&gt;=4,"Moyen","Bas"))</f>
        <v/>
      </c>
    </row>
    <row r="717">
      <c r="S717">
        <f>SUM(D717:G717)</f>
        <v/>
      </c>
      <c r="T717">
        <f>IF(S717&gt;=7,"Élevé",IF(S717&gt;=4,"Moyen","Bas"))</f>
        <v/>
      </c>
    </row>
    <row r="718">
      <c r="S718">
        <f>SUM(D718:G718)</f>
        <v/>
      </c>
      <c r="T718">
        <f>IF(S718&gt;=7,"Élevé",IF(S718&gt;=4,"Moyen","Bas"))</f>
        <v/>
      </c>
    </row>
    <row r="719">
      <c r="S719">
        <f>SUM(D719:G719)</f>
        <v/>
      </c>
      <c r="T719">
        <f>IF(S719&gt;=7,"Élevé",IF(S719&gt;=4,"Moyen","Bas"))</f>
        <v/>
      </c>
    </row>
    <row r="720">
      <c r="S720">
        <f>SUM(D720:G720)</f>
        <v/>
      </c>
      <c r="T720">
        <f>IF(S720&gt;=7,"Élevé",IF(S720&gt;=4,"Moyen","Bas"))</f>
        <v/>
      </c>
    </row>
    <row r="721">
      <c r="S721">
        <f>SUM(D721:G721)</f>
        <v/>
      </c>
      <c r="T721">
        <f>IF(S721&gt;=7,"Élevé",IF(S721&gt;=4,"Moyen","Bas"))</f>
        <v/>
      </c>
    </row>
    <row r="722">
      <c r="S722">
        <f>SUM(D722:G722)</f>
        <v/>
      </c>
      <c r="T722">
        <f>IF(S722&gt;=7,"Élevé",IF(S722&gt;=4,"Moyen","Bas"))</f>
        <v/>
      </c>
    </row>
    <row r="723">
      <c r="S723">
        <f>SUM(D723:G723)</f>
        <v/>
      </c>
      <c r="T723">
        <f>IF(S723&gt;=7,"Élevé",IF(S723&gt;=4,"Moyen","Bas"))</f>
        <v/>
      </c>
    </row>
    <row r="724">
      <c r="S724">
        <f>SUM(D724:G724)</f>
        <v/>
      </c>
      <c r="T724">
        <f>IF(S724&gt;=7,"Élevé",IF(S724&gt;=4,"Moyen","Bas"))</f>
        <v/>
      </c>
    </row>
    <row r="725">
      <c r="S725">
        <f>SUM(D725:G725)</f>
        <v/>
      </c>
      <c r="T725">
        <f>IF(S725&gt;=7,"Élevé",IF(S725&gt;=4,"Moyen","Bas"))</f>
        <v/>
      </c>
    </row>
    <row r="726">
      <c r="S726">
        <f>SUM(D726:G726)</f>
        <v/>
      </c>
      <c r="T726">
        <f>IF(S726&gt;=7,"Élevé",IF(S726&gt;=4,"Moyen","Bas"))</f>
        <v/>
      </c>
    </row>
    <row r="727">
      <c r="S727">
        <f>SUM(D727:G727)</f>
        <v/>
      </c>
      <c r="T727">
        <f>IF(S727&gt;=7,"Élevé",IF(S727&gt;=4,"Moyen","Bas"))</f>
        <v/>
      </c>
    </row>
    <row r="728">
      <c r="S728">
        <f>SUM(D728:G728)</f>
        <v/>
      </c>
      <c r="T728">
        <f>IF(S728&gt;=7,"Élevé",IF(S728&gt;=4,"Moyen","Bas"))</f>
        <v/>
      </c>
    </row>
    <row r="729">
      <c r="S729">
        <f>SUM(D729:G729)</f>
        <v/>
      </c>
      <c r="T729">
        <f>IF(S729&gt;=7,"Élevé",IF(S729&gt;=4,"Moyen","Bas"))</f>
        <v/>
      </c>
    </row>
    <row r="730">
      <c r="S730">
        <f>SUM(D730:G730)</f>
        <v/>
      </c>
      <c r="T730">
        <f>IF(S730&gt;=7,"Élevé",IF(S730&gt;=4,"Moyen","Bas"))</f>
        <v/>
      </c>
    </row>
    <row r="731">
      <c r="S731">
        <f>SUM(D731:G731)</f>
        <v/>
      </c>
      <c r="T731">
        <f>IF(S731&gt;=7,"Élevé",IF(S731&gt;=4,"Moyen","Bas"))</f>
        <v/>
      </c>
    </row>
    <row r="732">
      <c r="S732">
        <f>SUM(D732:G732)</f>
        <v/>
      </c>
      <c r="T732">
        <f>IF(S732&gt;=7,"Élevé",IF(S732&gt;=4,"Moyen","Bas"))</f>
        <v/>
      </c>
    </row>
    <row r="733">
      <c r="S733">
        <f>SUM(D733:G733)</f>
        <v/>
      </c>
      <c r="T733">
        <f>IF(S733&gt;=7,"Élevé",IF(S733&gt;=4,"Moyen","Bas"))</f>
        <v/>
      </c>
    </row>
    <row r="734">
      <c r="S734">
        <f>SUM(D734:G734)</f>
        <v/>
      </c>
      <c r="T734">
        <f>IF(S734&gt;=7,"Élevé",IF(S734&gt;=4,"Moyen","Bas"))</f>
        <v/>
      </c>
    </row>
    <row r="735">
      <c r="S735">
        <f>SUM(D735:G735)</f>
        <v/>
      </c>
      <c r="T735">
        <f>IF(S735&gt;=7,"Élevé",IF(S735&gt;=4,"Moyen","Bas"))</f>
        <v/>
      </c>
    </row>
    <row r="736">
      <c r="S736">
        <f>SUM(D736:G736)</f>
        <v/>
      </c>
      <c r="T736">
        <f>IF(S736&gt;=7,"Élevé",IF(S736&gt;=4,"Moyen","Bas"))</f>
        <v/>
      </c>
    </row>
    <row r="737">
      <c r="S737">
        <f>SUM(D737:G737)</f>
        <v/>
      </c>
      <c r="T737">
        <f>IF(S737&gt;=7,"Élevé",IF(S737&gt;=4,"Moyen","Bas"))</f>
        <v/>
      </c>
    </row>
    <row r="738">
      <c r="S738">
        <f>SUM(D738:G738)</f>
        <v/>
      </c>
      <c r="T738">
        <f>IF(S738&gt;=7,"Élevé",IF(S738&gt;=4,"Moyen","Bas"))</f>
        <v/>
      </c>
    </row>
    <row r="739">
      <c r="S739">
        <f>SUM(D739:G739)</f>
        <v/>
      </c>
      <c r="T739">
        <f>IF(S739&gt;=7,"Élevé",IF(S739&gt;=4,"Moyen","Bas"))</f>
        <v/>
      </c>
    </row>
    <row r="740">
      <c r="S740">
        <f>SUM(D740:G740)</f>
        <v/>
      </c>
      <c r="T740">
        <f>IF(S740&gt;=7,"Élevé",IF(S740&gt;=4,"Moyen","Bas"))</f>
        <v/>
      </c>
    </row>
    <row r="741">
      <c r="S741">
        <f>SUM(D741:G741)</f>
        <v/>
      </c>
      <c r="T741">
        <f>IF(S741&gt;=7,"Élevé",IF(S741&gt;=4,"Moyen","Bas"))</f>
        <v/>
      </c>
    </row>
    <row r="742">
      <c r="S742">
        <f>SUM(D742:G742)</f>
        <v/>
      </c>
      <c r="T742">
        <f>IF(S742&gt;=7,"Élevé",IF(S742&gt;=4,"Moyen","Bas"))</f>
        <v/>
      </c>
    </row>
    <row r="743">
      <c r="S743">
        <f>SUM(D743:G743)</f>
        <v/>
      </c>
      <c r="T743">
        <f>IF(S743&gt;=7,"Élevé",IF(S743&gt;=4,"Moyen","Bas"))</f>
        <v/>
      </c>
    </row>
    <row r="744">
      <c r="S744">
        <f>SUM(D744:G744)</f>
        <v/>
      </c>
      <c r="T744">
        <f>IF(S744&gt;=7,"Élevé",IF(S744&gt;=4,"Moyen","Bas"))</f>
        <v/>
      </c>
    </row>
    <row r="745">
      <c r="S745">
        <f>SUM(D745:G745)</f>
        <v/>
      </c>
      <c r="T745">
        <f>IF(S745&gt;=7,"Élevé",IF(S745&gt;=4,"Moyen","Bas"))</f>
        <v/>
      </c>
    </row>
    <row r="746">
      <c r="S746">
        <f>SUM(D746:G746)</f>
        <v/>
      </c>
      <c r="T746">
        <f>IF(S746&gt;=7,"Élevé",IF(S746&gt;=4,"Moyen","Bas"))</f>
        <v/>
      </c>
    </row>
    <row r="747">
      <c r="S747">
        <f>SUM(D747:G747)</f>
        <v/>
      </c>
      <c r="T747">
        <f>IF(S747&gt;=7,"Élevé",IF(S747&gt;=4,"Moyen","Bas"))</f>
        <v/>
      </c>
    </row>
    <row r="748">
      <c r="S748">
        <f>SUM(D748:G748)</f>
        <v/>
      </c>
      <c r="T748">
        <f>IF(S748&gt;=7,"Élevé",IF(S748&gt;=4,"Moyen","Bas"))</f>
        <v/>
      </c>
    </row>
    <row r="749">
      <c r="S749">
        <f>SUM(D749:G749)</f>
        <v/>
      </c>
      <c r="T749">
        <f>IF(S749&gt;=7,"Élevé",IF(S749&gt;=4,"Moyen","Bas"))</f>
        <v/>
      </c>
    </row>
    <row r="750">
      <c r="S750">
        <f>SUM(D750:G750)</f>
        <v/>
      </c>
      <c r="T750">
        <f>IF(S750&gt;=7,"Élevé",IF(S750&gt;=4,"Moyen","Bas"))</f>
        <v/>
      </c>
    </row>
    <row r="751">
      <c r="S751">
        <f>SUM(D751:G751)</f>
        <v/>
      </c>
      <c r="T751">
        <f>IF(S751&gt;=7,"Élevé",IF(S751&gt;=4,"Moyen","Bas"))</f>
        <v/>
      </c>
    </row>
    <row r="752">
      <c r="S752">
        <f>SUM(D752:G752)</f>
        <v/>
      </c>
      <c r="T752">
        <f>IF(S752&gt;=7,"Élevé",IF(S752&gt;=4,"Moyen","Bas"))</f>
        <v/>
      </c>
    </row>
    <row r="753">
      <c r="S753">
        <f>SUM(D753:G753)</f>
        <v/>
      </c>
      <c r="T753">
        <f>IF(S753&gt;=7,"Élevé",IF(S753&gt;=4,"Moyen","Bas"))</f>
        <v/>
      </c>
    </row>
    <row r="754">
      <c r="S754">
        <f>SUM(D754:G754)</f>
        <v/>
      </c>
      <c r="T754">
        <f>IF(S754&gt;=7,"Élevé",IF(S754&gt;=4,"Moyen","Bas"))</f>
        <v/>
      </c>
    </row>
    <row r="755">
      <c r="S755">
        <f>SUM(D755:G755)</f>
        <v/>
      </c>
      <c r="T755">
        <f>IF(S755&gt;=7,"Élevé",IF(S755&gt;=4,"Moyen","Bas"))</f>
        <v/>
      </c>
    </row>
    <row r="756">
      <c r="S756">
        <f>SUM(D756:G756)</f>
        <v/>
      </c>
      <c r="T756">
        <f>IF(S756&gt;=7,"Élevé",IF(S756&gt;=4,"Moyen","Bas"))</f>
        <v/>
      </c>
    </row>
    <row r="757">
      <c r="S757">
        <f>SUM(D757:G757)</f>
        <v/>
      </c>
      <c r="T757">
        <f>IF(S757&gt;=7,"Élevé",IF(S757&gt;=4,"Moyen","Bas"))</f>
        <v/>
      </c>
    </row>
    <row r="758">
      <c r="S758">
        <f>SUM(D758:G758)</f>
        <v/>
      </c>
      <c r="T758">
        <f>IF(S758&gt;=7,"Élevé",IF(S758&gt;=4,"Moyen","Bas"))</f>
        <v/>
      </c>
    </row>
    <row r="759">
      <c r="S759">
        <f>SUM(D759:G759)</f>
        <v/>
      </c>
      <c r="T759">
        <f>IF(S759&gt;=7,"Élevé",IF(S759&gt;=4,"Moyen","Bas"))</f>
        <v/>
      </c>
    </row>
    <row r="760">
      <c r="S760">
        <f>SUM(D760:G760)</f>
        <v/>
      </c>
      <c r="T760">
        <f>IF(S760&gt;=7,"Élevé",IF(S760&gt;=4,"Moyen","Bas"))</f>
        <v/>
      </c>
    </row>
    <row r="761">
      <c r="S761">
        <f>SUM(D761:G761)</f>
        <v/>
      </c>
      <c r="T761">
        <f>IF(S761&gt;=7,"Élevé",IF(S761&gt;=4,"Moyen","Bas"))</f>
        <v/>
      </c>
    </row>
    <row r="762">
      <c r="S762">
        <f>SUM(D762:G762)</f>
        <v/>
      </c>
      <c r="T762">
        <f>IF(S762&gt;=7,"Élevé",IF(S762&gt;=4,"Moyen","Bas"))</f>
        <v/>
      </c>
    </row>
    <row r="763">
      <c r="S763">
        <f>SUM(D763:G763)</f>
        <v/>
      </c>
      <c r="T763">
        <f>IF(S763&gt;=7,"Élevé",IF(S763&gt;=4,"Moyen","Bas"))</f>
        <v/>
      </c>
    </row>
    <row r="764">
      <c r="S764">
        <f>SUM(D764:G764)</f>
        <v/>
      </c>
      <c r="T764">
        <f>IF(S764&gt;=7,"Élevé",IF(S764&gt;=4,"Moyen","Bas"))</f>
        <v/>
      </c>
    </row>
    <row r="765">
      <c r="S765">
        <f>SUM(D765:G765)</f>
        <v/>
      </c>
      <c r="T765">
        <f>IF(S765&gt;=7,"Élevé",IF(S765&gt;=4,"Moyen","Bas"))</f>
        <v/>
      </c>
    </row>
    <row r="766">
      <c r="S766">
        <f>SUM(D766:G766)</f>
        <v/>
      </c>
      <c r="T766">
        <f>IF(S766&gt;=7,"Élevé",IF(S766&gt;=4,"Moyen","Bas"))</f>
        <v/>
      </c>
    </row>
    <row r="767">
      <c r="S767">
        <f>SUM(D767:G767)</f>
        <v/>
      </c>
      <c r="T767">
        <f>IF(S767&gt;=7,"Élevé",IF(S767&gt;=4,"Moyen","Bas"))</f>
        <v/>
      </c>
    </row>
    <row r="768">
      <c r="S768">
        <f>SUM(D768:G768)</f>
        <v/>
      </c>
      <c r="T768">
        <f>IF(S768&gt;=7,"Élevé",IF(S768&gt;=4,"Moyen","Bas"))</f>
        <v/>
      </c>
    </row>
    <row r="769">
      <c r="S769">
        <f>SUM(D769:G769)</f>
        <v/>
      </c>
      <c r="T769">
        <f>IF(S769&gt;=7,"Élevé",IF(S769&gt;=4,"Moyen","Bas"))</f>
        <v/>
      </c>
    </row>
    <row r="770">
      <c r="S770">
        <f>SUM(D770:G770)</f>
        <v/>
      </c>
      <c r="T770">
        <f>IF(S770&gt;=7,"Élevé",IF(S770&gt;=4,"Moyen","Bas"))</f>
        <v/>
      </c>
    </row>
    <row r="771">
      <c r="S771">
        <f>SUM(D771:G771)</f>
        <v/>
      </c>
      <c r="T771">
        <f>IF(S771&gt;=7,"Élevé",IF(S771&gt;=4,"Moyen","Bas"))</f>
        <v/>
      </c>
    </row>
    <row r="772">
      <c r="S772">
        <f>SUM(D772:G772)</f>
        <v/>
      </c>
      <c r="T772">
        <f>IF(S772&gt;=7,"Élevé",IF(S772&gt;=4,"Moyen","Bas"))</f>
        <v/>
      </c>
    </row>
    <row r="773">
      <c r="S773">
        <f>SUM(D773:G773)</f>
        <v/>
      </c>
      <c r="T773">
        <f>IF(S773&gt;=7,"Élevé",IF(S773&gt;=4,"Moyen","Bas"))</f>
        <v/>
      </c>
    </row>
    <row r="774">
      <c r="S774">
        <f>SUM(D774:G774)</f>
        <v/>
      </c>
      <c r="T774">
        <f>IF(S774&gt;=7,"Élevé",IF(S774&gt;=4,"Moyen","Bas"))</f>
        <v/>
      </c>
    </row>
    <row r="775">
      <c r="S775">
        <f>SUM(D775:G775)</f>
        <v/>
      </c>
      <c r="T775">
        <f>IF(S775&gt;=7,"Élevé",IF(S775&gt;=4,"Moyen","Bas"))</f>
        <v/>
      </c>
    </row>
    <row r="776">
      <c r="S776">
        <f>SUM(D776:G776)</f>
        <v/>
      </c>
      <c r="T776">
        <f>IF(S776&gt;=7,"Élevé",IF(S776&gt;=4,"Moyen","Bas"))</f>
        <v/>
      </c>
    </row>
    <row r="777">
      <c r="S777">
        <f>SUM(D777:G777)</f>
        <v/>
      </c>
      <c r="T777">
        <f>IF(S777&gt;=7,"Élevé",IF(S777&gt;=4,"Moyen","Bas"))</f>
        <v/>
      </c>
    </row>
    <row r="778">
      <c r="S778">
        <f>SUM(D778:G778)</f>
        <v/>
      </c>
      <c r="T778">
        <f>IF(S778&gt;=7,"Élevé",IF(S778&gt;=4,"Moyen","Bas"))</f>
        <v/>
      </c>
    </row>
    <row r="779">
      <c r="S779">
        <f>SUM(D779:G779)</f>
        <v/>
      </c>
      <c r="T779">
        <f>IF(S779&gt;=7,"Élevé",IF(S779&gt;=4,"Moyen","Bas"))</f>
        <v/>
      </c>
    </row>
    <row r="780">
      <c r="S780">
        <f>SUM(D780:G780)</f>
        <v/>
      </c>
      <c r="T780">
        <f>IF(S780&gt;=7,"Élevé",IF(S780&gt;=4,"Moyen","Bas"))</f>
        <v/>
      </c>
    </row>
    <row r="781">
      <c r="S781">
        <f>SUM(D781:G781)</f>
        <v/>
      </c>
      <c r="T781">
        <f>IF(S781&gt;=7,"Élevé",IF(S781&gt;=4,"Moyen","Bas"))</f>
        <v/>
      </c>
    </row>
    <row r="782">
      <c r="S782">
        <f>SUM(D782:G782)</f>
        <v/>
      </c>
      <c r="T782">
        <f>IF(S782&gt;=7,"Élevé",IF(S782&gt;=4,"Moyen","Bas"))</f>
        <v/>
      </c>
    </row>
    <row r="783">
      <c r="S783">
        <f>SUM(D783:G783)</f>
        <v/>
      </c>
      <c r="T783">
        <f>IF(S783&gt;=7,"Élevé",IF(S783&gt;=4,"Moyen","Bas"))</f>
        <v/>
      </c>
    </row>
    <row r="784">
      <c r="S784">
        <f>SUM(D784:G784)</f>
        <v/>
      </c>
      <c r="T784">
        <f>IF(S784&gt;=7,"Élevé",IF(S784&gt;=4,"Moyen","Bas"))</f>
        <v/>
      </c>
    </row>
    <row r="785">
      <c r="S785">
        <f>SUM(D785:G785)</f>
        <v/>
      </c>
      <c r="T785">
        <f>IF(S785&gt;=7,"Élevé",IF(S785&gt;=4,"Moyen","Bas"))</f>
        <v/>
      </c>
    </row>
    <row r="786">
      <c r="S786">
        <f>SUM(D786:G786)</f>
        <v/>
      </c>
      <c r="T786">
        <f>IF(S786&gt;=7,"Élevé",IF(S786&gt;=4,"Moyen","Bas"))</f>
        <v/>
      </c>
    </row>
    <row r="787">
      <c r="S787">
        <f>SUM(D787:G787)</f>
        <v/>
      </c>
      <c r="T787">
        <f>IF(S787&gt;=7,"Élevé",IF(S787&gt;=4,"Moyen","Bas"))</f>
        <v/>
      </c>
    </row>
    <row r="788">
      <c r="S788">
        <f>SUM(D788:G788)</f>
        <v/>
      </c>
      <c r="T788">
        <f>IF(S788&gt;=7,"Élevé",IF(S788&gt;=4,"Moyen","Bas"))</f>
        <v/>
      </c>
    </row>
    <row r="789">
      <c r="S789">
        <f>SUM(D789:G789)</f>
        <v/>
      </c>
      <c r="T789">
        <f>IF(S789&gt;=7,"Élevé",IF(S789&gt;=4,"Moyen","Bas"))</f>
        <v/>
      </c>
    </row>
    <row r="790">
      <c r="S790">
        <f>SUM(D790:G790)</f>
        <v/>
      </c>
      <c r="T790">
        <f>IF(S790&gt;=7,"Élevé",IF(S790&gt;=4,"Moyen","Bas"))</f>
        <v/>
      </c>
    </row>
    <row r="791">
      <c r="S791">
        <f>SUM(D791:G791)</f>
        <v/>
      </c>
      <c r="T791">
        <f>IF(S791&gt;=7,"Élevé",IF(S791&gt;=4,"Moyen","Bas"))</f>
        <v/>
      </c>
    </row>
    <row r="792">
      <c r="S792">
        <f>SUM(D792:G792)</f>
        <v/>
      </c>
      <c r="T792">
        <f>IF(S792&gt;=7,"Élevé",IF(S792&gt;=4,"Moyen","Bas"))</f>
        <v/>
      </c>
    </row>
    <row r="793">
      <c r="S793">
        <f>SUM(D793:G793)</f>
        <v/>
      </c>
      <c r="T793">
        <f>IF(S793&gt;=7,"Élevé",IF(S793&gt;=4,"Moyen","Bas"))</f>
        <v/>
      </c>
    </row>
    <row r="794">
      <c r="S794">
        <f>SUM(D794:G794)</f>
        <v/>
      </c>
      <c r="T794">
        <f>IF(S794&gt;=7,"Élevé",IF(S794&gt;=4,"Moyen","Bas"))</f>
        <v/>
      </c>
    </row>
    <row r="795">
      <c r="S795">
        <f>SUM(D795:G795)</f>
        <v/>
      </c>
      <c r="T795">
        <f>IF(S795&gt;=7,"Élevé",IF(S795&gt;=4,"Moyen","Bas"))</f>
        <v/>
      </c>
    </row>
    <row r="796">
      <c r="S796">
        <f>SUM(D796:G796)</f>
        <v/>
      </c>
      <c r="T796">
        <f>IF(S796&gt;=7,"Élevé",IF(S796&gt;=4,"Moyen","Bas"))</f>
        <v/>
      </c>
    </row>
    <row r="797">
      <c r="S797">
        <f>SUM(D797:G797)</f>
        <v/>
      </c>
      <c r="T797">
        <f>IF(S797&gt;=7,"Élevé",IF(S797&gt;=4,"Moyen","Bas"))</f>
        <v/>
      </c>
    </row>
    <row r="798">
      <c r="S798">
        <f>SUM(D798:G798)</f>
        <v/>
      </c>
      <c r="T798">
        <f>IF(S798&gt;=7,"Élevé",IF(S798&gt;=4,"Moyen","Bas"))</f>
        <v/>
      </c>
    </row>
    <row r="799">
      <c r="S799">
        <f>SUM(D799:G799)</f>
        <v/>
      </c>
      <c r="T799">
        <f>IF(S799&gt;=7,"Élevé",IF(S799&gt;=4,"Moyen","Bas"))</f>
        <v/>
      </c>
    </row>
    <row r="800">
      <c r="S800">
        <f>SUM(D800:G800)</f>
        <v/>
      </c>
      <c r="T800">
        <f>IF(S800&gt;=7,"Élevé",IF(S800&gt;=4,"Moyen","Bas"))</f>
        <v/>
      </c>
    </row>
    <row r="801">
      <c r="S801">
        <f>SUM(D801:G801)</f>
        <v/>
      </c>
      <c r="T801">
        <f>IF(S801&gt;=7,"Élevé",IF(S801&gt;=4,"Moyen","Bas"))</f>
        <v/>
      </c>
    </row>
    <row r="802">
      <c r="S802">
        <f>SUM(D802:G802)</f>
        <v/>
      </c>
      <c r="T802">
        <f>IF(S802&gt;=7,"Élevé",IF(S802&gt;=4,"Moyen","Bas"))</f>
        <v/>
      </c>
    </row>
    <row r="803">
      <c r="S803">
        <f>SUM(D803:G803)</f>
        <v/>
      </c>
      <c r="T803">
        <f>IF(S803&gt;=7,"Élevé",IF(S803&gt;=4,"Moyen","Bas"))</f>
        <v/>
      </c>
    </row>
    <row r="804">
      <c r="S804">
        <f>SUM(D804:G804)</f>
        <v/>
      </c>
      <c r="T804">
        <f>IF(S804&gt;=7,"Élevé",IF(S804&gt;=4,"Moyen","Bas"))</f>
        <v/>
      </c>
    </row>
    <row r="805">
      <c r="S805">
        <f>SUM(D805:G805)</f>
        <v/>
      </c>
      <c r="T805">
        <f>IF(S805&gt;=7,"Élevé",IF(S805&gt;=4,"Moyen","Bas"))</f>
        <v/>
      </c>
    </row>
    <row r="806">
      <c r="S806">
        <f>SUM(D806:G806)</f>
        <v/>
      </c>
      <c r="T806">
        <f>IF(S806&gt;=7,"Élevé",IF(S806&gt;=4,"Moyen","Bas"))</f>
        <v/>
      </c>
    </row>
    <row r="807">
      <c r="S807">
        <f>SUM(D807:G807)</f>
        <v/>
      </c>
      <c r="T807">
        <f>IF(S807&gt;=7,"Élevé",IF(S807&gt;=4,"Moyen","Bas"))</f>
        <v/>
      </c>
    </row>
    <row r="808">
      <c r="S808">
        <f>SUM(D808:G808)</f>
        <v/>
      </c>
      <c r="T808">
        <f>IF(S808&gt;=7,"Élevé",IF(S808&gt;=4,"Moyen","Bas"))</f>
        <v/>
      </c>
    </row>
    <row r="809">
      <c r="S809">
        <f>SUM(D809:G809)</f>
        <v/>
      </c>
      <c r="T809">
        <f>IF(S809&gt;=7,"Élevé",IF(S809&gt;=4,"Moyen","Bas"))</f>
        <v/>
      </c>
    </row>
    <row r="810">
      <c r="S810">
        <f>SUM(D810:G810)</f>
        <v/>
      </c>
      <c r="T810">
        <f>IF(S810&gt;=7,"Élevé",IF(S810&gt;=4,"Moyen","Bas"))</f>
        <v/>
      </c>
    </row>
    <row r="811">
      <c r="S811">
        <f>SUM(D811:G811)</f>
        <v/>
      </c>
      <c r="T811">
        <f>IF(S811&gt;=7,"Élevé",IF(S811&gt;=4,"Moyen","Bas"))</f>
        <v/>
      </c>
    </row>
    <row r="812">
      <c r="S812">
        <f>SUM(D812:G812)</f>
        <v/>
      </c>
      <c r="T812">
        <f>IF(S812&gt;=7,"Élevé",IF(S812&gt;=4,"Moyen","Bas"))</f>
        <v/>
      </c>
    </row>
    <row r="813">
      <c r="S813">
        <f>SUM(D813:G813)</f>
        <v/>
      </c>
      <c r="T813">
        <f>IF(S813&gt;=7,"Élevé",IF(S813&gt;=4,"Moyen","Bas"))</f>
        <v/>
      </c>
    </row>
    <row r="814">
      <c r="S814">
        <f>SUM(D814:G814)</f>
        <v/>
      </c>
      <c r="T814">
        <f>IF(S814&gt;=7,"Élevé",IF(S814&gt;=4,"Moyen","Bas"))</f>
        <v/>
      </c>
    </row>
    <row r="815">
      <c r="S815">
        <f>SUM(D815:G815)</f>
        <v/>
      </c>
      <c r="T815">
        <f>IF(S815&gt;=7,"Élevé",IF(S815&gt;=4,"Moyen","Bas"))</f>
        <v/>
      </c>
    </row>
    <row r="816">
      <c r="S816">
        <f>SUM(D816:G816)</f>
        <v/>
      </c>
      <c r="T816">
        <f>IF(S816&gt;=7,"Élevé",IF(S816&gt;=4,"Moyen","Bas"))</f>
        <v/>
      </c>
    </row>
    <row r="817">
      <c r="S817">
        <f>SUM(D817:G817)</f>
        <v/>
      </c>
      <c r="T817">
        <f>IF(S817&gt;=7,"Élevé",IF(S817&gt;=4,"Moyen","Bas"))</f>
        <v/>
      </c>
    </row>
    <row r="818">
      <c r="S818">
        <f>SUM(D818:G818)</f>
        <v/>
      </c>
      <c r="T818">
        <f>IF(S818&gt;=7,"Élevé",IF(S818&gt;=4,"Moyen","Bas"))</f>
        <v/>
      </c>
    </row>
    <row r="819">
      <c r="S819">
        <f>SUM(D819:G819)</f>
        <v/>
      </c>
      <c r="T819">
        <f>IF(S819&gt;=7,"Élevé",IF(S819&gt;=4,"Moyen","Bas"))</f>
        <v/>
      </c>
    </row>
    <row r="820">
      <c r="S820">
        <f>SUM(D820:G820)</f>
        <v/>
      </c>
      <c r="T820">
        <f>IF(S820&gt;=7,"Élevé",IF(S820&gt;=4,"Moyen","Bas"))</f>
        <v/>
      </c>
    </row>
    <row r="821">
      <c r="S821">
        <f>SUM(D821:G821)</f>
        <v/>
      </c>
      <c r="T821">
        <f>IF(S821&gt;=7,"Élevé",IF(S821&gt;=4,"Moyen","Bas"))</f>
        <v/>
      </c>
    </row>
    <row r="822">
      <c r="S822">
        <f>SUM(D822:G822)</f>
        <v/>
      </c>
      <c r="T822">
        <f>IF(S822&gt;=7,"Élevé",IF(S822&gt;=4,"Moyen","Bas"))</f>
        <v/>
      </c>
    </row>
    <row r="823">
      <c r="S823">
        <f>SUM(D823:G823)</f>
        <v/>
      </c>
      <c r="T823">
        <f>IF(S823&gt;=7,"Élevé",IF(S823&gt;=4,"Moyen","Bas"))</f>
        <v/>
      </c>
    </row>
    <row r="824">
      <c r="S824">
        <f>SUM(D824:G824)</f>
        <v/>
      </c>
      <c r="T824">
        <f>IF(S824&gt;=7,"Élevé",IF(S824&gt;=4,"Moyen","Bas"))</f>
        <v/>
      </c>
    </row>
    <row r="825">
      <c r="S825">
        <f>SUM(D825:G825)</f>
        <v/>
      </c>
      <c r="T825">
        <f>IF(S825&gt;=7,"Élevé",IF(S825&gt;=4,"Moyen","Bas"))</f>
        <v/>
      </c>
    </row>
    <row r="826">
      <c r="S826">
        <f>SUM(D826:G826)</f>
        <v/>
      </c>
      <c r="T826">
        <f>IF(S826&gt;=7,"Élevé",IF(S826&gt;=4,"Moyen","Bas"))</f>
        <v/>
      </c>
    </row>
    <row r="827">
      <c r="S827">
        <f>SUM(D827:G827)</f>
        <v/>
      </c>
      <c r="T827">
        <f>IF(S827&gt;=7,"Élevé",IF(S827&gt;=4,"Moyen","Bas"))</f>
        <v/>
      </c>
    </row>
    <row r="828">
      <c r="S828">
        <f>SUM(D828:G828)</f>
        <v/>
      </c>
      <c r="T828">
        <f>IF(S828&gt;=7,"Élevé",IF(S828&gt;=4,"Moyen","Bas"))</f>
        <v/>
      </c>
    </row>
    <row r="829">
      <c r="S829">
        <f>SUM(D829:G829)</f>
        <v/>
      </c>
      <c r="T829">
        <f>IF(S829&gt;=7,"Élevé",IF(S829&gt;=4,"Moyen","Bas"))</f>
        <v/>
      </c>
    </row>
    <row r="830">
      <c r="S830">
        <f>SUM(D830:G830)</f>
        <v/>
      </c>
      <c r="T830">
        <f>IF(S830&gt;=7,"Élevé",IF(S830&gt;=4,"Moyen","Bas"))</f>
        <v/>
      </c>
    </row>
    <row r="831">
      <c r="S831">
        <f>SUM(D831:G831)</f>
        <v/>
      </c>
      <c r="T831">
        <f>IF(S831&gt;=7,"Élevé",IF(S831&gt;=4,"Moyen","Bas"))</f>
        <v/>
      </c>
    </row>
    <row r="832">
      <c r="S832">
        <f>SUM(D832:G832)</f>
        <v/>
      </c>
      <c r="T832">
        <f>IF(S832&gt;=7,"Élevé",IF(S832&gt;=4,"Moyen","Bas"))</f>
        <v/>
      </c>
    </row>
    <row r="833">
      <c r="S833">
        <f>SUM(D833:G833)</f>
        <v/>
      </c>
      <c r="T833">
        <f>IF(S833&gt;=7,"Élevé",IF(S833&gt;=4,"Moyen","Bas"))</f>
        <v/>
      </c>
    </row>
    <row r="834">
      <c r="S834">
        <f>SUM(D834:G834)</f>
        <v/>
      </c>
      <c r="T834">
        <f>IF(S834&gt;=7,"Élevé",IF(S834&gt;=4,"Moyen","Bas"))</f>
        <v/>
      </c>
    </row>
    <row r="835">
      <c r="S835">
        <f>SUM(D835:G835)</f>
        <v/>
      </c>
      <c r="T835">
        <f>IF(S835&gt;=7,"Élevé",IF(S835&gt;=4,"Moyen","Bas"))</f>
        <v/>
      </c>
    </row>
    <row r="836">
      <c r="S836">
        <f>SUM(D836:G836)</f>
        <v/>
      </c>
      <c r="T836">
        <f>IF(S836&gt;=7,"Élevé",IF(S836&gt;=4,"Moyen","Bas"))</f>
        <v/>
      </c>
    </row>
    <row r="837">
      <c r="S837">
        <f>SUM(D837:G837)</f>
        <v/>
      </c>
      <c r="T837">
        <f>IF(S837&gt;=7,"Élevé",IF(S837&gt;=4,"Moyen","Bas"))</f>
        <v/>
      </c>
    </row>
    <row r="838">
      <c r="S838">
        <f>SUM(D838:G838)</f>
        <v/>
      </c>
      <c r="T838">
        <f>IF(S838&gt;=7,"Élevé",IF(S838&gt;=4,"Moyen","Bas"))</f>
        <v/>
      </c>
    </row>
    <row r="839">
      <c r="S839">
        <f>SUM(D839:G839)</f>
        <v/>
      </c>
      <c r="T839">
        <f>IF(S839&gt;=7,"Élevé",IF(S839&gt;=4,"Moyen","Bas"))</f>
        <v/>
      </c>
    </row>
    <row r="840">
      <c r="S840">
        <f>SUM(D840:G840)</f>
        <v/>
      </c>
      <c r="T840">
        <f>IF(S840&gt;=7,"Élevé",IF(S840&gt;=4,"Moyen","Bas"))</f>
        <v/>
      </c>
    </row>
    <row r="841">
      <c r="S841">
        <f>SUM(D841:G841)</f>
        <v/>
      </c>
      <c r="T841">
        <f>IF(S841&gt;=7,"Élevé",IF(S841&gt;=4,"Moyen","Bas"))</f>
        <v/>
      </c>
    </row>
    <row r="842">
      <c r="S842">
        <f>SUM(D842:G842)</f>
        <v/>
      </c>
      <c r="T842">
        <f>IF(S842&gt;=7,"Élevé",IF(S842&gt;=4,"Moyen","Bas"))</f>
        <v/>
      </c>
    </row>
    <row r="843">
      <c r="S843">
        <f>SUM(D843:G843)</f>
        <v/>
      </c>
      <c r="T843">
        <f>IF(S843&gt;=7,"Élevé",IF(S843&gt;=4,"Moyen","Bas"))</f>
        <v/>
      </c>
    </row>
    <row r="844">
      <c r="S844">
        <f>SUM(D844:G844)</f>
        <v/>
      </c>
      <c r="T844">
        <f>IF(S844&gt;=7,"Élevé",IF(S844&gt;=4,"Moyen","Bas"))</f>
        <v/>
      </c>
    </row>
    <row r="845">
      <c r="S845">
        <f>SUM(D845:G845)</f>
        <v/>
      </c>
      <c r="T845">
        <f>IF(S845&gt;=7,"Élevé",IF(S845&gt;=4,"Moyen","Bas"))</f>
        <v/>
      </c>
    </row>
    <row r="846">
      <c r="S846">
        <f>SUM(D846:G846)</f>
        <v/>
      </c>
      <c r="T846">
        <f>IF(S846&gt;=7,"Élevé",IF(S846&gt;=4,"Moyen","Bas"))</f>
        <v/>
      </c>
    </row>
    <row r="847">
      <c r="S847">
        <f>SUM(D847:G847)</f>
        <v/>
      </c>
      <c r="T847">
        <f>IF(S847&gt;=7,"Élevé",IF(S847&gt;=4,"Moyen","Bas"))</f>
        <v/>
      </c>
    </row>
    <row r="848">
      <c r="S848">
        <f>SUM(D848:G848)</f>
        <v/>
      </c>
      <c r="T848">
        <f>IF(S848&gt;=7,"Élevé",IF(S848&gt;=4,"Moyen","Bas"))</f>
        <v/>
      </c>
    </row>
    <row r="849">
      <c r="S849">
        <f>SUM(D849:G849)</f>
        <v/>
      </c>
      <c r="T849">
        <f>IF(S849&gt;=7,"Élevé",IF(S849&gt;=4,"Moyen","Bas"))</f>
        <v/>
      </c>
    </row>
    <row r="850">
      <c r="S850">
        <f>SUM(D850:G850)</f>
        <v/>
      </c>
      <c r="T850">
        <f>IF(S850&gt;=7,"Élevé",IF(S850&gt;=4,"Moyen","Bas"))</f>
        <v/>
      </c>
    </row>
    <row r="851">
      <c r="S851">
        <f>SUM(D851:G851)</f>
        <v/>
      </c>
      <c r="T851">
        <f>IF(S851&gt;=7,"Élevé",IF(S851&gt;=4,"Moyen","Bas"))</f>
        <v/>
      </c>
    </row>
    <row r="852">
      <c r="S852">
        <f>SUM(D852:G852)</f>
        <v/>
      </c>
      <c r="T852">
        <f>IF(S852&gt;=7,"Élevé",IF(S852&gt;=4,"Moyen","Bas"))</f>
        <v/>
      </c>
    </row>
    <row r="853">
      <c r="S853">
        <f>SUM(D853:G853)</f>
        <v/>
      </c>
      <c r="T853">
        <f>IF(S853&gt;=7,"Élevé",IF(S853&gt;=4,"Moyen","Bas"))</f>
        <v/>
      </c>
    </row>
    <row r="854">
      <c r="S854">
        <f>SUM(D854:G854)</f>
        <v/>
      </c>
      <c r="T854">
        <f>IF(S854&gt;=7,"Élevé",IF(S854&gt;=4,"Moyen","Bas"))</f>
        <v/>
      </c>
    </row>
    <row r="855">
      <c r="S855">
        <f>SUM(D855:G855)</f>
        <v/>
      </c>
      <c r="T855">
        <f>IF(S855&gt;=7,"Élevé",IF(S855&gt;=4,"Moyen","Bas"))</f>
        <v/>
      </c>
    </row>
    <row r="856">
      <c r="S856">
        <f>SUM(D856:G856)</f>
        <v/>
      </c>
      <c r="T856">
        <f>IF(S856&gt;=7,"Élevé",IF(S856&gt;=4,"Moyen","Bas"))</f>
        <v/>
      </c>
    </row>
    <row r="857">
      <c r="S857">
        <f>SUM(D857:G857)</f>
        <v/>
      </c>
      <c r="T857">
        <f>IF(S857&gt;=7,"Élevé",IF(S857&gt;=4,"Moyen","Bas"))</f>
        <v/>
      </c>
    </row>
    <row r="858">
      <c r="S858">
        <f>SUM(D858:G858)</f>
        <v/>
      </c>
      <c r="T858">
        <f>IF(S858&gt;=7,"Élevé",IF(S858&gt;=4,"Moyen","Bas"))</f>
        <v/>
      </c>
    </row>
    <row r="859">
      <c r="S859">
        <f>SUM(D859:G859)</f>
        <v/>
      </c>
      <c r="T859">
        <f>IF(S859&gt;=7,"Élevé",IF(S859&gt;=4,"Moyen","Bas"))</f>
        <v/>
      </c>
    </row>
    <row r="860">
      <c r="S860">
        <f>SUM(D860:G860)</f>
        <v/>
      </c>
      <c r="T860">
        <f>IF(S860&gt;=7,"Élevé",IF(S860&gt;=4,"Moyen","Bas"))</f>
        <v/>
      </c>
    </row>
    <row r="861">
      <c r="S861">
        <f>SUM(D861:G861)</f>
        <v/>
      </c>
      <c r="T861">
        <f>IF(S861&gt;=7,"Élevé",IF(S861&gt;=4,"Moyen","Bas"))</f>
        <v/>
      </c>
    </row>
    <row r="862">
      <c r="S862">
        <f>SUM(D862:G862)</f>
        <v/>
      </c>
      <c r="T862">
        <f>IF(S862&gt;=7,"Élevé",IF(S862&gt;=4,"Moyen","Bas"))</f>
        <v/>
      </c>
    </row>
    <row r="863">
      <c r="S863">
        <f>SUM(D863:G863)</f>
        <v/>
      </c>
      <c r="T863">
        <f>IF(S863&gt;=7,"Élevé",IF(S863&gt;=4,"Moyen","Bas"))</f>
        <v/>
      </c>
    </row>
    <row r="864">
      <c r="S864">
        <f>SUM(D864:G864)</f>
        <v/>
      </c>
      <c r="T864">
        <f>IF(S864&gt;=7,"Élevé",IF(S864&gt;=4,"Moyen","Bas"))</f>
        <v/>
      </c>
    </row>
    <row r="865">
      <c r="S865">
        <f>SUM(D865:G865)</f>
        <v/>
      </c>
      <c r="T865">
        <f>IF(S865&gt;=7,"Élevé",IF(S865&gt;=4,"Moyen","Bas"))</f>
        <v/>
      </c>
    </row>
    <row r="866">
      <c r="S866">
        <f>SUM(D866:G866)</f>
        <v/>
      </c>
      <c r="T866">
        <f>IF(S866&gt;=7,"Élevé",IF(S866&gt;=4,"Moyen","Bas"))</f>
        <v/>
      </c>
    </row>
    <row r="867">
      <c r="S867">
        <f>SUM(D867:G867)</f>
        <v/>
      </c>
      <c r="T867">
        <f>IF(S867&gt;=7,"Élevé",IF(S867&gt;=4,"Moyen","Bas"))</f>
        <v/>
      </c>
    </row>
    <row r="868">
      <c r="S868">
        <f>SUM(D868:G868)</f>
        <v/>
      </c>
      <c r="T868">
        <f>IF(S868&gt;=7,"Élevé",IF(S868&gt;=4,"Moyen","Bas"))</f>
        <v/>
      </c>
    </row>
    <row r="869">
      <c r="S869">
        <f>SUM(D869:G869)</f>
        <v/>
      </c>
      <c r="T869">
        <f>IF(S869&gt;=7,"Élevé",IF(S869&gt;=4,"Moyen","Bas"))</f>
        <v/>
      </c>
    </row>
    <row r="870">
      <c r="S870">
        <f>SUM(D870:G870)</f>
        <v/>
      </c>
      <c r="T870">
        <f>IF(S870&gt;=7,"Élevé",IF(S870&gt;=4,"Moyen","Bas"))</f>
        <v/>
      </c>
    </row>
    <row r="871">
      <c r="S871">
        <f>SUM(D871:G871)</f>
        <v/>
      </c>
      <c r="T871">
        <f>IF(S871&gt;=7,"Élevé",IF(S871&gt;=4,"Moyen","Bas"))</f>
        <v/>
      </c>
    </row>
    <row r="872">
      <c r="S872">
        <f>SUM(D872:G872)</f>
        <v/>
      </c>
      <c r="T872">
        <f>IF(S872&gt;=7,"Élevé",IF(S872&gt;=4,"Moyen","Bas"))</f>
        <v/>
      </c>
    </row>
    <row r="873">
      <c r="S873">
        <f>SUM(D873:G873)</f>
        <v/>
      </c>
      <c r="T873">
        <f>IF(S873&gt;=7,"Élevé",IF(S873&gt;=4,"Moyen","Bas"))</f>
        <v/>
      </c>
    </row>
    <row r="874">
      <c r="S874">
        <f>SUM(D874:G874)</f>
        <v/>
      </c>
      <c r="T874">
        <f>IF(S874&gt;=7,"Élevé",IF(S874&gt;=4,"Moyen","Bas"))</f>
        <v/>
      </c>
    </row>
    <row r="875">
      <c r="S875">
        <f>SUM(D875:G875)</f>
        <v/>
      </c>
      <c r="T875">
        <f>IF(S875&gt;=7,"Élevé",IF(S875&gt;=4,"Moyen","Bas"))</f>
        <v/>
      </c>
    </row>
    <row r="876">
      <c r="S876">
        <f>SUM(D876:G876)</f>
        <v/>
      </c>
      <c r="T876">
        <f>IF(S876&gt;=7,"Élevé",IF(S876&gt;=4,"Moyen","Bas"))</f>
        <v/>
      </c>
    </row>
    <row r="877">
      <c r="S877">
        <f>SUM(D877:G877)</f>
        <v/>
      </c>
      <c r="T877">
        <f>IF(S877&gt;=7,"Élevé",IF(S877&gt;=4,"Moyen","Bas"))</f>
        <v/>
      </c>
    </row>
    <row r="878">
      <c r="S878">
        <f>SUM(D878:G878)</f>
        <v/>
      </c>
      <c r="T878">
        <f>IF(S878&gt;=7,"Élevé",IF(S878&gt;=4,"Moyen","Bas"))</f>
        <v/>
      </c>
    </row>
    <row r="879">
      <c r="S879">
        <f>SUM(D879:G879)</f>
        <v/>
      </c>
      <c r="T879">
        <f>IF(S879&gt;=7,"Élevé",IF(S879&gt;=4,"Moyen","Bas"))</f>
        <v/>
      </c>
    </row>
    <row r="880">
      <c r="S880">
        <f>SUM(D880:G880)</f>
        <v/>
      </c>
      <c r="T880">
        <f>IF(S880&gt;=7,"Élevé",IF(S880&gt;=4,"Moyen","Bas"))</f>
        <v/>
      </c>
    </row>
    <row r="881">
      <c r="S881">
        <f>SUM(D881:G881)</f>
        <v/>
      </c>
      <c r="T881">
        <f>IF(S881&gt;=7,"Élevé",IF(S881&gt;=4,"Moyen","Bas"))</f>
        <v/>
      </c>
    </row>
    <row r="882">
      <c r="S882">
        <f>SUM(D882:G882)</f>
        <v/>
      </c>
      <c r="T882">
        <f>IF(S882&gt;=7,"Élevé",IF(S882&gt;=4,"Moyen","Bas"))</f>
        <v/>
      </c>
    </row>
    <row r="883">
      <c r="S883">
        <f>SUM(D883:G883)</f>
        <v/>
      </c>
      <c r="T883">
        <f>IF(S883&gt;=7,"Élevé",IF(S883&gt;=4,"Moyen","Bas"))</f>
        <v/>
      </c>
    </row>
    <row r="884">
      <c r="S884">
        <f>SUM(D884:G884)</f>
        <v/>
      </c>
      <c r="T884">
        <f>IF(S884&gt;=7,"Élevé",IF(S884&gt;=4,"Moyen","Bas"))</f>
        <v/>
      </c>
    </row>
    <row r="885">
      <c r="S885">
        <f>SUM(D885:G885)</f>
        <v/>
      </c>
      <c r="T885">
        <f>IF(S885&gt;=7,"Élevé",IF(S885&gt;=4,"Moyen","Bas"))</f>
        <v/>
      </c>
    </row>
    <row r="886">
      <c r="S886">
        <f>SUM(D886:G886)</f>
        <v/>
      </c>
      <c r="T886">
        <f>IF(S886&gt;=7,"Élevé",IF(S886&gt;=4,"Moyen","Bas"))</f>
        <v/>
      </c>
    </row>
    <row r="887">
      <c r="S887">
        <f>SUM(D887:G887)</f>
        <v/>
      </c>
      <c r="T887">
        <f>IF(S887&gt;=7,"Élevé",IF(S887&gt;=4,"Moyen","Bas"))</f>
        <v/>
      </c>
    </row>
    <row r="888">
      <c r="S888">
        <f>SUM(D888:G888)</f>
        <v/>
      </c>
      <c r="T888">
        <f>IF(S888&gt;=7,"Élevé",IF(S888&gt;=4,"Moyen","Bas"))</f>
        <v/>
      </c>
    </row>
    <row r="889">
      <c r="S889">
        <f>SUM(D889:G889)</f>
        <v/>
      </c>
      <c r="T889">
        <f>IF(S889&gt;=7,"Élevé",IF(S889&gt;=4,"Moyen","Bas"))</f>
        <v/>
      </c>
    </row>
    <row r="890">
      <c r="S890">
        <f>SUM(D890:G890)</f>
        <v/>
      </c>
      <c r="T890">
        <f>IF(S890&gt;=7,"Élevé",IF(S890&gt;=4,"Moyen","Bas"))</f>
        <v/>
      </c>
    </row>
    <row r="891">
      <c r="S891">
        <f>SUM(D891:G891)</f>
        <v/>
      </c>
      <c r="T891">
        <f>IF(S891&gt;=7,"Élevé",IF(S891&gt;=4,"Moyen","Bas"))</f>
        <v/>
      </c>
    </row>
    <row r="892">
      <c r="S892">
        <f>SUM(D892:G892)</f>
        <v/>
      </c>
      <c r="T892">
        <f>IF(S892&gt;=7,"Élevé",IF(S892&gt;=4,"Moyen","Bas"))</f>
        <v/>
      </c>
    </row>
    <row r="893">
      <c r="S893">
        <f>SUM(D893:G893)</f>
        <v/>
      </c>
      <c r="T893">
        <f>IF(S893&gt;=7,"Élevé",IF(S893&gt;=4,"Moyen","Bas"))</f>
        <v/>
      </c>
    </row>
    <row r="894">
      <c r="S894">
        <f>SUM(D894:G894)</f>
        <v/>
      </c>
      <c r="T894">
        <f>IF(S894&gt;=7,"Élevé",IF(S894&gt;=4,"Moyen","Bas"))</f>
        <v/>
      </c>
    </row>
    <row r="895">
      <c r="S895">
        <f>SUM(D895:G895)</f>
        <v/>
      </c>
      <c r="T895">
        <f>IF(S895&gt;=7,"Élevé",IF(S895&gt;=4,"Moyen","Bas"))</f>
        <v/>
      </c>
    </row>
    <row r="896">
      <c r="S896">
        <f>SUM(D896:G896)</f>
        <v/>
      </c>
      <c r="T896">
        <f>IF(S896&gt;=7,"Élevé",IF(S896&gt;=4,"Moyen","Bas"))</f>
        <v/>
      </c>
    </row>
    <row r="897">
      <c r="S897">
        <f>SUM(D897:G897)</f>
        <v/>
      </c>
      <c r="T897">
        <f>IF(S897&gt;=7,"Élevé",IF(S897&gt;=4,"Moyen","Bas"))</f>
        <v/>
      </c>
    </row>
    <row r="898">
      <c r="S898">
        <f>SUM(D898:G898)</f>
        <v/>
      </c>
      <c r="T898">
        <f>IF(S898&gt;=7,"Élevé",IF(S898&gt;=4,"Moyen","Bas"))</f>
        <v/>
      </c>
    </row>
    <row r="899">
      <c r="S899">
        <f>SUM(D899:G899)</f>
        <v/>
      </c>
      <c r="T899">
        <f>IF(S899&gt;=7,"Élevé",IF(S899&gt;=4,"Moyen","Bas"))</f>
        <v/>
      </c>
    </row>
    <row r="900">
      <c r="S900">
        <f>SUM(D900:G900)</f>
        <v/>
      </c>
      <c r="T900">
        <f>IF(S900&gt;=7,"Élevé",IF(S900&gt;=4,"Moyen","Bas"))</f>
        <v/>
      </c>
    </row>
    <row r="901">
      <c r="S901">
        <f>SUM(D901:G901)</f>
        <v/>
      </c>
      <c r="T901">
        <f>IF(S901&gt;=7,"Élevé",IF(S901&gt;=4,"Moyen","Bas"))</f>
        <v/>
      </c>
    </row>
    <row r="902">
      <c r="S902">
        <f>SUM(D902:G902)</f>
        <v/>
      </c>
      <c r="T902">
        <f>IF(S902&gt;=7,"Élevé",IF(S902&gt;=4,"Moyen","Bas"))</f>
        <v/>
      </c>
    </row>
    <row r="903">
      <c r="S903">
        <f>SUM(D903:G903)</f>
        <v/>
      </c>
      <c r="T903">
        <f>IF(S903&gt;=7,"Élevé",IF(S903&gt;=4,"Moyen","Bas"))</f>
        <v/>
      </c>
    </row>
    <row r="904">
      <c r="S904">
        <f>SUM(D904:G904)</f>
        <v/>
      </c>
      <c r="T904">
        <f>IF(S904&gt;=7,"Élevé",IF(S904&gt;=4,"Moyen","Bas"))</f>
        <v/>
      </c>
    </row>
    <row r="905">
      <c r="S905">
        <f>SUM(D905:G905)</f>
        <v/>
      </c>
      <c r="T905">
        <f>IF(S905&gt;=7,"Élevé",IF(S905&gt;=4,"Moyen","Bas"))</f>
        <v/>
      </c>
    </row>
    <row r="906">
      <c r="S906">
        <f>SUM(D906:G906)</f>
        <v/>
      </c>
      <c r="T906">
        <f>IF(S906&gt;=7,"Élevé",IF(S906&gt;=4,"Moyen","Bas"))</f>
        <v/>
      </c>
    </row>
    <row r="907">
      <c r="S907">
        <f>SUM(D907:G907)</f>
        <v/>
      </c>
      <c r="T907">
        <f>IF(S907&gt;=7,"Élevé",IF(S907&gt;=4,"Moyen","Bas"))</f>
        <v/>
      </c>
    </row>
    <row r="908">
      <c r="S908">
        <f>SUM(D908:G908)</f>
        <v/>
      </c>
      <c r="T908">
        <f>IF(S908&gt;=7,"Élevé",IF(S908&gt;=4,"Moyen","Bas"))</f>
        <v/>
      </c>
    </row>
    <row r="909">
      <c r="S909">
        <f>SUM(D909:G909)</f>
        <v/>
      </c>
      <c r="T909">
        <f>IF(S909&gt;=7,"Élevé",IF(S909&gt;=4,"Moyen","Bas"))</f>
        <v/>
      </c>
    </row>
    <row r="910">
      <c r="S910">
        <f>SUM(D910:G910)</f>
        <v/>
      </c>
      <c r="T910">
        <f>IF(S910&gt;=7,"Élevé",IF(S910&gt;=4,"Moyen","Bas"))</f>
        <v/>
      </c>
    </row>
    <row r="911">
      <c r="S911">
        <f>SUM(D911:G911)</f>
        <v/>
      </c>
      <c r="T911">
        <f>IF(S911&gt;=7,"Élevé",IF(S911&gt;=4,"Moyen","Bas"))</f>
        <v/>
      </c>
    </row>
    <row r="912">
      <c r="S912">
        <f>SUM(D912:G912)</f>
        <v/>
      </c>
      <c r="T912">
        <f>IF(S912&gt;=7,"Élevé",IF(S912&gt;=4,"Moyen","Bas"))</f>
        <v/>
      </c>
    </row>
    <row r="913">
      <c r="S913">
        <f>SUM(D913:G913)</f>
        <v/>
      </c>
      <c r="T913">
        <f>IF(S913&gt;=7,"Élevé",IF(S913&gt;=4,"Moyen","Bas"))</f>
        <v/>
      </c>
    </row>
    <row r="914">
      <c r="S914">
        <f>SUM(D914:G914)</f>
        <v/>
      </c>
      <c r="T914">
        <f>IF(S914&gt;=7,"Élevé",IF(S914&gt;=4,"Moyen","Bas"))</f>
        <v/>
      </c>
    </row>
    <row r="915">
      <c r="S915">
        <f>SUM(D915:G915)</f>
        <v/>
      </c>
      <c r="T915">
        <f>IF(S915&gt;=7,"Élevé",IF(S915&gt;=4,"Moyen","Bas"))</f>
        <v/>
      </c>
    </row>
    <row r="916">
      <c r="S916">
        <f>SUM(D916:G916)</f>
        <v/>
      </c>
      <c r="T916">
        <f>IF(S916&gt;=7,"Élevé",IF(S916&gt;=4,"Moyen","Bas"))</f>
        <v/>
      </c>
    </row>
    <row r="917">
      <c r="S917">
        <f>SUM(D917:G917)</f>
        <v/>
      </c>
      <c r="T917">
        <f>IF(S917&gt;=7,"Élevé",IF(S917&gt;=4,"Moyen","Bas"))</f>
        <v/>
      </c>
    </row>
    <row r="918">
      <c r="S918">
        <f>SUM(D918:G918)</f>
        <v/>
      </c>
      <c r="T918">
        <f>IF(S918&gt;=7,"Élevé",IF(S918&gt;=4,"Moyen","Bas"))</f>
        <v/>
      </c>
    </row>
    <row r="919">
      <c r="S919">
        <f>SUM(D919:G919)</f>
        <v/>
      </c>
      <c r="T919">
        <f>IF(S919&gt;=7,"Élevé",IF(S919&gt;=4,"Moyen","Bas"))</f>
        <v/>
      </c>
    </row>
    <row r="920">
      <c r="S920">
        <f>SUM(D920:G920)</f>
        <v/>
      </c>
      <c r="T920">
        <f>IF(S920&gt;=7,"Élevé",IF(S920&gt;=4,"Moyen","Bas"))</f>
        <v/>
      </c>
    </row>
    <row r="921">
      <c r="S921">
        <f>SUM(D921:G921)</f>
        <v/>
      </c>
      <c r="T921">
        <f>IF(S921&gt;=7,"Élevé",IF(S921&gt;=4,"Moyen","Bas"))</f>
        <v/>
      </c>
    </row>
    <row r="922">
      <c r="S922">
        <f>SUM(D922:G922)</f>
        <v/>
      </c>
      <c r="T922">
        <f>IF(S922&gt;=7,"Élevé",IF(S922&gt;=4,"Moyen","Bas"))</f>
        <v/>
      </c>
    </row>
    <row r="923">
      <c r="S923">
        <f>SUM(D923:G923)</f>
        <v/>
      </c>
      <c r="T923">
        <f>IF(S923&gt;=7,"Élevé",IF(S923&gt;=4,"Moyen","Bas"))</f>
        <v/>
      </c>
    </row>
    <row r="924">
      <c r="S924">
        <f>SUM(D924:G924)</f>
        <v/>
      </c>
      <c r="T924">
        <f>IF(S924&gt;=7,"Élevé",IF(S924&gt;=4,"Moyen","Bas"))</f>
        <v/>
      </c>
    </row>
    <row r="925">
      <c r="S925">
        <f>SUM(D925:G925)</f>
        <v/>
      </c>
      <c r="T925">
        <f>IF(S925&gt;=7,"Élevé",IF(S925&gt;=4,"Moyen","Bas"))</f>
        <v/>
      </c>
    </row>
    <row r="926">
      <c r="S926">
        <f>SUM(D926:G926)</f>
        <v/>
      </c>
      <c r="T926">
        <f>IF(S926&gt;=7,"Élevé",IF(S926&gt;=4,"Moyen","Bas"))</f>
        <v/>
      </c>
    </row>
    <row r="927">
      <c r="S927">
        <f>SUM(D927:G927)</f>
        <v/>
      </c>
      <c r="T927">
        <f>IF(S927&gt;=7,"Élevé",IF(S927&gt;=4,"Moyen","Bas"))</f>
        <v/>
      </c>
    </row>
    <row r="928">
      <c r="S928">
        <f>SUM(D928:G928)</f>
        <v/>
      </c>
      <c r="T928">
        <f>IF(S928&gt;=7,"Élevé",IF(S928&gt;=4,"Moyen","Bas"))</f>
        <v/>
      </c>
    </row>
    <row r="929">
      <c r="S929">
        <f>SUM(D929:G929)</f>
        <v/>
      </c>
      <c r="T929">
        <f>IF(S929&gt;=7,"Élevé",IF(S929&gt;=4,"Moyen","Bas"))</f>
        <v/>
      </c>
    </row>
    <row r="930">
      <c r="S930">
        <f>SUM(D930:G930)</f>
        <v/>
      </c>
      <c r="T930">
        <f>IF(S930&gt;=7,"Élevé",IF(S930&gt;=4,"Moyen","Bas"))</f>
        <v/>
      </c>
    </row>
    <row r="931">
      <c r="S931">
        <f>SUM(D931:G931)</f>
        <v/>
      </c>
      <c r="T931">
        <f>IF(S931&gt;=7,"Élevé",IF(S931&gt;=4,"Moyen","Bas"))</f>
        <v/>
      </c>
    </row>
    <row r="932">
      <c r="S932">
        <f>SUM(D932:G932)</f>
        <v/>
      </c>
      <c r="T932">
        <f>IF(S932&gt;=7,"Élevé",IF(S932&gt;=4,"Moyen","Bas"))</f>
        <v/>
      </c>
    </row>
    <row r="933">
      <c r="S933">
        <f>SUM(D933:G933)</f>
        <v/>
      </c>
      <c r="T933">
        <f>IF(S933&gt;=7,"Élevé",IF(S933&gt;=4,"Moyen","Bas"))</f>
        <v/>
      </c>
    </row>
    <row r="934">
      <c r="S934">
        <f>SUM(D934:G934)</f>
        <v/>
      </c>
      <c r="T934">
        <f>IF(S934&gt;=7,"Élevé",IF(S934&gt;=4,"Moyen","Bas"))</f>
        <v/>
      </c>
    </row>
    <row r="935">
      <c r="S935">
        <f>SUM(D935:G935)</f>
        <v/>
      </c>
      <c r="T935">
        <f>IF(S935&gt;=7,"Élevé",IF(S935&gt;=4,"Moyen","Bas"))</f>
        <v/>
      </c>
    </row>
    <row r="936">
      <c r="S936">
        <f>SUM(D936:G936)</f>
        <v/>
      </c>
      <c r="T936">
        <f>IF(S936&gt;=7,"Élevé",IF(S936&gt;=4,"Moyen","Bas"))</f>
        <v/>
      </c>
    </row>
    <row r="937">
      <c r="S937">
        <f>SUM(D937:G937)</f>
        <v/>
      </c>
      <c r="T937">
        <f>IF(S937&gt;=7,"Élevé",IF(S937&gt;=4,"Moyen","Bas"))</f>
        <v/>
      </c>
    </row>
    <row r="938">
      <c r="S938">
        <f>SUM(D938:G938)</f>
        <v/>
      </c>
      <c r="T938">
        <f>IF(S938&gt;=7,"Élevé",IF(S938&gt;=4,"Moyen","Bas"))</f>
        <v/>
      </c>
    </row>
    <row r="939">
      <c r="S939">
        <f>SUM(D939:G939)</f>
        <v/>
      </c>
      <c r="T939">
        <f>IF(S939&gt;=7,"Élevé",IF(S939&gt;=4,"Moyen","Bas"))</f>
        <v/>
      </c>
    </row>
    <row r="940">
      <c r="S940">
        <f>SUM(D940:G940)</f>
        <v/>
      </c>
      <c r="T940">
        <f>IF(S940&gt;=7,"Élevé",IF(S940&gt;=4,"Moyen","Bas"))</f>
        <v/>
      </c>
    </row>
    <row r="941">
      <c r="S941">
        <f>SUM(D941:G941)</f>
        <v/>
      </c>
      <c r="T941">
        <f>IF(S941&gt;=7,"Élevé",IF(S941&gt;=4,"Moyen","Bas"))</f>
        <v/>
      </c>
    </row>
    <row r="942">
      <c r="S942">
        <f>SUM(D942:G942)</f>
        <v/>
      </c>
      <c r="T942">
        <f>IF(S942&gt;=7,"Élevé",IF(S942&gt;=4,"Moyen","Bas"))</f>
        <v/>
      </c>
    </row>
    <row r="943">
      <c r="S943">
        <f>SUM(D943:G943)</f>
        <v/>
      </c>
      <c r="T943">
        <f>IF(S943&gt;=7,"Élevé",IF(S943&gt;=4,"Moyen","Bas"))</f>
        <v/>
      </c>
    </row>
    <row r="944">
      <c r="S944">
        <f>SUM(D944:G944)</f>
        <v/>
      </c>
      <c r="T944">
        <f>IF(S944&gt;=7,"Élevé",IF(S944&gt;=4,"Moyen","Bas"))</f>
        <v/>
      </c>
    </row>
    <row r="945">
      <c r="S945">
        <f>SUM(D945:G945)</f>
        <v/>
      </c>
      <c r="T945">
        <f>IF(S945&gt;=7,"Élevé",IF(S945&gt;=4,"Moyen","Bas"))</f>
        <v/>
      </c>
    </row>
    <row r="946">
      <c r="S946">
        <f>SUM(D946:G946)</f>
        <v/>
      </c>
      <c r="T946">
        <f>IF(S946&gt;=7,"Élevé",IF(S946&gt;=4,"Moyen","Bas"))</f>
        <v/>
      </c>
    </row>
    <row r="947">
      <c r="S947">
        <f>SUM(D947:G947)</f>
        <v/>
      </c>
      <c r="T947">
        <f>IF(S947&gt;=7,"Élevé",IF(S947&gt;=4,"Moyen","Bas"))</f>
        <v/>
      </c>
    </row>
    <row r="948">
      <c r="S948">
        <f>SUM(D948:G948)</f>
        <v/>
      </c>
      <c r="T948">
        <f>IF(S948&gt;=7,"Élevé",IF(S948&gt;=4,"Moyen","Bas"))</f>
        <v/>
      </c>
    </row>
    <row r="949">
      <c r="S949">
        <f>SUM(D949:G949)</f>
        <v/>
      </c>
      <c r="T949">
        <f>IF(S949&gt;=7,"Élevé",IF(S949&gt;=4,"Moyen","Bas"))</f>
        <v/>
      </c>
    </row>
    <row r="950">
      <c r="S950">
        <f>SUM(D950:G950)</f>
        <v/>
      </c>
      <c r="T950">
        <f>IF(S950&gt;=7,"Élevé",IF(S950&gt;=4,"Moyen","Bas"))</f>
        <v/>
      </c>
    </row>
    <row r="951">
      <c r="S951">
        <f>SUM(D951:G951)</f>
        <v/>
      </c>
      <c r="T951">
        <f>IF(S951&gt;=7,"Élevé",IF(S951&gt;=4,"Moyen","Bas"))</f>
        <v/>
      </c>
    </row>
    <row r="952">
      <c r="S952">
        <f>SUM(D952:G952)</f>
        <v/>
      </c>
      <c r="T952">
        <f>IF(S952&gt;=7,"Élevé",IF(S952&gt;=4,"Moyen","Bas"))</f>
        <v/>
      </c>
    </row>
    <row r="953">
      <c r="S953">
        <f>SUM(D953:G953)</f>
        <v/>
      </c>
      <c r="T953">
        <f>IF(S953&gt;=7,"Élevé",IF(S953&gt;=4,"Moyen","Bas"))</f>
        <v/>
      </c>
    </row>
    <row r="954">
      <c r="S954">
        <f>SUM(D954:G954)</f>
        <v/>
      </c>
      <c r="T954">
        <f>IF(S954&gt;=7,"Élevé",IF(S954&gt;=4,"Moyen","Bas"))</f>
        <v/>
      </c>
    </row>
    <row r="955">
      <c r="S955">
        <f>SUM(D955:G955)</f>
        <v/>
      </c>
      <c r="T955">
        <f>IF(S955&gt;=7,"Élevé",IF(S955&gt;=4,"Moyen","Bas"))</f>
        <v/>
      </c>
    </row>
    <row r="956">
      <c r="S956">
        <f>SUM(D956:G956)</f>
        <v/>
      </c>
      <c r="T956">
        <f>IF(S956&gt;=7,"Élevé",IF(S956&gt;=4,"Moyen","Bas"))</f>
        <v/>
      </c>
    </row>
    <row r="957">
      <c r="S957">
        <f>SUM(D957:G957)</f>
        <v/>
      </c>
      <c r="T957">
        <f>IF(S957&gt;=7,"Élevé",IF(S957&gt;=4,"Moyen","Bas"))</f>
        <v/>
      </c>
    </row>
    <row r="958">
      <c r="S958">
        <f>SUM(D958:G958)</f>
        <v/>
      </c>
      <c r="T958">
        <f>IF(S958&gt;=7,"Élevé",IF(S958&gt;=4,"Moyen","Bas"))</f>
        <v/>
      </c>
    </row>
    <row r="959">
      <c r="S959">
        <f>SUM(D959:G959)</f>
        <v/>
      </c>
      <c r="T959">
        <f>IF(S959&gt;=7,"Élevé",IF(S959&gt;=4,"Moyen","Bas"))</f>
        <v/>
      </c>
    </row>
    <row r="960">
      <c r="S960">
        <f>SUM(D960:G960)</f>
        <v/>
      </c>
      <c r="T960">
        <f>IF(S960&gt;=7,"Élevé",IF(S960&gt;=4,"Moyen","Bas"))</f>
        <v/>
      </c>
    </row>
    <row r="961">
      <c r="S961">
        <f>SUM(D961:G961)</f>
        <v/>
      </c>
      <c r="T961">
        <f>IF(S961&gt;=7,"Élevé",IF(S961&gt;=4,"Moyen","Bas"))</f>
        <v/>
      </c>
    </row>
    <row r="962">
      <c r="S962">
        <f>SUM(D962:G962)</f>
        <v/>
      </c>
      <c r="T962">
        <f>IF(S962&gt;=7,"Élevé",IF(S962&gt;=4,"Moyen","Bas"))</f>
        <v/>
      </c>
    </row>
    <row r="963">
      <c r="S963">
        <f>SUM(D963:G963)</f>
        <v/>
      </c>
      <c r="T963">
        <f>IF(S963&gt;=7,"Élevé",IF(S963&gt;=4,"Moyen","Bas"))</f>
        <v/>
      </c>
    </row>
    <row r="964">
      <c r="S964">
        <f>SUM(D964:G964)</f>
        <v/>
      </c>
      <c r="T964">
        <f>IF(S964&gt;=7,"Élevé",IF(S964&gt;=4,"Moyen","Bas"))</f>
        <v/>
      </c>
    </row>
    <row r="965">
      <c r="S965">
        <f>SUM(D965:G965)</f>
        <v/>
      </c>
      <c r="T965">
        <f>IF(S965&gt;=7,"Élevé",IF(S965&gt;=4,"Moyen","Bas"))</f>
        <v/>
      </c>
    </row>
    <row r="966">
      <c r="S966">
        <f>SUM(D966:G966)</f>
        <v/>
      </c>
      <c r="T966">
        <f>IF(S966&gt;=7,"Élevé",IF(S966&gt;=4,"Moyen","Bas"))</f>
        <v/>
      </c>
    </row>
    <row r="967">
      <c r="S967">
        <f>SUM(D967:G967)</f>
        <v/>
      </c>
      <c r="T967">
        <f>IF(S967&gt;=7,"Élevé",IF(S967&gt;=4,"Moyen","Bas"))</f>
        <v/>
      </c>
    </row>
    <row r="968">
      <c r="S968">
        <f>SUM(D968:G968)</f>
        <v/>
      </c>
      <c r="T968">
        <f>IF(S968&gt;=7,"Élevé",IF(S968&gt;=4,"Moyen","Bas"))</f>
        <v/>
      </c>
    </row>
    <row r="969">
      <c r="S969">
        <f>SUM(D969:G969)</f>
        <v/>
      </c>
      <c r="T969">
        <f>IF(S969&gt;=7,"Élevé",IF(S969&gt;=4,"Moyen","Bas"))</f>
        <v/>
      </c>
    </row>
    <row r="970">
      <c r="S970">
        <f>SUM(D970:G970)</f>
        <v/>
      </c>
      <c r="T970">
        <f>IF(S970&gt;=7,"Élevé",IF(S970&gt;=4,"Moyen","Bas"))</f>
        <v/>
      </c>
    </row>
    <row r="971">
      <c r="S971">
        <f>SUM(D971:G971)</f>
        <v/>
      </c>
      <c r="T971">
        <f>IF(S971&gt;=7,"Élevé",IF(S971&gt;=4,"Moyen","Bas"))</f>
        <v/>
      </c>
    </row>
    <row r="972">
      <c r="S972">
        <f>SUM(D972:G972)</f>
        <v/>
      </c>
      <c r="T972">
        <f>IF(S972&gt;=7,"Élevé",IF(S972&gt;=4,"Moyen","Bas"))</f>
        <v/>
      </c>
    </row>
    <row r="973">
      <c r="S973">
        <f>SUM(D973:G973)</f>
        <v/>
      </c>
      <c r="T973">
        <f>IF(S973&gt;=7,"Élevé",IF(S973&gt;=4,"Moyen","Bas"))</f>
        <v/>
      </c>
    </row>
    <row r="974">
      <c r="S974">
        <f>SUM(D974:G974)</f>
        <v/>
      </c>
      <c r="T974">
        <f>IF(S974&gt;=7,"Élevé",IF(S974&gt;=4,"Moyen","Bas"))</f>
        <v/>
      </c>
    </row>
    <row r="975">
      <c r="S975">
        <f>SUM(D975:G975)</f>
        <v/>
      </c>
      <c r="T975">
        <f>IF(S975&gt;=7,"Élevé",IF(S975&gt;=4,"Moyen","Bas"))</f>
        <v/>
      </c>
    </row>
    <row r="976">
      <c r="S976">
        <f>SUM(D976:G976)</f>
        <v/>
      </c>
      <c r="T976">
        <f>IF(S976&gt;=7,"Élevé",IF(S976&gt;=4,"Moyen","Bas"))</f>
        <v/>
      </c>
    </row>
    <row r="977">
      <c r="S977">
        <f>SUM(D977:G977)</f>
        <v/>
      </c>
      <c r="T977">
        <f>IF(S977&gt;=7,"Élevé",IF(S977&gt;=4,"Moyen","Bas"))</f>
        <v/>
      </c>
    </row>
    <row r="978">
      <c r="S978">
        <f>SUM(D978:G978)</f>
        <v/>
      </c>
      <c r="T978">
        <f>IF(S978&gt;=7,"Élevé",IF(S978&gt;=4,"Moyen","Bas"))</f>
        <v/>
      </c>
    </row>
    <row r="979">
      <c r="S979">
        <f>SUM(D979:G979)</f>
        <v/>
      </c>
      <c r="T979">
        <f>IF(S979&gt;=7,"Élevé",IF(S979&gt;=4,"Moyen","Bas"))</f>
        <v/>
      </c>
    </row>
    <row r="980">
      <c r="S980">
        <f>SUM(D980:G980)</f>
        <v/>
      </c>
      <c r="T980">
        <f>IF(S980&gt;=7,"Élevé",IF(S980&gt;=4,"Moyen","Bas"))</f>
        <v/>
      </c>
    </row>
    <row r="981">
      <c r="S981">
        <f>SUM(D981:G981)</f>
        <v/>
      </c>
      <c r="T981">
        <f>IF(S981&gt;=7,"Élevé",IF(S981&gt;=4,"Moyen","Bas"))</f>
        <v/>
      </c>
    </row>
    <row r="982">
      <c r="S982">
        <f>SUM(D982:G982)</f>
        <v/>
      </c>
      <c r="T982">
        <f>IF(S982&gt;=7,"Élevé",IF(S982&gt;=4,"Moyen","Bas"))</f>
        <v/>
      </c>
    </row>
    <row r="983">
      <c r="S983">
        <f>SUM(D983:G983)</f>
        <v/>
      </c>
      <c r="T983">
        <f>IF(S983&gt;=7,"Élevé",IF(S983&gt;=4,"Moyen","Bas"))</f>
        <v/>
      </c>
    </row>
    <row r="984">
      <c r="S984">
        <f>SUM(D984:G984)</f>
        <v/>
      </c>
      <c r="T984">
        <f>IF(S984&gt;=7,"Élevé",IF(S984&gt;=4,"Moyen","Bas"))</f>
        <v/>
      </c>
    </row>
    <row r="985">
      <c r="S985">
        <f>SUM(D985:G985)</f>
        <v/>
      </c>
      <c r="T985">
        <f>IF(S985&gt;=7,"Élevé",IF(S985&gt;=4,"Moyen","Bas"))</f>
        <v/>
      </c>
    </row>
    <row r="986">
      <c r="S986">
        <f>SUM(D986:G986)</f>
        <v/>
      </c>
      <c r="T986">
        <f>IF(S986&gt;=7,"Élevé",IF(S986&gt;=4,"Moyen","Bas"))</f>
        <v/>
      </c>
    </row>
    <row r="987">
      <c r="S987">
        <f>SUM(D987:G987)</f>
        <v/>
      </c>
      <c r="T987">
        <f>IF(S987&gt;=7,"Élevé",IF(S987&gt;=4,"Moyen","Bas"))</f>
        <v/>
      </c>
    </row>
    <row r="988">
      <c r="S988">
        <f>SUM(D988:G988)</f>
        <v/>
      </c>
      <c r="T988">
        <f>IF(S988&gt;=7,"Élevé",IF(S988&gt;=4,"Moyen","Bas"))</f>
        <v/>
      </c>
    </row>
    <row r="989">
      <c r="S989">
        <f>SUM(D989:G989)</f>
        <v/>
      </c>
      <c r="T989">
        <f>IF(S989&gt;=7,"Élevé",IF(S989&gt;=4,"Moyen","Bas"))</f>
        <v/>
      </c>
    </row>
    <row r="990">
      <c r="S990">
        <f>SUM(D990:G990)</f>
        <v/>
      </c>
      <c r="T990">
        <f>IF(S990&gt;=7,"Élevé",IF(S990&gt;=4,"Moyen","Bas"))</f>
        <v/>
      </c>
    </row>
    <row r="991">
      <c r="S991">
        <f>SUM(D991:G991)</f>
        <v/>
      </c>
      <c r="T991">
        <f>IF(S991&gt;=7,"Élevé",IF(S991&gt;=4,"Moyen","Bas"))</f>
        <v/>
      </c>
    </row>
    <row r="992">
      <c r="S992">
        <f>SUM(D992:G992)</f>
        <v/>
      </c>
      <c r="T992">
        <f>IF(S992&gt;=7,"Élevé",IF(S992&gt;=4,"Moyen","Bas"))</f>
        <v/>
      </c>
    </row>
    <row r="993">
      <c r="S993">
        <f>SUM(D993:G993)</f>
        <v/>
      </c>
      <c r="T993">
        <f>IF(S993&gt;=7,"Élevé",IF(S993&gt;=4,"Moyen","Bas"))</f>
        <v/>
      </c>
    </row>
    <row r="994">
      <c r="S994">
        <f>SUM(D994:G994)</f>
        <v/>
      </c>
      <c r="T994">
        <f>IF(S994&gt;=7,"Élevé",IF(S994&gt;=4,"Moyen","Bas"))</f>
        <v/>
      </c>
    </row>
    <row r="995">
      <c r="S995">
        <f>SUM(D995:G995)</f>
        <v/>
      </c>
      <c r="T995">
        <f>IF(S995&gt;=7,"Élevé",IF(S995&gt;=4,"Moyen","Bas"))</f>
        <v/>
      </c>
    </row>
    <row r="996">
      <c r="S996">
        <f>SUM(D996:G996)</f>
        <v/>
      </c>
      <c r="T996">
        <f>IF(S996&gt;=7,"Élevé",IF(S996&gt;=4,"Moyen","Bas"))</f>
        <v/>
      </c>
    </row>
    <row r="997">
      <c r="S997">
        <f>SUM(D997:G997)</f>
        <v/>
      </c>
      <c r="T997">
        <f>IF(S997&gt;=7,"Élevé",IF(S997&gt;=4,"Moyen","Bas"))</f>
        <v/>
      </c>
    </row>
    <row r="998">
      <c r="S998">
        <f>SUM(D998:G998)</f>
        <v/>
      </c>
      <c r="T998">
        <f>IF(S998&gt;=7,"Élevé",IF(S998&gt;=4,"Moyen","Bas"))</f>
        <v/>
      </c>
    </row>
    <row r="999">
      <c r="S999">
        <f>SUM(D999:G999)</f>
        <v/>
      </c>
      <c r="T999">
        <f>IF(S999&gt;=7,"Élevé",IF(S999&gt;=4,"Moyen","Bas"))</f>
        <v/>
      </c>
    </row>
    <row r="1000">
      <c r="S1000">
        <f>SUM(D1000:G1000)</f>
        <v/>
      </c>
      <c r="T1000">
        <f>IF(S1000&gt;=7,"Élevé",IF(S1000&gt;=4,"Moyen","Bas"))</f>
        <v/>
      </c>
    </row>
  </sheetData>
  <mergeCells count="1">
    <mergeCell ref="A1:AF1"/>
  </mergeCells>
  <conditionalFormatting sqref="A3:AF1000">
    <cfRule type="expression" priority="1" dxfId="0">
      <formula>$S3&gt;=7</formula>
    </cfRule>
    <cfRule type="expression" priority="2" dxfId="1">
      <formula>AND($S3&gt;=4, $S3&lt;=6)</formula>
    </cfRule>
    <cfRule type="expression" priority="3" dxfId="2">
      <formula>$S3&lt;=3</formula>
    </cfRule>
  </conditionalFormatting>
  <conditionalFormatting sqref="M3:M1000">
    <cfRule type="cellIs" priority="4" operator="equal" dxfId="2">
      <formula>"Conforme"</formula>
    </cfRule>
    <cfRule type="cellIs" priority="5" operator="equal" dxfId="0">
      <formula>"Non conforme"</formula>
    </cfRule>
    <cfRule type="cellIs" priority="6" operator="equal" dxfId="1">
      <formula>"À vérifier"</formula>
    </cfRule>
  </conditionalFormatting>
  <conditionalFormatting sqref="X3:X1000">
    <cfRule type="cellIs" priority="7" operator="equal" dxfId="2">
      <formula>"☑"</formula>
    </cfRule>
    <cfRule type="cellIs" priority="8" operator="equal" dxfId="3">
      <formula>"☐"</formula>
    </cfRule>
  </conditionalFormatting>
  <conditionalFormatting sqref="Y3:Y1000">
    <cfRule type="cellIs" priority="9" operator="equal" dxfId="2">
      <formula>"☑"</formula>
    </cfRule>
    <cfRule type="cellIs" priority="10" operator="equal" dxfId="3">
      <formula>"☐"</formula>
    </cfRule>
  </conditionalFormatting>
  <conditionalFormatting sqref="Z3:Z1000">
    <cfRule type="cellIs" priority="11" operator="equal" dxfId="2">
      <formula>"☑"</formula>
    </cfRule>
    <cfRule type="cellIs" priority="12" operator="equal" dxfId="3">
      <formula>"☐"</formula>
    </cfRule>
  </conditionalFormatting>
  <conditionalFormatting sqref="AA3:AA1000">
    <cfRule type="cellIs" priority="13" operator="equal" dxfId="2">
      <formula>"☑"</formula>
    </cfRule>
    <cfRule type="cellIs" priority="14" operator="equal" dxfId="3">
      <formula>"☐"</formula>
    </cfRule>
  </conditionalFormatting>
  <conditionalFormatting sqref="AB3:AB1000">
    <cfRule type="cellIs" priority="15" operator="equal" dxfId="2">
      <formula>"☑"</formula>
    </cfRule>
    <cfRule type="cellIs" priority="16" operator="equal" dxfId="3">
      <formula>"☐"</formula>
    </cfRule>
  </conditionalFormatting>
  <conditionalFormatting sqref="AC3:AC1000">
    <cfRule type="cellIs" priority="17" operator="equal" dxfId="2">
      <formula>"☑"</formula>
    </cfRule>
    <cfRule type="cellIs" priority="18" operator="equal" dxfId="3">
      <formula>"☐"</formula>
    </cfRule>
  </conditionalFormatting>
  <conditionalFormatting sqref="AD3:AD1000">
    <cfRule type="cellIs" priority="19" operator="equal" dxfId="2">
      <formula>"☑"</formula>
    </cfRule>
    <cfRule type="cellIs" priority="20" operator="equal" dxfId="3">
      <formula>"☐"</formula>
    </cfRule>
  </conditionalFormatting>
  <conditionalFormatting sqref="AE3:AE1000">
    <cfRule type="cellIs" priority="21" operator="equal" dxfId="2">
      <formula>"☑"</formula>
    </cfRule>
    <cfRule type="cellIs" priority="22" operator="equal" dxfId="3">
      <formula>"☐"</formula>
    </cfRule>
  </conditionalFormatting>
  <conditionalFormatting sqref="AF3:AF1000">
    <cfRule type="cellIs" priority="23" operator="equal" dxfId="2">
      <formula>"☑"</formula>
    </cfRule>
    <cfRule type="cellIs" priority="24" operator="equal" dxfId="3">
      <formula>"☐"</formula>
    </cfRule>
  </conditionalFormatting>
  <conditionalFormatting sqref="D3:D1000">
    <cfRule type="expression" priority="25" dxfId="4">
      <formula>$C3="Posture"</formula>
    </cfRule>
  </conditionalFormatting>
  <conditionalFormatting sqref="E3:E1000">
    <cfRule type="expression" priority="26" dxfId="4">
      <formula>$C3="Manutention"</formula>
    </cfRule>
  </conditionalFormatting>
  <conditionalFormatting sqref="F3:F1000">
    <cfRule type="expression" priority="27" dxfId="4">
      <formula>$C3="Répétitivité"</formula>
    </cfRule>
  </conditionalFormatting>
  <conditionalFormatting sqref="V3:V1000">
    <cfRule type="expression" priority="28" dxfId="0">
      <formula>AND($U3&lt;&gt;"Clôturée", V3&lt;TODAY())</formula>
    </cfRule>
  </conditionalFormatting>
  <dataValidations count="18">
    <dataValidation sqref="C3:C1000" showErrorMessage="1" showDropDown="1" showInputMessage="1" allowBlank="1" type="list">
      <formula1>"Posture,Manutention,Répétitivité,Effort"</formula1>
    </dataValidation>
    <dataValidation sqref="K3:K1000" showErrorMessage="1" showDropDown="1" showInputMessage="1" allowBlank="1" type="list">
      <formula1>"Observation,RULA,REBA,NIOSH"</formula1>
    </dataValidation>
    <dataValidation sqref="L3:L1000" showErrorMessage="1" showDropDown="1" showInputMessage="1" allowBlank="1" type="list">
      <formula1>"Quotidienne,Hebdomadaire,Mensuelle,Projet"</formula1>
    </dataValidation>
    <dataValidation sqref="M3:M1000" showErrorMessage="1" showDropDown="1" showInputMessage="1" allowBlank="1" type="list">
      <formula1>"À vérifier,Conforme,Non conforme"</formula1>
    </dataValidation>
    <dataValidation sqref="U3:U1000" showErrorMessage="1" showDropDown="1" showInputMessage="1" allowBlank="1" type="list">
      <formula1>"Non planifiée,Planifiée,En cours,Clôturée"</formula1>
    </dataValidation>
    <dataValidation sqref="X3:X1000" showErrorMessage="1" showDropDown="1" showInputMessage="1" allowBlank="1" type="list">
      <formula1>"☐,☑"</formula1>
    </dataValidation>
    <dataValidation sqref="Y3:Y1000" showErrorMessage="1" showDropDown="1" showInputMessage="1" allowBlank="1" type="list">
      <formula1>"☐,☑"</formula1>
    </dataValidation>
    <dataValidation sqref="Z3:Z1000" showErrorMessage="1" showDropDown="1" showInputMessage="1" allowBlank="1" type="list">
      <formula1>"☐,☑"</formula1>
    </dataValidation>
    <dataValidation sqref="AA3:AA1000" showErrorMessage="1" showDropDown="1" showInputMessage="1" allowBlank="1" type="list">
      <formula1>"☐,☑"</formula1>
    </dataValidation>
    <dataValidation sqref="AB3:AB1000" showErrorMessage="1" showDropDown="1" showInputMessage="1" allowBlank="1" type="list">
      <formula1>"☐,☑"</formula1>
    </dataValidation>
    <dataValidation sqref="AC3:AC1000" showErrorMessage="1" showDropDown="1" showInputMessage="1" allowBlank="1" type="list">
      <formula1>"☐,☑"</formula1>
    </dataValidation>
    <dataValidation sqref="AD3:AD1000" showErrorMessage="1" showDropDown="1" showInputMessage="1" allowBlank="1" type="list">
      <formula1>"☐,☑"</formula1>
    </dataValidation>
    <dataValidation sqref="AE3:AE1000" showErrorMessage="1" showDropDown="1" showInputMessage="1" allowBlank="1" type="list">
      <formula1>"☐,☑"</formula1>
    </dataValidation>
    <dataValidation sqref="AF3:AF1000" showErrorMessage="1" showDropDown="1" showInputMessage="1" allowBlank="1" type="list">
      <formula1>"☐,☑"</formula1>
    </dataValidation>
    <dataValidation sqref="D3:D1000" showErrorMessage="1" showInputMessage="1" allowBlank="1" prompt="0 = faible, 3 = très élevé" type="whole" operator="between">
      <formula1>0</formula1>
      <formula2>3</formula2>
    </dataValidation>
    <dataValidation sqref="E3:E1000" showErrorMessage="1" showInputMessage="1" allowBlank="1" prompt="0 = faible, 3 = très élevé" type="whole" operator="between">
      <formula1>0</formula1>
      <formula2>3</formula2>
    </dataValidation>
    <dataValidation sqref="F3:F1000" showErrorMessage="1" showInputMessage="1" allowBlank="1" prompt="0 = faible, 3 = très élevé" type="whole" operator="between">
      <formula1>0</formula1>
      <formula2>3</formula2>
    </dataValidation>
    <dataValidation sqref="G3:G1000" showErrorMessage="1" showInputMessage="1" allowBlank="1" prompt="0 = faible, 3 = très élevé" type="whole" operator="between">
      <formula1>0</formula1>
      <formula2>3</formula2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2025-08-16T21:56:45Z</dcterms:created>
  <dcterms:modified xmlns:dcterms="http://purl.org/dc/terms/" xmlns:xsi="http://www.w3.org/2001/XMLSchema-instance" xsi:type="dcterms:W3CDTF">2025-08-16T21:56:45Z</dcterms:modified>
</cp:coreProperties>
</file>