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mulation TECHMO" sheetId="1" state="visible" r:id="rId1"/>
    <sheet xmlns:r="http://schemas.openxmlformats.org/officeDocument/2006/relationships" name="Plan d’Action" sheetId="2" state="visible" r:id="rId2"/>
    <sheet xmlns:r="http://schemas.openxmlformats.org/officeDocument/2006/relationships" name="Feuilles de Calculs" sheetId="3" state="visible" r:id="rId3"/>
    <sheet xmlns:r="http://schemas.openxmlformats.org/officeDocument/2006/relationships" name="Brouillon Étapes Intermédiaires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DD/MM/YYYY"/>
  </numFmts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</fonts>
  <fills count="7">
    <fill>
      <patternFill/>
    </fill>
    <fill>
      <patternFill patternType="gray125"/>
    </fill>
    <fill>
      <patternFill patternType="solid">
        <fgColor rgb="00002060"/>
        <bgColor rgb="00002060"/>
      </patternFill>
    </fill>
    <fill>
      <patternFill patternType="solid">
        <fgColor rgb="00BDD7EE"/>
        <bgColor rgb="00BDD7EE"/>
      </patternFill>
    </fill>
    <fill>
      <patternFill patternType="solid">
        <fgColor rgb="00305496"/>
        <bgColor rgb="00305496"/>
      </patternFill>
    </fill>
    <fill>
      <patternFill patternType="solid">
        <fgColor rgb="00D9E1F2"/>
        <bgColor rgb="00D9E1F2"/>
      </patternFill>
    </fill>
    <fill>
      <patternFill patternType="solid">
        <fgColor rgb="004472C4"/>
        <bgColor rgb="004472C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applyAlignment="1" pivotButton="0" quotePrefix="0" xfId="0">
      <alignment horizontal="center"/>
    </xf>
    <xf numFmtId="0" fontId="1" fillId="4" borderId="0" applyAlignment="1" pivotButton="0" quotePrefix="0" xfId="0">
      <alignment horizontal="center"/>
    </xf>
    <xf numFmtId="0" fontId="2" fillId="5" borderId="0" applyAlignment="1" pivotButton="0" quotePrefix="0" xfId="0">
      <alignment horizontal="center"/>
    </xf>
    <xf numFmtId="164" fontId="0" fillId="0" borderId="0" pivotButton="0" quotePrefix="0" xfId="0"/>
    <xf numFmtId="164" fontId="0" fillId="0" borderId="0" pivotButton="0" quotePrefix="0" xfId="0"/>
    <xf numFmtId="0" fontId="1" fillId="6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8"/>
  <sheetViews>
    <sheetView workbookViewId="0">
      <selection activeCell="A1" sqref="A1"/>
    </sheetView>
  </sheetViews>
  <sheetFormatPr baseColWidth="8" defaultRowHeight="15" outlineLevelCol="0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</cols>
  <sheetData>
    <row r="1">
      <c r="A1" s="1" t="inlineStr">
        <is>
          <t>Simulation Comparée : Pilotage Structuré vs Non Structuré</t>
        </is>
      </c>
    </row>
    <row r="2">
      <c r="A2" s="2" t="inlineStr">
        <is>
          <t>Indicateur</t>
        </is>
      </c>
      <c r="B2" s="2" t="inlineStr">
        <is>
          <t>Avec Pilotage Structuré</t>
        </is>
      </c>
      <c r="C2" s="2" t="inlineStr">
        <is>
          <t>Sans Pilotage Structuré</t>
        </is>
      </c>
      <c r="D2" s="2" t="inlineStr">
        <is>
          <t>Écart</t>
        </is>
      </c>
      <c r="E2" s="2" t="inlineStr">
        <is>
          <t>Observations</t>
        </is>
      </c>
      <c r="F2" s="2" t="inlineStr">
        <is>
          <t>Responsable</t>
        </is>
      </c>
      <c r="G2" s="2" t="inlineStr">
        <is>
          <t>Action Corrective</t>
        </is>
      </c>
      <c r="H2" s="2" t="inlineStr">
        <is>
          <t>Priorité</t>
        </is>
      </c>
    </row>
    <row r="3">
      <c r="A3" t="inlineStr">
        <is>
          <t>TRS moyen (%)</t>
        </is>
      </c>
      <c r="B3" t="n">
        <v>87</v>
      </c>
      <c r="C3" t="n">
        <v>72</v>
      </c>
      <c r="D3">
        <f>B3-C3</f>
        <v/>
      </c>
      <c r="E3" t="inlineStr">
        <is>
          <t>Suivi quotidien des arrêts</t>
        </is>
      </c>
      <c r="F3" t="inlineStr">
        <is>
          <t>Superviseur A</t>
        </is>
      </c>
      <c r="G3" t="inlineStr">
        <is>
          <t>Audit des causes d’arrêts</t>
        </is>
      </c>
      <c r="H3" t="inlineStr">
        <is>
          <t>Haute</t>
        </is>
      </c>
    </row>
    <row r="4">
      <c r="A4" t="inlineStr">
        <is>
          <t>Taux de rebut (%)</t>
        </is>
      </c>
      <c r="B4" t="n">
        <v>0.8</v>
      </c>
      <c r="C4" t="n">
        <v>3.4</v>
      </c>
      <c r="D4">
        <f>B4-C4</f>
        <v/>
      </c>
      <c r="E4" t="inlineStr">
        <is>
          <t>Rebut réduit après action Kaizen</t>
        </is>
      </c>
      <c r="F4" t="inlineStr">
        <is>
          <t>Qualité</t>
        </is>
      </c>
      <c r="G4" t="inlineStr">
        <is>
          <t>Formation + réglages</t>
        </is>
      </c>
      <c r="H4" t="inlineStr">
        <is>
          <t>Haute</t>
        </is>
      </c>
    </row>
    <row r="5">
      <c r="A5" t="inlineStr">
        <is>
          <t>Taux de service client (%)</t>
        </is>
      </c>
      <c r="B5" t="n">
        <v>99</v>
      </c>
      <c r="C5" t="n">
        <v>84</v>
      </c>
      <c r="D5">
        <f>B5-C5</f>
        <v/>
      </c>
      <c r="E5" t="inlineStr">
        <is>
          <t>Objectif 98% respecté</t>
        </is>
      </c>
      <c r="F5" t="inlineStr">
        <is>
          <t>Logistique</t>
        </is>
      </c>
      <c r="G5" t="inlineStr">
        <is>
          <t>Synchronisation stock/planif</t>
        </is>
      </c>
      <c r="H5" t="inlineStr">
        <is>
          <t>Moyenne</t>
        </is>
      </c>
    </row>
    <row r="6">
      <c r="A6" t="inlineStr">
        <is>
          <t>Commandes en retard</t>
        </is>
      </c>
      <c r="B6" t="n">
        <v>1</v>
      </c>
      <c r="C6" t="n">
        <v>7</v>
      </c>
      <c r="D6">
        <f>C6-B6</f>
        <v/>
      </c>
      <c r="E6" t="inlineStr">
        <is>
          <t>Ordonnancement réactif</t>
        </is>
      </c>
      <c r="F6" t="inlineStr">
        <is>
          <t>Planif</t>
        </is>
      </c>
      <c r="G6" t="inlineStr">
        <is>
          <t>Révision planning + buffer</t>
        </is>
      </c>
      <c r="H6" t="inlineStr">
        <is>
          <t>Moyenne</t>
        </is>
      </c>
    </row>
    <row r="7">
      <c r="A7" t="inlineStr">
        <is>
          <t>Heures d’arrêt / semaine</t>
        </is>
      </c>
      <c r="B7" t="n">
        <v>2</v>
      </c>
      <c r="C7" t="n">
        <v>9</v>
      </c>
      <c r="D7">
        <f>C7-B7</f>
        <v/>
      </c>
      <c r="E7" t="inlineStr">
        <is>
          <t>Maintenance préventive efficace</t>
        </is>
      </c>
      <c r="F7" t="inlineStr">
        <is>
          <t>Maintenance</t>
        </is>
      </c>
      <c r="G7" t="inlineStr">
        <is>
          <t>Calendrier + capteurs IoT</t>
        </is>
      </c>
      <c r="H7" t="inlineStr">
        <is>
          <t>Haute</t>
        </is>
      </c>
    </row>
    <row r="8">
      <c r="A8" t="inlineStr">
        <is>
          <t>Climat social</t>
        </is>
      </c>
      <c r="B8" t="inlineStr">
        <is>
          <t>Positif</t>
        </is>
      </c>
      <c r="C8" t="inlineStr">
        <is>
          <t>Tendu</t>
        </is>
      </c>
      <c r="E8" t="inlineStr">
        <is>
          <t>Animation quotidienne</t>
        </is>
      </c>
      <c r="F8" t="inlineStr">
        <is>
          <t>RH / Production</t>
        </is>
      </c>
      <c r="G8" t="inlineStr">
        <is>
          <t>Ateliers de dialogue</t>
        </is>
      </c>
      <c r="H8" t="inlineStr">
        <is>
          <t>Basse</t>
        </is>
      </c>
    </row>
  </sheetData>
  <mergeCells count="1">
    <mergeCell ref="A1:H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7"/>
  <sheetViews>
    <sheetView workbookViewId="0">
      <selection activeCell="A1" sqref="A1"/>
    </sheetView>
  </sheetViews>
  <sheetFormatPr baseColWidth="8" defaultRowHeight="15" outlineLevelCol="0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</cols>
  <sheetData>
    <row r="1">
      <c r="A1" s="3" t="inlineStr">
        <is>
          <t>PLAN D’ACTION – SUIVI DES ACTIONS CORRECTIVES</t>
        </is>
      </c>
    </row>
    <row r="2">
      <c r="A2" s="4" t="inlineStr">
        <is>
          <t>Action corrective</t>
        </is>
      </c>
      <c r="B2" s="4" t="inlineStr">
        <is>
          <t>Responsable</t>
        </is>
      </c>
      <c r="C2" s="4" t="inlineStr">
        <is>
          <t>Date de début</t>
        </is>
      </c>
      <c r="D2" s="4" t="inlineStr">
        <is>
          <t>Échéance</t>
        </is>
      </c>
      <c r="E2" s="4" t="inlineStr">
        <is>
          <t>Statut</t>
        </is>
      </c>
      <c r="F2" s="4" t="inlineStr">
        <is>
          <t>Avancement (%)</t>
        </is>
      </c>
      <c r="G2" s="4" t="inlineStr">
        <is>
          <t>Priorité</t>
        </is>
      </c>
      <c r="H2" s="4" t="inlineStr">
        <is>
          <t>Commentaires</t>
        </is>
      </c>
    </row>
    <row r="3">
      <c r="A3" t="inlineStr">
        <is>
          <t>Audit des causes d’arrêts</t>
        </is>
      </c>
      <c r="B3" t="inlineStr">
        <is>
          <t>Superviseur A</t>
        </is>
      </c>
      <c r="C3" s="6" t="n">
        <v>45877.42745149306</v>
      </c>
      <c r="D3" s="6" t="n">
        <v>45884.42745149306</v>
      </c>
      <c r="E3" t="inlineStr">
        <is>
          <t>En cours</t>
        </is>
      </c>
      <c r="F3" t="n">
        <v>40</v>
      </c>
      <c r="G3" t="inlineStr">
        <is>
          <t>Haute</t>
        </is>
      </c>
    </row>
    <row r="4">
      <c r="A4" t="inlineStr">
        <is>
          <t>Formation + réglages</t>
        </is>
      </c>
      <c r="B4" t="inlineStr">
        <is>
          <t>Qualité</t>
        </is>
      </c>
      <c r="C4" s="6" t="n">
        <v>45877.42745149306</v>
      </c>
      <c r="D4" s="6" t="n">
        <v>45887.42745149306</v>
      </c>
      <c r="E4" t="inlineStr">
        <is>
          <t>Non démarrée</t>
        </is>
      </c>
      <c r="F4" t="n">
        <v>0</v>
      </c>
      <c r="G4" t="inlineStr">
        <is>
          <t>Haute</t>
        </is>
      </c>
    </row>
    <row r="5">
      <c r="A5" t="inlineStr">
        <is>
          <t>Révision planning + buffer</t>
        </is>
      </c>
      <c r="B5" t="inlineStr">
        <is>
          <t>Planif</t>
        </is>
      </c>
      <c r="C5" s="6" t="n">
        <v>45877.42745149306</v>
      </c>
      <c r="D5" s="6" t="n">
        <v>45882.42745149306</v>
      </c>
      <c r="E5" t="inlineStr">
        <is>
          <t>Terminé</t>
        </is>
      </c>
      <c r="F5" t="n">
        <v>100</v>
      </c>
      <c r="G5" t="inlineStr">
        <is>
          <t>Moyenne</t>
        </is>
      </c>
    </row>
    <row r="6">
      <c r="A6" t="inlineStr">
        <is>
          <t>Calendrier + capteurs IoT</t>
        </is>
      </c>
      <c r="B6" t="inlineStr">
        <is>
          <t>Maintenance</t>
        </is>
      </c>
      <c r="C6" s="6" t="n">
        <v>45877.42745149306</v>
      </c>
      <c r="D6" s="6" t="n">
        <v>45891.42745149306</v>
      </c>
      <c r="E6" t="inlineStr">
        <is>
          <t>En cours</t>
        </is>
      </c>
      <c r="F6" t="n">
        <v>50</v>
      </c>
      <c r="G6" t="inlineStr">
        <is>
          <t>Haute</t>
        </is>
      </c>
    </row>
    <row r="7">
      <c r="A7" t="inlineStr">
        <is>
          <t>Ateliers de dialogue</t>
        </is>
      </c>
      <c r="B7" t="inlineStr">
        <is>
          <t>RH / Production</t>
        </is>
      </c>
      <c r="C7" s="6" t="n">
        <v>45877.42745149306</v>
      </c>
      <c r="D7" s="6" t="n">
        <v>45897.42745149306</v>
      </c>
      <c r="E7" t="inlineStr">
        <is>
          <t>En cours</t>
        </is>
      </c>
      <c r="F7" t="n">
        <v>30</v>
      </c>
      <c r="G7" t="inlineStr">
        <is>
          <t>Basse</t>
        </is>
      </c>
    </row>
  </sheetData>
  <mergeCells count="1">
    <mergeCell ref="A1:H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8"/>
  <sheetViews>
    <sheetView workbookViewId="0">
      <selection activeCell="A1" sqref="A1"/>
    </sheetView>
  </sheetViews>
  <sheetFormatPr baseColWidth="8" defaultRowHeight="15" outlineLevelCol="0"/>
  <cols>
    <col width="30" customWidth="1" min="1" max="1"/>
    <col width="30" customWidth="1" min="2" max="2"/>
    <col width="30" customWidth="1" min="3" max="3"/>
    <col width="30" customWidth="1" min="4" max="4"/>
  </cols>
  <sheetData>
    <row r="1">
      <c r="A1" s="7" t="inlineStr">
        <is>
          <t>Étapes de calculs – Données brutes et transformations</t>
        </is>
      </c>
    </row>
    <row r="2">
      <c r="A2" s="4" t="inlineStr">
        <is>
          <t>Indicateur</t>
        </is>
      </c>
      <c r="B2" s="4" t="inlineStr">
        <is>
          <t>Formule utilisée</t>
        </is>
      </c>
      <c r="C2" s="4" t="inlineStr">
        <is>
          <t>Source des données</t>
        </is>
      </c>
      <c r="D2" s="4" t="inlineStr">
        <is>
          <t>Résultat</t>
        </is>
      </c>
    </row>
    <row r="3">
      <c r="A3" t="inlineStr">
        <is>
          <t>TRS moyen</t>
        </is>
      </c>
      <c r="B3" t="inlineStr">
        <is>
          <t>TRS = (Temps utile / Temps total) x 100</t>
        </is>
      </c>
      <c r="C3" t="inlineStr">
        <is>
          <t>Rapports de production journaliers</t>
        </is>
      </c>
      <c r="D3" t="inlineStr">
        <is>
          <t>87%</t>
        </is>
      </c>
    </row>
    <row r="4">
      <c r="A4" t="inlineStr">
        <is>
          <t>Taux de rebut</t>
        </is>
      </c>
      <c r="B4" t="inlineStr">
        <is>
          <t>Rebut (%) = (pièces rebutées / totales) x 100</t>
        </is>
      </c>
      <c r="C4" t="inlineStr">
        <is>
          <t>Contrôle qualité en fin de ligne</t>
        </is>
      </c>
      <c r="D4" t="inlineStr">
        <is>
          <t>0.8%</t>
        </is>
      </c>
    </row>
    <row r="5">
      <c r="A5" t="inlineStr">
        <is>
          <t>Taux de service</t>
        </is>
      </c>
      <c r="B5" t="inlineStr">
        <is>
          <t>Service (%) = (commandes à l’heure / totales) x 100</t>
        </is>
      </c>
      <c r="C5" t="inlineStr">
        <is>
          <t>Livraisons vs planning</t>
        </is>
      </c>
      <c r="D5" t="inlineStr">
        <is>
          <t>99%</t>
        </is>
      </c>
    </row>
    <row r="6">
      <c r="A6" t="inlineStr">
        <is>
          <t>Commandes en retard</t>
        </is>
      </c>
      <c r="B6" t="inlineStr">
        <is>
          <t>Retardées = Total - Livrées à temps</t>
        </is>
      </c>
      <c r="C6" t="inlineStr">
        <is>
          <t>Planning vs livraisons</t>
        </is>
      </c>
      <c r="D6" t="inlineStr">
        <is>
          <t>1</t>
        </is>
      </c>
    </row>
    <row r="7">
      <c r="A7" t="inlineStr">
        <is>
          <t>Heures d’arrêt</t>
        </is>
      </c>
      <c r="B7" t="inlineStr">
        <is>
          <t>Total = Somme des arrêts machines / semaine</t>
        </is>
      </c>
      <c r="C7" t="inlineStr">
        <is>
          <t>Historique de supervision</t>
        </is>
      </c>
      <c r="D7" t="inlineStr">
        <is>
          <t>2h</t>
        </is>
      </c>
    </row>
    <row r="8">
      <c r="A8" t="inlineStr">
        <is>
          <t>Climat social</t>
        </is>
      </c>
      <c r="B8" t="inlineStr">
        <is>
          <t>Analyse qualitative (entretiens, turnover)</t>
        </is>
      </c>
      <c r="C8" t="inlineStr">
        <is>
          <t>RH / Équipe terrain</t>
        </is>
      </c>
      <c r="D8" t="inlineStr">
        <is>
          <t>Positif</t>
        </is>
      </c>
    </row>
  </sheetData>
  <mergeCells count="1">
    <mergeCell ref="A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2:F9"/>
  <sheetViews>
    <sheetView workbookViewId="0">
      <selection activeCell="A1" sqref="A1"/>
    </sheetView>
  </sheetViews>
  <sheetFormatPr baseColWidth="8" defaultRowHeight="15"/>
  <sheetData>
    <row r="2">
      <c r="A2" t="inlineStr">
        <is>
          <t>Temps utile (h)</t>
        </is>
      </c>
      <c r="B2" t="n">
        <v>348</v>
      </c>
      <c r="E2" t="inlineStr">
        <is>
          <t>Pièces totales</t>
        </is>
      </c>
      <c r="F2" t="n">
        <v>10000</v>
      </c>
    </row>
    <row r="3">
      <c r="A3" t="inlineStr">
        <is>
          <t>Temps total (h)</t>
        </is>
      </c>
      <c r="B3" t="n">
        <v>400</v>
      </c>
      <c r="E3" t="inlineStr">
        <is>
          <t>Pièces rebutées</t>
        </is>
      </c>
      <c r="F3" t="n">
        <v>80</v>
      </c>
    </row>
    <row r="4">
      <c r="A4" t="inlineStr">
        <is>
          <t>TRS calculé</t>
        </is>
      </c>
      <c r="B4">
        <f>B2/B3</f>
        <v/>
      </c>
      <c r="E4" t="inlineStr">
        <is>
          <t>Taux de rebut</t>
        </is>
      </c>
      <c r="F4">
        <f>F3/F2</f>
        <v/>
      </c>
    </row>
    <row r="7">
      <c r="A7" t="inlineStr">
        <is>
          <t>Commandes totales</t>
        </is>
      </c>
      <c r="B7" t="n">
        <v>20</v>
      </c>
      <c r="E7" t="inlineStr">
        <is>
          <t>Arrêts Ligne A (min)</t>
        </is>
      </c>
      <c r="F7" t="n">
        <v>60</v>
      </c>
    </row>
    <row r="8">
      <c r="A8" t="inlineStr">
        <is>
          <t>Commandes à l’heure</t>
        </is>
      </c>
      <c r="B8" t="n">
        <v>19</v>
      </c>
      <c r="E8" t="inlineStr">
        <is>
          <t>Arrêts Ligne B (min)</t>
        </is>
      </c>
      <c r="F8" t="n">
        <v>60</v>
      </c>
    </row>
    <row r="9">
      <c r="A9" t="inlineStr">
        <is>
          <t>Taux de service</t>
        </is>
      </c>
      <c r="B9">
        <f>B8/B7</f>
        <v/>
      </c>
      <c r="E9" t="inlineStr">
        <is>
          <t>Total arrêts (h)</t>
        </is>
      </c>
      <c r="F9">
        <f>((F7+F8)/60)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2025-08-08T10:13:51Z</dcterms:created>
  <dcterms:modified xmlns:dcterms="http://purl.org/dc/terms/" xmlns:xsi="http://www.w3.org/2001/XMLSchema-instance" xsi:type="dcterms:W3CDTF">2025-08-08T10:13:51Z</dcterms:modified>
</cp:coreProperties>
</file>