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rouillon Analyse Risque" sheetId="1" state="visible" r:id="rId1"/>
    <sheet xmlns:r="http://schemas.openxmlformats.org/officeDocument/2006/relationships" name="Listes" sheetId="2" state="hidden" r:id="rId2"/>
    <sheet xmlns:r="http://schemas.openxmlformats.org/officeDocument/2006/relationships" name="Essais Aléatoir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i val="1"/>
    </font>
    <font>
      <b val="1"/>
    </font>
  </fonts>
  <fills count="9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FFF2CC"/>
        <bgColor rgb="00FFF2CC"/>
      </patternFill>
    </fill>
    <fill>
      <patternFill patternType="solid">
        <fgColor rgb="00FFC000"/>
        <bgColor rgb="00FFC000"/>
      </patternFill>
    </fill>
    <fill>
      <patternFill patternType="solid">
        <fgColor rgb="00FFFFFF"/>
        <bgColor rgb="00FFFFFF"/>
      </patternFill>
    </fill>
    <fill>
      <patternFill patternType="solid">
        <fgColor rgb="00F8F8F8"/>
        <bgColor rgb="00F8F8F8"/>
      </patternFill>
    </fill>
    <fill>
      <patternFill patternType="solid">
        <fgColor rgb="00FFE699"/>
        <bgColor rgb="00FFE699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left" vertical="center" wrapText="1"/>
    </xf>
    <xf numFmtId="0" fontId="0" fillId="5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left" vertical="center" wrapText="1"/>
    </xf>
    <xf numFmtId="0" fontId="0" fillId="6" borderId="1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/>
    </xf>
    <xf numFmtId="0" fontId="3" fillId="7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1" pivotButton="0" quotePrefix="0" xfId="0"/>
    <xf numFmtId="0" fontId="3" fillId="8" borderId="0" pivotButton="0" quotePrefix="0" xfId="0"/>
    <xf numFmtId="0" fontId="3" fillId="0" borderId="0" pivotButton="0" quotePrefix="0" xfId="0"/>
  </cellXfs>
  <cellStyles count="1">
    <cellStyle name="Normal" xfId="0" builtinId="0" hidden="0"/>
  </cellStyles>
  <dxfs count="5">
    <dxf>
      <font>
        <b val="1"/>
      </font>
      <fill>
        <patternFill patternType="solid">
          <fgColor rgb="00FFC7CE"/>
          <bgColor rgb="00FFC7CE"/>
        </patternFill>
      </fill>
    </dxf>
    <dxf>
      <font>
        <b val="1"/>
      </font>
      <fill>
        <patternFill patternType="solid">
          <fgColor rgb="00FFEB9C"/>
          <bgColor rgb="00FFEB9C"/>
        </patternFill>
      </fill>
    </dxf>
    <dxf>
      <font>
        <b val="1"/>
      </font>
      <fill>
        <patternFill patternType="solid">
          <fgColor rgb="00C6EFCE"/>
          <bgColor rgb="00C6EFCE"/>
        </patternFill>
      </fill>
    </dxf>
    <dxf>
      <font>
        <strike val="1"/>
        <color rgb="009C0006"/>
      </font>
    </dxf>
    <dxf>
      <font>
        <b val="1"/>
      </font>
      <fill>
        <patternFill patternType="solid">
          <fgColor rgb="00E2EFDA"/>
          <bgColor rgb="00E2EF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0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2" customWidth="1" min="3" max="3"/>
    <col width="12" customWidth="1" min="4" max="4"/>
    <col width="14" customWidth="1" min="5" max="5"/>
    <col width="14" customWidth="1" min="6" max="6"/>
    <col width="32" customWidth="1" min="7" max="7"/>
    <col width="16" customWidth="1" min="8" max="8"/>
    <col width="12" customWidth="1" min="9" max="9"/>
    <col width="12" customWidth="1" min="10" max="10"/>
    <col width="12" customWidth="1" min="11" max="11"/>
    <col width="10" customWidth="1" min="12" max="12"/>
    <col width="10" customWidth="1" min="13" max="13"/>
    <col width="10" customWidth="1" min="14" max="14"/>
    <col width="16" customWidth="1" min="15" max="15"/>
    <col width="16" customWidth="1" min="16" max="16"/>
    <col width="8" customWidth="1" min="18" max="18"/>
    <col width="24" customWidth="1" min="19" max="19"/>
    <col width="5" customWidth="1" min="20" max="20"/>
    <col width="5" customWidth="1" min="21" max="21"/>
    <col width="5" customWidth="1" min="22" max="22"/>
    <col width="8" customWidth="1" min="23" max="23"/>
    <col width="14" customWidth="1" min="24" max="24"/>
    <col width="12" customWidth="1" min="25" max="25"/>
    <col width="10" customWidth="1" min="26" max="26"/>
  </cols>
  <sheetData>
    <row r="1">
      <c r="A1" s="1" t="inlineStr">
        <is>
          <t>Brouillon – Analyse de Risques Machine (ISO 12100)</t>
        </is>
      </c>
    </row>
    <row r="2">
      <c r="A2" s="2" t="inlineStr">
        <is>
          <t>Mode brouillon : calcule automatiquement les niveaux et met en évidence les révisions (ratures/couleurs)</t>
        </is>
      </c>
      <c r="R2" s="8" t="inlineStr">
        <is>
          <t>Bloc Griffonnage (Essais aléatoires – appuyer F9 pour regénérer)</t>
        </is>
      </c>
    </row>
    <row r="3">
      <c r="R3" s="9" t="inlineStr">
        <is>
          <t>Essai</t>
        </is>
      </c>
      <c r="S3" s="9" t="inlineStr">
        <is>
          <t>Danger (aléatoire)</t>
        </is>
      </c>
      <c r="T3" s="9" t="inlineStr">
        <is>
          <t>G</t>
        </is>
      </c>
      <c r="U3" s="9" t="inlineStr">
        <is>
          <t>P</t>
        </is>
      </c>
      <c r="V3" s="9" t="inlineStr">
        <is>
          <t>F</t>
        </is>
      </c>
      <c r="W3" s="9" t="inlineStr">
        <is>
          <t>G×P</t>
        </is>
      </c>
      <c r="X3" s="9" t="inlineStr">
        <is>
          <t>Score (G×P×F)</t>
        </is>
      </c>
      <c r="Y3" s="9" t="inlineStr">
        <is>
          <t>Niveau</t>
        </is>
      </c>
      <c r="Z3" s="10" t="n"/>
    </row>
    <row r="4">
      <c r="A4" s="3" t="inlineStr">
        <is>
          <t>Danger</t>
        </is>
      </c>
      <c r="B4" s="3" t="inlineStr">
        <is>
          <t>Gravité (G 1–5)</t>
        </is>
      </c>
      <c r="C4" s="3" t="inlineStr">
        <is>
          <t>Probabilité (P 1–5)</t>
        </is>
      </c>
      <c r="D4" s="3" t="inlineStr">
        <is>
          <t>Fréquence (F 1–5)</t>
        </is>
      </c>
      <c r="E4" s="3" t="inlineStr">
        <is>
          <t>Score (G×P×F)</t>
        </is>
      </c>
      <c r="F4" s="3" t="inlineStr">
        <is>
          <t>Niveau</t>
        </is>
      </c>
      <c r="G4" s="3" t="inlineStr">
        <is>
          <t>Action envisagée</t>
        </is>
      </c>
      <c r="H4" s="3" t="inlineStr">
        <is>
          <t>Responsable</t>
        </is>
      </c>
      <c r="I4" s="3" t="inlineStr">
        <is>
          <t>Échéance</t>
        </is>
      </c>
      <c r="J4" s="3" t="inlineStr">
        <is>
          <t>Statut</t>
        </is>
      </c>
      <c r="K4" s="3" t="inlineStr">
        <is>
          <t>Révision ?</t>
        </is>
      </c>
      <c r="L4" s="3" t="inlineStr">
        <is>
          <t>Nouveau G</t>
        </is>
      </c>
      <c r="M4" s="3" t="inlineStr">
        <is>
          <t>Nouveau P</t>
        </is>
      </c>
      <c r="N4" s="3" t="inlineStr">
        <is>
          <t>Nouveau F</t>
        </is>
      </c>
      <c r="O4" s="3" t="inlineStr">
        <is>
          <t>Nouveau score</t>
        </is>
      </c>
      <c r="P4" s="3" t="inlineStr">
        <is>
          <t>Nouveau niveau</t>
        </is>
      </c>
      <c r="R4" s="11" t="n">
        <v>1</v>
      </c>
      <c r="S4" s="11">
        <f>CHOOSE(RANDBETWEEN(1,7),"Écrasement","Entraînement","Projection","Cisaillement","Choc","Brûlure","Électrocution")</f>
        <v/>
      </c>
      <c r="T4" s="11">
        <f>RANDBETWEEN(1,5)</f>
        <v/>
      </c>
      <c r="U4" s="11">
        <f>RANDBETWEEN(1,5)</f>
        <v/>
      </c>
      <c r="V4" s="11">
        <f>RANDBETWEEN(1,5)</f>
        <v/>
      </c>
      <c r="W4" s="11">
        <f>PRODUCT(T4,U4)</f>
        <v/>
      </c>
      <c r="X4" s="11">
        <f>PRODUCT(T4,U4,V4)</f>
        <v/>
      </c>
      <c r="Y4" s="11">
        <f>IF(X4&gt;=60,"Critique",IF(X4&gt;=20,"Modérée","Acceptable"))</f>
        <v/>
      </c>
      <c r="Z4" s="11" t="n"/>
    </row>
    <row r="5">
      <c r="A5" s="4" t="inlineStr">
        <is>
          <t>Écrasement presse (arrêt d'urgence mal positionné)</t>
        </is>
      </c>
      <c r="B5" s="5" t="n">
        <v>5</v>
      </c>
      <c r="C5" s="5" t="n">
        <v>4</v>
      </c>
      <c r="D5" s="5" t="n">
        <v>3</v>
      </c>
      <c r="E5" s="5">
        <f>IFERROR(B5*C5*D5,"")</f>
        <v/>
      </c>
      <c r="F5" s="5">
        <f>IFERROR(IF(E5&gt;=60,"Critique",IF(E5&gt;=20,"Modérée","Acceptable")),"")</f>
        <v/>
      </c>
      <c r="G5" s="4" t="inlineStr">
        <is>
          <t>Former opérateurs + repositionner l’arrêt d’urgence</t>
        </is>
      </c>
      <c r="H5" s="4" t="inlineStr">
        <is>
          <t>Maintenance</t>
        </is>
      </c>
      <c r="I5" s="5" t="inlineStr">
        <is>
          <t>2025-08-30</t>
        </is>
      </c>
      <c r="J5" s="5" t="inlineStr">
        <is>
          <t>À faire</t>
        </is>
      </c>
      <c r="K5" s="5" t="inlineStr">
        <is>
          <t>Oui</t>
        </is>
      </c>
      <c r="L5" s="5" t="n">
        <v>5</v>
      </c>
      <c r="M5" s="5" t="n">
        <v>3</v>
      </c>
      <c r="N5" s="5" t="n">
        <v>2</v>
      </c>
      <c r="O5" s="5">
        <f>IFERROR(L5*M5*N5,"")</f>
        <v/>
      </c>
      <c r="P5" s="4">
        <f>IFERROR(IF(O5&gt;=60,"Critique",IF(O5&gt;=20,"Modérée","Acceptable")),"")</f>
        <v/>
      </c>
      <c r="R5" s="11" t="n">
        <v>2</v>
      </c>
      <c r="S5" s="11">
        <f>CHOOSE(RANDBETWEEN(1,7),"Écrasement","Entraînement","Projection","Cisaillement","Choc","Brûlure","Électrocution")</f>
        <v/>
      </c>
      <c r="T5" s="11">
        <f>RANDBETWEEN(1,5)</f>
        <v/>
      </c>
      <c r="U5" s="11">
        <f>RANDBETWEEN(1,5)</f>
        <v/>
      </c>
      <c r="V5" s="11">
        <f>RANDBETWEEN(1,5)</f>
        <v/>
      </c>
      <c r="W5" s="11">
        <f>PRODUCT(T5,U5)</f>
        <v/>
      </c>
      <c r="X5" s="11">
        <f>PRODUCT(T5,U5,V5)</f>
        <v/>
      </c>
      <c r="Y5" s="11">
        <f>IF(X5&gt;=60,"Critique",IF(X5&gt;=20,"Modérée","Acceptable"))</f>
        <v/>
      </c>
      <c r="Z5" s="11" t="n"/>
    </row>
    <row r="6">
      <c r="A6" s="6" t="n"/>
      <c r="B6" s="7" t="n"/>
      <c r="C6" s="7" t="n"/>
      <c r="D6" s="7" t="n"/>
      <c r="E6" s="7">
        <f>IFERROR(B6*C6*D6,"")</f>
        <v/>
      </c>
      <c r="F6" s="7">
        <f>IFERROR(IF(E6&gt;=60,"Critique",IF(E6&gt;=20,"Modérée","Acceptable")),"")</f>
        <v/>
      </c>
      <c r="G6" s="6" t="n"/>
      <c r="H6" s="6" t="n"/>
      <c r="I6" s="7" t="n"/>
      <c r="J6" s="7" t="n"/>
      <c r="K6" s="7" t="n"/>
      <c r="L6" s="7" t="n"/>
      <c r="M6" s="7" t="n"/>
      <c r="N6" s="7" t="n"/>
      <c r="O6" s="7">
        <f>IFERROR(L6*M6*N6,"")</f>
        <v/>
      </c>
      <c r="P6" s="6">
        <f>IFERROR(IF(O6&gt;=60,"Critique",IF(O6&gt;=20,"Modérée","Acceptable")),"")</f>
        <v/>
      </c>
      <c r="R6" s="11" t="n">
        <v>3</v>
      </c>
      <c r="S6" s="11">
        <f>CHOOSE(RANDBETWEEN(1,7),"Écrasement","Entraînement","Projection","Cisaillement","Choc","Brûlure","Électrocution")</f>
        <v/>
      </c>
      <c r="T6" s="11">
        <f>RANDBETWEEN(1,5)</f>
        <v/>
      </c>
      <c r="U6" s="11">
        <f>RANDBETWEEN(1,5)</f>
        <v/>
      </c>
      <c r="V6" s="11">
        <f>RANDBETWEEN(1,5)</f>
        <v/>
      </c>
      <c r="W6" s="11">
        <f>PRODUCT(T6,U6)</f>
        <v/>
      </c>
      <c r="X6" s="11">
        <f>PRODUCT(T6,U6,V6)</f>
        <v/>
      </c>
      <c r="Y6" s="11">
        <f>IF(X6&gt;=60,"Critique",IF(X6&gt;=20,"Modérée","Acceptable"))</f>
        <v/>
      </c>
      <c r="Z6" s="11" t="n"/>
    </row>
    <row r="7">
      <c r="A7" s="4" t="n"/>
      <c r="B7" s="5" t="n"/>
      <c r="C7" s="5" t="n"/>
      <c r="D7" s="5" t="n"/>
      <c r="E7" s="5">
        <f>IFERROR(B7*C7*D7,"")</f>
        <v/>
      </c>
      <c r="F7" s="5">
        <f>IFERROR(IF(E7&gt;=60,"Critique",IF(E7&gt;=20,"Modérée","Acceptable")),"")</f>
        <v/>
      </c>
      <c r="G7" s="4" t="n"/>
      <c r="H7" s="4" t="n"/>
      <c r="I7" s="5" t="n"/>
      <c r="J7" s="5" t="n"/>
      <c r="K7" s="5" t="n"/>
      <c r="L7" s="5" t="n"/>
      <c r="M7" s="5" t="n"/>
      <c r="N7" s="5" t="n"/>
      <c r="O7" s="5">
        <f>IFERROR(L7*M7*N7,"")</f>
        <v/>
      </c>
      <c r="P7" s="4">
        <f>IFERROR(IF(O7&gt;=60,"Critique",IF(O7&gt;=20,"Modérée","Acceptable")),"")</f>
        <v/>
      </c>
      <c r="R7" s="11" t="n">
        <v>4</v>
      </c>
      <c r="S7" s="11">
        <f>CHOOSE(RANDBETWEEN(1,7),"Écrasement","Entraînement","Projection","Cisaillement","Choc","Brûlure","Électrocution")</f>
        <v/>
      </c>
      <c r="T7" s="11">
        <f>RANDBETWEEN(1,5)</f>
        <v/>
      </c>
      <c r="U7" s="11">
        <f>RANDBETWEEN(1,5)</f>
        <v/>
      </c>
      <c r="V7" s="11">
        <f>RANDBETWEEN(1,5)</f>
        <v/>
      </c>
      <c r="W7" s="11">
        <f>PRODUCT(T7,U7)</f>
        <v/>
      </c>
      <c r="X7" s="11">
        <f>PRODUCT(T7,U7,V7)</f>
        <v/>
      </c>
      <c r="Y7" s="11">
        <f>IF(X7&gt;=60,"Critique",IF(X7&gt;=20,"Modérée","Acceptable"))</f>
        <v/>
      </c>
      <c r="Z7" s="11" t="n"/>
    </row>
    <row r="8">
      <c r="A8" s="6" t="n"/>
      <c r="B8" s="7" t="n"/>
      <c r="C8" s="7" t="n"/>
      <c r="D8" s="7" t="n"/>
      <c r="E8" s="7">
        <f>IFERROR(B8*C8*D8,"")</f>
        <v/>
      </c>
      <c r="F8" s="7">
        <f>IFERROR(IF(E8&gt;=60,"Critique",IF(E8&gt;=20,"Modérée","Acceptable")),"")</f>
        <v/>
      </c>
      <c r="G8" s="6" t="n"/>
      <c r="H8" s="6" t="n"/>
      <c r="I8" s="7" t="n"/>
      <c r="J8" s="7" t="n"/>
      <c r="K8" s="7" t="n"/>
      <c r="L8" s="7" t="n"/>
      <c r="M8" s="7" t="n"/>
      <c r="N8" s="7" t="n"/>
      <c r="O8" s="7">
        <f>IFERROR(L8*M8*N8,"")</f>
        <v/>
      </c>
      <c r="P8" s="6">
        <f>IFERROR(IF(O8&gt;=60,"Critique",IF(O8&gt;=20,"Modérée","Acceptable")),"")</f>
        <v/>
      </c>
      <c r="R8" s="11" t="n">
        <v>5</v>
      </c>
      <c r="S8" s="11">
        <f>CHOOSE(RANDBETWEEN(1,7),"Écrasement","Entraînement","Projection","Cisaillement","Choc","Brûlure","Électrocution")</f>
        <v/>
      </c>
      <c r="T8" s="11">
        <f>RANDBETWEEN(1,5)</f>
        <v/>
      </c>
      <c r="U8" s="11">
        <f>RANDBETWEEN(1,5)</f>
        <v/>
      </c>
      <c r="V8" s="11">
        <f>RANDBETWEEN(1,5)</f>
        <v/>
      </c>
      <c r="W8" s="11">
        <f>PRODUCT(T8,U8)</f>
        <v/>
      </c>
      <c r="X8" s="11">
        <f>PRODUCT(T8,U8,V8)</f>
        <v/>
      </c>
      <c r="Y8" s="11">
        <f>IF(X8&gt;=60,"Critique",IF(X8&gt;=20,"Modérée","Acceptable"))</f>
        <v/>
      </c>
      <c r="Z8" s="11" t="n"/>
    </row>
    <row r="9">
      <c r="A9" s="4" t="n"/>
      <c r="B9" s="5" t="n"/>
      <c r="C9" s="5" t="n"/>
      <c r="D9" s="5" t="n"/>
      <c r="E9" s="5">
        <f>IFERROR(B9*C9*D9,"")</f>
        <v/>
      </c>
      <c r="F9" s="5">
        <f>IFERROR(IF(E9&gt;=60,"Critique",IF(E9&gt;=20,"Modérée","Acceptable")),"")</f>
        <v/>
      </c>
      <c r="G9" s="4" t="n"/>
      <c r="H9" s="4" t="n"/>
      <c r="I9" s="5" t="n"/>
      <c r="J9" s="5" t="n"/>
      <c r="K9" s="5" t="n"/>
      <c r="L9" s="5" t="n"/>
      <c r="M9" s="5" t="n"/>
      <c r="N9" s="5" t="n"/>
      <c r="O9" s="5">
        <f>IFERROR(L9*M9*N9,"")</f>
        <v/>
      </c>
      <c r="P9" s="4">
        <f>IFERROR(IF(O9&gt;=60,"Critique",IF(O9&gt;=20,"Modérée","Acceptable")),"")</f>
        <v/>
      </c>
      <c r="R9" s="11" t="n">
        <v>6</v>
      </c>
      <c r="S9" s="11">
        <f>CHOOSE(RANDBETWEEN(1,7),"Écrasement","Entraînement","Projection","Cisaillement","Choc","Brûlure","Électrocution")</f>
        <v/>
      </c>
      <c r="T9" s="11">
        <f>RANDBETWEEN(1,5)</f>
        <v/>
      </c>
      <c r="U9" s="11">
        <f>RANDBETWEEN(1,5)</f>
        <v/>
      </c>
      <c r="V9" s="11">
        <f>RANDBETWEEN(1,5)</f>
        <v/>
      </c>
      <c r="W9" s="11">
        <f>PRODUCT(T9,U9)</f>
        <v/>
      </c>
      <c r="X9" s="11">
        <f>PRODUCT(T9,U9,V9)</f>
        <v/>
      </c>
      <c r="Y9" s="11">
        <f>IF(X9&gt;=60,"Critique",IF(X9&gt;=20,"Modérée","Acceptable"))</f>
        <v/>
      </c>
      <c r="Z9" s="11" t="n"/>
    </row>
    <row r="10">
      <c r="A10" s="6" t="n"/>
      <c r="B10" s="7" t="n"/>
      <c r="C10" s="7" t="n"/>
      <c r="D10" s="7" t="n"/>
      <c r="E10" s="7">
        <f>IFERROR(B10*C10*D10,"")</f>
        <v/>
      </c>
      <c r="F10" s="7">
        <f>IFERROR(IF(E10&gt;=60,"Critique",IF(E10&gt;=20,"Modérée","Acceptable")),"")</f>
        <v/>
      </c>
      <c r="G10" s="6" t="n"/>
      <c r="H10" s="6" t="n"/>
      <c r="I10" s="7" t="n"/>
      <c r="J10" s="7" t="n"/>
      <c r="K10" s="7" t="n"/>
      <c r="L10" s="7" t="n"/>
      <c r="M10" s="7" t="n"/>
      <c r="N10" s="7" t="n"/>
      <c r="O10" s="7">
        <f>IFERROR(L10*M10*N10,"")</f>
        <v/>
      </c>
      <c r="P10" s="6">
        <f>IFERROR(IF(O10&gt;=60,"Critique",IF(O10&gt;=20,"Modérée","Acceptable")),"")</f>
        <v/>
      </c>
      <c r="R10" s="11" t="n">
        <v>7</v>
      </c>
      <c r="S10" s="11">
        <f>CHOOSE(RANDBETWEEN(1,7),"Écrasement","Entraînement","Projection","Cisaillement","Choc","Brûlure","Électrocution")</f>
        <v/>
      </c>
      <c r="T10" s="11">
        <f>RANDBETWEEN(1,5)</f>
        <v/>
      </c>
      <c r="U10" s="11">
        <f>RANDBETWEEN(1,5)</f>
        <v/>
      </c>
      <c r="V10" s="11">
        <f>RANDBETWEEN(1,5)</f>
        <v/>
      </c>
      <c r="W10" s="11">
        <f>PRODUCT(T10,U10)</f>
        <v/>
      </c>
      <c r="X10" s="11">
        <f>PRODUCT(T10,U10,V10)</f>
        <v/>
      </c>
      <c r="Y10" s="11">
        <f>IF(X10&gt;=60,"Critique",IF(X10&gt;=20,"Modérée","Acceptable"))</f>
        <v/>
      </c>
      <c r="Z10" s="11" t="n"/>
    </row>
    <row r="11">
      <c r="A11" s="4" t="n"/>
      <c r="B11" s="5" t="n"/>
      <c r="C11" s="5" t="n"/>
      <c r="D11" s="5" t="n"/>
      <c r="E11" s="5">
        <f>IFERROR(B11*C11*D11,"")</f>
        <v/>
      </c>
      <c r="F11" s="5">
        <f>IFERROR(IF(E11&gt;=60,"Critique",IF(E11&gt;=20,"Modérée","Acceptable")),"")</f>
        <v/>
      </c>
      <c r="G11" s="4" t="n"/>
      <c r="H11" s="4" t="n"/>
      <c r="I11" s="5" t="n"/>
      <c r="J11" s="5" t="n"/>
      <c r="K11" s="5" t="n"/>
      <c r="L11" s="5" t="n"/>
      <c r="M11" s="5" t="n"/>
      <c r="N11" s="5" t="n"/>
      <c r="O11" s="5">
        <f>IFERROR(L11*M11*N11,"")</f>
        <v/>
      </c>
      <c r="P11" s="4">
        <f>IFERROR(IF(O11&gt;=60,"Critique",IF(O11&gt;=20,"Modérée","Acceptable")),"")</f>
        <v/>
      </c>
      <c r="R11" s="11" t="n">
        <v>8</v>
      </c>
      <c r="S11" s="11">
        <f>CHOOSE(RANDBETWEEN(1,7),"Écrasement","Entraînement","Projection","Cisaillement","Choc","Brûlure","Électrocution")</f>
        <v/>
      </c>
      <c r="T11" s="11">
        <f>RANDBETWEEN(1,5)</f>
        <v/>
      </c>
      <c r="U11" s="11">
        <f>RANDBETWEEN(1,5)</f>
        <v/>
      </c>
      <c r="V11" s="11">
        <f>RANDBETWEEN(1,5)</f>
        <v/>
      </c>
      <c r="W11" s="11">
        <f>PRODUCT(T11,U11)</f>
        <v/>
      </c>
      <c r="X11" s="11">
        <f>PRODUCT(T11,U11,V11)</f>
        <v/>
      </c>
      <c r="Y11" s="11">
        <f>IF(X11&gt;=60,"Critique",IF(X11&gt;=20,"Modérée","Acceptable"))</f>
        <v/>
      </c>
      <c r="Z11" s="11" t="n"/>
    </row>
    <row r="12">
      <c r="A12" s="6" t="n"/>
      <c r="B12" s="7" t="n"/>
      <c r="C12" s="7" t="n"/>
      <c r="D12" s="7" t="n"/>
      <c r="E12" s="7">
        <f>IFERROR(B12*C12*D12,"")</f>
        <v/>
      </c>
      <c r="F12" s="7">
        <f>IFERROR(IF(E12&gt;=60,"Critique",IF(E12&gt;=20,"Modérée","Acceptable")),"")</f>
        <v/>
      </c>
      <c r="G12" s="6" t="n"/>
      <c r="H12" s="6" t="n"/>
      <c r="I12" s="7" t="n"/>
      <c r="J12" s="7" t="n"/>
      <c r="K12" s="7" t="n"/>
      <c r="L12" s="7" t="n"/>
      <c r="M12" s="7" t="n"/>
      <c r="N12" s="7" t="n"/>
      <c r="O12" s="7">
        <f>IFERROR(L12*M12*N12,"")</f>
        <v/>
      </c>
      <c r="P12" s="6">
        <f>IFERROR(IF(O12&gt;=60,"Critique",IF(O12&gt;=20,"Modérée","Acceptable")),"")</f>
        <v/>
      </c>
      <c r="R12" s="11" t="n">
        <v>9</v>
      </c>
      <c r="S12" s="11">
        <f>CHOOSE(RANDBETWEEN(1,7),"Écrasement","Entraînement","Projection","Cisaillement","Choc","Brûlure","Électrocution")</f>
        <v/>
      </c>
      <c r="T12" s="11">
        <f>RANDBETWEEN(1,5)</f>
        <v/>
      </c>
      <c r="U12" s="11">
        <f>RANDBETWEEN(1,5)</f>
        <v/>
      </c>
      <c r="V12" s="11">
        <f>RANDBETWEEN(1,5)</f>
        <v/>
      </c>
      <c r="W12" s="11">
        <f>PRODUCT(T12,U12)</f>
        <v/>
      </c>
      <c r="X12" s="11">
        <f>PRODUCT(T12,U12,V12)</f>
        <v/>
      </c>
      <c r="Y12" s="11">
        <f>IF(X12&gt;=60,"Critique",IF(X12&gt;=20,"Modérée","Acceptable"))</f>
        <v/>
      </c>
      <c r="Z12" s="11" t="n"/>
    </row>
    <row r="13">
      <c r="A13" s="4" t="n"/>
      <c r="B13" s="5" t="n"/>
      <c r="C13" s="5" t="n"/>
      <c r="D13" s="5" t="n"/>
      <c r="E13" s="5">
        <f>IFERROR(B13*C13*D13,"")</f>
        <v/>
      </c>
      <c r="F13" s="5">
        <f>IFERROR(IF(E13&gt;=60,"Critique",IF(E13&gt;=20,"Modérée","Acceptable")),"")</f>
        <v/>
      </c>
      <c r="G13" s="4" t="n"/>
      <c r="H13" s="4" t="n"/>
      <c r="I13" s="5" t="n"/>
      <c r="J13" s="5" t="n"/>
      <c r="K13" s="5" t="n"/>
      <c r="L13" s="5" t="n"/>
      <c r="M13" s="5" t="n"/>
      <c r="N13" s="5" t="n"/>
      <c r="O13" s="5">
        <f>IFERROR(L13*M13*N13,"")</f>
        <v/>
      </c>
      <c r="P13" s="4">
        <f>IFERROR(IF(O13&gt;=60,"Critique",IF(O13&gt;=20,"Modérée","Acceptable")),"")</f>
        <v/>
      </c>
      <c r="R13" s="11" t="n">
        <v>10</v>
      </c>
      <c r="S13" s="11">
        <f>CHOOSE(RANDBETWEEN(1,7),"Écrasement","Entraînement","Projection","Cisaillement","Choc","Brûlure","Électrocution")</f>
        <v/>
      </c>
      <c r="T13" s="11">
        <f>RANDBETWEEN(1,5)</f>
        <v/>
      </c>
      <c r="U13" s="11">
        <f>RANDBETWEEN(1,5)</f>
        <v/>
      </c>
      <c r="V13" s="11">
        <f>RANDBETWEEN(1,5)</f>
        <v/>
      </c>
      <c r="W13" s="11">
        <f>PRODUCT(T13,U13)</f>
        <v/>
      </c>
      <c r="X13" s="11">
        <f>PRODUCT(T13,U13,V13)</f>
        <v/>
      </c>
      <c r="Y13" s="11">
        <f>IF(X13&gt;=60,"Critique",IF(X13&gt;=20,"Modérée","Acceptable"))</f>
        <v/>
      </c>
      <c r="Z13" s="11" t="n"/>
    </row>
    <row r="14">
      <c r="A14" s="6" t="n"/>
      <c r="B14" s="7" t="n"/>
      <c r="C14" s="7" t="n"/>
      <c r="D14" s="7" t="n"/>
      <c r="E14" s="7">
        <f>IFERROR(B14*C14*D14,"")</f>
        <v/>
      </c>
      <c r="F14" s="7">
        <f>IFERROR(IF(E14&gt;=60,"Critique",IF(E14&gt;=20,"Modérée","Acceptable")),"")</f>
        <v/>
      </c>
      <c r="G14" s="6" t="n"/>
      <c r="H14" s="6" t="n"/>
      <c r="I14" s="7" t="n"/>
      <c r="J14" s="7" t="n"/>
      <c r="K14" s="7" t="n"/>
      <c r="L14" s="7" t="n"/>
      <c r="M14" s="7" t="n"/>
      <c r="N14" s="7" t="n"/>
      <c r="O14" s="7">
        <f>IFERROR(L14*M14*N14,"")</f>
        <v/>
      </c>
      <c r="P14" s="6">
        <f>IFERROR(IF(O14&gt;=60,"Critique",IF(O14&gt;=20,"Modérée","Acceptable")),"")</f>
        <v/>
      </c>
      <c r="R14" s="11" t="n">
        <v>11</v>
      </c>
      <c r="S14" s="11">
        <f>CHOOSE(RANDBETWEEN(1,7),"Écrasement","Entraînement","Projection","Cisaillement","Choc","Brûlure","Électrocution")</f>
        <v/>
      </c>
      <c r="T14" s="11">
        <f>RANDBETWEEN(1,5)</f>
        <v/>
      </c>
      <c r="U14" s="11">
        <f>RANDBETWEEN(1,5)</f>
        <v/>
      </c>
      <c r="V14" s="11">
        <f>RANDBETWEEN(1,5)</f>
        <v/>
      </c>
      <c r="W14" s="11">
        <f>PRODUCT(T14,U14)</f>
        <v/>
      </c>
      <c r="X14" s="11">
        <f>PRODUCT(T14,U14,V14)</f>
        <v/>
      </c>
      <c r="Y14" s="11">
        <f>IF(X14&gt;=60,"Critique",IF(X14&gt;=20,"Modérée","Acceptable"))</f>
        <v/>
      </c>
      <c r="Z14" s="11" t="n"/>
    </row>
    <row r="15">
      <c r="A15" s="4" t="n"/>
      <c r="B15" s="5" t="n"/>
      <c r="C15" s="5" t="n"/>
      <c r="D15" s="5" t="n"/>
      <c r="E15" s="5">
        <f>IFERROR(B15*C15*D15,"")</f>
        <v/>
      </c>
      <c r="F15" s="5">
        <f>IFERROR(IF(E15&gt;=60,"Critique",IF(E15&gt;=20,"Modérée","Acceptable")),"")</f>
        <v/>
      </c>
      <c r="G15" s="4" t="n"/>
      <c r="H15" s="4" t="n"/>
      <c r="I15" s="5" t="n"/>
      <c r="J15" s="5" t="n"/>
      <c r="K15" s="5" t="n"/>
      <c r="L15" s="5" t="n"/>
      <c r="M15" s="5" t="n"/>
      <c r="N15" s="5" t="n"/>
      <c r="O15" s="5">
        <f>IFERROR(L15*M15*N15,"")</f>
        <v/>
      </c>
      <c r="P15" s="4">
        <f>IFERROR(IF(O15&gt;=60,"Critique",IF(O15&gt;=20,"Modérée","Acceptable")),"")</f>
        <v/>
      </c>
      <c r="R15" s="11" t="n">
        <v>12</v>
      </c>
      <c r="S15" s="11">
        <f>CHOOSE(RANDBETWEEN(1,7),"Écrasement","Entraînement","Projection","Cisaillement","Choc","Brûlure","Électrocution")</f>
        <v/>
      </c>
      <c r="T15" s="11">
        <f>RANDBETWEEN(1,5)</f>
        <v/>
      </c>
      <c r="U15" s="11">
        <f>RANDBETWEEN(1,5)</f>
        <v/>
      </c>
      <c r="V15" s="11">
        <f>RANDBETWEEN(1,5)</f>
        <v/>
      </c>
      <c r="W15" s="11">
        <f>PRODUCT(T15,U15)</f>
        <v/>
      </c>
      <c r="X15" s="11">
        <f>PRODUCT(T15,U15,V15)</f>
        <v/>
      </c>
      <c r="Y15" s="11">
        <f>IF(X15&gt;=60,"Critique",IF(X15&gt;=20,"Modérée","Acceptable"))</f>
        <v/>
      </c>
      <c r="Z15" s="11" t="n"/>
    </row>
    <row r="16">
      <c r="A16" s="6" t="n"/>
      <c r="B16" s="7" t="n"/>
      <c r="C16" s="7" t="n"/>
      <c r="D16" s="7" t="n"/>
      <c r="E16" s="7">
        <f>IFERROR(B16*C16*D16,"")</f>
        <v/>
      </c>
      <c r="F16" s="7">
        <f>IFERROR(IF(E16&gt;=60,"Critique",IF(E16&gt;=20,"Modérée","Acceptable")),"")</f>
        <v/>
      </c>
      <c r="G16" s="6" t="n"/>
      <c r="H16" s="6" t="n"/>
      <c r="I16" s="7" t="n"/>
      <c r="J16" s="7" t="n"/>
      <c r="K16" s="7" t="n"/>
      <c r="L16" s="7" t="n"/>
      <c r="M16" s="7" t="n"/>
      <c r="N16" s="7" t="n"/>
      <c r="O16" s="7">
        <f>IFERROR(L16*M16*N16,"")</f>
        <v/>
      </c>
      <c r="P16" s="6">
        <f>IFERROR(IF(O16&gt;=60,"Critique",IF(O16&gt;=20,"Modérée","Acceptable")),"")</f>
        <v/>
      </c>
      <c r="R16" s="11" t="n">
        <v>13</v>
      </c>
      <c r="S16" s="11">
        <f>CHOOSE(RANDBETWEEN(1,7),"Écrasement","Entraînement","Projection","Cisaillement","Choc","Brûlure","Électrocution")</f>
        <v/>
      </c>
      <c r="T16" s="11">
        <f>RANDBETWEEN(1,5)</f>
        <v/>
      </c>
      <c r="U16" s="11">
        <f>RANDBETWEEN(1,5)</f>
        <v/>
      </c>
      <c r="V16" s="11">
        <f>RANDBETWEEN(1,5)</f>
        <v/>
      </c>
      <c r="W16" s="11">
        <f>PRODUCT(T16,U16)</f>
        <v/>
      </c>
      <c r="X16" s="11">
        <f>PRODUCT(T16,U16,V16)</f>
        <v/>
      </c>
      <c r="Y16" s="11">
        <f>IF(X16&gt;=60,"Critique",IF(X16&gt;=20,"Modérée","Acceptable"))</f>
        <v/>
      </c>
      <c r="Z16" s="11" t="n"/>
    </row>
    <row r="17">
      <c r="A17" s="4" t="n"/>
      <c r="B17" s="5" t="n"/>
      <c r="C17" s="5" t="n"/>
      <c r="D17" s="5" t="n"/>
      <c r="E17" s="5">
        <f>IFERROR(B17*C17*D17,"")</f>
        <v/>
      </c>
      <c r="F17" s="5">
        <f>IFERROR(IF(E17&gt;=60,"Critique",IF(E17&gt;=20,"Modérée","Acceptable")),"")</f>
        <v/>
      </c>
      <c r="G17" s="4" t="n"/>
      <c r="H17" s="4" t="n"/>
      <c r="I17" s="5" t="n"/>
      <c r="J17" s="5" t="n"/>
      <c r="K17" s="5" t="n"/>
      <c r="L17" s="5" t="n"/>
      <c r="M17" s="5" t="n"/>
      <c r="N17" s="5" t="n"/>
      <c r="O17" s="5">
        <f>IFERROR(L17*M17*N17,"")</f>
        <v/>
      </c>
      <c r="P17" s="4">
        <f>IFERROR(IF(O17&gt;=60,"Critique",IF(O17&gt;=20,"Modérée","Acceptable")),"")</f>
        <v/>
      </c>
      <c r="R17" s="11" t="n">
        <v>14</v>
      </c>
      <c r="S17" s="11">
        <f>CHOOSE(RANDBETWEEN(1,7),"Écrasement","Entraînement","Projection","Cisaillement","Choc","Brûlure","Électrocution")</f>
        <v/>
      </c>
      <c r="T17" s="11">
        <f>RANDBETWEEN(1,5)</f>
        <v/>
      </c>
      <c r="U17" s="11">
        <f>RANDBETWEEN(1,5)</f>
        <v/>
      </c>
      <c r="V17" s="11">
        <f>RANDBETWEEN(1,5)</f>
        <v/>
      </c>
      <c r="W17" s="11">
        <f>PRODUCT(T17,U17)</f>
        <v/>
      </c>
      <c r="X17" s="11">
        <f>PRODUCT(T17,U17,V17)</f>
        <v/>
      </c>
      <c r="Y17" s="11">
        <f>IF(X17&gt;=60,"Critique",IF(X17&gt;=20,"Modérée","Acceptable"))</f>
        <v/>
      </c>
      <c r="Z17" s="11" t="n"/>
    </row>
    <row r="18">
      <c r="A18" s="6" t="n"/>
      <c r="B18" s="7" t="n"/>
      <c r="C18" s="7" t="n"/>
      <c r="D18" s="7" t="n"/>
      <c r="E18" s="7">
        <f>IFERROR(B18*C18*D18,"")</f>
        <v/>
      </c>
      <c r="F18" s="7">
        <f>IFERROR(IF(E18&gt;=60,"Critique",IF(E18&gt;=20,"Modérée","Acceptable")),"")</f>
        <v/>
      </c>
      <c r="G18" s="6" t="n"/>
      <c r="H18" s="6" t="n"/>
      <c r="I18" s="7" t="n"/>
      <c r="J18" s="7" t="n"/>
      <c r="K18" s="7" t="n"/>
      <c r="L18" s="7" t="n"/>
      <c r="M18" s="7" t="n"/>
      <c r="N18" s="7" t="n"/>
      <c r="O18" s="7">
        <f>IFERROR(L18*M18*N18,"")</f>
        <v/>
      </c>
      <c r="P18" s="6">
        <f>IFERROR(IF(O18&gt;=60,"Critique",IF(O18&gt;=20,"Modérée","Acceptable")),"")</f>
        <v/>
      </c>
      <c r="R18" s="11" t="n">
        <v>15</v>
      </c>
      <c r="S18" s="11">
        <f>CHOOSE(RANDBETWEEN(1,7),"Écrasement","Entraînement","Projection","Cisaillement","Choc","Brûlure","Électrocution")</f>
        <v/>
      </c>
      <c r="T18" s="11">
        <f>RANDBETWEEN(1,5)</f>
        <v/>
      </c>
      <c r="U18" s="11">
        <f>RANDBETWEEN(1,5)</f>
        <v/>
      </c>
      <c r="V18" s="11">
        <f>RANDBETWEEN(1,5)</f>
        <v/>
      </c>
      <c r="W18" s="11">
        <f>PRODUCT(T18,U18)</f>
        <v/>
      </c>
      <c r="X18" s="11">
        <f>PRODUCT(T18,U18,V18)</f>
        <v/>
      </c>
      <c r="Y18" s="11">
        <f>IF(X18&gt;=60,"Critique",IF(X18&gt;=20,"Modérée","Acceptable"))</f>
        <v/>
      </c>
      <c r="Z18" s="11" t="n"/>
    </row>
    <row r="19">
      <c r="A19" s="4" t="n"/>
      <c r="B19" s="5" t="n"/>
      <c r="C19" s="5" t="n"/>
      <c r="D19" s="5" t="n"/>
      <c r="E19" s="5">
        <f>IFERROR(B19*C19*D19,"")</f>
        <v/>
      </c>
      <c r="F19" s="5">
        <f>IFERROR(IF(E19&gt;=60,"Critique",IF(E19&gt;=20,"Modérée","Acceptable")),"")</f>
        <v/>
      </c>
      <c r="G19" s="4" t="n"/>
      <c r="H19" s="4" t="n"/>
      <c r="I19" s="5" t="n"/>
      <c r="J19" s="5" t="n"/>
      <c r="K19" s="5" t="n"/>
      <c r="L19" s="5" t="n"/>
      <c r="M19" s="5" t="n"/>
      <c r="N19" s="5" t="n"/>
      <c r="O19" s="5">
        <f>IFERROR(L19*M19*N19,"")</f>
        <v/>
      </c>
      <c r="P19" s="4">
        <f>IFERROR(IF(O19&gt;=60,"Critique",IF(O19&gt;=20,"Modérée","Acceptable")),"")</f>
        <v/>
      </c>
      <c r="R19" s="11" t="n">
        <v>16</v>
      </c>
      <c r="S19" s="11">
        <f>CHOOSE(RANDBETWEEN(1,7),"Écrasement","Entraînement","Projection","Cisaillement","Choc","Brûlure","Électrocution")</f>
        <v/>
      </c>
      <c r="T19" s="11">
        <f>RANDBETWEEN(1,5)</f>
        <v/>
      </c>
      <c r="U19" s="11">
        <f>RANDBETWEEN(1,5)</f>
        <v/>
      </c>
      <c r="V19" s="11">
        <f>RANDBETWEEN(1,5)</f>
        <v/>
      </c>
      <c r="W19" s="11">
        <f>PRODUCT(T19,U19)</f>
        <v/>
      </c>
      <c r="X19" s="11">
        <f>PRODUCT(T19,U19,V19)</f>
        <v/>
      </c>
      <c r="Y19" s="11">
        <f>IF(X19&gt;=60,"Critique",IF(X19&gt;=20,"Modérée","Acceptable"))</f>
        <v/>
      </c>
      <c r="Z19" s="11" t="n"/>
    </row>
    <row r="20">
      <c r="A20" s="6" t="n"/>
      <c r="B20" s="7" t="n"/>
      <c r="C20" s="7" t="n"/>
      <c r="D20" s="7" t="n"/>
      <c r="E20" s="7">
        <f>IFERROR(B20*C20*D20,"")</f>
        <v/>
      </c>
      <c r="F20" s="7">
        <f>IFERROR(IF(E20&gt;=60,"Critique",IF(E20&gt;=20,"Modérée","Acceptable")),"")</f>
        <v/>
      </c>
      <c r="G20" s="6" t="n"/>
      <c r="H20" s="6" t="n"/>
      <c r="I20" s="7" t="n"/>
      <c r="J20" s="7" t="n"/>
      <c r="K20" s="7" t="n"/>
      <c r="L20" s="7" t="n"/>
      <c r="M20" s="7" t="n"/>
      <c r="N20" s="7" t="n"/>
      <c r="O20" s="7">
        <f>IFERROR(L20*M20*N20,"")</f>
        <v/>
      </c>
      <c r="P20" s="6">
        <f>IFERROR(IF(O20&gt;=60,"Critique",IF(O20&gt;=20,"Modérée","Acceptable")),"")</f>
        <v/>
      </c>
      <c r="R20" s="11" t="n">
        <v>17</v>
      </c>
      <c r="S20" s="11">
        <f>CHOOSE(RANDBETWEEN(1,7),"Écrasement","Entraînement","Projection","Cisaillement","Choc","Brûlure","Électrocution")</f>
        <v/>
      </c>
      <c r="T20" s="11">
        <f>RANDBETWEEN(1,5)</f>
        <v/>
      </c>
      <c r="U20" s="11">
        <f>RANDBETWEEN(1,5)</f>
        <v/>
      </c>
      <c r="V20" s="11">
        <f>RANDBETWEEN(1,5)</f>
        <v/>
      </c>
      <c r="W20" s="11">
        <f>PRODUCT(T20,U20)</f>
        <v/>
      </c>
      <c r="X20" s="11">
        <f>PRODUCT(T20,U20,V20)</f>
        <v/>
      </c>
      <c r="Y20" s="11">
        <f>IF(X20&gt;=60,"Critique",IF(X20&gt;=20,"Modérée","Acceptable"))</f>
        <v/>
      </c>
      <c r="Z20" s="11" t="n"/>
    </row>
    <row r="21">
      <c r="A21" s="4" t="n"/>
      <c r="B21" s="5" t="n"/>
      <c r="C21" s="5" t="n"/>
      <c r="D21" s="5" t="n"/>
      <c r="E21" s="5">
        <f>IFERROR(B21*C21*D21,"")</f>
        <v/>
      </c>
      <c r="F21" s="5">
        <f>IFERROR(IF(E21&gt;=60,"Critique",IF(E21&gt;=20,"Modérée","Acceptable")),"")</f>
        <v/>
      </c>
      <c r="G21" s="4" t="n"/>
      <c r="H21" s="4" t="n"/>
      <c r="I21" s="5" t="n"/>
      <c r="J21" s="5" t="n"/>
      <c r="K21" s="5" t="n"/>
      <c r="L21" s="5" t="n"/>
      <c r="M21" s="5" t="n"/>
      <c r="N21" s="5" t="n"/>
      <c r="O21" s="5">
        <f>IFERROR(L21*M21*N21,"")</f>
        <v/>
      </c>
      <c r="P21" s="4">
        <f>IFERROR(IF(O21&gt;=60,"Critique",IF(O21&gt;=20,"Modérée","Acceptable")),"")</f>
        <v/>
      </c>
      <c r="R21" s="11" t="n">
        <v>18</v>
      </c>
      <c r="S21" s="11">
        <f>CHOOSE(RANDBETWEEN(1,7),"Écrasement","Entraînement","Projection","Cisaillement","Choc","Brûlure","Électrocution")</f>
        <v/>
      </c>
      <c r="T21" s="11">
        <f>RANDBETWEEN(1,5)</f>
        <v/>
      </c>
      <c r="U21" s="11">
        <f>RANDBETWEEN(1,5)</f>
        <v/>
      </c>
      <c r="V21" s="11">
        <f>RANDBETWEEN(1,5)</f>
        <v/>
      </c>
      <c r="W21" s="11">
        <f>PRODUCT(T21,U21)</f>
        <v/>
      </c>
      <c r="X21" s="11">
        <f>PRODUCT(T21,U21,V21)</f>
        <v/>
      </c>
      <c r="Y21" s="11">
        <f>IF(X21&gt;=60,"Critique",IF(X21&gt;=20,"Modérée","Acceptable"))</f>
        <v/>
      </c>
      <c r="Z21" s="11" t="n"/>
    </row>
    <row r="22">
      <c r="A22" s="6" t="n"/>
      <c r="B22" s="7" t="n"/>
      <c r="C22" s="7" t="n"/>
      <c r="D22" s="7" t="n"/>
      <c r="E22" s="7">
        <f>IFERROR(B22*C22*D22,"")</f>
        <v/>
      </c>
      <c r="F22" s="7">
        <f>IFERROR(IF(E22&gt;=60,"Critique",IF(E22&gt;=20,"Modérée","Acceptable")),"")</f>
        <v/>
      </c>
      <c r="G22" s="6" t="n"/>
      <c r="H22" s="6" t="n"/>
      <c r="I22" s="7" t="n"/>
      <c r="J22" s="7" t="n"/>
      <c r="K22" s="7" t="n"/>
      <c r="L22" s="7" t="n"/>
      <c r="M22" s="7" t="n"/>
      <c r="N22" s="7" t="n"/>
      <c r="O22" s="7">
        <f>IFERROR(L22*M22*N22,"")</f>
        <v/>
      </c>
      <c r="P22" s="6">
        <f>IFERROR(IF(O22&gt;=60,"Critique",IF(O22&gt;=20,"Modérée","Acceptable")),"")</f>
        <v/>
      </c>
      <c r="R22" s="11" t="n">
        <v>19</v>
      </c>
      <c r="S22" s="11">
        <f>CHOOSE(RANDBETWEEN(1,7),"Écrasement","Entraînement","Projection","Cisaillement","Choc","Brûlure","Électrocution")</f>
        <v/>
      </c>
      <c r="T22" s="11">
        <f>RANDBETWEEN(1,5)</f>
        <v/>
      </c>
      <c r="U22" s="11">
        <f>RANDBETWEEN(1,5)</f>
        <v/>
      </c>
      <c r="V22" s="11">
        <f>RANDBETWEEN(1,5)</f>
        <v/>
      </c>
      <c r="W22" s="11">
        <f>PRODUCT(T22,U22)</f>
        <v/>
      </c>
      <c r="X22" s="11">
        <f>PRODUCT(T22,U22,V22)</f>
        <v/>
      </c>
      <c r="Y22" s="11">
        <f>IF(X22&gt;=60,"Critique",IF(X22&gt;=20,"Modérée","Acceptable"))</f>
        <v/>
      </c>
      <c r="Z22" s="11" t="n"/>
    </row>
    <row r="23">
      <c r="A23" s="4" t="n"/>
      <c r="B23" s="5" t="n"/>
      <c r="C23" s="5" t="n"/>
      <c r="D23" s="5" t="n"/>
      <c r="E23" s="5">
        <f>IFERROR(B23*C23*D23,"")</f>
        <v/>
      </c>
      <c r="F23" s="5">
        <f>IFERROR(IF(E23&gt;=60,"Critique",IF(E23&gt;=20,"Modérée","Acceptable")),"")</f>
        <v/>
      </c>
      <c r="G23" s="4" t="n"/>
      <c r="H23" s="4" t="n"/>
      <c r="I23" s="5" t="n"/>
      <c r="J23" s="5" t="n"/>
      <c r="K23" s="5" t="n"/>
      <c r="L23" s="5" t="n"/>
      <c r="M23" s="5" t="n"/>
      <c r="N23" s="5" t="n"/>
      <c r="O23" s="5">
        <f>IFERROR(L23*M23*N23,"")</f>
        <v/>
      </c>
      <c r="P23" s="4">
        <f>IFERROR(IF(O23&gt;=60,"Critique",IF(O23&gt;=20,"Modérée","Acceptable")),"")</f>
        <v/>
      </c>
      <c r="R23" s="11" t="n">
        <v>20</v>
      </c>
      <c r="S23" s="11">
        <f>CHOOSE(RANDBETWEEN(1,7),"Écrasement","Entraînement","Projection","Cisaillement","Choc","Brûlure","Électrocution")</f>
        <v/>
      </c>
      <c r="T23" s="11">
        <f>RANDBETWEEN(1,5)</f>
        <v/>
      </c>
      <c r="U23" s="11">
        <f>RANDBETWEEN(1,5)</f>
        <v/>
      </c>
      <c r="V23" s="11">
        <f>RANDBETWEEN(1,5)</f>
        <v/>
      </c>
      <c r="W23" s="11">
        <f>PRODUCT(T23,U23)</f>
        <v/>
      </c>
      <c r="X23" s="11">
        <f>PRODUCT(T23,U23,V23)</f>
        <v/>
      </c>
      <c r="Y23" s="11">
        <f>IF(X23&gt;=60,"Critique",IF(X23&gt;=20,"Modérée","Acceptable"))</f>
        <v/>
      </c>
      <c r="Z23" s="11" t="n"/>
    </row>
    <row r="24">
      <c r="A24" s="6" t="n"/>
      <c r="B24" s="7" t="n"/>
      <c r="C24" s="7" t="n"/>
      <c r="D24" s="7" t="n"/>
      <c r="E24" s="7">
        <f>IFERROR(B24*C24*D24,"")</f>
        <v/>
      </c>
      <c r="F24" s="7">
        <f>IFERROR(IF(E24&gt;=60,"Critique",IF(E24&gt;=20,"Modérée","Acceptable")),"")</f>
        <v/>
      </c>
      <c r="G24" s="6" t="n"/>
      <c r="H24" s="6" t="n"/>
      <c r="I24" s="7" t="n"/>
      <c r="J24" s="7" t="n"/>
      <c r="K24" s="7" t="n"/>
      <c r="L24" s="7" t="n"/>
      <c r="M24" s="7" t="n"/>
      <c r="N24" s="7" t="n"/>
      <c r="O24" s="7">
        <f>IFERROR(L24*M24*N24,"")</f>
        <v/>
      </c>
      <c r="P24" s="6">
        <f>IFERROR(IF(O24&gt;=60,"Critique",IF(O24&gt;=20,"Modérée","Acceptable")),"")</f>
        <v/>
      </c>
    </row>
    <row r="25">
      <c r="A25" s="4" t="n"/>
      <c r="B25" s="5" t="n"/>
      <c r="C25" s="5" t="n"/>
      <c r="D25" s="5" t="n"/>
      <c r="E25" s="5">
        <f>IFERROR(B25*C25*D25,"")</f>
        <v/>
      </c>
      <c r="F25" s="5">
        <f>IFERROR(IF(E25&gt;=60,"Critique",IF(E25&gt;=20,"Modérée","Acceptable")),"")</f>
        <v/>
      </c>
      <c r="G25" s="4" t="n"/>
      <c r="H25" s="4" t="n"/>
      <c r="I25" s="5" t="n"/>
      <c r="J25" s="5" t="n"/>
      <c r="K25" s="5" t="n"/>
      <c r="L25" s="5" t="n"/>
      <c r="M25" s="5" t="n"/>
      <c r="N25" s="5" t="n"/>
      <c r="O25" s="5">
        <f>IFERROR(L25*M25*N25,"")</f>
        <v/>
      </c>
      <c r="P25" s="4">
        <f>IFERROR(IF(O25&gt;=60,"Critique",IF(O25&gt;=20,"Modérée","Acceptable")),"")</f>
        <v/>
      </c>
    </row>
    <row r="26">
      <c r="A26" s="6" t="n"/>
      <c r="B26" s="7" t="n"/>
      <c r="C26" s="7" t="n"/>
      <c r="D26" s="7" t="n"/>
      <c r="E26" s="7">
        <f>IFERROR(B26*C26*D26,"")</f>
        <v/>
      </c>
      <c r="F26" s="7">
        <f>IFERROR(IF(E26&gt;=60,"Critique",IF(E26&gt;=20,"Modérée","Acceptable")),"")</f>
        <v/>
      </c>
      <c r="G26" s="6" t="n"/>
      <c r="H26" s="6" t="n"/>
      <c r="I26" s="7" t="n"/>
      <c r="J26" s="7" t="n"/>
      <c r="K26" s="7" t="n"/>
      <c r="L26" s="7" t="n"/>
      <c r="M26" s="7" t="n"/>
      <c r="N26" s="7" t="n"/>
      <c r="O26" s="7">
        <f>IFERROR(L26*M26*N26,"")</f>
        <v/>
      </c>
      <c r="P26" s="6">
        <f>IFERROR(IF(O26&gt;=60,"Critique",IF(O26&gt;=20,"Modérée","Acceptable")),"")</f>
        <v/>
      </c>
    </row>
    <row r="27">
      <c r="A27" s="4" t="n"/>
      <c r="B27" s="5" t="n"/>
      <c r="C27" s="5" t="n"/>
      <c r="D27" s="5" t="n"/>
      <c r="E27" s="5">
        <f>IFERROR(B27*C27*D27,"")</f>
        <v/>
      </c>
      <c r="F27" s="5">
        <f>IFERROR(IF(E27&gt;=60,"Critique",IF(E27&gt;=20,"Modérée","Acceptable")),"")</f>
        <v/>
      </c>
      <c r="G27" s="4" t="n"/>
      <c r="H27" s="4" t="n"/>
      <c r="I27" s="5" t="n"/>
      <c r="J27" s="5" t="n"/>
      <c r="K27" s="5" t="n"/>
      <c r="L27" s="5" t="n"/>
      <c r="M27" s="5" t="n"/>
      <c r="N27" s="5" t="n"/>
      <c r="O27" s="5">
        <f>IFERROR(L27*M27*N27,"")</f>
        <v/>
      </c>
      <c r="P27" s="4">
        <f>IFERROR(IF(O27&gt;=60,"Critique",IF(O27&gt;=20,"Modérée","Acceptable")),"")</f>
        <v/>
      </c>
    </row>
    <row r="28">
      <c r="A28" s="6" t="n"/>
      <c r="B28" s="7" t="n"/>
      <c r="C28" s="7" t="n"/>
      <c r="D28" s="7" t="n"/>
      <c r="E28" s="7">
        <f>IFERROR(B28*C28*D28,"")</f>
        <v/>
      </c>
      <c r="F28" s="7">
        <f>IFERROR(IF(E28&gt;=60,"Critique",IF(E28&gt;=20,"Modérée","Acceptable")),"")</f>
        <v/>
      </c>
      <c r="G28" s="6" t="n"/>
      <c r="H28" s="6" t="n"/>
      <c r="I28" s="7" t="n"/>
      <c r="J28" s="7" t="n"/>
      <c r="K28" s="7" t="n"/>
      <c r="L28" s="7" t="n"/>
      <c r="M28" s="7" t="n"/>
      <c r="N28" s="7" t="n"/>
      <c r="O28" s="7">
        <f>IFERROR(L28*M28*N28,"")</f>
        <v/>
      </c>
      <c r="P28" s="6">
        <f>IFERROR(IF(O28&gt;=60,"Critique",IF(O28&gt;=20,"Modérée","Acceptable")),"")</f>
        <v/>
      </c>
    </row>
    <row r="29">
      <c r="A29" s="4" t="n"/>
      <c r="B29" s="5" t="n"/>
      <c r="C29" s="5" t="n"/>
      <c r="D29" s="5" t="n"/>
      <c r="E29" s="5">
        <f>IFERROR(B29*C29*D29,"")</f>
        <v/>
      </c>
      <c r="F29" s="5">
        <f>IFERROR(IF(E29&gt;=60,"Critique",IF(E29&gt;=20,"Modérée","Acceptable")),"")</f>
        <v/>
      </c>
      <c r="G29" s="4" t="n"/>
      <c r="H29" s="4" t="n"/>
      <c r="I29" s="5" t="n"/>
      <c r="J29" s="5" t="n"/>
      <c r="K29" s="5" t="n"/>
      <c r="L29" s="5" t="n"/>
      <c r="M29" s="5" t="n"/>
      <c r="N29" s="5" t="n"/>
      <c r="O29" s="5">
        <f>IFERROR(L29*M29*N29,"")</f>
        <v/>
      </c>
      <c r="P29" s="4">
        <f>IFERROR(IF(O29&gt;=60,"Critique",IF(O29&gt;=20,"Modérée","Acceptable")),"")</f>
        <v/>
      </c>
    </row>
    <row r="30">
      <c r="A30" s="6" t="n"/>
      <c r="B30" s="7" t="n"/>
      <c r="C30" s="7" t="n"/>
      <c r="D30" s="7" t="n"/>
      <c r="E30" s="7">
        <f>IFERROR(B30*C30*D30,"")</f>
        <v/>
      </c>
      <c r="F30" s="7">
        <f>IFERROR(IF(E30&gt;=60,"Critique",IF(E30&gt;=20,"Modérée","Acceptable")),"")</f>
        <v/>
      </c>
      <c r="G30" s="6" t="n"/>
      <c r="H30" s="6" t="n"/>
      <c r="I30" s="7" t="n"/>
      <c r="J30" s="7" t="n"/>
      <c r="K30" s="7" t="n"/>
      <c r="L30" s="7" t="n"/>
      <c r="M30" s="7" t="n"/>
      <c r="N30" s="7" t="n"/>
      <c r="O30" s="7">
        <f>IFERROR(L30*M30*N30,"")</f>
        <v/>
      </c>
      <c r="P30" s="6">
        <f>IFERROR(IF(O30&gt;=60,"Critique",IF(O30&gt;=20,"Modérée","Acceptable")),"")</f>
        <v/>
      </c>
    </row>
    <row r="31">
      <c r="A31" s="4" t="n"/>
      <c r="B31" s="5" t="n"/>
      <c r="C31" s="5" t="n"/>
      <c r="D31" s="5" t="n"/>
      <c r="E31" s="5">
        <f>IFERROR(B31*C31*D31,"")</f>
        <v/>
      </c>
      <c r="F31" s="5">
        <f>IFERROR(IF(E31&gt;=60,"Critique",IF(E31&gt;=20,"Modérée","Acceptable")),"")</f>
        <v/>
      </c>
      <c r="G31" s="4" t="n"/>
      <c r="H31" s="4" t="n"/>
      <c r="I31" s="5" t="n"/>
      <c r="J31" s="5" t="n"/>
      <c r="K31" s="5" t="n"/>
      <c r="L31" s="5" t="n"/>
      <c r="M31" s="5" t="n"/>
      <c r="N31" s="5" t="n"/>
      <c r="O31" s="5">
        <f>IFERROR(L31*M31*N31,"")</f>
        <v/>
      </c>
      <c r="P31" s="4">
        <f>IFERROR(IF(O31&gt;=60,"Critique",IF(O31&gt;=20,"Modérée","Acceptable")),"")</f>
        <v/>
      </c>
    </row>
    <row r="32">
      <c r="A32" s="6" t="n"/>
      <c r="B32" s="7" t="n"/>
      <c r="C32" s="7" t="n"/>
      <c r="D32" s="7" t="n"/>
      <c r="E32" s="7">
        <f>IFERROR(B32*C32*D32,"")</f>
        <v/>
      </c>
      <c r="F32" s="7">
        <f>IFERROR(IF(E32&gt;=60,"Critique",IF(E32&gt;=20,"Modérée","Acceptable")),"")</f>
        <v/>
      </c>
      <c r="G32" s="6" t="n"/>
      <c r="H32" s="6" t="n"/>
      <c r="I32" s="7" t="n"/>
      <c r="J32" s="7" t="n"/>
      <c r="K32" s="7" t="n"/>
      <c r="L32" s="7" t="n"/>
      <c r="M32" s="7" t="n"/>
      <c r="N32" s="7" t="n"/>
      <c r="O32" s="7">
        <f>IFERROR(L32*M32*N32,"")</f>
        <v/>
      </c>
      <c r="P32" s="6">
        <f>IFERROR(IF(O32&gt;=60,"Critique",IF(O32&gt;=20,"Modérée","Acceptable")),"")</f>
        <v/>
      </c>
    </row>
    <row r="33">
      <c r="A33" s="4" t="n"/>
      <c r="B33" s="5" t="n"/>
      <c r="C33" s="5" t="n"/>
      <c r="D33" s="5" t="n"/>
      <c r="E33" s="5">
        <f>IFERROR(B33*C33*D33,"")</f>
        <v/>
      </c>
      <c r="F33" s="5">
        <f>IFERROR(IF(E33&gt;=60,"Critique",IF(E33&gt;=20,"Modérée","Acceptable")),"")</f>
        <v/>
      </c>
      <c r="G33" s="4" t="n"/>
      <c r="H33" s="4" t="n"/>
      <c r="I33" s="5" t="n"/>
      <c r="J33" s="5" t="n"/>
      <c r="K33" s="5" t="n"/>
      <c r="L33" s="5" t="n"/>
      <c r="M33" s="5" t="n"/>
      <c r="N33" s="5" t="n"/>
      <c r="O33" s="5">
        <f>IFERROR(L33*M33*N33,"")</f>
        <v/>
      </c>
      <c r="P33" s="4">
        <f>IFERROR(IF(O33&gt;=60,"Critique",IF(O33&gt;=20,"Modérée","Acceptable")),"")</f>
        <v/>
      </c>
    </row>
    <row r="34">
      <c r="A34" s="6" t="n"/>
      <c r="B34" s="7" t="n"/>
      <c r="C34" s="7" t="n"/>
      <c r="D34" s="7" t="n"/>
      <c r="E34" s="7">
        <f>IFERROR(B34*C34*D34,"")</f>
        <v/>
      </c>
      <c r="F34" s="7">
        <f>IFERROR(IF(E34&gt;=60,"Critique",IF(E34&gt;=20,"Modérée","Acceptable")),"")</f>
        <v/>
      </c>
      <c r="G34" s="6" t="n"/>
      <c r="H34" s="6" t="n"/>
      <c r="I34" s="7" t="n"/>
      <c r="J34" s="7" t="n"/>
      <c r="K34" s="7" t="n"/>
      <c r="L34" s="7" t="n"/>
      <c r="M34" s="7" t="n"/>
      <c r="N34" s="7" t="n"/>
      <c r="O34" s="7">
        <f>IFERROR(L34*M34*N34,"")</f>
        <v/>
      </c>
      <c r="P34" s="6">
        <f>IFERROR(IF(O34&gt;=60,"Critique",IF(O34&gt;=20,"Modérée","Acceptable")),"")</f>
        <v/>
      </c>
    </row>
    <row r="35">
      <c r="A35" s="4" t="n"/>
      <c r="B35" s="5" t="n"/>
      <c r="C35" s="5" t="n"/>
      <c r="D35" s="5" t="n"/>
      <c r="E35" s="5">
        <f>IFERROR(B35*C35*D35,"")</f>
        <v/>
      </c>
      <c r="F35" s="5">
        <f>IFERROR(IF(E35&gt;=60,"Critique",IF(E35&gt;=20,"Modérée","Acceptable")),"")</f>
        <v/>
      </c>
      <c r="G35" s="4" t="n"/>
      <c r="H35" s="4" t="n"/>
      <c r="I35" s="5" t="n"/>
      <c r="J35" s="5" t="n"/>
      <c r="K35" s="5" t="n"/>
      <c r="L35" s="5" t="n"/>
      <c r="M35" s="5" t="n"/>
      <c r="N35" s="5" t="n"/>
      <c r="O35" s="5">
        <f>IFERROR(L35*M35*N35,"")</f>
        <v/>
      </c>
      <c r="P35" s="4">
        <f>IFERROR(IF(O35&gt;=60,"Critique",IF(O35&gt;=20,"Modérée","Acceptable")),"")</f>
        <v/>
      </c>
    </row>
    <row r="36">
      <c r="A36" s="6" t="n"/>
      <c r="B36" s="7" t="n"/>
      <c r="C36" s="7" t="n"/>
      <c r="D36" s="7" t="n"/>
      <c r="E36" s="7">
        <f>IFERROR(B36*C36*D36,"")</f>
        <v/>
      </c>
      <c r="F36" s="7">
        <f>IFERROR(IF(E36&gt;=60,"Critique",IF(E36&gt;=20,"Modérée","Acceptable")),"")</f>
        <v/>
      </c>
      <c r="G36" s="6" t="n"/>
      <c r="H36" s="6" t="n"/>
      <c r="I36" s="7" t="n"/>
      <c r="J36" s="7" t="n"/>
      <c r="K36" s="7" t="n"/>
      <c r="L36" s="7" t="n"/>
      <c r="M36" s="7" t="n"/>
      <c r="N36" s="7" t="n"/>
      <c r="O36" s="7">
        <f>IFERROR(L36*M36*N36,"")</f>
        <v/>
      </c>
      <c r="P36" s="6">
        <f>IFERROR(IF(O36&gt;=60,"Critique",IF(O36&gt;=20,"Modérée","Acceptable")),"")</f>
        <v/>
      </c>
    </row>
    <row r="37">
      <c r="A37" s="4" t="n"/>
      <c r="B37" s="5" t="n"/>
      <c r="C37" s="5" t="n"/>
      <c r="D37" s="5" t="n"/>
      <c r="E37" s="5">
        <f>IFERROR(B37*C37*D37,"")</f>
        <v/>
      </c>
      <c r="F37" s="5">
        <f>IFERROR(IF(E37&gt;=60,"Critique",IF(E37&gt;=20,"Modérée","Acceptable")),"")</f>
        <v/>
      </c>
      <c r="G37" s="4" t="n"/>
      <c r="H37" s="4" t="n"/>
      <c r="I37" s="5" t="n"/>
      <c r="J37" s="5" t="n"/>
      <c r="K37" s="5" t="n"/>
      <c r="L37" s="5" t="n"/>
      <c r="M37" s="5" t="n"/>
      <c r="N37" s="5" t="n"/>
      <c r="O37" s="5">
        <f>IFERROR(L37*M37*N37,"")</f>
        <v/>
      </c>
      <c r="P37" s="4">
        <f>IFERROR(IF(O37&gt;=60,"Critique",IF(O37&gt;=20,"Modérée","Acceptable")),"")</f>
        <v/>
      </c>
    </row>
    <row r="38">
      <c r="A38" s="6" t="n"/>
      <c r="B38" s="7" t="n"/>
      <c r="C38" s="7" t="n"/>
      <c r="D38" s="7" t="n"/>
      <c r="E38" s="7">
        <f>IFERROR(B38*C38*D38,"")</f>
        <v/>
      </c>
      <c r="F38" s="7">
        <f>IFERROR(IF(E38&gt;=60,"Critique",IF(E38&gt;=20,"Modérée","Acceptable")),"")</f>
        <v/>
      </c>
      <c r="G38" s="6" t="n"/>
      <c r="H38" s="6" t="n"/>
      <c r="I38" s="7" t="n"/>
      <c r="J38" s="7" t="n"/>
      <c r="K38" s="7" t="n"/>
      <c r="L38" s="7" t="n"/>
      <c r="M38" s="7" t="n"/>
      <c r="N38" s="7" t="n"/>
      <c r="O38" s="7">
        <f>IFERROR(L38*M38*N38,"")</f>
        <v/>
      </c>
      <c r="P38" s="6">
        <f>IFERROR(IF(O38&gt;=60,"Critique",IF(O38&gt;=20,"Modérée","Acceptable")),"")</f>
        <v/>
      </c>
    </row>
    <row r="39">
      <c r="A39" s="4" t="n"/>
      <c r="B39" s="5" t="n"/>
      <c r="C39" s="5" t="n"/>
      <c r="D39" s="5" t="n"/>
      <c r="E39" s="5">
        <f>IFERROR(B39*C39*D39,"")</f>
        <v/>
      </c>
      <c r="F39" s="5">
        <f>IFERROR(IF(E39&gt;=60,"Critique",IF(E39&gt;=20,"Modérée","Acceptable")),"")</f>
        <v/>
      </c>
      <c r="G39" s="4" t="n"/>
      <c r="H39" s="4" t="n"/>
      <c r="I39" s="5" t="n"/>
      <c r="J39" s="5" t="n"/>
      <c r="K39" s="5" t="n"/>
      <c r="L39" s="5" t="n"/>
      <c r="M39" s="5" t="n"/>
      <c r="N39" s="5" t="n"/>
      <c r="O39" s="5">
        <f>IFERROR(L39*M39*N39,"")</f>
        <v/>
      </c>
      <c r="P39" s="4">
        <f>IFERROR(IF(O39&gt;=60,"Critique",IF(O39&gt;=20,"Modérée","Acceptable")),"")</f>
        <v/>
      </c>
    </row>
    <row r="40">
      <c r="A40" s="6" t="n"/>
      <c r="B40" s="7" t="n"/>
      <c r="C40" s="7" t="n"/>
      <c r="D40" s="7" t="n"/>
      <c r="E40" s="7">
        <f>IFERROR(B40*C40*D40,"")</f>
        <v/>
      </c>
      <c r="F40" s="7">
        <f>IFERROR(IF(E40&gt;=60,"Critique",IF(E40&gt;=20,"Modérée","Acceptable")),"")</f>
        <v/>
      </c>
      <c r="G40" s="6" t="n"/>
      <c r="H40" s="6" t="n"/>
      <c r="I40" s="7" t="n"/>
      <c r="J40" s="7" t="n"/>
      <c r="K40" s="7" t="n"/>
      <c r="L40" s="7" t="n"/>
      <c r="M40" s="7" t="n"/>
      <c r="N40" s="7" t="n"/>
      <c r="O40" s="7">
        <f>IFERROR(L40*M40*N40,"")</f>
        <v/>
      </c>
      <c r="P40" s="6">
        <f>IFERROR(IF(O40&gt;=60,"Critique",IF(O40&gt;=20,"Modérée","Acceptable")),"")</f>
        <v/>
      </c>
    </row>
    <row r="41">
      <c r="A41" s="4" t="n"/>
      <c r="B41" s="5" t="n"/>
      <c r="C41" s="5" t="n"/>
      <c r="D41" s="5" t="n"/>
      <c r="E41" s="5">
        <f>IFERROR(B41*C41*D41,"")</f>
        <v/>
      </c>
      <c r="F41" s="5">
        <f>IFERROR(IF(E41&gt;=60,"Critique",IF(E41&gt;=20,"Modérée","Acceptable")),"")</f>
        <v/>
      </c>
      <c r="G41" s="4" t="n"/>
      <c r="H41" s="4" t="n"/>
      <c r="I41" s="5" t="n"/>
      <c r="J41" s="5" t="n"/>
      <c r="K41" s="5" t="n"/>
      <c r="L41" s="5" t="n"/>
      <c r="M41" s="5" t="n"/>
      <c r="N41" s="5" t="n"/>
      <c r="O41" s="5">
        <f>IFERROR(L41*M41*N41,"")</f>
        <v/>
      </c>
      <c r="P41" s="4">
        <f>IFERROR(IF(O41&gt;=60,"Critique",IF(O41&gt;=20,"Modérée","Acceptable")),"")</f>
        <v/>
      </c>
    </row>
    <row r="42">
      <c r="A42" s="6" t="n"/>
      <c r="B42" s="7" t="n"/>
      <c r="C42" s="7" t="n"/>
      <c r="D42" s="7" t="n"/>
      <c r="E42" s="7">
        <f>IFERROR(B42*C42*D42,"")</f>
        <v/>
      </c>
      <c r="F42" s="7">
        <f>IFERROR(IF(E42&gt;=60,"Critique",IF(E42&gt;=20,"Modérée","Acceptable")),"")</f>
        <v/>
      </c>
      <c r="G42" s="6" t="n"/>
      <c r="H42" s="6" t="n"/>
      <c r="I42" s="7" t="n"/>
      <c r="J42" s="7" t="n"/>
      <c r="K42" s="7" t="n"/>
      <c r="L42" s="7" t="n"/>
      <c r="M42" s="7" t="n"/>
      <c r="N42" s="7" t="n"/>
      <c r="O42" s="7">
        <f>IFERROR(L42*M42*N42,"")</f>
        <v/>
      </c>
      <c r="P42" s="6">
        <f>IFERROR(IF(O42&gt;=60,"Critique",IF(O42&gt;=20,"Modérée","Acceptable")),"")</f>
        <v/>
      </c>
    </row>
    <row r="43">
      <c r="A43" s="4" t="n"/>
      <c r="B43" s="5" t="n"/>
      <c r="C43" s="5" t="n"/>
      <c r="D43" s="5" t="n"/>
      <c r="E43" s="5">
        <f>IFERROR(B43*C43*D43,"")</f>
        <v/>
      </c>
      <c r="F43" s="5">
        <f>IFERROR(IF(E43&gt;=60,"Critique",IF(E43&gt;=20,"Modérée","Acceptable")),"")</f>
        <v/>
      </c>
      <c r="G43" s="4" t="n"/>
      <c r="H43" s="4" t="n"/>
      <c r="I43" s="5" t="n"/>
      <c r="J43" s="5" t="n"/>
      <c r="K43" s="5" t="n"/>
      <c r="L43" s="5" t="n"/>
      <c r="M43" s="5" t="n"/>
      <c r="N43" s="5" t="n"/>
      <c r="O43" s="5">
        <f>IFERROR(L43*M43*N43,"")</f>
        <v/>
      </c>
      <c r="P43" s="4">
        <f>IFERROR(IF(O43&gt;=60,"Critique",IF(O43&gt;=20,"Modérée","Acceptable")),"")</f>
        <v/>
      </c>
    </row>
    <row r="44">
      <c r="A44" s="6" t="n"/>
      <c r="B44" s="7" t="n"/>
      <c r="C44" s="7" t="n"/>
      <c r="D44" s="7" t="n"/>
      <c r="E44" s="7">
        <f>IFERROR(B44*C44*D44,"")</f>
        <v/>
      </c>
      <c r="F44" s="7">
        <f>IFERROR(IF(E44&gt;=60,"Critique",IF(E44&gt;=20,"Modérée","Acceptable")),"")</f>
        <v/>
      </c>
      <c r="G44" s="6" t="n"/>
      <c r="H44" s="6" t="n"/>
      <c r="I44" s="7" t="n"/>
      <c r="J44" s="7" t="n"/>
      <c r="K44" s="7" t="n"/>
      <c r="L44" s="7" t="n"/>
      <c r="M44" s="7" t="n"/>
      <c r="N44" s="7" t="n"/>
      <c r="O44" s="7">
        <f>IFERROR(L44*M44*N44,"")</f>
        <v/>
      </c>
      <c r="P44" s="6">
        <f>IFERROR(IF(O44&gt;=60,"Critique",IF(O44&gt;=20,"Modérée","Acceptable")),"")</f>
        <v/>
      </c>
    </row>
    <row r="45">
      <c r="A45" s="4" t="n"/>
      <c r="B45" s="5" t="n"/>
      <c r="C45" s="5" t="n"/>
      <c r="D45" s="5" t="n"/>
      <c r="E45" s="5">
        <f>IFERROR(B45*C45*D45,"")</f>
        <v/>
      </c>
      <c r="F45" s="5">
        <f>IFERROR(IF(E45&gt;=60,"Critique",IF(E45&gt;=20,"Modérée","Acceptable")),"")</f>
        <v/>
      </c>
      <c r="G45" s="4" t="n"/>
      <c r="H45" s="4" t="n"/>
      <c r="I45" s="5" t="n"/>
      <c r="J45" s="5" t="n"/>
      <c r="K45" s="5" t="n"/>
      <c r="L45" s="5" t="n"/>
      <c r="M45" s="5" t="n"/>
      <c r="N45" s="5" t="n"/>
      <c r="O45" s="5">
        <f>IFERROR(L45*M45*N45,"")</f>
        <v/>
      </c>
      <c r="P45" s="4">
        <f>IFERROR(IF(O45&gt;=60,"Critique",IF(O45&gt;=20,"Modérée","Acceptable")),"")</f>
        <v/>
      </c>
    </row>
    <row r="46">
      <c r="A46" s="6" t="n"/>
      <c r="B46" s="7" t="n"/>
      <c r="C46" s="7" t="n"/>
      <c r="D46" s="7" t="n"/>
      <c r="E46" s="7">
        <f>IFERROR(B46*C46*D46,"")</f>
        <v/>
      </c>
      <c r="F46" s="7">
        <f>IFERROR(IF(E46&gt;=60,"Critique",IF(E46&gt;=20,"Modérée","Acceptable")),"")</f>
        <v/>
      </c>
      <c r="G46" s="6" t="n"/>
      <c r="H46" s="6" t="n"/>
      <c r="I46" s="7" t="n"/>
      <c r="J46" s="7" t="n"/>
      <c r="K46" s="7" t="n"/>
      <c r="L46" s="7" t="n"/>
      <c r="M46" s="7" t="n"/>
      <c r="N46" s="7" t="n"/>
      <c r="O46" s="7">
        <f>IFERROR(L46*M46*N46,"")</f>
        <v/>
      </c>
      <c r="P46" s="6">
        <f>IFERROR(IF(O46&gt;=60,"Critique",IF(O46&gt;=20,"Modérée","Acceptable")),"")</f>
        <v/>
      </c>
    </row>
    <row r="47">
      <c r="A47" s="4" t="n"/>
      <c r="B47" s="5" t="n"/>
      <c r="C47" s="5" t="n"/>
      <c r="D47" s="5" t="n"/>
      <c r="E47" s="5">
        <f>IFERROR(B47*C47*D47,"")</f>
        <v/>
      </c>
      <c r="F47" s="5">
        <f>IFERROR(IF(E47&gt;=60,"Critique",IF(E47&gt;=20,"Modérée","Acceptable")),"")</f>
        <v/>
      </c>
      <c r="G47" s="4" t="n"/>
      <c r="H47" s="4" t="n"/>
      <c r="I47" s="5" t="n"/>
      <c r="J47" s="5" t="n"/>
      <c r="K47" s="5" t="n"/>
      <c r="L47" s="5" t="n"/>
      <c r="M47" s="5" t="n"/>
      <c r="N47" s="5" t="n"/>
      <c r="O47" s="5">
        <f>IFERROR(L47*M47*N47,"")</f>
        <v/>
      </c>
      <c r="P47" s="4">
        <f>IFERROR(IF(O47&gt;=60,"Critique",IF(O47&gt;=20,"Modérée","Acceptable")),"")</f>
        <v/>
      </c>
    </row>
    <row r="48">
      <c r="A48" s="6" t="n"/>
      <c r="B48" s="7" t="n"/>
      <c r="C48" s="7" t="n"/>
      <c r="D48" s="7" t="n"/>
      <c r="E48" s="7">
        <f>IFERROR(B48*C48*D48,"")</f>
        <v/>
      </c>
      <c r="F48" s="7">
        <f>IFERROR(IF(E48&gt;=60,"Critique",IF(E48&gt;=20,"Modérée","Acceptable")),"")</f>
        <v/>
      </c>
      <c r="G48" s="6" t="n"/>
      <c r="H48" s="6" t="n"/>
      <c r="I48" s="7" t="n"/>
      <c r="J48" s="7" t="n"/>
      <c r="K48" s="7" t="n"/>
      <c r="L48" s="7" t="n"/>
      <c r="M48" s="7" t="n"/>
      <c r="N48" s="7" t="n"/>
      <c r="O48" s="7">
        <f>IFERROR(L48*M48*N48,"")</f>
        <v/>
      </c>
      <c r="P48" s="6">
        <f>IFERROR(IF(O48&gt;=60,"Critique",IF(O48&gt;=20,"Modérée","Acceptable")),"")</f>
        <v/>
      </c>
    </row>
    <row r="49">
      <c r="A49" s="4" t="n"/>
      <c r="B49" s="5" t="n"/>
      <c r="C49" s="5" t="n"/>
      <c r="D49" s="5" t="n"/>
      <c r="E49" s="5">
        <f>IFERROR(B49*C49*D49,"")</f>
        <v/>
      </c>
      <c r="F49" s="5">
        <f>IFERROR(IF(E49&gt;=60,"Critique",IF(E49&gt;=20,"Modérée","Acceptable")),"")</f>
        <v/>
      </c>
      <c r="G49" s="4" t="n"/>
      <c r="H49" s="4" t="n"/>
      <c r="I49" s="5" t="n"/>
      <c r="J49" s="5" t="n"/>
      <c r="K49" s="5" t="n"/>
      <c r="L49" s="5" t="n"/>
      <c r="M49" s="5" t="n"/>
      <c r="N49" s="5" t="n"/>
      <c r="O49" s="5">
        <f>IFERROR(L49*M49*N49,"")</f>
        <v/>
      </c>
      <c r="P49" s="4">
        <f>IFERROR(IF(O49&gt;=60,"Critique",IF(O49&gt;=20,"Modérée","Acceptable")),"")</f>
        <v/>
      </c>
    </row>
    <row r="50">
      <c r="A50" s="6" t="n"/>
      <c r="B50" s="7" t="n"/>
      <c r="C50" s="7" t="n"/>
      <c r="D50" s="7" t="n"/>
      <c r="E50" s="7">
        <f>IFERROR(B50*C50*D50,"")</f>
        <v/>
      </c>
      <c r="F50" s="7">
        <f>IFERROR(IF(E50&gt;=60,"Critique",IF(E50&gt;=20,"Modérée","Acceptable")),"")</f>
        <v/>
      </c>
      <c r="G50" s="6" t="n"/>
      <c r="H50" s="6" t="n"/>
      <c r="I50" s="7" t="n"/>
      <c r="J50" s="7" t="n"/>
      <c r="K50" s="7" t="n"/>
      <c r="L50" s="7" t="n"/>
      <c r="M50" s="7" t="n"/>
      <c r="N50" s="7" t="n"/>
      <c r="O50" s="7">
        <f>IFERROR(L50*M50*N50,"")</f>
        <v/>
      </c>
      <c r="P50" s="6">
        <f>IFERROR(IF(O50&gt;=60,"Critique",IF(O50&gt;=20,"Modérée","Acceptable")),"")</f>
        <v/>
      </c>
    </row>
    <row r="51">
      <c r="A51" s="4" t="n"/>
      <c r="B51" s="5" t="n"/>
      <c r="C51" s="5" t="n"/>
      <c r="D51" s="5" t="n"/>
      <c r="E51" s="5">
        <f>IFERROR(B51*C51*D51,"")</f>
        <v/>
      </c>
      <c r="F51" s="5">
        <f>IFERROR(IF(E51&gt;=60,"Critique",IF(E51&gt;=20,"Modérée","Acceptable")),"")</f>
        <v/>
      </c>
      <c r="G51" s="4" t="n"/>
      <c r="H51" s="4" t="n"/>
      <c r="I51" s="5" t="n"/>
      <c r="J51" s="5" t="n"/>
      <c r="K51" s="5" t="n"/>
      <c r="L51" s="5" t="n"/>
      <c r="M51" s="5" t="n"/>
      <c r="N51" s="5" t="n"/>
      <c r="O51" s="5">
        <f>IFERROR(L51*M51*N51,"")</f>
        <v/>
      </c>
      <c r="P51" s="4">
        <f>IFERROR(IF(O51&gt;=60,"Critique",IF(O51&gt;=20,"Modérée","Acceptable")),"")</f>
        <v/>
      </c>
    </row>
    <row r="52">
      <c r="A52" s="6" t="n"/>
      <c r="B52" s="7" t="n"/>
      <c r="C52" s="7" t="n"/>
      <c r="D52" s="7" t="n"/>
      <c r="E52" s="7">
        <f>IFERROR(B52*C52*D52,"")</f>
        <v/>
      </c>
      <c r="F52" s="7">
        <f>IFERROR(IF(E52&gt;=60,"Critique",IF(E52&gt;=20,"Modérée","Acceptable")),"")</f>
        <v/>
      </c>
      <c r="G52" s="6" t="n"/>
      <c r="H52" s="6" t="n"/>
      <c r="I52" s="7" t="n"/>
      <c r="J52" s="7" t="n"/>
      <c r="K52" s="7" t="n"/>
      <c r="L52" s="7" t="n"/>
      <c r="M52" s="7" t="n"/>
      <c r="N52" s="7" t="n"/>
      <c r="O52" s="7">
        <f>IFERROR(L52*M52*N52,"")</f>
        <v/>
      </c>
      <c r="P52" s="6">
        <f>IFERROR(IF(O52&gt;=60,"Critique",IF(O52&gt;=20,"Modérée","Acceptable")),"")</f>
        <v/>
      </c>
    </row>
    <row r="53">
      <c r="A53" s="4" t="n"/>
      <c r="B53" s="5" t="n"/>
      <c r="C53" s="5" t="n"/>
      <c r="D53" s="5" t="n"/>
      <c r="E53" s="5">
        <f>IFERROR(B53*C53*D53,"")</f>
        <v/>
      </c>
      <c r="F53" s="5">
        <f>IFERROR(IF(E53&gt;=60,"Critique",IF(E53&gt;=20,"Modérée","Acceptable")),"")</f>
        <v/>
      </c>
      <c r="G53" s="4" t="n"/>
      <c r="H53" s="4" t="n"/>
      <c r="I53" s="5" t="n"/>
      <c r="J53" s="5" t="n"/>
      <c r="K53" s="5" t="n"/>
      <c r="L53" s="5" t="n"/>
      <c r="M53" s="5" t="n"/>
      <c r="N53" s="5" t="n"/>
      <c r="O53" s="5">
        <f>IFERROR(L53*M53*N53,"")</f>
        <v/>
      </c>
      <c r="P53" s="4">
        <f>IFERROR(IF(O53&gt;=60,"Critique",IF(O53&gt;=20,"Modérée","Acceptable")),"")</f>
        <v/>
      </c>
    </row>
    <row r="54">
      <c r="A54" s="6" t="n"/>
      <c r="B54" s="7" t="n"/>
      <c r="C54" s="7" t="n"/>
      <c r="D54" s="7" t="n"/>
      <c r="E54" s="7">
        <f>IFERROR(B54*C54*D54,"")</f>
        <v/>
      </c>
      <c r="F54" s="7">
        <f>IFERROR(IF(E54&gt;=60,"Critique",IF(E54&gt;=20,"Modérée","Acceptable")),"")</f>
        <v/>
      </c>
      <c r="G54" s="6" t="n"/>
      <c r="H54" s="6" t="n"/>
      <c r="I54" s="7" t="n"/>
      <c r="J54" s="7" t="n"/>
      <c r="K54" s="7" t="n"/>
      <c r="L54" s="7" t="n"/>
      <c r="M54" s="7" t="n"/>
      <c r="N54" s="7" t="n"/>
      <c r="O54" s="7">
        <f>IFERROR(L54*M54*N54,"")</f>
        <v/>
      </c>
      <c r="P54" s="6">
        <f>IFERROR(IF(O54&gt;=60,"Critique",IF(O54&gt;=20,"Modérée","Acceptable")),"")</f>
        <v/>
      </c>
    </row>
    <row r="55">
      <c r="A55" s="4" t="n"/>
      <c r="B55" s="5" t="n"/>
      <c r="C55" s="5" t="n"/>
      <c r="D55" s="5" t="n"/>
      <c r="E55" s="5">
        <f>IFERROR(B55*C55*D55,"")</f>
        <v/>
      </c>
      <c r="F55" s="5">
        <f>IFERROR(IF(E55&gt;=60,"Critique",IF(E55&gt;=20,"Modérée","Acceptable")),"")</f>
        <v/>
      </c>
      <c r="G55" s="4" t="n"/>
      <c r="H55" s="4" t="n"/>
      <c r="I55" s="5" t="n"/>
      <c r="J55" s="5" t="n"/>
      <c r="K55" s="5" t="n"/>
      <c r="L55" s="5" t="n"/>
      <c r="M55" s="5" t="n"/>
      <c r="N55" s="5" t="n"/>
      <c r="O55" s="5">
        <f>IFERROR(L55*M55*N55,"")</f>
        <v/>
      </c>
      <c r="P55" s="4">
        <f>IFERROR(IF(O55&gt;=60,"Critique",IF(O55&gt;=20,"Modérée","Acceptable")),"")</f>
        <v/>
      </c>
    </row>
    <row r="56">
      <c r="A56" s="6" t="n"/>
      <c r="B56" s="7" t="n"/>
      <c r="C56" s="7" t="n"/>
      <c r="D56" s="7" t="n"/>
      <c r="E56" s="7">
        <f>IFERROR(B56*C56*D56,"")</f>
        <v/>
      </c>
      <c r="F56" s="7">
        <f>IFERROR(IF(E56&gt;=60,"Critique",IF(E56&gt;=20,"Modérée","Acceptable")),"")</f>
        <v/>
      </c>
      <c r="G56" s="6" t="n"/>
      <c r="H56" s="6" t="n"/>
      <c r="I56" s="7" t="n"/>
      <c r="J56" s="7" t="n"/>
      <c r="K56" s="7" t="n"/>
      <c r="L56" s="7" t="n"/>
      <c r="M56" s="7" t="n"/>
      <c r="N56" s="7" t="n"/>
      <c r="O56" s="7">
        <f>IFERROR(L56*M56*N56,"")</f>
        <v/>
      </c>
      <c r="P56" s="6">
        <f>IFERROR(IF(O56&gt;=60,"Critique",IF(O56&gt;=20,"Modérée","Acceptable")),"")</f>
        <v/>
      </c>
    </row>
    <row r="57">
      <c r="A57" s="4" t="n"/>
      <c r="B57" s="5" t="n"/>
      <c r="C57" s="5" t="n"/>
      <c r="D57" s="5" t="n"/>
      <c r="E57" s="5">
        <f>IFERROR(B57*C57*D57,"")</f>
        <v/>
      </c>
      <c r="F57" s="5">
        <f>IFERROR(IF(E57&gt;=60,"Critique",IF(E57&gt;=20,"Modérée","Acceptable")),"")</f>
        <v/>
      </c>
      <c r="G57" s="4" t="n"/>
      <c r="H57" s="4" t="n"/>
      <c r="I57" s="5" t="n"/>
      <c r="J57" s="5" t="n"/>
      <c r="K57" s="5" t="n"/>
      <c r="L57" s="5" t="n"/>
      <c r="M57" s="5" t="n"/>
      <c r="N57" s="5" t="n"/>
      <c r="O57" s="5">
        <f>IFERROR(L57*M57*N57,"")</f>
        <v/>
      </c>
      <c r="P57" s="4">
        <f>IFERROR(IF(O57&gt;=60,"Critique",IF(O57&gt;=20,"Modérée","Acceptable")),"")</f>
        <v/>
      </c>
    </row>
    <row r="58">
      <c r="A58" s="6" t="n"/>
      <c r="B58" s="7" t="n"/>
      <c r="C58" s="7" t="n"/>
      <c r="D58" s="7" t="n"/>
      <c r="E58" s="7">
        <f>IFERROR(B58*C58*D58,"")</f>
        <v/>
      </c>
      <c r="F58" s="7">
        <f>IFERROR(IF(E58&gt;=60,"Critique",IF(E58&gt;=20,"Modérée","Acceptable")),"")</f>
        <v/>
      </c>
      <c r="G58" s="6" t="n"/>
      <c r="H58" s="6" t="n"/>
      <c r="I58" s="7" t="n"/>
      <c r="J58" s="7" t="n"/>
      <c r="K58" s="7" t="n"/>
      <c r="L58" s="7" t="n"/>
      <c r="M58" s="7" t="n"/>
      <c r="N58" s="7" t="n"/>
      <c r="O58" s="7">
        <f>IFERROR(L58*M58*N58,"")</f>
        <v/>
      </c>
      <c r="P58" s="6">
        <f>IFERROR(IF(O58&gt;=60,"Critique",IF(O58&gt;=20,"Modérée","Acceptable")),"")</f>
        <v/>
      </c>
    </row>
    <row r="59">
      <c r="A59" s="4" t="n"/>
      <c r="B59" s="5" t="n"/>
      <c r="C59" s="5" t="n"/>
      <c r="D59" s="5" t="n"/>
      <c r="E59" s="5">
        <f>IFERROR(B59*C59*D59,"")</f>
        <v/>
      </c>
      <c r="F59" s="5">
        <f>IFERROR(IF(E59&gt;=60,"Critique",IF(E59&gt;=20,"Modérée","Acceptable")),"")</f>
        <v/>
      </c>
      <c r="G59" s="4" t="n"/>
      <c r="H59" s="4" t="n"/>
      <c r="I59" s="5" t="n"/>
      <c r="J59" s="5" t="n"/>
      <c r="K59" s="5" t="n"/>
      <c r="L59" s="5" t="n"/>
      <c r="M59" s="5" t="n"/>
      <c r="N59" s="5" t="n"/>
      <c r="O59" s="5">
        <f>IFERROR(L59*M59*N59,"")</f>
        <v/>
      </c>
      <c r="P59" s="4">
        <f>IFERROR(IF(O59&gt;=60,"Critique",IF(O59&gt;=20,"Modérée","Acceptable")),"")</f>
        <v/>
      </c>
    </row>
    <row r="60">
      <c r="A60" s="6" t="n"/>
      <c r="B60" s="7" t="n"/>
      <c r="C60" s="7" t="n"/>
      <c r="D60" s="7" t="n"/>
      <c r="E60" s="7">
        <f>IFERROR(B60*C60*D60,"")</f>
        <v/>
      </c>
      <c r="F60" s="7">
        <f>IFERROR(IF(E60&gt;=60,"Critique",IF(E60&gt;=20,"Modérée","Acceptable")),"")</f>
        <v/>
      </c>
      <c r="G60" s="6" t="n"/>
      <c r="H60" s="6" t="n"/>
      <c r="I60" s="7" t="n"/>
      <c r="J60" s="7" t="n"/>
      <c r="K60" s="7" t="n"/>
      <c r="L60" s="7" t="n"/>
      <c r="M60" s="7" t="n"/>
      <c r="N60" s="7" t="n"/>
      <c r="O60" s="7">
        <f>IFERROR(L60*M60*N60,"")</f>
        <v/>
      </c>
      <c r="P60" s="6">
        <f>IFERROR(IF(O60&gt;=60,"Critique",IF(O60&gt;=20,"Modérée","Acceptable")),"")</f>
        <v/>
      </c>
    </row>
    <row r="61">
      <c r="A61" s="4" t="n"/>
      <c r="B61" s="5" t="n"/>
      <c r="C61" s="5" t="n"/>
      <c r="D61" s="5" t="n"/>
      <c r="E61" s="5">
        <f>IFERROR(B61*C61*D61,"")</f>
        <v/>
      </c>
      <c r="F61" s="5">
        <f>IFERROR(IF(E61&gt;=60,"Critique",IF(E61&gt;=20,"Modérée","Acceptable")),"")</f>
        <v/>
      </c>
      <c r="G61" s="4" t="n"/>
      <c r="H61" s="4" t="n"/>
      <c r="I61" s="5" t="n"/>
      <c r="J61" s="5" t="n"/>
      <c r="K61" s="5" t="n"/>
      <c r="L61" s="5" t="n"/>
      <c r="M61" s="5" t="n"/>
      <c r="N61" s="5" t="n"/>
      <c r="O61" s="5">
        <f>IFERROR(L61*M61*N61,"")</f>
        <v/>
      </c>
      <c r="P61" s="4">
        <f>IFERROR(IF(O61&gt;=60,"Critique",IF(O61&gt;=20,"Modérée","Acceptable")),"")</f>
        <v/>
      </c>
    </row>
    <row r="62">
      <c r="A62" s="6" t="n"/>
      <c r="B62" s="7" t="n"/>
      <c r="C62" s="7" t="n"/>
      <c r="D62" s="7" t="n"/>
      <c r="E62" s="7">
        <f>IFERROR(B62*C62*D62,"")</f>
        <v/>
      </c>
      <c r="F62" s="7">
        <f>IFERROR(IF(E62&gt;=60,"Critique",IF(E62&gt;=20,"Modérée","Acceptable")),"")</f>
        <v/>
      </c>
      <c r="G62" s="6" t="n"/>
      <c r="H62" s="6" t="n"/>
      <c r="I62" s="7" t="n"/>
      <c r="J62" s="7" t="n"/>
      <c r="K62" s="7" t="n"/>
      <c r="L62" s="7" t="n"/>
      <c r="M62" s="7" t="n"/>
      <c r="N62" s="7" t="n"/>
      <c r="O62" s="7">
        <f>IFERROR(L62*M62*N62,"")</f>
        <v/>
      </c>
      <c r="P62" s="6">
        <f>IFERROR(IF(O62&gt;=60,"Critique",IF(O62&gt;=20,"Modérée","Acceptable")),"")</f>
        <v/>
      </c>
    </row>
    <row r="63">
      <c r="A63" s="4" t="n"/>
      <c r="B63" s="5" t="n"/>
      <c r="C63" s="5" t="n"/>
      <c r="D63" s="5" t="n"/>
      <c r="E63" s="5">
        <f>IFERROR(B63*C63*D63,"")</f>
        <v/>
      </c>
      <c r="F63" s="5">
        <f>IFERROR(IF(E63&gt;=60,"Critique",IF(E63&gt;=20,"Modérée","Acceptable")),"")</f>
        <v/>
      </c>
      <c r="G63" s="4" t="n"/>
      <c r="H63" s="4" t="n"/>
      <c r="I63" s="5" t="n"/>
      <c r="J63" s="5" t="n"/>
      <c r="K63" s="5" t="n"/>
      <c r="L63" s="5" t="n"/>
      <c r="M63" s="5" t="n"/>
      <c r="N63" s="5" t="n"/>
      <c r="O63" s="5">
        <f>IFERROR(L63*M63*N63,"")</f>
        <v/>
      </c>
      <c r="P63" s="4">
        <f>IFERROR(IF(O63&gt;=60,"Critique",IF(O63&gt;=20,"Modérée","Acceptable")),"")</f>
        <v/>
      </c>
    </row>
    <row r="64">
      <c r="A64" s="6" t="n"/>
      <c r="B64" s="7" t="n"/>
      <c r="C64" s="7" t="n"/>
      <c r="D64" s="7" t="n"/>
      <c r="E64" s="7">
        <f>IFERROR(B64*C64*D64,"")</f>
        <v/>
      </c>
      <c r="F64" s="7">
        <f>IFERROR(IF(E64&gt;=60,"Critique",IF(E64&gt;=20,"Modérée","Acceptable")),"")</f>
        <v/>
      </c>
      <c r="G64" s="6" t="n"/>
      <c r="H64" s="6" t="n"/>
      <c r="I64" s="7" t="n"/>
      <c r="J64" s="7" t="n"/>
      <c r="K64" s="7" t="n"/>
      <c r="L64" s="7" t="n"/>
      <c r="M64" s="7" t="n"/>
      <c r="N64" s="7" t="n"/>
      <c r="O64" s="7">
        <f>IFERROR(L64*M64*N64,"")</f>
        <v/>
      </c>
      <c r="P64" s="6">
        <f>IFERROR(IF(O64&gt;=60,"Critique",IF(O64&gt;=20,"Modérée","Acceptable")),"")</f>
        <v/>
      </c>
    </row>
    <row r="65">
      <c r="A65" s="4" t="n"/>
      <c r="B65" s="5" t="n"/>
      <c r="C65" s="5" t="n"/>
      <c r="D65" s="5" t="n"/>
      <c r="E65" s="5">
        <f>IFERROR(B65*C65*D65,"")</f>
        <v/>
      </c>
      <c r="F65" s="5">
        <f>IFERROR(IF(E65&gt;=60,"Critique",IF(E65&gt;=20,"Modérée","Acceptable")),"")</f>
        <v/>
      </c>
      <c r="G65" s="4" t="n"/>
      <c r="H65" s="4" t="n"/>
      <c r="I65" s="5" t="n"/>
      <c r="J65" s="5" t="n"/>
      <c r="K65" s="5" t="n"/>
      <c r="L65" s="5" t="n"/>
      <c r="M65" s="5" t="n"/>
      <c r="N65" s="5" t="n"/>
      <c r="O65" s="5">
        <f>IFERROR(L65*M65*N65,"")</f>
        <v/>
      </c>
      <c r="P65" s="4">
        <f>IFERROR(IF(O65&gt;=60,"Critique",IF(O65&gt;=20,"Modérée","Acceptable")),"")</f>
        <v/>
      </c>
    </row>
    <row r="66">
      <c r="A66" s="6" t="n"/>
      <c r="B66" s="7" t="n"/>
      <c r="C66" s="7" t="n"/>
      <c r="D66" s="7" t="n"/>
      <c r="E66" s="7">
        <f>IFERROR(B66*C66*D66,"")</f>
        <v/>
      </c>
      <c r="F66" s="7">
        <f>IFERROR(IF(E66&gt;=60,"Critique",IF(E66&gt;=20,"Modérée","Acceptable")),"")</f>
        <v/>
      </c>
      <c r="G66" s="6" t="n"/>
      <c r="H66" s="6" t="n"/>
      <c r="I66" s="7" t="n"/>
      <c r="J66" s="7" t="n"/>
      <c r="K66" s="7" t="n"/>
      <c r="L66" s="7" t="n"/>
      <c r="M66" s="7" t="n"/>
      <c r="N66" s="7" t="n"/>
      <c r="O66" s="7">
        <f>IFERROR(L66*M66*N66,"")</f>
        <v/>
      </c>
      <c r="P66" s="6">
        <f>IFERROR(IF(O66&gt;=60,"Critique",IF(O66&gt;=20,"Modérée","Acceptable")),"")</f>
        <v/>
      </c>
    </row>
    <row r="67">
      <c r="A67" s="4" t="n"/>
      <c r="B67" s="5" t="n"/>
      <c r="C67" s="5" t="n"/>
      <c r="D67" s="5" t="n"/>
      <c r="E67" s="5">
        <f>IFERROR(B67*C67*D67,"")</f>
        <v/>
      </c>
      <c r="F67" s="5">
        <f>IFERROR(IF(E67&gt;=60,"Critique",IF(E67&gt;=20,"Modérée","Acceptable")),"")</f>
        <v/>
      </c>
      <c r="G67" s="4" t="n"/>
      <c r="H67" s="4" t="n"/>
      <c r="I67" s="5" t="n"/>
      <c r="J67" s="5" t="n"/>
      <c r="K67" s="5" t="n"/>
      <c r="L67" s="5" t="n"/>
      <c r="M67" s="5" t="n"/>
      <c r="N67" s="5" t="n"/>
      <c r="O67" s="5">
        <f>IFERROR(L67*M67*N67,"")</f>
        <v/>
      </c>
      <c r="P67" s="4">
        <f>IFERROR(IF(O67&gt;=60,"Critique",IF(O67&gt;=20,"Modérée","Acceptable")),"")</f>
        <v/>
      </c>
    </row>
    <row r="68">
      <c r="A68" s="6" t="n"/>
      <c r="B68" s="7" t="n"/>
      <c r="C68" s="7" t="n"/>
      <c r="D68" s="7" t="n"/>
      <c r="E68" s="7">
        <f>IFERROR(B68*C68*D68,"")</f>
        <v/>
      </c>
      <c r="F68" s="7">
        <f>IFERROR(IF(E68&gt;=60,"Critique",IF(E68&gt;=20,"Modérée","Acceptable")),"")</f>
        <v/>
      </c>
      <c r="G68" s="6" t="n"/>
      <c r="H68" s="6" t="n"/>
      <c r="I68" s="7" t="n"/>
      <c r="J68" s="7" t="n"/>
      <c r="K68" s="7" t="n"/>
      <c r="L68" s="7" t="n"/>
      <c r="M68" s="7" t="n"/>
      <c r="N68" s="7" t="n"/>
      <c r="O68" s="7">
        <f>IFERROR(L68*M68*N68,"")</f>
        <v/>
      </c>
      <c r="P68" s="6">
        <f>IFERROR(IF(O68&gt;=60,"Critique",IF(O68&gt;=20,"Modérée","Acceptable")),"")</f>
        <v/>
      </c>
    </row>
    <row r="69">
      <c r="A69" s="4" t="n"/>
      <c r="B69" s="5" t="n"/>
      <c r="C69" s="5" t="n"/>
      <c r="D69" s="5" t="n"/>
      <c r="E69" s="5">
        <f>IFERROR(B69*C69*D69,"")</f>
        <v/>
      </c>
      <c r="F69" s="5">
        <f>IFERROR(IF(E69&gt;=60,"Critique",IF(E69&gt;=20,"Modérée","Acceptable")),"")</f>
        <v/>
      </c>
      <c r="G69" s="4" t="n"/>
      <c r="H69" s="4" t="n"/>
      <c r="I69" s="5" t="n"/>
      <c r="J69" s="5" t="n"/>
      <c r="K69" s="5" t="n"/>
      <c r="L69" s="5" t="n"/>
      <c r="M69" s="5" t="n"/>
      <c r="N69" s="5" t="n"/>
      <c r="O69" s="5">
        <f>IFERROR(L69*M69*N69,"")</f>
        <v/>
      </c>
      <c r="P69" s="4">
        <f>IFERROR(IF(O69&gt;=60,"Critique",IF(O69&gt;=20,"Modérée","Acceptable")),"")</f>
        <v/>
      </c>
    </row>
    <row r="70">
      <c r="A70" s="6" t="n"/>
      <c r="B70" s="7" t="n"/>
      <c r="C70" s="7" t="n"/>
      <c r="D70" s="7" t="n"/>
      <c r="E70" s="7">
        <f>IFERROR(B70*C70*D70,"")</f>
        <v/>
      </c>
      <c r="F70" s="7">
        <f>IFERROR(IF(E70&gt;=60,"Critique",IF(E70&gt;=20,"Modérée","Acceptable")),"")</f>
        <v/>
      </c>
      <c r="G70" s="6" t="n"/>
      <c r="H70" s="6" t="n"/>
      <c r="I70" s="7" t="n"/>
      <c r="J70" s="7" t="n"/>
      <c r="K70" s="7" t="n"/>
      <c r="L70" s="7" t="n"/>
      <c r="M70" s="7" t="n"/>
      <c r="N70" s="7" t="n"/>
      <c r="O70" s="7">
        <f>IFERROR(L70*M70*N70,"")</f>
        <v/>
      </c>
      <c r="P70" s="6">
        <f>IFERROR(IF(O70&gt;=60,"Critique",IF(O70&gt;=20,"Modérée","Acceptable")),"")</f>
        <v/>
      </c>
    </row>
    <row r="71">
      <c r="A71" s="4" t="n"/>
      <c r="B71" s="5" t="n"/>
      <c r="C71" s="5" t="n"/>
      <c r="D71" s="5" t="n"/>
      <c r="E71" s="5">
        <f>IFERROR(B71*C71*D71,"")</f>
        <v/>
      </c>
      <c r="F71" s="5">
        <f>IFERROR(IF(E71&gt;=60,"Critique",IF(E71&gt;=20,"Modérée","Acceptable")),"")</f>
        <v/>
      </c>
      <c r="G71" s="4" t="n"/>
      <c r="H71" s="4" t="n"/>
      <c r="I71" s="5" t="n"/>
      <c r="J71" s="5" t="n"/>
      <c r="K71" s="5" t="n"/>
      <c r="L71" s="5" t="n"/>
      <c r="M71" s="5" t="n"/>
      <c r="N71" s="5" t="n"/>
      <c r="O71" s="5">
        <f>IFERROR(L71*M71*N71,"")</f>
        <v/>
      </c>
      <c r="P71" s="4">
        <f>IFERROR(IF(O71&gt;=60,"Critique",IF(O71&gt;=20,"Modérée","Acceptable")),"")</f>
        <v/>
      </c>
    </row>
    <row r="72">
      <c r="A72" s="6" t="n"/>
      <c r="B72" s="7" t="n"/>
      <c r="C72" s="7" t="n"/>
      <c r="D72" s="7" t="n"/>
      <c r="E72" s="7">
        <f>IFERROR(B72*C72*D72,"")</f>
        <v/>
      </c>
      <c r="F72" s="7">
        <f>IFERROR(IF(E72&gt;=60,"Critique",IF(E72&gt;=20,"Modérée","Acceptable")),"")</f>
        <v/>
      </c>
      <c r="G72" s="6" t="n"/>
      <c r="H72" s="6" t="n"/>
      <c r="I72" s="7" t="n"/>
      <c r="J72" s="7" t="n"/>
      <c r="K72" s="7" t="n"/>
      <c r="L72" s="7" t="n"/>
      <c r="M72" s="7" t="n"/>
      <c r="N72" s="7" t="n"/>
      <c r="O72" s="7">
        <f>IFERROR(L72*M72*N72,"")</f>
        <v/>
      </c>
      <c r="P72" s="6">
        <f>IFERROR(IF(O72&gt;=60,"Critique",IF(O72&gt;=20,"Modérée","Acceptable")),"")</f>
        <v/>
      </c>
    </row>
    <row r="73">
      <c r="A73" s="4" t="n"/>
      <c r="B73" s="5" t="n"/>
      <c r="C73" s="5" t="n"/>
      <c r="D73" s="5" t="n"/>
      <c r="E73" s="5">
        <f>IFERROR(B73*C73*D73,"")</f>
        <v/>
      </c>
      <c r="F73" s="5">
        <f>IFERROR(IF(E73&gt;=60,"Critique",IF(E73&gt;=20,"Modérée","Acceptable")),"")</f>
        <v/>
      </c>
      <c r="G73" s="4" t="n"/>
      <c r="H73" s="4" t="n"/>
      <c r="I73" s="5" t="n"/>
      <c r="J73" s="5" t="n"/>
      <c r="K73" s="5" t="n"/>
      <c r="L73" s="5" t="n"/>
      <c r="M73" s="5" t="n"/>
      <c r="N73" s="5" t="n"/>
      <c r="O73" s="5">
        <f>IFERROR(L73*M73*N73,"")</f>
        <v/>
      </c>
      <c r="P73" s="4">
        <f>IFERROR(IF(O73&gt;=60,"Critique",IF(O73&gt;=20,"Modérée","Acceptable")),"")</f>
        <v/>
      </c>
    </row>
    <row r="74">
      <c r="A74" s="6" t="n"/>
      <c r="B74" s="7" t="n"/>
      <c r="C74" s="7" t="n"/>
      <c r="D74" s="7" t="n"/>
      <c r="E74" s="7">
        <f>IFERROR(B74*C74*D74,"")</f>
        <v/>
      </c>
      <c r="F74" s="7">
        <f>IFERROR(IF(E74&gt;=60,"Critique",IF(E74&gt;=20,"Modérée","Acceptable")),"")</f>
        <v/>
      </c>
      <c r="G74" s="6" t="n"/>
      <c r="H74" s="6" t="n"/>
      <c r="I74" s="7" t="n"/>
      <c r="J74" s="7" t="n"/>
      <c r="K74" s="7" t="n"/>
      <c r="L74" s="7" t="n"/>
      <c r="M74" s="7" t="n"/>
      <c r="N74" s="7" t="n"/>
      <c r="O74" s="7">
        <f>IFERROR(L74*M74*N74,"")</f>
        <v/>
      </c>
      <c r="P74" s="6">
        <f>IFERROR(IF(O74&gt;=60,"Critique",IF(O74&gt;=20,"Modérée","Acceptable")),"")</f>
        <v/>
      </c>
    </row>
    <row r="75">
      <c r="A75" s="4" t="n"/>
      <c r="B75" s="5" t="n"/>
      <c r="C75" s="5" t="n"/>
      <c r="D75" s="5" t="n"/>
      <c r="E75" s="5">
        <f>IFERROR(B75*C75*D75,"")</f>
        <v/>
      </c>
      <c r="F75" s="5">
        <f>IFERROR(IF(E75&gt;=60,"Critique",IF(E75&gt;=20,"Modérée","Acceptable")),"")</f>
        <v/>
      </c>
      <c r="G75" s="4" t="n"/>
      <c r="H75" s="4" t="n"/>
      <c r="I75" s="5" t="n"/>
      <c r="J75" s="5" t="n"/>
      <c r="K75" s="5" t="n"/>
      <c r="L75" s="5" t="n"/>
      <c r="M75" s="5" t="n"/>
      <c r="N75" s="5" t="n"/>
      <c r="O75" s="5">
        <f>IFERROR(L75*M75*N75,"")</f>
        <v/>
      </c>
      <c r="P75" s="4">
        <f>IFERROR(IF(O75&gt;=60,"Critique",IF(O75&gt;=20,"Modérée","Acceptable")),"")</f>
        <v/>
      </c>
    </row>
    <row r="76">
      <c r="A76" s="6" t="n"/>
      <c r="B76" s="7" t="n"/>
      <c r="C76" s="7" t="n"/>
      <c r="D76" s="7" t="n"/>
      <c r="E76" s="7">
        <f>IFERROR(B76*C76*D76,"")</f>
        <v/>
      </c>
      <c r="F76" s="7">
        <f>IFERROR(IF(E76&gt;=60,"Critique",IF(E76&gt;=20,"Modérée","Acceptable")),"")</f>
        <v/>
      </c>
      <c r="G76" s="6" t="n"/>
      <c r="H76" s="6" t="n"/>
      <c r="I76" s="7" t="n"/>
      <c r="J76" s="7" t="n"/>
      <c r="K76" s="7" t="n"/>
      <c r="L76" s="7" t="n"/>
      <c r="M76" s="7" t="n"/>
      <c r="N76" s="7" t="n"/>
      <c r="O76" s="7">
        <f>IFERROR(L76*M76*N76,"")</f>
        <v/>
      </c>
      <c r="P76" s="6">
        <f>IFERROR(IF(O76&gt;=60,"Critique",IF(O76&gt;=20,"Modérée","Acceptable")),"")</f>
        <v/>
      </c>
    </row>
    <row r="77">
      <c r="A77" s="4" t="n"/>
      <c r="B77" s="5" t="n"/>
      <c r="C77" s="5" t="n"/>
      <c r="D77" s="5" t="n"/>
      <c r="E77" s="5">
        <f>IFERROR(B77*C77*D77,"")</f>
        <v/>
      </c>
      <c r="F77" s="5">
        <f>IFERROR(IF(E77&gt;=60,"Critique",IF(E77&gt;=20,"Modérée","Acceptable")),"")</f>
        <v/>
      </c>
      <c r="G77" s="4" t="n"/>
      <c r="H77" s="4" t="n"/>
      <c r="I77" s="5" t="n"/>
      <c r="J77" s="5" t="n"/>
      <c r="K77" s="5" t="n"/>
      <c r="L77" s="5" t="n"/>
      <c r="M77" s="5" t="n"/>
      <c r="N77" s="5" t="n"/>
      <c r="O77" s="5">
        <f>IFERROR(L77*M77*N77,"")</f>
        <v/>
      </c>
      <c r="P77" s="4">
        <f>IFERROR(IF(O77&gt;=60,"Critique",IF(O77&gt;=20,"Modérée","Acceptable")),"")</f>
        <v/>
      </c>
    </row>
    <row r="78">
      <c r="A78" s="6" t="n"/>
      <c r="B78" s="7" t="n"/>
      <c r="C78" s="7" t="n"/>
      <c r="D78" s="7" t="n"/>
      <c r="E78" s="7">
        <f>IFERROR(B78*C78*D78,"")</f>
        <v/>
      </c>
      <c r="F78" s="7">
        <f>IFERROR(IF(E78&gt;=60,"Critique",IF(E78&gt;=20,"Modérée","Acceptable")),"")</f>
        <v/>
      </c>
      <c r="G78" s="6" t="n"/>
      <c r="H78" s="6" t="n"/>
      <c r="I78" s="7" t="n"/>
      <c r="J78" s="7" t="n"/>
      <c r="K78" s="7" t="n"/>
      <c r="L78" s="7" t="n"/>
      <c r="M78" s="7" t="n"/>
      <c r="N78" s="7" t="n"/>
      <c r="O78" s="7">
        <f>IFERROR(L78*M78*N78,"")</f>
        <v/>
      </c>
      <c r="P78" s="6">
        <f>IFERROR(IF(O78&gt;=60,"Critique",IF(O78&gt;=20,"Modérée","Acceptable")),"")</f>
        <v/>
      </c>
    </row>
    <row r="79">
      <c r="A79" s="4" t="n"/>
      <c r="B79" s="5" t="n"/>
      <c r="C79" s="5" t="n"/>
      <c r="D79" s="5" t="n"/>
      <c r="E79" s="5">
        <f>IFERROR(B79*C79*D79,"")</f>
        <v/>
      </c>
      <c r="F79" s="5">
        <f>IFERROR(IF(E79&gt;=60,"Critique",IF(E79&gt;=20,"Modérée","Acceptable")),"")</f>
        <v/>
      </c>
      <c r="G79" s="4" t="n"/>
      <c r="H79" s="4" t="n"/>
      <c r="I79" s="5" t="n"/>
      <c r="J79" s="5" t="n"/>
      <c r="K79" s="5" t="n"/>
      <c r="L79" s="5" t="n"/>
      <c r="M79" s="5" t="n"/>
      <c r="N79" s="5" t="n"/>
      <c r="O79" s="5">
        <f>IFERROR(L79*M79*N79,"")</f>
        <v/>
      </c>
      <c r="P79" s="4">
        <f>IFERROR(IF(O79&gt;=60,"Critique",IF(O79&gt;=20,"Modérée","Acceptable")),"")</f>
        <v/>
      </c>
    </row>
    <row r="80">
      <c r="A80" s="6" t="n"/>
      <c r="B80" s="7" t="n"/>
      <c r="C80" s="7" t="n"/>
      <c r="D80" s="7" t="n"/>
      <c r="E80" s="7">
        <f>IFERROR(B80*C80*D80,"")</f>
        <v/>
      </c>
      <c r="F80" s="7">
        <f>IFERROR(IF(E80&gt;=60,"Critique",IF(E80&gt;=20,"Modérée","Acceptable")),"")</f>
        <v/>
      </c>
      <c r="G80" s="6" t="n"/>
      <c r="H80" s="6" t="n"/>
      <c r="I80" s="7" t="n"/>
      <c r="J80" s="7" t="n"/>
      <c r="K80" s="7" t="n"/>
      <c r="L80" s="7" t="n"/>
      <c r="M80" s="7" t="n"/>
      <c r="N80" s="7" t="n"/>
      <c r="O80" s="7">
        <f>IFERROR(L80*M80*N80,"")</f>
        <v/>
      </c>
      <c r="P80" s="6">
        <f>IFERROR(IF(O80&gt;=60,"Critique",IF(O80&gt;=20,"Modérée","Acceptable")),"")</f>
        <v/>
      </c>
    </row>
    <row r="81">
      <c r="A81" s="4" t="n"/>
      <c r="B81" s="5" t="n"/>
      <c r="C81" s="5" t="n"/>
      <c r="D81" s="5" t="n"/>
      <c r="E81" s="5">
        <f>IFERROR(B81*C81*D81,"")</f>
        <v/>
      </c>
      <c r="F81" s="5">
        <f>IFERROR(IF(E81&gt;=60,"Critique",IF(E81&gt;=20,"Modérée","Acceptable")),"")</f>
        <v/>
      </c>
      <c r="G81" s="4" t="n"/>
      <c r="H81" s="4" t="n"/>
      <c r="I81" s="5" t="n"/>
      <c r="J81" s="5" t="n"/>
      <c r="K81" s="5" t="n"/>
      <c r="L81" s="5" t="n"/>
      <c r="M81" s="5" t="n"/>
      <c r="N81" s="5" t="n"/>
      <c r="O81" s="5">
        <f>IFERROR(L81*M81*N81,"")</f>
        <v/>
      </c>
      <c r="P81" s="4">
        <f>IFERROR(IF(O81&gt;=60,"Critique",IF(O81&gt;=20,"Modérée","Acceptable")),"")</f>
        <v/>
      </c>
    </row>
    <row r="82">
      <c r="A82" s="6" t="n"/>
      <c r="B82" s="7" t="n"/>
      <c r="C82" s="7" t="n"/>
      <c r="D82" s="7" t="n"/>
      <c r="E82" s="7">
        <f>IFERROR(B82*C82*D82,"")</f>
        <v/>
      </c>
      <c r="F82" s="7">
        <f>IFERROR(IF(E82&gt;=60,"Critique",IF(E82&gt;=20,"Modérée","Acceptable")),"")</f>
        <v/>
      </c>
      <c r="G82" s="6" t="n"/>
      <c r="H82" s="6" t="n"/>
      <c r="I82" s="7" t="n"/>
      <c r="J82" s="7" t="n"/>
      <c r="K82" s="7" t="n"/>
      <c r="L82" s="7" t="n"/>
      <c r="M82" s="7" t="n"/>
      <c r="N82" s="7" t="n"/>
      <c r="O82" s="7">
        <f>IFERROR(L82*M82*N82,"")</f>
        <v/>
      </c>
      <c r="P82" s="6">
        <f>IFERROR(IF(O82&gt;=60,"Critique",IF(O82&gt;=20,"Modérée","Acceptable")),"")</f>
        <v/>
      </c>
    </row>
    <row r="83">
      <c r="A83" s="4" t="n"/>
      <c r="B83" s="5" t="n"/>
      <c r="C83" s="5" t="n"/>
      <c r="D83" s="5" t="n"/>
      <c r="E83" s="5">
        <f>IFERROR(B83*C83*D83,"")</f>
        <v/>
      </c>
      <c r="F83" s="5">
        <f>IFERROR(IF(E83&gt;=60,"Critique",IF(E83&gt;=20,"Modérée","Acceptable")),"")</f>
        <v/>
      </c>
      <c r="G83" s="4" t="n"/>
      <c r="H83" s="4" t="n"/>
      <c r="I83" s="5" t="n"/>
      <c r="J83" s="5" t="n"/>
      <c r="K83" s="5" t="n"/>
      <c r="L83" s="5" t="n"/>
      <c r="M83" s="5" t="n"/>
      <c r="N83" s="5" t="n"/>
      <c r="O83" s="5">
        <f>IFERROR(L83*M83*N83,"")</f>
        <v/>
      </c>
      <c r="P83" s="4">
        <f>IFERROR(IF(O83&gt;=60,"Critique",IF(O83&gt;=20,"Modérée","Acceptable")),"")</f>
        <v/>
      </c>
    </row>
    <row r="84">
      <c r="A84" s="6" t="n"/>
      <c r="B84" s="7" t="n"/>
      <c r="C84" s="7" t="n"/>
      <c r="D84" s="7" t="n"/>
      <c r="E84" s="7">
        <f>IFERROR(B84*C84*D84,"")</f>
        <v/>
      </c>
      <c r="F84" s="7">
        <f>IFERROR(IF(E84&gt;=60,"Critique",IF(E84&gt;=20,"Modérée","Acceptable")),"")</f>
        <v/>
      </c>
      <c r="G84" s="6" t="n"/>
      <c r="H84" s="6" t="n"/>
      <c r="I84" s="7" t="n"/>
      <c r="J84" s="7" t="n"/>
      <c r="K84" s="7" t="n"/>
      <c r="L84" s="7" t="n"/>
      <c r="M84" s="7" t="n"/>
      <c r="N84" s="7" t="n"/>
      <c r="O84" s="7">
        <f>IFERROR(L84*M84*N84,"")</f>
        <v/>
      </c>
      <c r="P84" s="6">
        <f>IFERROR(IF(O84&gt;=60,"Critique",IF(O84&gt;=20,"Modérée","Acceptable")),"")</f>
        <v/>
      </c>
    </row>
    <row r="85">
      <c r="A85" s="4" t="n"/>
      <c r="B85" s="5" t="n"/>
      <c r="C85" s="5" t="n"/>
      <c r="D85" s="5" t="n"/>
      <c r="E85" s="5">
        <f>IFERROR(B85*C85*D85,"")</f>
        <v/>
      </c>
      <c r="F85" s="5">
        <f>IFERROR(IF(E85&gt;=60,"Critique",IF(E85&gt;=20,"Modérée","Acceptable")),"")</f>
        <v/>
      </c>
      <c r="G85" s="4" t="n"/>
      <c r="H85" s="4" t="n"/>
      <c r="I85" s="5" t="n"/>
      <c r="J85" s="5" t="n"/>
      <c r="K85" s="5" t="n"/>
      <c r="L85" s="5" t="n"/>
      <c r="M85" s="5" t="n"/>
      <c r="N85" s="5" t="n"/>
      <c r="O85" s="5">
        <f>IFERROR(L85*M85*N85,"")</f>
        <v/>
      </c>
      <c r="P85" s="4">
        <f>IFERROR(IF(O85&gt;=60,"Critique",IF(O85&gt;=20,"Modérée","Acceptable")),"")</f>
        <v/>
      </c>
    </row>
    <row r="86">
      <c r="A86" s="6" t="n"/>
      <c r="B86" s="7" t="n"/>
      <c r="C86" s="7" t="n"/>
      <c r="D86" s="7" t="n"/>
      <c r="E86" s="7">
        <f>IFERROR(B86*C86*D86,"")</f>
        <v/>
      </c>
      <c r="F86" s="7">
        <f>IFERROR(IF(E86&gt;=60,"Critique",IF(E86&gt;=20,"Modérée","Acceptable")),"")</f>
        <v/>
      </c>
      <c r="G86" s="6" t="n"/>
      <c r="H86" s="6" t="n"/>
      <c r="I86" s="7" t="n"/>
      <c r="J86" s="7" t="n"/>
      <c r="K86" s="7" t="n"/>
      <c r="L86" s="7" t="n"/>
      <c r="M86" s="7" t="n"/>
      <c r="N86" s="7" t="n"/>
      <c r="O86" s="7">
        <f>IFERROR(L86*M86*N86,"")</f>
        <v/>
      </c>
      <c r="P86" s="6">
        <f>IFERROR(IF(O86&gt;=60,"Critique",IF(O86&gt;=20,"Modérée","Acceptable")),"")</f>
        <v/>
      </c>
    </row>
    <row r="87">
      <c r="A87" s="4" t="n"/>
      <c r="B87" s="5" t="n"/>
      <c r="C87" s="5" t="n"/>
      <c r="D87" s="5" t="n"/>
      <c r="E87" s="5">
        <f>IFERROR(B87*C87*D87,"")</f>
        <v/>
      </c>
      <c r="F87" s="5">
        <f>IFERROR(IF(E87&gt;=60,"Critique",IF(E87&gt;=20,"Modérée","Acceptable")),"")</f>
        <v/>
      </c>
      <c r="G87" s="4" t="n"/>
      <c r="H87" s="4" t="n"/>
      <c r="I87" s="5" t="n"/>
      <c r="J87" s="5" t="n"/>
      <c r="K87" s="5" t="n"/>
      <c r="L87" s="5" t="n"/>
      <c r="M87" s="5" t="n"/>
      <c r="N87" s="5" t="n"/>
      <c r="O87" s="5">
        <f>IFERROR(L87*M87*N87,"")</f>
        <v/>
      </c>
      <c r="P87" s="4">
        <f>IFERROR(IF(O87&gt;=60,"Critique",IF(O87&gt;=20,"Modérée","Acceptable")),"")</f>
        <v/>
      </c>
    </row>
    <row r="88">
      <c r="A88" s="6" t="n"/>
      <c r="B88" s="7" t="n"/>
      <c r="C88" s="7" t="n"/>
      <c r="D88" s="7" t="n"/>
      <c r="E88" s="7">
        <f>IFERROR(B88*C88*D88,"")</f>
        <v/>
      </c>
      <c r="F88" s="7">
        <f>IFERROR(IF(E88&gt;=60,"Critique",IF(E88&gt;=20,"Modérée","Acceptable")),"")</f>
        <v/>
      </c>
      <c r="G88" s="6" t="n"/>
      <c r="H88" s="6" t="n"/>
      <c r="I88" s="7" t="n"/>
      <c r="J88" s="7" t="n"/>
      <c r="K88" s="7" t="n"/>
      <c r="L88" s="7" t="n"/>
      <c r="M88" s="7" t="n"/>
      <c r="N88" s="7" t="n"/>
      <c r="O88" s="7">
        <f>IFERROR(L88*M88*N88,"")</f>
        <v/>
      </c>
      <c r="P88" s="6">
        <f>IFERROR(IF(O88&gt;=60,"Critique",IF(O88&gt;=20,"Modérée","Acceptable")),"")</f>
        <v/>
      </c>
    </row>
    <row r="89">
      <c r="A89" s="4" t="n"/>
      <c r="B89" s="5" t="n"/>
      <c r="C89" s="5" t="n"/>
      <c r="D89" s="5" t="n"/>
      <c r="E89" s="5">
        <f>IFERROR(B89*C89*D89,"")</f>
        <v/>
      </c>
      <c r="F89" s="5">
        <f>IFERROR(IF(E89&gt;=60,"Critique",IF(E89&gt;=20,"Modérée","Acceptable")),"")</f>
        <v/>
      </c>
      <c r="G89" s="4" t="n"/>
      <c r="H89" s="4" t="n"/>
      <c r="I89" s="5" t="n"/>
      <c r="J89" s="5" t="n"/>
      <c r="K89" s="5" t="n"/>
      <c r="L89" s="5" t="n"/>
      <c r="M89" s="5" t="n"/>
      <c r="N89" s="5" t="n"/>
      <c r="O89" s="5">
        <f>IFERROR(L89*M89*N89,"")</f>
        <v/>
      </c>
      <c r="P89" s="4">
        <f>IFERROR(IF(O89&gt;=60,"Critique",IF(O89&gt;=20,"Modérée","Acceptable")),"")</f>
        <v/>
      </c>
    </row>
    <row r="90">
      <c r="A90" s="6" t="n"/>
      <c r="B90" s="7" t="n"/>
      <c r="C90" s="7" t="n"/>
      <c r="D90" s="7" t="n"/>
      <c r="E90" s="7">
        <f>IFERROR(B90*C90*D90,"")</f>
        <v/>
      </c>
      <c r="F90" s="7">
        <f>IFERROR(IF(E90&gt;=60,"Critique",IF(E90&gt;=20,"Modérée","Acceptable")),"")</f>
        <v/>
      </c>
      <c r="G90" s="6" t="n"/>
      <c r="H90" s="6" t="n"/>
      <c r="I90" s="7" t="n"/>
      <c r="J90" s="7" t="n"/>
      <c r="K90" s="7" t="n"/>
      <c r="L90" s="7" t="n"/>
      <c r="M90" s="7" t="n"/>
      <c r="N90" s="7" t="n"/>
      <c r="O90" s="7">
        <f>IFERROR(L90*M90*N90,"")</f>
        <v/>
      </c>
      <c r="P90" s="6">
        <f>IFERROR(IF(O90&gt;=60,"Critique",IF(O90&gt;=20,"Modérée","Acceptable")),"")</f>
        <v/>
      </c>
    </row>
    <row r="91">
      <c r="A91" s="4" t="n"/>
      <c r="B91" s="5" t="n"/>
      <c r="C91" s="5" t="n"/>
      <c r="D91" s="5" t="n"/>
      <c r="E91" s="5">
        <f>IFERROR(B91*C91*D91,"")</f>
        <v/>
      </c>
      <c r="F91" s="5">
        <f>IFERROR(IF(E91&gt;=60,"Critique",IF(E91&gt;=20,"Modérée","Acceptable")),"")</f>
        <v/>
      </c>
      <c r="G91" s="4" t="n"/>
      <c r="H91" s="4" t="n"/>
      <c r="I91" s="5" t="n"/>
      <c r="J91" s="5" t="n"/>
      <c r="K91" s="5" t="n"/>
      <c r="L91" s="5" t="n"/>
      <c r="M91" s="5" t="n"/>
      <c r="N91" s="5" t="n"/>
      <c r="O91" s="5">
        <f>IFERROR(L91*M91*N91,"")</f>
        <v/>
      </c>
      <c r="P91" s="4">
        <f>IFERROR(IF(O91&gt;=60,"Critique",IF(O91&gt;=20,"Modérée","Acceptable")),"")</f>
        <v/>
      </c>
    </row>
    <row r="92">
      <c r="A92" s="6" t="n"/>
      <c r="B92" s="7" t="n"/>
      <c r="C92" s="7" t="n"/>
      <c r="D92" s="7" t="n"/>
      <c r="E92" s="7">
        <f>IFERROR(B92*C92*D92,"")</f>
        <v/>
      </c>
      <c r="F92" s="7">
        <f>IFERROR(IF(E92&gt;=60,"Critique",IF(E92&gt;=20,"Modérée","Acceptable")),"")</f>
        <v/>
      </c>
      <c r="G92" s="6" t="n"/>
      <c r="H92" s="6" t="n"/>
      <c r="I92" s="7" t="n"/>
      <c r="J92" s="7" t="n"/>
      <c r="K92" s="7" t="n"/>
      <c r="L92" s="7" t="n"/>
      <c r="M92" s="7" t="n"/>
      <c r="N92" s="7" t="n"/>
      <c r="O92" s="7">
        <f>IFERROR(L92*M92*N92,"")</f>
        <v/>
      </c>
      <c r="P92" s="6">
        <f>IFERROR(IF(O92&gt;=60,"Critique",IF(O92&gt;=20,"Modérée","Acceptable")),"")</f>
        <v/>
      </c>
    </row>
    <row r="93">
      <c r="A93" s="4" t="n"/>
      <c r="B93" s="5" t="n"/>
      <c r="C93" s="5" t="n"/>
      <c r="D93" s="5" t="n"/>
      <c r="E93" s="5">
        <f>IFERROR(B93*C93*D93,"")</f>
        <v/>
      </c>
      <c r="F93" s="5">
        <f>IFERROR(IF(E93&gt;=60,"Critique",IF(E93&gt;=20,"Modérée","Acceptable")),"")</f>
        <v/>
      </c>
      <c r="G93" s="4" t="n"/>
      <c r="H93" s="4" t="n"/>
      <c r="I93" s="5" t="n"/>
      <c r="J93" s="5" t="n"/>
      <c r="K93" s="5" t="n"/>
      <c r="L93" s="5" t="n"/>
      <c r="M93" s="5" t="n"/>
      <c r="N93" s="5" t="n"/>
      <c r="O93" s="5">
        <f>IFERROR(L93*M93*N93,"")</f>
        <v/>
      </c>
      <c r="P93" s="4">
        <f>IFERROR(IF(O93&gt;=60,"Critique",IF(O93&gt;=20,"Modérée","Acceptable")),"")</f>
        <v/>
      </c>
    </row>
    <row r="94">
      <c r="A94" s="6" t="n"/>
      <c r="B94" s="7" t="n"/>
      <c r="C94" s="7" t="n"/>
      <c r="D94" s="7" t="n"/>
      <c r="E94" s="7">
        <f>IFERROR(B94*C94*D94,"")</f>
        <v/>
      </c>
      <c r="F94" s="7">
        <f>IFERROR(IF(E94&gt;=60,"Critique",IF(E94&gt;=20,"Modérée","Acceptable")),"")</f>
        <v/>
      </c>
      <c r="G94" s="6" t="n"/>
      <c r="H94" s="6" t="n"/>
      <c r="I94" s="7" t="n"/>
      <c r="J94" s="7" t="n"/>
      <c r="K94" s="7" t="n"/>
      <c r="L94" s="7" t="n"/>
      <c r="M94" s="7" t="n"/>
      <c r="N94" s="7" t="n"/>
      <c r="O94" s="7">
        <f>IFERROR(L94*M94*N94,"")</f>
        <v/>
      </c>
      <c r="P94" s="6">
        <f>IFERROR(IF(O94&gt;=60,"Critique",IF(O94&gt;=20,"Modérée","Acceptable")),"")</f>
        <v/>
      </c>
    </row>
    <row r="95">
      <c r="A95" s="4" t="n"/>
      <c r="B95" s="5" t="n"/>
      <c r="C95" s="5" t="n"/>
      <c r="D95" s="5" t="n"/>
      <c r="E95" s="5">
        <f>IFERROR(B95*C95*D95,"")</f>
        <v/>
      </c>
      <c r="F95" s="5">
        <f>IFERROR(IF(E95&gt;=60,"Critique",IF(E95&gt;=20,"Modérée","Acceptable")),"")</f>
        <v/>
      </c>
      <c r="G95" s="4" t="n"/>
      <c r="H95" s="4" t="n"/>
      <c r="I95" s="5" t="n"/>
      <c r="J95" s="5" t="n"/>
      <c r="K95" s="5" t="n"/>
      <c r="L95" s="5" t="n"/>
      <c r="M95" s="5" t="n"/>
      <c r="N95" s="5" t="n"/>
      <c r="O95" s="5">
        <f>IFERROR(L95*M95*N95,"")</f>
        <v/>
      </c>
      <c r="P95" s="4">
        <f>IFERROR(IF(O95&gt;=60,"Critique",IF(O95&gt;=20,"Modérée","Acceptable")),"")</f>
        <v/>
      </c>
    </row>
    <row r="96">
      <c r="A96" s="6" t="n"/>
      <c r="B96" s="7" t="n"/>
      <c r="C96" s="7" t="n"/>
      <c r="D96" s="7" t="n"/>
      <c r="E96" s="7">
        <f>IFERROR(B96*C96*D96,"")</f>
        <v/>
      </c>
      <c r="F96" s="7">
        <f>IFERROR(IF(E96&gt;=60,"Critique",IF(E96&gt;=20,"Modérée","Acceptable")),"")</f>
        <v/>
      </c>
      <c r="G96" s="6" t="n"/>
      <c r="H96" s="6" t="n"/>
      <c r="I96" s="7" t="n"/>
      <c r="J96" s="7" t="n"/>
      <c r="K96" s="7" t="n"/>
      <c r="L96" s="7" t="n"/>
      <c r="M96" s="7" t="n"/>
      <c r="N96" s="7" t="n"/>
      <c r="O96" s="7">
        <f>IFERROR(L96*M96*N96,"")</f>
        <v/>
      </c>
      <c r="P96" s="6">
        <f>IFERROR(IF(O96&gt;=60,"Critique",IF(O96&gt;=20,"Modérée","Acceptable")),"")</f>
        <v/>
      </c>
    </row>
    <row r="97">
      <c r="A97" s="4" t="n"/>
      <c r="B97" s="5" t="n"/>
      <c r="C97" s="5" t="n"/>
      <c r="D97" s="5" t="n"/>
      <c r="E97" s="5">
        <f>IFERROR(B97*C97*D97,"")</f>
        <v/>
      </c>
      <c r="F97" s="5">
        <f>IFERROR(IF(E97&gt;=60,"Critique",IF(E97&gt;=20,"Modérée","Acceptable")),"")</f>
        <v/>
      </c>
      <c r="G97" s="4" t="n"/>
      <c r="H97" s="4" t="n"/>
      <c r="I97" s="5" t="n"/>
      <c r="J97" s="5" t="n"/>
      <c r="K97" s="5" t="n"/>
      <c r="L97" s="5" t="n"/>
      <c r="M97" s="5" t="n"/>
      <c r="N97" s="5" t="n"/>
      <c r="O97" s="5">
        <f>IFERROR(L97*M97*N97,"")</f>
        <v/>
      </c>
      <c r="P97" s="4">
        <f>IFERROR(IF(O97&gt;=60,"Critique",IF(O97&gt;=20,"Modérée","Acceptable")),"")</f>
        <v/>
      </c>
    </row>
    <row r="98">
      <c r="A98" s="6" t="n"/>
      <c r="B98" s="7" t="n"/>
      <c r="C98" s="7" t="n"/>
      <c r="D98" s="7" t="n"/>
      <c r="E98" s="7">
        <f>IFERROR(B98*C98*D98,"")</f>
        <v/>
      </c>
      <c r="F98" s="7">
        <f>IFERROR(IF(E98&gt;=60,"Critique",IF(E98&gt;=20,"Modérée","Acceptable")),"")</f>
        <v/>
      </c>
      <c r="G98" s="6" t="n"/>
      <c r="H98" s="6" t="n"/>
      <c r="I98" s="7" t="n"/>
      <c r="J98" s="7" t="n"/>
      <c r="K98" s="7" t="n"/>
      <c r="L98" s="7" t="n"/>
      <c r="M98" s="7" t="n"/>
      <c r="N98" s="7" t="n"/>
      <c r="O98" s="7">
        <f>IFERROR(L98*M98*N98,"")</f>
        <v/>
      </c>
      <c r="P98" s="6">
        <f>IFERROR(IF(O98&gt;=60,"Critique",IF(O98&gt;=20,"Modérée","Acceptable")),"")</f>
        <v/>
      </c>
    </row>
    <row r="99">
      <c r="A99" s="4" t="n"/>
      <c r="B99" s="5" t="n"/>
      <c r="C99" s="5" t="n"/>
      <c r="D99" s="5" t="n"/>
      <c r="E99" s="5">
        <f>IFERROR(B99*C99*D99,"")</f>
        <v/>
      </c>
      <c r="F99" s="5">
        <f>IFERROR(IF(E99&gt;=60,"Critique",IF(E99&gt;=20,"Modérée","Acceptable")),"")</f>
        <v/>
      </c>
      <c r="G99" s="4" t="n"/>
      <c r="H99" s="4" t="n"/>
      <c r="I99" s="5" t="n"/>
      <c r="J99" s="5" t="n"/>
      <c r="K99" s="5" t="n"/>
      <c r="L99" s="5" t="n"/>
      <c r="M99" s="5" t="n"/>
      <c r="N99" s="5" t="n"/>
      <c r="O99" s="5">
        <f>IFERROR(L99*M99*N99,"")</f>
        <v/>
      </c>
      <c r="P99" s="4">
        <f>IFERROR(IF(O99&gt;=60,"Critique",IF(O99&gt;=20,"Modérée","Acceptable")),"")</f>
        <v/>
      </c>
    </row>
    <row r="100">
      <c r="A100" s="6" t="n"/>
      <c r="B100" s="7" t="n"/>
      <c r="C100" s="7" t="n"/>
      <c r="D100" s="7" t="n"/>
      <c r="E100" s="7">
        <f>IFERROR(B100*C100*D100,"")</f>
        <v/>
      </c>
      <c r="F100" s="7">
        <f>IFERROR(IF(E100&gt;=60,"Critique",IF(E100&gt;=20,"Modérée","Acceptable")),"")</f>
        <v/>
      </c>
      <c r="G100" s="6" t="n"/>
      <c r="H100" s="6" t="n"/>
      <c r="I100" s="7" t="n"/>
      <c r="J100" s="7" t="n"/>
      <c r="K100" s="7" t="n"/>
      <c r="L100" s="7" t="n"/>
      <c r="M100" s="7" t="n"/>
      <c r="N100" s="7" t="n"/>
      <c r="O100" s="7">
        <f>IFERROR(L100*M100*N100,"")</f>
        <v/>
      </c>
      <c r="P100" s="6">
        <f>IFERROR(IF(O100&gt;=60,"Critique",IF(O100&gt;=20,"Modérée","Acceptable")),"")</f>
        <v/>
      </c>
    </row>
    <row r="101">
      <c r="A101" s="4" t="n"/>
      <c r="B101" s="5" t="n"/>
      <c r="C101" s="5" t="n"/>
      <c r="D101" s="5" t="n"/>
      <c r="E101" s="5">
        <f>IFERROR(B101*C101*D101,"")</f>
        <v/>
      </c>
      <c r="F101" s="5">
        <f>IFERROR(IF(E101&gt;=60,"Critique",IF(E101&gt;=20,"Modérée","Acceptable")),"")</f>
        <v/>
      </c>
      <c r="G101" s="4" t="n"/>
      <c r="H101" s="4" t="n"/>
      <c r="I101" s="5" t="n"/>
      <c r="J101" s="5" t="n"/>
      <c r="K101" s="5" t="n"/>
      <c r="L101" s="5" t="n"/>
      <c r="M101" s="5" t="n"/>
      <c r="N101" s="5" t="n"/>
      <c r="O101" s="5">
        <f>IFERROR(L101*M101*N101,"")</f>
        <v/>
      </c>
      <c r="P101" s="4">
        <f>IFERROR(IF(O101&gt;=60,"Critique",IF(O101&gt;=20,"Modérée","Acceptable")),"")</f>
        <v/>
      </c>
    </row>
    <row r="102">
      <c r="A102" s="6" t="n"/>
      <c r="B102" s="7" t="n"/>
      <c r="C102" s="7" t="n"/>
      <c r="D102" s="7" t="n"/>
      <c r="E102" s="7">
        <f>IFERROR(B102*C102*D102,"")</f>
        <v/>
      </c>
      <c r="F102" s="7">
        <f>IFERROR(IF(E102&gt;=60,"Critique",IF(E102&gt;=20,"Modérée","Acceptable")),"")</f>
        <v/>
      </c>
      <c r="G102" s="6" t="n"/>
      <c r="H102" s="6" t="n"/>
      <c r="I102" s="7" t="n"/>
      <c r="J102" s="7" t="n"/>
      <c r="K102" s="7" t="n"/>
      <c r="L102" s="7" t="n"/>
      <c r="M102" s="7" t="n"/>
      <c r="N102" s="7" t="n"/>
      <c r="O102" s="7">
        <f>IFERROR(L102*M102*N102,"")</f>
        <v/>
      </c>
      <c r="P102" s="6">
        <f>IFERROR(IF(O102&gt;=60,"Critique",IF(O102&gt;=20,"Modérée","Acceptable")),"")</f>
        <v/>
      </c>
    </row>
    <row r="103">
      <c r="A103" s="4" t="n"/>
      <c r="B103" s="5" t="n"/>
      <c r="C103" s="5" t="n"/>
      <c r="D103" s="5" t="n"/>
      <c r="E103" s="5">
        <f>IFERROR(B103*C103*D103,"")</f>
        <v/>
      </c>
      <c r="F103" s="5">
        <f>IFERROR(IF(E103&gt;=60,"Critique",IF(E103&gt;=20,"Modérée","Acceptable")),"")</f>
        <v/>
      </c>
      <c r="G103" s="4" t="n"/>
      <c r="H103" s="4" t="n"/>
      <c r="I103" s="5" t="n"/>
      <c r="J103" s="5" t="n"/>
      <c r="K103" s="5" t="n"/>
      <c r="L103" s="5" t="n"/>
      <c r="M103" s="5" t="n"/>
      <c r="N103" s="5" t="n"/>
      <c r="O103" s="5">
        <f>IFERROR(L103*M103*N103,"")</f>
        <v/>
      </c>
      <c r="P103" s="4">
        <f>IFERROR(IF(O103&gt;=60,"Critique",IF(O103&gt;=20,"Modérée","Acceptable")),"")</f>
        <v/>
      </c>
    </row>
    <row r="104">
      <c r="A104" s="6" t="n"/>
      <c r="B104" s="7" t="n"/>
      <c r="C104" s="7" t="n"/>
      <c r="D104" s="7" t="n"/>
      <c r="E104" s="7">
        <f>IFERROR(B104*C104*D104,"")</f>
        <v/>
      </c>
      <c r="F104" s="7">
        <f>IFERROR(IF(E104&gt;=60,"Critique",IF(E104&gt;=20,"Modérée","Acceptable")),"")</f>
        <v/>
      </c>
      <c r="G104" s="6" t="n"/>
      <c r="H104" s="6" t="n"/>
      <c r="I104" s="7" t="n"/>
      <c r="J104" s="7" t="n"/>
      <c r="K104" s="7" t="n"/>
      <c r="L104" s="7" t="n"/>
      <c r="M104" s="7" t="n"/>
      <c r="N104" s="7" t="n"/>
      <c r="O104" s="7">
        <f>IFERROR(L104*M104*N104,"")</f>
        <v/>
      </c>
      <c r="P104" s="6">
        <f>IFERROR(IF(O104&gt;=60,"Critique",IF(O104&gt;=20,"Modérée","Acceptable")),"")</f>
        <v/>
      </c>
    </row>
    <row r="105">
      <c r="A105" s="4" t="n"/>
      <c r="B105" s="5" t="n"/>
      <c r="C105" s="5" t="n"/>
      <c r="D105" s="5" t="n"/>
      <c r="E105" s="5">
        <f>IFERROR(B105*C105*D105,"")</f>
        <v/>
      </c>
      <c r="F105" s="5">
        <f>IFERROR(IF(E105&gt;=60,"Critique",IF(E105&gt;=20,"Modérée","Acceptable")),"")</f>
        <v/>
      </c>
      <c r="G105" s="4" t="n"/>
      <c r="H105" s="4" t="n"/>
      <c r="I105" s="5" t="n"/>
      <c r="J105" s="5" t="n"/>
      <c r="K105" s="5" t="n"/>
      <c r="L105" s="5" t="n"/>
      <c r="M105" s="5" t="n"/>
      <c r="N105" s="5" t="n"/>
      <c r="O105" s="5">
        <f>IFERROR(L105*M105*N105,"")</f>
        <v/>
      </c>
      <c r="P105" s="4">
        <f>IFERROR(IF(O105&gt;=60,"Critique",IF(O105&gt;=20,"Modérée","Acceptable")),"")</f>
        <v/>
      </c>
    </row>
    <row r="106">
      <c r="A106" s="6" t="n"/>
      <c r="B106" s="7" t="n"/>
      <c r="C106" s="7" t="n"/>
      <c r="D106" s="7" t="n"/>
      <c r="E106" s="7">
        <f>IFERROR(B106*C106*D106,"")</f>
        <v/>
      </c>
      <c r="F106" s="7">
        <f>IFERROR(IF(E106&gt;=60,"Critique",IF(E106&gt;=20,"Modérée","Acceptable")),"")</f>
        <v/>
      </c>
      <c r="G106" s="6" t="n"/>
      <c r="H106" s="6" t="n"/>
      <c r="I106" s="7" t="n"/>
      <c r="J106" s="7" t="n"/>
      <c r="K106" s="7" t="n"/>
      <c r="L106" s="7" t="n"/>
      <c r="M106" s="7" t="n"/>
      <c r="N106" s="7" t="n"/>
      <c r="O106" s="7">
        <f>IFERROR(L106*M106*N106,"")</f>
        <v/>
      </c>
      <c r="P106" s="6">
        <f>IFERROR(IF(O106&gt;=60,"Critique",IF(O106&gt;=20,"Modérée","Acceptable")),"")</f>
        <v/>
      </c>
    </row>
    <row r="107">
      <c r="A107" s="4" t="n"/>
      <c r="B107" s="5" t="n"/>
      <c r="C107" s="5" t="n"/>
      <c r="D107" s="5" t="n"/>
      <c r="E107" s="5">
        <f>IFERROR(B107*C107*D107,"")</f>
        <v/>
      </c>
      <c r="F107" s="5">
        <f>IFERROR(IF(E107&gt;=60,"Critique",IF(E107&gt;=20,"Modérée","Acceptable")),"")</f>
        <v/>
      </c>
      <c r="G107" s="4" t="n"/>
      <c r="H107" s="4" t="n"/>
      <c r="I107" s="5" t="n"/>
      <c r="J107" s="5" t="n"/>
      <c r="K107" s="5" t="n"/>
      <c r="L107" s="5" t="n"/>
      <c r="M107" s="5" t="n"/>
      <c r="N107" s="5" t="n"/>
      <c r="O107" s="5">
        <f>IFERROR(L107*M107*N107,"")</f>
        <v/>
      </c>
      <c r="P107" s="4">
        <f>IFERROR(IF(O107&gt;=60,"Critique",IF(O107&gt;=20,"Modérée","Acceptable")),"")</f>
        <v/>
      </c>
    </row>
    <row r="108">
      <c r="A108" s="6" t="n"/>
      <c r="B108" s="7" t="n"/>
      <c r="C108" s="7" t="n"/>
      <c r="D108" s="7" t="n"/>
      <c r="E108" s="7">
        <f>IFERROR(B108*C108*D108,"")</f>
        <v/>
      </c>
      <c r="F108" s="7">
        <f>IFERROR(IF(E108&gt;=60,"Critique",IF(E108&gt;=20,"Modérée","Acceptable")),"")</f>
        <v/>
      </c>
      <c r="G108" s="6" t="n"/>
      <c r="H108" s="6" t="n"/>
      <c r="I108" s="7" t="n"/>
      <c r="J108" s="7" t="n"/>
      <c r="K108" s="7" t="n"/>
      <c r="L108" s="7" t="n"/>
      <c r="M108" s="7" t="n"/>
      <c r="N108" s="7" t="n"/>
      <c r="O108" s="7">
        <f>IFERROR(L108*M108*N108,"")</f>
        <v/>
      </c>
      <c r="P108" s="6">
        <f>IFERROR(IF(O108&gt;=60,"Critique",IF(O108&gt;=20,"Modérée","Acceptable")),"")</f>
        <v/>
      </c>
    </row>
    <row r="109">
      <c r="A109" s="4" t="n"/>
      <c r="B109" s="5" t="n"/>
      <c r="C109" s="5" t="n"/>
      <c r="D109" s="5" t="n"/>
      <c r="E109" s="5">
        <f>IFERROR(B109*C109*D109,"")</f>
        <v/>
      </c>
      <c r="F109" s="5">
        <f>IFERROR(IF(E109&gt;=60,"Critique",IF(E109&gt;=20,"Modérée","Acceptable")),"")</f>
        <v/>
      </c>
      <c r="G109" s="4" t="n"/>
      <c r="H109" s="4" t="n"/>
      <c r="I109" s="5" t="n"/>
      <c r="J109" s="5" t="n"/>
      <c r="K109" s="5" t="n"/>
      <c r="L109" s="5" t="n"/>
      <c r="M109" s="5" t="n"/>
      <c r="N109" s="5" t="n"/>
      <c r="O109" s="5">
        <f>IFERROR(L109*M109*N109,"")</f>
        <v/>
      </c>
      <c r="P109" s="4">
        <f>IFERROR(IF(O109&gt;=60,"Critique",IF(O109&gt;=20,"Modérée","Acceptable")),"")</f>
        <v/>
      </c>
    </row>
    <row r="110">
      <c r="A110" s="6" t="n"/>
      <c r="B110" s="7" t="n"/>
      <c r="C110" s="7" t="n"/>
      <c r="D110" s="7" t="n"/>
      <c r="E110" s="7">
        <f>IFERROR(B110*C110*D110,"")</f>
        <v/>
      </c>
      <c r="F110" s="7">
        <f>IFERROR(IF(E110&gt;=60,"Critique",IF(E110&gt;=20,"Modérée","Acceptable")),"")</f>
        <v/>
      </c>
      <c r="G110" s="6" t="n"/>
      <c r="H110" s="6" t="n"/>
      <c r="I110" s="7" t="n"/>
      <c r="J110" s="7" t="n"/>
      <c r="K110" s="7" t="n"/>
      <c r="L110" s="7" t="n"/>
      <c r="M110" s="7" t="n"/>
      <c r="N110" s="7" t="n"/>
      <c r="O110" s="7">
        <f>IFERROR(L110*M110*N110,"")</f>
        <v/>
      </c>
      <c r="P110" s="6">
        <f>IFERROR(IF(O110&gt;=60,"Critique",IF(O110&gt;=20,"Modérée","Acceptable")),"")</f>
        <v/>
      </c>
    </row>
    <row r="111">
      <c r="A111" s="4" t="n"/>
      <c r="B111" s="5" t="n"/>
      <c r="C111" s="5" t="n"/>
      <c r="D111" s="5" t="n"/>
      <c r="E111" s="5">
        <f>IFERROR(B111*C111*D111,"")</f>
        <v/>
      </c>
      <c r="F111" s="5">
        <f>IFERROR(IF(E111&gt;=60,"Critique",IF(E111&gt;=20,"Modérée","Acceptable")),"")</f>
        <v/>
      </c>
      <c r="G111" s="4" t="n"/>
      <c r="H111" s="4" t="n"/>
      <c r="I111" s="5" t="n"/>
      <c r="J111" s="5" t="n"/>
      <c r="K111" s="5" t="n"/>
      <c r="L111" s="5" t="n"/>
      <c r="M111" s="5" t="n"/>
      <c r="N111" s="5" t="n"/>
      <c r="O111" s="5">
        <f>IFERROR(L111*M111*N111,"")</f>
        <v/>
      </c>
      <c r="P111" s="4">
        <f>IFERROR(IF(O111&gt;=60,"Critique",IF(O111&gt;=20,"Modérée","Acceptable")),"")</f>
        <v/>
      </c>
    </row>
    <row r="112">
      <c r="A112" s="6" t="n"/>
      <c r="B112" s="7" t="n"/>
      <c r="C112" s="7" t="n"/>
      <c r="D112" s="7" t="n"/>
      <c r="E112" s="7">
        <f>IFERROR(B112*C112*D112,"")</f>
        <v/>
      </c>
      <c r="F112" s="7">
        <f>IFERROR(IF(E112&gt;=60,"Critique",IF(E112&gt;=20,"Modérée","Acceptable")),"")</f>
        <v/>
      </c>
      <c r="G112" s="6" t="n"/>
      <c r="H112" s="6" t="n"/>
      <c r="I112" s="7" t="n"/>
      <c r="J112" s="7" t="n"/>
      <c r="K112" s="7" t="n"/>
      <c r="L112" s="7" t="n"/>
      <c r="M112" s="7" t="n"/>
      <c r="N112" s="7" t="n"/>
      <c r="O112" s="7">
        <f>IFERROR(L112*M112*N112,"")</f>
        <v/>
      </c>
      <c r="P112" s="6">
        <f>IFERROR(IF(O112&gt;=60,"Critique",IF(O112&gt;=20,"Modérée","Acceptable")),"")</f>
        <v/>
      </c>
    </row>
    <row r="113">
      <c r="A113" s="4" t="n"/>
      <c r="B113" s="5" t="n"/>
      <c r="C113" s="5" t="n"/>
      <c r="D113" s="5" t="n"/>
      <c r="E113" s="5">
        <f>IFERROR(B113*C113*D113,"")</f>
        <v/>
      </c>
      <c r="F113" s="5">
        <f>IFERROR(IF(E113&gt;=60,"Critique",IF(E113&gt;=20,"Modérée","Acceptable")),"")</f>
        <v/>
      </c>
      <c r="G113" s="4" t="n"/>
      <c r="H113" s="4" t="n"/>
      <c r="I113" s="5" t="n"/>
      <c r="J113" s="5" t="n"/>
      <c r="K113" s="5" t="n"/>
      <c r="L113" s="5" t="n"/>
      <c r="M113" s="5" t="n"/>
      <c r="N113" s="5" t="n"/>
      <c r="O113" s="5">
        <f>IFERROR(L113*M113*N113,"")</f>
        <v/>
      </c>
      <c r="P113" s="4">
        <f>IFERROR(IF(O113&gt;=60,"Critique",IF(O113&gt;=20,"Modérée","Acceptable")),"")</f>
        <v/>
      </c>
    </row>
    <row r="114">
      <c r="A114" s="6" t="n"/>
      <c r="B114" s="7" t="n"/>
      <c r="C114" s="7" t="n"/>
      <c r="D114" s="7" t="n"/>
      <c r="E114" s="7">
        <f>IFERROR(B114*C114*D114,"")</f>
        <v/>
      </c>
      <c r="F114" s="7">
        <f>IFERROR(IF(E114&gt;=60,"Critique",IF(E114&gt;=20,"Modérée","Acceptable")),"")</f>
        <v/>
      </c>
      <c r="G114" s="6" t="n"/>
      <c r="H114" s="6" t="n"/>
      <c r="I114" s="7" t="n"/>
      <c r="J114" s="7" t="n"/>
      <c r="K114" s="7" t="n"/>
      <c r="L114" s="7" t="n"/>
      <c r="M114" s="7" t="n"/>
      <c r="N114" s="7" t="n"/>
      <c r="O114" s="7">
        <f>IFERROR(L114*M114*N114,"")</f>
        <v/>
      </c>
      <c r="P114" s="6">
        <f>IFERROR(IF(O114&gt;=60,"Critique",IF(O114&gt;=20,"Modérée","Acceptable")),"")</f>
        <v/>
      </c>
    </row>
    <row r="115">
      <c r="A115" s="4" t="n"/>
      <c r="B115" s="5" t="n"/>
      <c r="C115" s="5" t="n"/>
      <c r="D115" s="5" t="n"/>
      <c r="E115" s="5">
        <f>IFERROR(B115*C115*D115,"")</f>
        <v/>
      </c>
      <c r="F115" s="5">
        <f>IFERROR(IF(E115&gt;=60,"Critique",IF(E115&gt;=20,"Modérée","Acceptable")),"")</f>
        <v/>
      </c>
      <c r="G115" s="4" t="n"/>
      <c r="H115" s="4" t="n"/>
      <c r="I115" s="5" t="n"/>
      <c r="J115" s="5" t="n"/>
      <c r="K115" s="5" t="n"/>
      <c r="L115" s="5" t="n"/>
      <c r="M115" s="5" t="n"/>
      <c r="N115" s="5" t="n"/>
      <c r="O115" s="5">
        <f>IFERROR(L115*M115*N115,"")</f>
        <v/>
      </c>
      <c r="P115" s="4">
        <f>IFERROR(IF(O115&gt;=60,"Critique",IF(O115&gt;=20,"Modérée","Acceptable")),"")</f>
        <v/>
      </c>
    </row>
    <row r="116">
      <c r="A116" s="6" t="n"/>
      <c r="B116" s="7" t="n"/>
      <c r="C116" s="7" t="n"/>
      <c r="D116" s="7" t="n"/>
      <c r="E116" s="7">
        <f>IFERROR(B116*C116*D116,"")</f>
        <v/>
      </c>
      <c r="F116" s="7">
        <f>IFERROR(IF(E116&gt;=60,"Critique",IF(E116&gt;=20,"Modérée","Acceptable")),"")</f>
        <v/>
      </c>
      <c r="G116" s="6" t="n"/>
      <c r="H116" s="6" t="n"/>
      <c r="I116" s="7" t="n"/>
      <c r="J116" s="7" t="n"/>
      <c r="K116" s="7" t="n"/>
      <c r="L116" s="7" t="n"/>
      <c r="M116" s="7" t="n"/>
      <c r="N116" s="7" t="n"/>
      <c r="O116" s="7">
        <f>IFERROR(L116*M116*N116,"")</f>
        <v/>
      </c>
      <c r="P116" s="6">
        <f>IFERROR(IF(O116&gt;=60,"Critique",IF(O116&gt;=20,"Modérée","Acceptable")),"")</f>
        <v/>
      </c>
    </row>
    <row r="117">
      <c r="A117" s="4" t="n"/>
      <c r="B117" s="5" t="n"/>
      <c r="C117" s="5" t="n"/>
      <c r="D117" s="5" t="n"/>
      <c r="E117" s="5">
        <f>IFERROR(B117*C117*D117,"")</f>
        <v/>
      </c>
      <c r="F117" s="5">
        <f>IFERROR(IF(E117&gt;=60,"Critique",IF(E117&gt;=20,"Modérée","Acceptable")),"")</f>
        <v/>
      </c>
      <c r="G117" s="4" t="n"/>
      <c r="H117" s="4" t="n"/>
      <c r="I117" s="5" t="n"/>
      <c r="J117" s="5" t="n"/>
      <c r="K117" s="5" t="n"/>
      <c r="L117" s="5" t="n"/>
      <c r="M117" s="5" t="n"/>
      <c r="N117" s="5" t="n"/>
      <c r="O117" s="5">
        <f>IFERROR(L117*M117*N117,"")</f>
        <v/>
      </c>
      <c r="P117" s="4">
        <f>IFERROR(IF(O117&gt;=60,"Critique",IF(O117&gt;=20,"Modérée","Acceptable")),"")</f>
        <v/>
      </c>
    </row>
    <row r="118">
      <c r="A118" s="6" t="n"/>
      <c r="B118" s="7" t="n"/>
      <c r="C118" s="7" t="n"/>
      <c r="D118" s="7" t="n"/>
      <c r="E118" s="7">
        <f>IFERROR(B118*C118*D118,"")</f>
        <v/>
      </c>
      <c r="F118" s="7">
        <f>IFERROR(IF(E118&gt;=60,"Critique",IF(E118&gt;=20,"Modérée","Acceptable")),"")</f>
        <v/>
      </c>
      <c r="G118" s="6" t="n"/>
      <c r="H118" s="6" t="n"/>
      <c r="I118" s="7" t="n"/>
      <c r="J118" s="7" t="n"/>
      <c r="K118" s="7" t="n"/>
      <c r="L118" s="7" t="n"/>
      <c r="M118" s="7" t="n"/>
      <c r="N118" s="7" t="n"/>
      <c r="O118" s="7">
        <f>IFERROR(L118*M118*N118,"")</f>
        <v/>
      </c>
      <c r="P118" s="6">
        <f>IFERROR(IF(O118&gt;=60,"Critique",IF(O118&gt;=20,"Modérée","Acceptable")),"")</f>
        <v/>
      </c>
    </row>
    <row r="119">
      <c r="A119" s="4" t="n"/>
      <c r="B119" s="5" t="n"/>
      <c r="C119" s="5" t="n"/>
      <c r="D119" s="5" t="n"/>
      <c r="E119" s="5">
        <f>IFERROR(B119*C119*D119,"")</f>
        <v/>
      </c>
      <c r="F119" s="5">
        <f>IFERROR(IF(E119&gt;=60,"Critique",IF(E119&gt;=20,"Modérée","Acceptable")),"")</f>
        <v/>
      </c>
      <c r="G119" s="4" t="n"/>
      <c r="H119" s="4" t="n"/>
      <c r="I119" s="5" t="n"/>
      <c r="J119" s="5" t="n"/>
      <c r="K119" s="5" t="n"/>
      <c r="L119" s="5" t="n"/>
      <c r="M119" s="5" t="n"/>
      <c r="N119" s="5" t="n"/>
      <c r="O119" s="5">
        <f>IFERROR(L119*M119*N119,"")</f>
        <v/>
      </c>
      <c r="P119" s="4">
        <f>IFERROR(IF(O119&gt;=60,"Critique",IF(O119&gt;=20,"Modérée","Acceptable")),"")</f>
        <v/>
      </c>
    </row>
    <row r="120">
      <c r="A120" s="6" t="n"/>
      <c r="B120" s="7" t="n"/>
      <c r="C120" s="7" t="n"/>
      <c r="D120" s="7" t="n"/>
      <c r="E120" s="7">
        <f>IFERROR(B120*C120*D120,"")</f>
        <v/>
      </c>
      <c r="F120" s="7">
        <f>IFERROR(IF(E120&gt;=60,"Critique",IF(E120&gt;=20,"Modérée","Acceptable")),"")</f>
        <v/>
      </c>
      <c r="G120" s="6" t="n"/>
      <c r="H120" s="6" t="n"/>
      <c r="I120" s="7" t="n"/>
      <c r="J120" s="7" t="n"/>
      <c r="K120" s="7" t="n"/>
      <c r="L120" s="7" t="n"/>
      <c r="M120" s="7" t="n"/>
      <c r="N120" s="7" t="n"/>
      <c r="O120" s="7">
        <f>IFERROR(L120*M120*N120,"")</f>
        <v/>
      </c>
      <c r="P120" s="6">
        <f>IFERROR(IF(O120&gt;=60,"Critique",IF(O120&gt;=20,"Modérée","Acceptable")),"")</f>
        <v/>
      </c>
    </row>
    <row r="121">
      <c r="A121" s="4" t="n"/>
      <c r="B121" s="5" t="n"/>
      <c r="C121" s="5" t="n"/>
      <c r="D121" s="5" t="n"/>
      <c r="E121" s="5">
        <f>IFERROR(B121*C121*D121,"")</f>
        <v/>
      </c>
      <c r="F121" s="5">
        <f>IFERROR(IF(E121&gt;=60,"Critique",IF(E121&gt;=20,"Modérée","Acceptable")),"")</f>
        <v/>
      </c>
      <c r="G121" s="4" t="n"/>
      <c r="H121" s="4" t="n"/>
      <c r="I121" s="5" t="n"/>
      <c r="J121" s="5" t="n"/>
      <c r="K121" s="5" t="n"/>
      <c r="L121" s="5" t="n"/>
      <c r="M121" s="5" t="n"/>
      <c r="N121" s="5" t="n"/>
      <c r="O121" s="5">
        <f>IFERROR(L121*M121*N121,"")</f>
        <v/>
      </c>
      <c r="P121" s="4">
        <f>IFERROR(IF(O121&gt;=60,"Critique",IF(O121&gt;=20,"Modérée","Acceptable")),"")</f>
        <v/>
      </c>
    </row>
    <row r="122">
      <c r="A122" s="6" t="n"/>
      <c r="B122" s="7" t="n"/>
      <c r="C122" s="7" t="n"/>
      <c r="D122" s="7" t="n"/>
      <c r="E122" s="7">
        <f>IFERROR(B122*C122*D122,"")</f>
        <v/>
      </c>
      <c r="F122" s="7">
        <f>IFERROR(IF(E122&gt;=60,"Critique",IF(E122&gt;=20,"Modérée","Acceptable")),"")</f>
        <v/>
      </c>
      <c r="G122" s="6" t="n"/>
      <c r="H122" s="6" t="n"/>
      <c r="I122" s="7" t="n"/>
      <c r="J122" s="7" t="n"/>
      <c r="K122" s="7" t="n"/>
      <c r="L122" s="7" t="n"/>
      <c r="M122" s="7" t="n"/>
      <c r="N122" s="7" t="n"/>
      <c r="O122" s="7">
        <f>IFERROR(L122*M122*N122,"")</f>
        <v/>
      </c>
      <c r="P122" s="6">
        <f>IFERROR(IF(O122&gt;=60,"Critique",IF(O122&gt;=20,"Modérée","Acceptable")),"")</f>
        <v/>
      </c>
    </row>
    <row r="123">
      <c r="A123" s="4" t="n"/>
      <c r="B123" s="5" t="n"/>
      <c r="C123" s="5" t="n"/>
      <c r="D123" s="5" t="n"/>
      <c r="E123" s="5">
        <f>IFERROR(B123*C123*D123,"")</f>
        <v/>
      </c>
      <c r="F123" s="5">
        <f>IFERROR(IF(E123&gt;=60,"Critique",IF(E123&gt;=20,"Modérée","Acceptable")),"")</f>
        <v/>
      </c>
      <c r="G123" s="4" t="n"/>
      <c r="H123" s="4" t="n"/>
      <c r="I123" s="5" t="n"/>
      <c r="J123" s="5" t="n"/>
      <c r="K123" s="5" t="n"/>
      <c r="L123" s="5" t="n"/>
      <c r="M123" s="5" t="n"/>
      <c r="N123" s="5" t="n"/>
      <c r="O123" s="5">
        <f>IFERROR(L123*M123*N123,"")</f>
        <v/>
      </c>
      <c r="P123" s="4">
        <f>IFERROR(IF(O123&gt;=60,"Critique",IF(O123&gt;=20,"Modérée","Acceptable")),"")</f>
        <v/>
      </c>
    </row>
    <row r="124">
      <c r="A124" s="6" t="n"/>
      <c r="B124" s="7" t="n"/>
      <c r="C124" s="7" t="n"/>
      <c r="D124" s="7" t="n"/>
      <c r="E124" s="7">
        <f>IFERROR(B124*C124*D124,"")</f>
        <v/>
      </c>
      <c r="F124" s="7">
        <f>IFERROR(IF(E124&gt;=60,"Critique",IF(E124&gt;=20,"Modérée","Acceptable")),"")</f>
        <v/>
      </c>
      <c r="G124" s="6" t="n"/>
      <c r="H124" s="6" t="n"/>
      <c r="I124" s="7" t="n"/>
      <c r="J124" s="7" t="n"/>
      <c r="K124" s="7" t="n"/>
      <c r="L124" s="7" t="n"/>
      <c r="M124" s="7" t="n"/>
      <c r="N124" s="7" t="n"/>
      <c r="O124" s="7">
        <f>IFERROR(L124*M124*N124,"")</f>
        <v/>
      </c>
      <c r="P124" s="6">
        <f>IFERROR(IF(O124&gt;=60,"Critique",IF(O124&gt;=20,"Modérée","Acceptable")),"")</f>
        <v/>
      </c>
    </row>
    <row r="125">
      <c r="A125" s="4" t="n"/>
      <c r="B125" s="5" t="n"/>
      <c r="C125" s="5" t="n"/>
      <c r="D125" s="5" t="n"/>
      <c r="E125" s="5">
        <f>IFERROR(B125*C125*D125,"")</f>
        <v/>
      </c>
      <c r="F125" s="5">
        <f>IFERROR(IF(E125&gt;=60,"Critique",IF(E125&gt;=20,"Modérée","Acceptable")),"")</f>
        <v/>
      </c>
      <c r="G125" s="4" t="n"/>
      <c r="H125" s="4" t="n"/>
      <c r="I125" s="5" t="n"/>
      <c r="J125" s="5" t="n"/>
      <c r="K125" s="5" t="n"/>
      <c r="L125" s="5" t="n"/>
      <c r="M125" s="5" t="n"/>
      <c r="N125" s="5" t="n"/>
      <c r="O125" s="5">
        <f>IFERROR(L125*M125*N125,"")</f>
        <v/>
      </c>
      <c r="P125" s="4">
        <f>IFERROR(IF(O125&gt;=60,"Critique",IF(O125&gt;=20,"Modérée","Acceptable")),"")</f>
        <v/>
      </c>
    </row>
    <row r="126">
      <c r="A126" s="6" t="n"/>
      <c r="B126" s="7" t="n"/>
      <c r="C126" s="7" t="n"/>
      <c r="D126" s="7" t="n"/>
      <c r="E126" s="7">
        <f>IFERROR(B126*C126*D126,"")</f>
        <v/>
      </c>
      <c r="F126" s="7">
        <f>IFERROR(IF(E126&gt;=60,"Critique",IF(E126&gt;=20,"Modérée","Acceptable")),"")</f>
        <v/>
      </c>
      <c r="G126" s="6" t="n"/>
      <c r="H126" s="6" t="n"/>
      <c r="I126" s="7" t="n"/>
      <c r="J126" s="7" t="n"/>
      <c r="K126" s="7" t="n"/>
      <c r="L126" s="7" t="n"/>
      <c r="M126" s="7" t="n"/>
      <c r="N126" s="7" t="n"/>
      <c r="O126" s="7">
        <f>IFERROR(L126*M126*N126,"")</f>
        <v/>
      </c>
      <c r="P126" s="6">
        <f>IFERROR(IF(O126&gt;=60,"Critique",IF(O126&gt;=20,"Modérée","Acceptable")),"")</f>
        <v/>
      </c>
    </row>
    <row r="127">
      <c r="A127" s="4" t="n"/>
      <c r="B127" s="5" t="n"/>
      <c r="C127" s="5" t="n"/>
      <c r="D127" s="5" t="n"/>
      <c r="E127" s="5">
        <f>IFERROR(B127*C127*D127,"")</f>
        <v/>
      </c>
      <c r="F127" s="5">
        <f>IFERROR(IF(E127&gt;=60,"Critique",IF(E127&gt;=20,"Modérée","Acceptable")),"")</f>
        <v/>
      </c>
      <c r="G127" s="4" t="n"/>
      <c r="H127" s="4" t="n"/>
      <c r="I127" s="5" t="n"/>
      <c r="J127" s="5" t="n"/>
      <c r="K127" s="5" t="n"/>
      <c r="L127" s="5" t="n"/>
      <c r="M127" s="5" t="n"/>
      <c r="N127" s="5" t="n"/>
      <c r="O127" s="5">
        <f>IFERROR(L127*M127*N127,"")</f>
        <v/>
      </c>
      <c r="P127" s="4">
        <f>IFERROR(IF(O127&gt;=60,"Critique",IF(O127&gt;=20,"Modérée","Acceptable")),"")</f>
        <v/>
      </c>
    </row>
    <row r="128">
      <c r="A128" s="6" t="n"/>
      <c r="B128" s="7" t="n"/>
      <c r="C128" s="7" t="n"/>
      <c r="D128" s="7" t="n"/>
      <c r="E128" s="7">
        <f>IFERROR(B128*C128*D128,"")</f>
        <v/>
      </c>
      <c r="F128" s="7">
        <f>IFERROR(IF(E128&gt;=60,"Critique",IF(E128&gt;=20,"Modérée","Acceptable")),"")</f>
        <v/>
      </c>
      <c r="G128" s="6" t="n"/>
      <c r="H128" s="6" t="n"/>
      <c r="I128" s="7" t="n"/>
      <c r="J128" s="7" t="n"/>
      <c r="K128" s="7" t="n"/>
      <c r="L128" s="7" t="n"/>
      <c r="M128" s="7" t="n"/>
      <c r="N128" s="7" t="n"/>
      <c r="O128" s="7">
        <f>IFERROR(L128*M128*N128,"")</f>
        <v/>
      </c>
      <c r="P128" s="6">
        <f>IFERROR(IF(O128&gt;=60,"Critique",IF(O128&gt;=20,"Modérée","Acceptable")),"")</f>
        <v/>
      </c>
    </row>
    <row r="129">
      <c r="A129" s="4" t="n"/>
      <c r="B129" s="5" t="n"/>
      <c r="C129" s="5" t="n"/>
      <c r="D129" s="5" t="n"/>
      <c r="E129" s="5">
        <f>IFERROR(B129*C129*D129,"")</f>
        <v/>
      </c>
      <c r="F129" s="5">
        <f>IFERROR(IF(E129&gt;=60,"Critique",IF(E129&gt;=20,"Modérée","Acceptable")),"")</f>
        <v/>
      </c>
      <c r="G129" s="4" t="n"/>
      <c r="H129" s="4" t="n"/>
      <c r="I129" s="5" t="n"/>
      <c r="J129" s="5" t="n"/>
      <c r="K129" s="5" t="n"/>
      <c r="L129" s="5" t="n"/>
      <c r="M129" s="5" t="n"/>
      <c r="N129" s="5" t="n"/>
      <c r="O129" s="5">
        <f>IFERROR(L129*M129*N129,"")</f>
        <v/>
      </c>
      <c r="P129" s="4">
        <f>IFERROR(IF(O129&gt;=60,"Critique",IF(O129&gt;=20,"Modérée","Acceptable")),"")</f>
        <v/>
      </c>
    </row>
    <row r="130">
      <c r="A130" s="6" t="n"/>
      <c r="B130" s="7" t="n"/>
      <c r="C130" s="7" t="n"/>
      <c r="D130" s="7" t="n"/>
      <c r="E130" s="7">
        <f>IFERROR(B130*C130*D130,"")</f>
        <v/>
      </c>
      <c r="F130" s="7">
        <f>IFERROR(IF(E130&gt;=60,"Critique",IF(E130&gt;=20,"Modérée","Acceptable")),"")</f>
        <v/>
      </c>
      <c r="G130" s="6" t="n"/>
      <c r="H130" s="6" t="n"/>
      <c r="I130" s="7" t="n"/>
      <c r="J130" s="7" t="n"/>
      <c r="K130" s="7" t="n"/>
      <c r="L130" s="7" t="n"/>
      <c r="M130" s="7" t="n"/>
      <c r="N130" s="7" t="n"/>
      <c r="O130" s="7">
        <f>IFERROR(L130*M130*N130,"")</f>
        <v/>
      </c>
      <c r="P130" s="6">
        <f>IFERROR(IF(O130&gt;=60,"Critique",IF(O130&gt;=20,"Modérée","Acceptable")),"")</f>
        <v/>
      </c>
    </row>
    <row r="131">
      <c r="A131" s="4" t="n"/>
      <c r="B131" s="5" t="n"/>
      <c r="C131" s="5" t="n"/>
      <c r="D131" s="5" t="n"/>
      <c r="E131" s="5">
        <f>IFERROR(B131*C131*D131,"")</f>
        <v/>
      </c>
      <c r="F131" s="5">
        <f>IFERROR(IF(E131&gt;=60,"Critique",IF(E131&gt;=20,"Modérée","Acceptable")),"")</f>
        <v/>
      </c>
      <c r="G131" s="4" t="n"/>
      <c r="H131" s="4" t="n"/>
      <c r="I131" s="5" t="n"/>
      <c r="J131" s="5" t="n"/>
      <c r="K131" s="5" t="n"/>
      <c r="L131" s="5" t="n"/>
      <c r="M131" s="5" t="n"/>
      <c r="N131" s="5" t="n"/>
      <c r="O131" s="5">
        <f>IFERROR(L131*M131*N131,"")</f>
        <v/>
      </c>
      <c r="P131" s="4">
        <f>IFERROR(IF(O131&gt;=60,"Critique",IF(O131&gt;=20,"Modérée","Acceptable")),"")</f>
        <v/>
      </c>
    </row>
    <row r="132">
      <c r="A132" s="6" t="n"/>
      <c r="B132" s="7" t="n"/>
      <c r="C132" s="7" t="n"/>
      <c r="D132" s="7" t="n"/>
      <c r="E132" s="7">
        <f>IFERROR(B132*C132*D132,"")</f>
        <v/>
      </c>
      <c r="F132" s="7">
        <f>IFERROR(IF(E132&gt;=60,"Critique",IF(E132&gt;=20,"Modérée","Acceptable")),"")</f>
        <v/>
      </c>
      <c r="G132" s="6" t="n"/>
      <c r="H132" s="6" t="n"/>
      <c r="I132" s="7" t="n"/>
      <c r="J132" s="7" t="n"/>
      <c r="K132" s="7" t="n"/>
      <c r="L132" s="7" t="n"/>
      <c r="M132" s="7" t="n"/>
      <c r="N132" s="7" t="n"/>
      <c r="O132" s="7">
        <f>IFERROR(L132*M132*N132,"")</f>
        <v/>
      </c>
      <c r="P132" s="6">
        <f>IFERROR(IF(O132&gt;=60,"Critique",IF(O132&gt;=20,"Modérée","Acceptable")),"")</f>
        <v/>
      </c>
    </row>
    <row r="133">
      <c r="A133" s="4" t="n"/>
      <c r="B133" s="5" t="n"/>
      <c r="C133" s="5" t="n"/>
      <c r="D133" s="5" t="n"/>
      <c r="E133" s="5">
        <f>IFERROR(B133*C133*D133,"")</f>
        <v/>
      </c>
      <c r="F133" s="5">
        <f>IFERROR(IF(E133&gt;=60,"Critique",IF(E133&gt;=20,"Modérée","Acceptable")),"")</f>
        <v/>
      </c>
      <c r="G133" s="4" t="n"/>
      <c r="H133" s="4" t="n"/>
      <c r="I133" s="5" t="n"/>
      <c r="J133" s="5" t="n"/>
      <c r="K133" s="5" t="n"/>
      <c r="L133" s="5" t="n"/>
      <c r="M133" s="5" t="n"/>
      <c r="N133" s="5" t="n"/>
      <c r="O133" s="5">
        <f>IFERROR(L133*M133*N133,"")</f>
        <v/>
      </c>
      <c r="P133" s="4">
        <f>IFERROR(IF(O133&gt;=60,"Critique",IF(O133&gt;=20,"Modérée","Acceptable")),"")</f>
        <v/>
      </c>
    </row>
    <row r="134">
      <c r="A134" s="6" t="n"/>
      <c r="B134" s="7" t="n"/>
      <c r="C134" s="7" t="n"/>
      <c r="D134" s="7" t="n"/>
      <c r="E134" s="7">
        <f>IFERROR(B134*C134*D134,"")</f>
        <v/>
      </c>
      <c r="F134" s="7">
        <f>IFERROR(IF(E134&gt;=60,"Critique",IF(E134&gt;=20,"Modérée","Acceptable")),"")</f>
        <v/>
      </c>
      <c r="G134" s="6" t="n"/>
      <c r="H134" s="6" t="n"/>
      <c r="I134" s="7" t="n"/>
      <c r="J134" s="7" t="n"/>
      <c r="K134" s="7" t="n"/>
      <c r="L134" s="7" t="n"/>
      <c r="M134" s="7" t="n"/>
      <c r="N134" s="7" t="n"/>
      <c r="O134" s="7">
        <f>IFERROR(L134*M134*N134,"")</f>
        <v/>
      </c>
      <c r="P134" s="6">
        <f>IFERROR(IF(O134&gt;=60,"Critique",IF(O134&gt;=20,"Modérée","Acceptable")),"")</f>
        <v/>
      </c>
    </row>
    <row r="135">
      <c r="A135" s="4" t="n"/>
      <c r="B135" s="5" t="n"/>
      <c r="C135" s="5" t="n"/>
      <c r="D135" s="5" t="n"/>
      <c r="E135" s="5">
        <f>IFERROR(B135*C135*D135,"")</f>
        <v/>
      </c>
      <c r="F135" s="5">
        <f>IFERROR(IF(E135&gt;=60,"Critique",IF(E135&gt;=20,"Modérée","Acceptable")),"")</f>
        <v/>
      </c>
      <c r="G135" s="4" t="n"/>
      <c r="H135" s="4" t="n"/>
      <c r="I135" s="5" t="n"/>
      <c r="J135" s="5" t="n"/>
      <c r="K135" s="5" t="n"/>
      <c r="L135" s="5" t="n"/>
      <c r="M135" s="5" t="n"/>
      <c r="N135" s="5" t="n"/>
      <c r="O135" s="5">
        <f>IFERROR(L135*M135*N135,"")</f>
        <v/>
      </c>
      <c r="P135" s="4">
        <f>IFERROR(IF(O135&gt;=60,"Critique",IF(O135&gt;=20,"Modérée","Acceptable")),"")</f>
        <v/>
      </c>
    </row>
    <row r="136">
      <c r="A136" s="6" t="n"/>
      <c r="B136" s="7" t="n"/>
      <c r="C136" s="7" t="n"/>
      <c r="D136" s="7" t="n"/>
      <c r="E136" s="7">
        <f>IFERROR(B136*C136*D136,"")</f>
        <v/>
      </c>
      <c r="F136" s="7">
        <f>IFERROR(IF(E136&gt;=60,"Critique",IF(E136&gt;=20,"Modérée","Acceptable")),"")</f>
        <v/>
      </c>
      <c r="G136" s="6" t="n"/>
      <c r="H136" s="6" t="n"/>
      <c r="I136" s="7" t="n"/>
      <c r="J136" s="7" t="n"/>
      <c r="K136" s="7" t="n"/>
      <c r="L136" s="7" t="n"/>
      <c r="M136" s="7" t="n"/>
      <c r="N136" s="7" t="n"/>
      <c r="O136" s="7">
        <f>IFERROR(L136*M136*N136,"")</f>
        <v/>
      </c>
      <c r="P136" s="6">
        <f>IFERROR(IF(O136&gt;=60,"Critique",IF(O136&gt;=20,"Modérée","Acceptable")),"")</f>
        <v/>
      </c>
    </row>
    <row r="137">
      <c r="A137" s="4" t="n"/>
      <c r="B137" s="5" t="n"/>
      <c r="C137" s="5" t="n"/>
      <c r="D137" s="5" t="n"/>
      <c r="E137" s="5">
        <f>IFERROR(B137*C137*D137,"")</f>
        <v/>
      </c>
      <c r="F137" s="5">
        <f>IFERROR(IF(E137&gt;=60,"Critique",IF(E137&gt;=20,"Modérée","Acceptable")),"")</f>
        <v/>
      </c>
      <c r="G137" s="4" t="n"/>
      <c r="H137" s="4" t="n"/>
      <c r="I137" s="5" t="n"/>
      <c r="J137" s="5" t="n"/>
      <c r="K137" s="5" t="n"/>
      <c r="L137" s="5" t="n"/>
      <c r="M137" s="5" t="n"/>
      <c r="N137" s="5" t="n"/>
      <c r="O137" s="5">
        <f>IFERROR(L137*M137*N137,"")</f>
        <v/>
      </c>
      <c r="P137" s="4">
        <f>IFERROR(IF(O137&gt;=60,"Critique",IF(O137&gt;=20,"Modérée","Acceptable")),"")</f>
        <v/>
      </c>
    </row>
    <row r="138">
      <c r="A138" s="6" t="n"/>
      <c r="B138" s="7" t="n"/>
      <c r="C138" s="7" t="n"/>
      <c r="D138" s="7" t="n"/>
      <c r="E138" s="7">
        <f>IFERROR(B138*C138*D138,"")</f>
        <v/>
      </c>
      <c r="F138" s="7">
        <f>IFERROR(IF(E138&gt;=60,"Critique",IF(E138&gt;=20,"Modérée","Acceptable")),"")</f>
        <v/>
      </c>
      <c r="G138" s="6" t="n"/>
      <c r="H138" s="6" t="n"/>
      <c r="I138" s="7" t="n"/>
      <c r="J138" s="7" t="n"/>
      <c r="K138" s="7" t="n"/>
      <c r="L138" s="7" t="n"/>
      <c r="M138" s="7" t="n"/>
      <c r="N138" s="7" t="n"/>
      <c r="O138" s="7">
        <f>IFERROR(L138*M138*N138,"")</f>
        <v/>
      </c>
      <c r="P138" s="6">
        <f>IFERROR(IF(O138&gt;=60,"Critique",IF(O138&gt;=20,"Modérée","Acceptable")),"")</f>
        <v/>
      </c>
    </row>
    <row r="139">
      <c r="A139" s="4" t="n"/>
      <c r="B139" s="5" t="n"/>
      <c r="C139" s="5" t="n"/>
      <c r="D139" s="5" t="n"/>
      <c r="E139" s="5">
        <f>IFERROR(B139*C139*D139,"")</f>
        <v/>
      </c>
      <c r="F139" s="5">
        <f>IFERROR(IF(E139&gt;=60,"Critique",IF(E139&gt;=20,"Modérée","Acceptable")),"")</f>
        <v/>
      </c>
      <c r="G139" s="4" t="n"/>
      <c r="H139" s="4" t="n"/>
      <c r="I139" s="5" t="n"/>
      <c r="J139" s="5" t="n"/>
      <c r="K139" s="5" t="n"/>
      <c r="L139" s="5" t="n"/>
      <c r="M139" s="5" t="n"/>
      <c r="N139" s="5" t="n"/>
      <c r="O139" s="5">
        <f>IFERROR(L139*M139*N139,"")</f>
        <v/>
      </c>
      <c r="P139" s="4">
        <f>IFERROR(IF(O139&gt;=60,"Critique",IF(O139&gt;=20,"Modérée","Acceptable")),"")</f>
        <v/>
      </c>
    </row>
    <row r="140">
      <c r="A140" s="6" t="n"/>
      <c r="B140" s="7" t="n"/>
      <c r="C140" s="7" t="n"/>
      <c r="D140" s="7" t="n"/>
      <c r="E140" s="7">
        <f>IFERROR(B140*C140*D140,"")</f>
        <v/>
      </c>
      <c r="F140" s="7">
        <f>IFERROR(IF(E140&gt;=60,"Critique",IF(E140&gt;=20,"Modérée","Acceptable")),"")</f>
        <v/>
      </c>
      <c r="G140" s="6" t="n"/>
      <c r="H140" s="6" t="n"/>
      <c r="I140" s="7" t="n"/>
      <c r="J140" s="7" t="n"/>
      <c r="K140" s="7" t="n"/>
      <c r="L140" s="7" t="n"/>
      <c r="M140" s="7" t="n"/>
      <c r="N140" s="7" t="n"/>
      <c r="O140" s="7">
        <f>IFERROR(L140*M140*N140,"")</f>
        <v/>
      </c>
      <c r="P140" s="6">
        <f>IFERROR(IF(O140&gt;=60,"Critique",IF(O140&gt;=20,"Modérée","Acceptable")),"")</f>
        <v/>
      </c>
    </row>
    <row r="141">
      <c r="A141" s="4" t="n"/>
      <c r="B141" s="5" t="n"/>
      <c r="C141" s="5" t="n"/>
      <c r="D141" s="5" t="n"/>
      <c r="E141" s="5">
        <f>IFERROR(B141*C141*D141,"")</f>
        <v/>
      </c>
      <c r="F141" s="5">
        <f>IFERROR(IF(E141&gt;=60,"Critique",IF(E141&gt;=20,"Modérée","Acceptable")),"")</f>
        <v/>
      </c>
      <c r="G141" s="4" t="n"/>
      <c r="H141" s="4" t="n"/>
      <c r="I141" s="5" t="n"/>
      <c r="J141" s="5" t="n"/>
      <c r="K141" s="5" t="n"/>
      <c r="L141" s="5" t="n"/>
      <c r="M141" s="5" t="n"/>
      <c r="N141" s="5" t="n"/>
      <c r="O141" s="5">
        <f>IFERROR(L141*M141*N141,"")</f>
        <v/>
      </c>
      <c r="P141" s="4">
        <f>IFERROR(IF(O141&gt;=60,"Critique",IF(O141&gt;=20,"Modérée","Acceptable")),"")</f>
        <v/>
      </c>
    </row>
    <row r="142">
      <c r="A142" s="6" t="n"/>
      <c r="B142" s="7" t="n"/>
      <c r="C142" s="7" t="n"/>
      <c r="D142" s="7" t="n"/>
      <c r="E142" s="7">
        <f>IFERROR(B142*C142*D142,"")</f>
        <v/>
      </c>
      <c r="F142" s="7">
        <f>IFERROR(IF(E142&gt;=60,"Critique",IF(E142&gt;=20,"Modérée","Acceptable")),"")</f>
        <v/>
      </c>
      <c r="G142" s="6" t="n"/>
      <c r="H142" s="6" t="n"/>
      <c r="I142" s="7" t="n"/>
      <c r="J142" s="7" t="n"/>
      <c r="K142" s="7" t="n"/>
      <c r="L142" s="7" t="n"/>
      <c r="M142" s="7" t="n"/>
      <c r="N142" s="7" t="n"/>
      <c r="O142" s="7">
        <f>IFERROR(L142*M142*N142,"")</f>
        <v/>
      </c>
      <c r="P142" s="6">
        <f>IFERROR(IF(O142&gt;=60,"Critique",IF(O142&gt;=20,"Modérée","Acceptable")),"")</f>
        <v/>
      </c>
    </row>
    <row r="143">
      <c r="A143" s="4" t="n"/>
      <c r="B143" s="5" t="n"/>
      <c r="C143" s="5" t="n"/>
      <c r="D143" s="5" t="n"/>
      <c r="E143" s="5">
        <f>IFERROR(B143*C143*D143,"")</f>
        <v/>
      </c>
      <c r="F143" s="5">
        <f>IFERROR(IF(E143&gt;=60,"Critique",IF(E143&gt;=20,"Modérée","Acceptable")),"")</f>
        <v/>
      </c>
      <c r="G143" s="4" t="n"/>
      <c r="H143" s="4" t="n"/>
      <c r="I143" s="5" t="n"/>
      <c r="J143" s="5" t="n"/>
      <c r="K143" s="5" t="n"/>
      <c r="L143" s="5" t="n"/>
      <c r="M143" s="5" t="n"/>
      <c r="N143" s="5" t="n"/>
      <c r="O143" s="5">
        <f>IFERROR(L143*M143*N143,"")</f>
        <v/>
      </c>
      <c r="P143" s="4">
        <f>IFERROR(IF(O143&gt;=60,"Critique",IF(O143&gt;=20,"Modérée","Acceptable")),"")</f>
        <v/>
      </c>
    </row>
    <row r="144">
      <c r="A144" s="6" t="n"/>
      <c r="B144" s="7" t="n"/>
      <c r="C144" s="7" t="n"/>
      <c r="D144" s="7" t="n"/>
      <c r="E144" s="7">
        <f>IFERROR(B144*C144*D144,"")</f>
        <v/>
      </c>
      <c r="F144" s="7">
        <f>IFERROR(IF(E144&gt;=60,"Critique",IF(E144&gt;=20,"Modérée","Acceptable")),"")</f>
        <v/>
      </c>
      <c r="G144" s="6" t="n"/>
      <c r="H144" s="6" t="n"/>
      <c r="I144" s="7" t="n"/>
      <c r="J144" s="7" t="n"/>
      <c r="K144" s="7" t="n"/>
      <c r="L144" s="7" t="n"/>
      <c r="M144" s="7" t="n"/>
      <c r="N144" s="7" t="n"/>
      <c r="O144" s="7">
        <f>IFERROR(L144*M144*N144,"")</f>
        <v/>
      </c>
      <c r="P144" s="6">
        <f>IFERROR(IF(O144&gt;=60,"Critique",IF(O144&gt;=20,"Modérée","Acceptable")),"")</f>
        <v/>
      </c>
    </row>
    <row r="145">
      <c r="A145" s="4" t="n"/>
      <c r="B145" s="5" t="n"/>
      <c r="C145" s="5" t="n"/>
      <c r="D145" s="5" t="n"/>
      <c r="E145" s="5">
        <f>IFERROR(B145*C145*D145,"")</f>
        <v/>
      </c>
      <c r="F145" s="5">
        <f>IFERROR(IF(E145&gt;=60,"Critique",IF(E145&gt;=20,"Modérée","Acceptable")),"")</f>
        <v/>
      </c>
      <c r="G145" s="4" t="n"/>
      <c r="H145" s="4" t="n"/>
      <c r="I145" s="5" t="n"/>
      <c r="J145" s="5" t="n"/>
      <c r="K145" s="5" t="n"/>
      <c r="L145" s="5" t="n"/>
      <c r="M145" s="5" t="n"/>
      <c r="N145" s="5" t="n"/>
      <c r="O145" s="5">
        <f>IFERROR(L145*M145*N145,"")</f>
        <v/>
      </c>
      <c r="P145" s="4">
        <f>IFERROR(IF(O145&gt;=60,"Critique",IF(O145&gt;=20,"Modérée","Acceptable")),"")</f>
        <v/>
      </c>
    </row>
    <row r="146">
      <c r="A146" s="6" t="n"/>
      <c r="B146" s="7" t="n"/>
      <c r="C146" s="7" t="n"/>
      <c r="D146" s="7" t="n"/>
      <c r="E146" s="7">
        <f>IFERROR(B146*C146*D146,"")</f>
        <v/>
      </c>
      <c r="F146" s="7">
        <f>IFERROR(IF(E146&gt;=60,"Critique",IF(E146&gt;=20,"Modérée","Acceptable")),"")</f>
        <v/>
      </c>
      <c r="G146" s="6" t="n"/>
      <c r="H146" s="6" t="n"/>
      <c r="I146" s="7" t="n"/>
      <c r="J146" s="7" t="n"/>
      <c r="K146" s="7" t="n"/>
      <c r="L146" s="7" t="n"/>
      <c r="M146" s="7" t="n"/>
      <c r="N146" s="7" t="n"/>
      <c r="O146" s="7">
        <f>IFERROR(L146*M146*N146,"")</f>
        <v/>
      </c>
      <c r="P146" s="6">
        <f>IFERROR(IF(O146&gt;=60,"Critique",IF(O146&gt;=20,"Modérée","Acceptable")),"")</f>
        <v/>
      </c>
    </row>
    <row r="147">
      <c r="A147" s="4" t="n"/>
      <c r="B147" s="5" t="n"/>
      <c r="C147" s="5" t="n"/>
      <c r="D147" s="5" t="n"/>
      <c r="E147" s="5">
        <f>IFERROR(B147*C147*D147,"")</f>
        <v/>
      </c>
      <c r="F147" s="5">
        <f>IFERROR(IF(E147&gt;=60,"Critique",IF(E147&gt;=20,"Modérée","Acceptable")),"")</f>
        <v/>
      </c>
      <c r="G147" s="4" t="n"/>
      <c r="H147" s="4" t="n"/>
      <c r="I147" s="5" t="n"/>
      <c r="J147" s="5" t="n"/>
      <c r="K147" s="5" t="n"/>
      <c r="L147" s="5" t="n"/>
      <c r="M147" s="5" t="n"/>
      <c r="N147" s="5" t="n"/>
      <c r="O147" s="5">
        <f>IFERROR(L147*M147*N147,"")</f>
        <v/>
      </c>
      <c r="P147" s="4">
        <f>IFERROR(IF(O147&gt;=60,"Critique",IF(O147&gt;=20,"Modérée","Acceptable")),"")</f>
        <v/>
      </c>
    </row>
    <row r="148">
      <c r="A148" s="6" t="n"/>
      <c r="B148" s="7" t="n"/>
      <c r="C148" s="7" t="n"/>
      <c r="D148" s="7" t="n"/>
      <c r="E148" s="7">
        <f>IFERROR(B148*C148*D148,"")</f>
        <v/>
      </c>
      <c r="F148" s="7">
        <f>IFERROR(IF(E148&gt;=60,"Critique",IF(E148&gt;=20,"Modérée","Acceptable")),"")</f>
        <v/>
      </c>
      <c r="G148" s="6" t="n"/>
      <c r="H148" s="6" t="n"/>
      <c r="I148" s="7" t="n"/>
      <c r="J148" s="7" t="n"/>
      <c r="K148" s="7" t="n"/>
      <c r="L148" s="7" t="n"/>
      <c r="M148" s="7" t="n"/>
      <c r="N148" s="7" t="n"/>
      <c r="O148" s="7">
        <f>IFERROR(L148*M148*N148,"")</f>
        <v/>
      </c>
      <c r="P148" s="6">
        <f>IFERROR(IF(O148&gt;=60,"Critique",IF(O148&gt;=20,"Modérée","Acceptable")),"")</f>
        <v/>
      </c>
    </row>
    <row r="149">
      <c r="A149" s="4" t="n"/>
      <c r="B149" s="5" t="n"/>
      <c r="C149" s="5" t="n"/>
      <c r="D149" s="5" t="n"/>
      <c r="E149" s="5">
        <f>IFERROR(B149*C149*D149,"")</f>
        <v/>
      </c>
      <c r="F149" s="5">
        <f>IFERROR(IF(E149&gt;=60,"Critique",IF(E149&gt;=20,"Modérée","Acceptable")),"")</f>
        <v/>
      </c>
      <c r="G149" s="4" t="n"/>
      <c r="H149" s="4" t="n"/>
      <c r="I149" s="5" t="n"/>
      <c r="J149" s="5" t="n"/>
      <c r="K149" s="5" t="n"/>
      <c r="L149" s="5" t="n"/>
      <c r="M149" s="5" t="n"/>
      <c r="N149" s="5" t="n"/>
      <c r="O149" s="5">
        <f>IFERROR(L149*M149*N149,"")</f>
        <v/>
      </c>
      <c r="P149" s="4">
        <f>IFERROR(IF(O149&gt;=60,"Critique",IF(O149&gt;=20,"Modérée","Acceptable")),"")</f>
        <v/>
      </c>
    </row>
    <row r="150">
      <c r="A150" s="6" t="n"/>
      <c r="B150" s="7" t="n"/>
      <c r="C150" s="7" t="n"/>
      <c r="D150" s="7" t="n"/>
      <c r="E150" s="7">
        <f>IFERROR(B150*C150*D150,"")</f>
        <v/>
      </c>
      <c r="F150" s="7">
        <f>IFERROR(IF(E150&gt;=60,"Critique",IF(E150&gt;=20,"Modérée","Acceptable")),"")</f>
        <v/>
      </c>
      <c r="G150" s="6" t="n"/>
      <c r="H150" s="6" t="n"/>
      <c r="I150" s="7" t="n"/>
      <c r="J150" s="7" t="n"/>
      <c r="K150" s="7" t="n"/>
      <c r="L150" s="7" t="n"/>
      <c r="M150" s="7" t="n"/>
      <c r="N150" s="7" t="n"/>
      <c r="O150" s="7">
        <f>IFERROR(L150*M150*N150,"")</f>
        <v/>
      </c>
      <c r="P150" s="6">
        <f>IFERROR(IF(O150&gt;=60,"Critique",IF(O150&gt;=20,"Modérée","Acceptable")),"")</f>
        <v/>
      </c>
    </row>
    <row r="151">
      <c r="A151" s="4" t="n"/>
      <c r="B151" s="5" t="n"/>
      <c r="C151" s="5" t="n"/>
      <c r="D151" s="5" t="n"/>
      <c r="E151" s="5">
        <f>IFERROR(B151*C151*D151,"")</f>
        <v/>
      </c>
      <c r="F151" s="5">
        <f>IFERROR(IF(E151&gt;=60,"Critique",IF(E151&gt;=20,"Modérée","Acceptable")),"")</f>
        <v/>
      </c>
      <c r="G151" s="4" t="n"/>
      <c r="H151" s="4" t="n"/>
      <c r="I151" s="5" t="n"/>
      <c r="J151" s="5" t="n"/>
      <c r="K151" s="5" t="n"/>
      <c r="L151" s="5" t="n"/>
      <c r="M151" s="5" t="n"/>
      <c r="N151" s="5" t="n"/>
      <c r="O151" s="5">
        <f>IFERROR(L151*M151*N151,"")</f>
        <v/>
      </c>
      <c r="P151" s="4">
        <f>IFERROR(IF(O151&gt;=60,"Critique",IF(O151&gt;=20,"Modérée","Acceptable")),"")</f>
        <v/>
      </c>
    </row>
    <row r="152">
      <c r="A152" s="6" t="n"/>
      <c r="B152" s="7" t="n"/>
      <c r="C152" s="7" t="n"/>
      <c r="D152" s="7" t="n"/>
      <c r="E152" s="7">
        <f>IFERROR(B152*C152*D152,"")</f>
        <v/>
      </c>
      <c r="F152" s="7">
        <f>IFERROR(IF(E152&gt;=60,"Critique",IF(E152&gt;=20,"Modérée","Acceptable")),"")</f>
        <v/>
      </c>
      <c r="G152" s="6" t="n"/>
      <c r="H152" s="6" t="n"/>
      <c r="I152" s="7" t="n"/>
      <c r="J152" s="7" t="n"/>
      <c r="K152" s="7" t="n"/>
      <c r="L152" s="7" t="n"/>
      <c r="M152" s="7" t="n"/>
      <c r="N152" s="7" t="n"/>
      <c r="O152" s="7">
        <f>IFERROR(L152*M152*N152,"")</f>
        <v/>
      </c>
      <c r="P152" s="6">
        <f>IFERROR(IF(O152&gt;=60,"Critique",IF(O152&gt;=20,"Modérée","Acceptable")),"")</f>
        <v/>
      </c>
    </row>
    <row r="153">
      <c r="A153" s="4" t="n"/>
      <c r="B153" s="5" t="n"/>
      <c r="C153" s="5" t="n"/>
      <c r="D153" s="5" t="n"/>
      <c r="E153" s="5">
        <f>IFERROR(B153*C153*D153,"")</f>
        <v/>
      </c>
      <c r="F153" s="5">
        <f>IFERROR(IF(E153&gt;=60,"Critique",IF(E153&gt;=20,"Modérée","Acceptable")),"")</f>
        <v/>
      </c>
      <c r="G153" s="4" t="n"/>
      <c r="H153" s="4" t="n"/>
      <c r="I153" s="5" t="n"/>
      <c r="J153" s="5" t="n"/>
      <c r="K153" s="5" t="n"/>
      <c r="L153" s="5" t="n"/>
      <c r="M153" s="5" t="n"/>
      <c r="N153" s="5" t="n"/>
      <c r="O153" s="5">
        <f>IFERROR(L153*M153*N153,"")</f>
        <v/>
      </c>
      <c r="P153" s="4">
        <f>IFERROR(IF(O153&gt;=60,"Critique",IF(O153&gt;=20,"Modérée","Acceptable")),"")</f>
        <v/>
      </c>
    </row>
    <row r="154">
      <c r="A154" s="6" t="n"/>
      <c r="B154" s="7" t="n"/>
      <c r="C154" s="7" t="n"/>
      <c r="D154" s="7" t="n"/>
      <c r="E154" s="7">
        <f>IFERROR(B154*C154*D154,"")</f>
        <v/>
      </c>
      <c r="F154" s="7">
        <f>IFERROR(IF(E154&gt;=60,"Critique",IF(E154&gt;=20,"Modérée","Acceptable")),"")</f>
        <v/>
      </c>
      <c r="G154" s="6" t="n"/>
      <c r="H154" s="6" t="n"/>
      <c r="I154" s="7" t="n"/>
      <c r="J154" s="7" t="n"/>
      <c r="K154" s="7" t="n"/>
      <c r="L154" s="7" t="n"/>
      <c r="M154" s="7" t="n"/>
      <c r="N154" s="7" t="n"/>
      <c r="O154" s="7">
        <f>IFERROR(L154*M154*N154,"")</f>
        <v/>
      </c>
      <c r="P154" s="6">
        <f>IFERROR(IF(O154&gt;=60,"Critique",IF(O154&gt;=20,"Modérée","Acceptable")),"")</f>
        <v/>
      </c>
    </row>
    <row r="155">
      <c r="A155" s="4" t="n"/>
      <c r="B155" s="5" t="n"/>
      <c r="C155" s="5" t="n"/>
      <c r="D155" s="5" t="n"/>
      <c r="E155" s="5">
        <f>IFERROR(B155*C155*D155,"")</f>
        <v/>
      </c>
      <c r="F155" s="5">
        <f>IFERROR(IF(E155&gt;=60,"Critique",IF(E155&gt;=20,"Modérée","Acceptable")),"")</f>
        <v/>
      </c>
      <c r="G155" s="4" t="n"/>
      <c r="H155" s="4" t="n"/>
      <c r="I155" s="5" t="n"/>
      <c r="J155" s="5" t="n"/>
      <c r="K155" s="5" t="n"/>
      <c r="L155" s="5" t="n"/>
      <c r="M155" s="5" t="n"/>
      <c r="N155" s="5" t="n"/>
      <c r="O155" s="5">
        <f>IFERROR(L155*M155*N155,"")</f>
        <v/>
      </c>
      <c r="P155" s="4">
        <f>IFERROR(IF(O155&gt;=60,"Critique",IF(O155&gt;=20,"Modérée","Acceptable")),"")</f>
        <v/>
      </c>
    </row>
    <row r="156">
      <c r="A156" s="6" t="n"/>
      <c r="B156" s="7" t="n"/>
      <c r="C156" s="7" t="n"/>
      <c r="D156" s="7" t="n"/>
      <c r="E156" s="7">
        <f>IFERROR(B156*C156*D156,"")</f>
        <v/>
      </c>
      <c r="F156" s="7">
        <f>IFERROR(IF(E156&gt;=60,"Critique",IF(E156&gt;=20,"Modérée","Acceptable")),"")</f>
        <v/>
      </c>
      <c r="G156" s="6" t="n"/>
      <c r="H156" s="6" t="n"/>
      <c r="I156" s="7" t="n"/>
      <c r="J156" s="7" t="n"/>
      <c r="K156" s="7" t="n"/>
      <c r="L156" s="7" t="n"/>
      <c r="M156" s="7" t="n"/>
      <c r="N156" s="7" t="n"/>
      <c r="O156" s="7">
        <f>IFERROR(L156*M156*N156,"")</f>
        <v/>
      </c>
      <c r="P156" s="6">
        <f>IFERROR(IF(O156&gt;=60,"Critique",IF(O156&gt;=20,"Modérée","Acceptable")),"")</f>
        <v/>
      </c>
    </row>
    <row r="157">
      <c r="A157" s="4" t="n"/>
      <c r="B157" s="5" t="n"/>
      <c r="C157" s="5" t="n"/>
      <c r="D157" s="5" t="n"/>
      <c r="E157" s="5">
        <f>IFERROR(B157*C157*D157,"")</f>
        <v/>
      </c>
      <c r="F157" s="5">
        <f>IFERROR(IF(E157&gt;=60,"Critique",IF(E157&gt;=20,"Modérée","Acceptable")),"")</f>
        <v/>
      </c>
      <c r="G157" s="4" t="n"/>
      <c r="H157" s="4" t="n"/>
      <c r="I157" s="5" t="n"/>
      <c r="J157" s="5" t="n"/>
      <c r="K157" s="5" t="n"/>
      <c r="L157" s="5" t="n"/>
      <c r="M157" s="5" t="n"/>
      <c r="N157" s="5" t="n"/>
      <c r="O157" s="5">
        <f>IFERROR(L157*M157*N157,"")</f>
        <v/>
      </c>
      <c r="P157" s="4">
        <f>IFERROR(IF(O157&gt;=60,"Critique",IF(O157&gt;=20,"Modérée","Acceptable")),"")</f>
        <v/>
      </c>
    </row>
    <row r="158">
      <c r="A158" s="6" t="n"/>
      <c r="B158" s="7" t="n"/>
      <c r="C158" s="7" t="n"/>
      <c r="D158" s="7" t="n"/>
      <c r="E158" s="7">
        <f>IFERROR(B158*C158*D158,"")</f>
        <v/>
      </c>
      <c r="F158" s="7">
        <f>IFERROR(IF(E158&gt;=60,"Critique",IF(E158&gt;=20,"Modérée","Acceptable")),"")</f>
        <v/>
      </c>
      <c r="G158" s="6" t="n"/>
      <c r="H158" s="6" t="n"/>
      <c r="I158" s="7" t="n"/>
      <c r="J158" s="7" t="n"/>
      <c r="K158" s="7" t="n"/>
      <c r="L158" s="7" t="n"/>
      <c r="M158" s="7" t="n"/>
      <c r="N158" s="7" t="n"/>
      <c r="O158" s="7">
        <f>IFERROR(L158*M158*N158,"")</f>
        <v/>
      </c>
      <c r="P158" s="6">
        <f>IFERROR(IF(O158&gt;=60,"Critique",IF(O158&gt;=20,"Modérée","Acceptable")),"")</f>
        <v/>
      </c>
    </row>
    <row r="159">
      <c r="A159" s="4" t="n"/>
      <c r="B159" s="5" t="n"/>
      <c r="C159" s="5" t="n"/>
      <c r="D159" s="5" t="n"/>
      <c r="E159" s="5">
        <f>IFERROR(B159*C159*D159,"")</f>
        <v/>
      </c>
      <c r="F159" s="5">
        <f>IFERROR(IF(E159&gt;=60,"Critique",IF(E159&gt;=20,"Modérée","Acceptable")),"")</f>
        <v/>
      </c>
      <c r="G159" s="4" t="n"/>
      <c r="H159" s="4" t="n"/>
      <c r="I159" s="5" t="n"/>
      <c r="J159" s="5" t="n"/>
      <c r="K159" s="5" t="n"/>
      <c r="L159" s="5" t="n"/>
      <c r="M159" s="5" t="n"/>
      <c r="N159" s="5" t="n"/>
      <c r="O159" s="5">
        <f>IFERROR(L159*M159*N159,"")</f>
        <v/>
      </c>
      <c r="P159" s="4">
        <f>IFERROR(IF(O159&gt;=60,"Critique",IF(O159&gt;=20,"Modérée","Acceptable")),"")</f>
        <v/>
      </c>
    </row>
    <row r="160">
      <c r="A160" s="6" t="n"/>
      <c r="B160" s="7" t="n"/>
      <c r="C160" s="7" t="n"/>
      <c r="D160" s="7" t="n"/>
      <c r="E160" s="7">
        <f>IFERROR(B160*C160*D160,"")</f>
        <v/>
      </c>
      <c r="F160" s="7">
        <f>IFERROR(IF(E160&gt;=60,"Critique",IF(E160&gt;=20,"Modérée","Acceptable")),"")</f>
        <v/>
      </c>
      <c r="G160" s="6" t="n"/>
      <c r="H160" s="6" t="n"/>
      <c r="I160" s="7" t="n"/>
      <c r="J160" s="7" t="n"/>
      <c r="K160" s="7" t="n"/>
      <c r="L160" s="7" t="n"/>
      <c r="M160" s="7" t="n"/>
      <c r="N160" s="7" t="n"/>
      <c r="O160" s="7">
        <f>IFERROR(L160*M160*N160,"")</f>
        <v/>
      </c>
      <c r="P160" s="6">
        <f>IFERROR(IF(O160&gt;=60,"Critique",IF(O160&gt;=20,"Modérée","Acceptable")),"")</f>
        <v/>
      </c>
    </row>
    <row r="161">
      <c r="A161" s="4" t="n"/>
      <c r="B161" s="5" t="n"/>
      <c r="C161" s="5" t="n"/>
      <c r="D161" s="5" t="n"/>
      <c r="E161" s="5">
        <f>IFERROR(B161*C161*D161,"")</f>
        <v/>
      </c>
      <c r="F161" s="5">
        <f>IFERROR(IF(E161&gt;=60,"Critique",IF(E161&gt;=20,"Modérée","Acceptable")),"")</f>
        <v/>
      </c>
      <c r="G161" s="4" t="n"/>
      <c r="H161" s="4" t="n"/>
      <c r="I161" s="5" t="n"/>
      <c r="J161" s="5" t="n"/>
      <c r="K161" s="5" t="n"/>
      <c r="L161" s="5" t="n"/>
      <c r="M161" s="5" t="n"/>
      <c r="N161" s="5" t="n"/>
      <c r="O161" s="5">
        <f>IFERROR(L161*M161*N161,"")</f>
        <v/>
      </c>
      <c r="P161" s="4">
        <f>IFERROR(IF(O161&gt;=60,"Critique",IF(O161&gt;=20,"Modérée","Acceptable")),"")</f>
        <v/>
      </c>
    </row>
    <row r="162">
      <c r="A162" s="6" t="n"/>
      <c r="B162" s="7" t="n"/>
      <c r="C162" s="7" t="n"/>
      <c r="D162" s="7" t="n"/>
      <c r="E162" s="7">
        <f>IFERROR(B162*C162*D162,"")</f>
        <v/>
      </c>
      <c r="F162" s="7">
        <f>IFERROR(IF(E162&gt;=60,"Critique",IF(E162&gt;=20,"Modérée","Acceptable")),"")</f>
        <v/>
      </c>
      <c r="G162" s="6" t="n"/>
      <c r="H162" s="6" t="n"/>
      <c r="I162" s="7" t="n"/>
      <c r="J162" s="7" t="n"/>
      <c r="K162" s="7" t="n"/>
      <c r="L162" s="7" t="n"/>
      <c r="M162" s="7" t="n"/>
      <c r="N162" s="7" t="n"/>
      <c r="O162" s="7">
        <f>IFERROR(L162*M162*N162,"")</f>
        <v/>
      </c>
      <c r="P162" s="6">
        <f>IFERROR(IF(O162&gt;=60,"Critique",IF(O162&gt;=20,"Modérée","Acceptable")),"")</f>
        <v/>
      </c>
    </row>
    <row r="163">
      <c r="A163" s="4" t="n"/>
      <c r="B163" s="5" t="n"/>
      <c r="C163" s="5" t="n"/>
      <c r="D163" s="5" t="n"/>
      <c r="E163" s="5">
        <f>IFERROR(B163*C163*D163,"")</f>
        <v/>
      </c>
      <c r="F163" s="5">
        <f>IFERROR(IF(E163&gt;=60,"Critique",IF(E163&gt;=20,"Modérée","Acceptable")),"")</f>
        <v/>
      </c>
      <c r="G163" s="4" t="n"/>
      <c r="H163" s="4" t="n"/>
      <c r="I163" s="5" t="n"/>
      <c r="J163" s="5" t="n"/>
      <c r="K163" s="5" t="n"/>
      <c r="L163" s="5" t="n"/>
      <c r="M163" s="5" t="n"/>
      <c r="N163" s="5" t="n"/>
      <c r="O163" s="5">
        <f>IFERROR(L163*M163*N163,"")</f>
        <v/>
      </c>
      <c r="P163" s="4">
        <f>IFERROR(IF(O163&gt;=60,"Critique",IF(O163&gt;=20,"Modérée","Acceptable")),"")</f>
        <v/>
      </c>
    </row>
    <row r="164">
      <c r="A164" s="6" t="n"/>
      <c r="B164" s="7" t="n"/>
      <c r="C164" s="7" t="n"/>
      <c r="D164" s="7" t="n"/>
      <c r="E164" s="7">
        <f>IFERROR(B164*C164*D164,"")</f>
        <v/>
      </c>
      <c r="F164" s="7">
        <f>IFERROR(IF(E164&gt;=60,"Critique",IF(E164&gt;=20,"Modérée","Acceptable")),"")</f>
        <v/>
      </c>
      <c r="G164" s="6" t="n"/>
      <c r="H164" s="6" t="n"/>
      <c r="I164" s="7" t="n"/>
      <c r="J164" s="7" t="n"/>
      <c r="K164" s="7" t="n"/>
      <c r="L164" s="7" t="n"/>
      <c r="M164" s="7" t="n"/>
      <c r="N164" s="7" t="n"/>
      <c r="O164" s="7">
        <f>IFERROR(L164*M164*N164,"")</f>
        <v/>
      </c>
      <c r="P164" s="6">
        <f>IFERROR(IF(O164&gt;=60,"Critique",IF(O164&gt;=20,"Modérée","Acceptable")),"")</f>
        <v/>
      </c>
    </row>
    <row r="165">
      <c r="A165" s="4" t="n"/>
      <c r="B165" s="5" t="n"/>
      <c r="C165" s="5" t="n"/>
      <c r="D165" s="5" t="n"/>
      <c r="E165" s="5">
        <f>IFERROR(B165*C165*D165,"")</f>
        <v/>
      </c>
      <c r="F165" s="5">
        <f>IFERROR(IF(E165&gt;=60,"Critique",IF(E165&gt;=20,"Modérée","Acceptable")),"")</f>
        <v/>
      </c>
      <c r="G165" s="4" t="n"/>
      <c r="H165" s="4" t="n"/>
      <c r="I165" s="5" t="n"/>
      <c r="J165" s="5" t="n"/>
      <c r="K165" s="5" t="n"/>
      <c r="L165" s="5" t="n"/>
      <c r="M165" s="5" t="n"/>
      <c r="N165" s="5" t="n"/>
      <c r="O165" s="5">
        <f>IFERROR(L165*M165*N165,"")</f>
        <v/>
      </c>
      <c r="P165" s="4">
        <f>IFERROR(IF(O165&gt;=60,"Critique",IF(O165&gt;=20,"Modérée","Acceptable")),"")</f>
        <v/>
      </c>
    </row>
    <row r="166">
      <c r="A166" s="6" t="n"/>
      <c r="B166" s="7" t="n"/>
      <c r="C166" s="7" t="n"/>
      <c r="D166" s="7" t="n"/>
      <c r="E166" s="7">
        <f>IFERROR(B166*C166*D166,"")</f>
        <v/>
      </c>
      <c r="F166" s="7">
        <f>IFERROR(IF(E166&gt;=60,"Critique",IF(E166&gt;=20,"Modérée","Acceptable")),"")</f>
        <v/>
      </c>
      <c r="G166" s="6" t="n"/>
      <c r="H166" s="6" t="n"/>
      <c r="I166" s="7" t="n"/>
      <c r="J166" s="7" t="n"/>
      <c r="K166" s="7" t="n"/>
      <c r="L166" s="7" t="n"/>
      <c r="M166" s="7" t="n"/>
      <c r="N166" s="7" t="n"/>
      <c r="O166" s="7">
        <f>IFERROR(L166*M166*N166,"")</f>
        <v/>
      </c>
      <c r="P166" s="6">
        <f>IFERROR(IF(O166&gt;=60,"Critique",IF(O166&gt;=20,"Modérée","Acceptable")),"")</f>
        <v/>
      </c>
    </row>
    <row r="167">
      <c r="A167" s="4" t="n"/>
      <c r="B167" s="5" t="n"/>
      <c r="C167" s="5" t="n"/>
      <c r="D167" s="5" t="n"/>
      <c r="E167" s="5">
        <f>IFERROR(B167*C167*D167,"")</f>
        <v/>
      </c>
      <c r="F167" s="5">
        <f>IFERROR(IF(E167&gt;=60,"Critique",IF(E167&gt;=20,"Modérée","Acceptable")),"")</f>
        <v/>
      </c>
      <c r="G167" s="4" t="n"/>
      <c r="H167" s="4" t="n"/>
      <c r="I167" s="5" t="n"/>
      <c r="J167" s="5" t="n"/>
      <c r="K167" s="5" t="n"/>
      <c r="L167" s="5" t="n"/>
      <c r="M167" s="5" t="n"/>
      <c r="N167" s="5" t="n"/>
      <c r="O167" s="5">
        <f>IFERROR(L167*M167*N167,"")</f>
        <v/>
      </c>
      <c r="P167" s="4">
        <f>IFERROR(IF(O167&gt;=60,"Critique",IF(O167&gt;=20,"Modérée","Acceptable")),"")</f>
        <v/>
      </c>
    </row>
    <row r="168">
      <c r="A168" s="6" t="n"/>
      <c r="B168" s="7" t="n"/>
      <c r="C168" s="7" t="n"/>
      <c r="D168" s="7" t="n"/>
      <c r="E168" s="7">
        <f>IFERROR(B168*C168*D168,"")</f>
        <v/>
      </c>
      <c r="F168" s="7">
        <f>IFERROR(IF(E168&gt;=60,"Critique",IF(E168&gt;=20,"Modérée","Acceptable")),"")</f>
        <v/>
      </c>
      <c r="G168" s="6" t="n"/>
      <c r="H168" s="6" t="n"/>
      <c r="I168" s="7" t="n"/>
      <c r="J168" s="7" t="n"/>
      <c r="K168" s="7" t="n"/>
      <c r="L168" s="7" t="n"/>
      <c r="M168" s="7" t="n"/>
      <c r="N168" s="7" t="n"/>
      <c r="O168" s="7">
        <f>IFERROR(L168*M168*N168,"")</f>
        <v/>
      </c>
      <c r="P168" s="6">
        <f>IFERROR(IF(O168&gt;=60,"Critique",IF(O168&gt;=20,"Modérée","Acceptable")),"")</f>
        <v/>
      </c>
    </row>
    <row r="169">
      <c r="A169" s="4" t="n"/>
      <c r="B169" s="5" t="n"/>
      <c r="C169" s="5" t="n"/>
      <c r="D169" s="5" t="n"/>
      <c r="E169" s="5">
        <f>IFERROR(B169*C169*D169,"")</f>
        <v/>
      </c>
      <c r="F169" s="5">
        <f>IFERROR(IF(E169&gt;=60,"Critique",IF(E169&gt;=20,"Modérée","Acceptable")),"")</f>
        <v/>
      </c>
      <c r="G169" s="4" t="n"/>
      <c r="H169" s="4" t="n"/>
      <c r="I169" s="5" t="n"/>
      <c r="J169" s="5" t="n"/>
      <c r="K169" s="5" t="n"/>
      <c r="L169" s="5" t="n"/>
      <c r="M169" s="5" t="n"/>
      <c r="N169" s="5" t="n"/>
      <c r="O169" s="5">
        <f>IFERROR(L169*M169*N169,"")</f>
        <v/>
      </c>
      <c r="P169" s="4">
        <f>IFERROR(IF(O169&gt;=60,"Critique",IF(O169&gt;=20,"Modérée","Acceptable")),"")</f>
        <v/>
      </c>
    </row>
    <row r="170">
      <c r="A170" s="6" t="n"/>
      <c r="B170" s="7" t="n"/>
      <c r="C170" s="7" t="n"/>
      <c r="D170" s="7" t="n"/>
      <c r="E170" s="7">
        <f>IFERROR(B170*C170*D170,"")</f>
        <v/>
      </c>
      <c r="F170" s="7">
        <f>IFERROR(IF(E170&gt;=60,"Critique",IF(E170&gt;=20,"Modérée","Acceptable")),"")</f>
        <v/>
      </c>
      <c r="G170" s="6" t="n"/>
      <c r="H170" s="6" t="n"/>
      <c r="I170" s="7" t="n"/>
      <c r="J170" s="7" t="n"/>
      <c r="K170" s="7" t="n"/>
      <c r="L170" s="7" t="n"/>
      <c r="M170" s="7" t="n"/>
      <c r="N170" s="7" t="n"/>
      <c r="O170" s="7">
        <f>IFERROR(L170*M170*N170,"")</f>
        <v/>
      </c>
      <c r="P170" s="6">
        <f>IFERROR(IF(O170&gt;=60,"Critique",IF(O170&gt;=20,"Modérée","Acceptable")),"")</f>
        <v/>
      </c>
    </row>
    <row r="171">
      <c r="A171" s="4" t="n"/>
      <c r="B171" s="5" t="n"/>
      <c r="C171" s="5" t="n"/>
      <c r="D171" s="5" t="n"/>
      <c r="E171" s="5">
        <f>IFERROR(B171*C171*D171,"")</f>
        <v/>
      </c>
      <c r="F171" s="5">
        <f>IFERROR(IF(E171&gt;=60,"Critique",IF(E171&gt;=20,"Modérée","Acceptable")),"")</f>
        <v/>
      </c>
      <c r="G171" s="4" t="n"/>
      <c r="H171" s="4" t="n"/>
      <c r="I171" s="5" t="n"/>
      <c r="J171" s="5" t="n"/>
      <c r="K171" s="5" t="n"/>
      <c r="L171" s="5" t="n"/>
      <c r="M171" s="5" t="n"/>
      <c r="N171" s="5" t="n"/>
      <c r="O171" s="5">
        <f>IFERROR(L171*M171*N171,"")</f>
        <v/>
      </c>
      <c r="P171" s="4">
        <f>IFERROR(IF(O171&gt;=60,"Critique",IF(O171&gt;=20,"Modérée","Acceptable")),"")</f>
        <v/>
      </c>
    </row>
    <row r="172">
      <c r="A172" s="6" t="n"/>
      <c r="B172" s="7" t="n"/>
      <c r="C172" s="7" t="n"/>
      <c r="D172" s="7" t="n"/>
      <c r="E172" s="7">
        <f>IFERROR(B172*C172*D172,"")</f>
        <v/>
      </c>
      <c r="F172" s="7">
        <f>IFERROR(IF(E172&gt;=60,"Critique",IF(E172&gt;=20,"Modérée","Acceptable")),"")</f>
        <v/>
      </c>
      <c r="G172" s="6" t="n"/>
      <c r="H172" s="6" t="n"/>
      <c r="I172" s="7" t="n"/>
      <c r="J172" s="7" t="n"/>
      <c r="K172" s="7" t="n"/>
      <c r="L172" s="7" t="n"/>
      <c r="M172" s="7" t="n"/>
      <c r="N172" s="7" t="n"/>
      <c r="O172" s="7">
        <f>IFERROR(L172*M172*N172,"")</f>
        <v/>
      </c>
      <c r="P172" s="6">
        <f>IFERROR(IF(O172&gt;=60,"Critique",IF(O172&gt;=20,"Modérée","Acceptable")),"")</f>
        <v/>
      </c>
    </row>
    <row r="173">
      <c r="A173" s="4" t="n"/>
      <c r="B173" s="5" t="n"/>
      <c r="C173" s="5" t="n"/>
      <c r="D173" s="5" t="n"/>
      <c r="E173" s="5">
        <f>IFERROR(B173*C173*D173,"")</f>
        <v/>
      </c>
      <c r="F173" s="5">
        <f>IFERROR(IF(E173&gt;=60,"Critique",IF(E173&gt;=20,"Modérée","Acceptable")),"")</f>
        <v/>
      </c>
      <c r="G173" s="4" t="n"/>
      <c r="H173" s="4" t="n"/>
      <c r="I173" s="5" t="n"/>
      <c r="J173" s="5" t="n"/>
      <c r="K173" s="5" t="n"/>
      <c r="L173" s="5" t="n"/>
      <c r="M173" s="5" t="n"/>
      <c r="N173" s="5" t="n"/>
      <c r="O173" s="5">
        <f>IFERROR(L173*M173*N173,"")</f>
        <v/>
      </c>
      <c r="P173" s="4">
        <f>IFERROR(IF(O173&gt;=60,"Critique",IF(O173&gt;=20,"Modérée","Acceptable")),"")</f>
        <v/>
      </c>
    </row>
    <row r="174">
      <c r="A174" s="6" t="n"/>
      <c r="B174" s="7" t="n"/>
      <c r="C174" s="7" t="n"/>
      <c r="D174" s="7" t="n"/>
      <c r="E174" s="7">
        <f>IFERROR(B174*C174*D174,"")</f>
        <v/>
      </c>
      <c r="F174" s="7">
        <f>IFERROR(IF(E174&gt;=60,"Critique",IF(E174&gt;=20,"Modérée","Acceptable")),"")</f>
        <v/>
      </c>
      <c r="G174" s="6" t="n"/>
      <c r="H174" s="6" t="n"/>
      <c r="I174" s="7" t="n"/>
      <c r="J174" s="7" t="n"/>
      <c r="K174" s="7" t="n"/>
      <c r="L174" s="7" t="n"/>
      <c r="M174" s="7" t="n"/>
      <c r="N174" s="7" t="n"/>
      <c r="O174" s="7">
        <f>IFERROR(L174*M174*N174,"")</f>
        <v/>
      </c>
      <c r="P174" s="6">
        <f>IFERROR(IF(O174&gt;=60,"Critique",IF(O174&gt;=20,"Modérée","Acceptable")),"")</f>
        <v/>
      </c>
    </row>
    <row r="175">
      <c r="A175" s="4" t="n"/>
      <c r="B175" s="5" t="n"/>
      <c r="C175" s="5" t="n"/>
      <c r="D175" s="5" t="n"/>
      <c r="E175" s="5">
        <f>IFERROR(B175*C175*D175,"")</f>
        <v/>
      </c>
      <c r="F175" s="5">
        <f>IFERROR(IF(E175&gt;=60,"Critique",IF(E175&gt;=20,"Modérée","Acceptable")),"")</f>
        <v/>
      </c>
      <c r="G175" s="4" t="n"/>
      <c r="H175" s="4" t="n"/>
      <c r="I175" s="5" t="n"/>
      <c r="J175" s="5" t="n"/>
      <c r="K175" s="5" t="n"/>
      <c r="L175" s="5" t="n"/>
      <c r="M175" s="5" t="n"/>
      <c r="N175" s="5" t="n"/>
      <c r="O175" s="5">
        <f>IFERROR(L175*M175*N175,"")</f>
        <v/>
      </c>
      <c r="P175" s="4">
        <f>IFERROR(IF(O175&gt;=60,"Critique",IF(O175&gt;=20,"Modérée","Acceptable")),"")</f>
        <v/>
      </c>
    </row>
    <row r="176">
      <c r="A176" s="6" t="n"/>
      <c r="B176" s="7" t="n"/>
      <c r="C176" s="7" t="n"/>
      <c r="D176" s="7" t="n"/>
      <c r="E176" s="7">
        <f>IFERROR(B176*C176*D176,"")</f>
        <v/>
      </c>
      <c r="F176" s="7">
        <f>IFERROR(IF(E176&gt;=60,"Critique",IF(E176&gt;=20,"Modérée","Acceptable")),"")</f>
        <v/>
      </c>
      <c r="G176" s="6" t="n"/>
      <c r="H176" s="6" t="n"/>
      <c r="I176" s="7" t="n"/>
      <c r="J176" s="7" t="n"/>
      <c r="K176" s="7" t="n"/>
      <c r="L176" s="7" t="n"/>
      <c r="M176" s="7" t="n"/>
      <c r="N176" s="7" t="n"/>
      <c r="O176" s="7">
        <f>IFERROR(L176*M176*N176,"")</f>
        <v/>
      </c>
      <c r="P176" s="6">
        <f>IFERROR(IF(O176&gt;=60,"Critique",IF(O176&gt;=20,"Modérée","Acceptable")),"")</f>
        <v/>
      </c>
    </row>
    <row r="177">
      <c r="A177" s="4" t="n"/>
      <c r="B177" s="5" t="n"/>
      <c r="C177" s="5" t="n"/>
      <c r="D177" s="5" t="n"/>
      <c r="E177" s="5">
        <f>IFERROR(B177*C177*D177,"")</f>
        <v/>
      </c>
      <c r="F177" s="5">
        <f>IFERROR(IF(E177&gt;=60,"Critique",IF(E177&gt;=20,"Modérée","Acceptable")),"")</f>
        <v/>
      </c>
      <c r="G177" s="4" t="n"/>
      <c r="H177" s="4" t="n"/>
      <c r="I177" s="5" t="n"/>
      <c r="J177" s="5" t="n"/>
      <c r="K177" s="5" t="n"/>
      <c r="L177" s="5" t="n"/>
      <c r="M177" s="5" t="n"/>
      <c r="N177" s="5" t="n"/>
      <c r="O177" s="5">
        <f>IFERROR(L177*M177*N177,"")</f>
        <v/>
      </c>
      <c r="P177" s="4">
        <f>IFERROR(IF(O177&gt;=60,"Critique",IF(O177&gt;=20,"Modérée","Acceptable")),"")</f>
        <v/>
      </c>
    </row>
    <row r="178">
      <c r="A178" s="6" t="n"/>
      <c r="B178" s="7" t="n"/>
      <c r="C178" s="7" t="n"/>
      <c r="D178" s="7" t="n"/>
      <c r="E178" s="7">
        <f>IFERROR(B178*C178*D178,"")</f>
        <v/>
      </c>
      <c r="F178" s="7">
        <f>IFERROR(IF(E178&gt;=60,"Critique",IF(E178&gt;=20,"Modérée","Acceptable")),"")</f>
        <v/>
      </c>
      <c r="G178" s="6" t="n"/>
      <c r="H178" s="6" t="n"/>
      <c r="I178" s="7" t="n"/>
      <c r="J178" s="7" t="n"/>
      <c r="K178" s="7" t="n"/>
      <c r="L178" s="7" t="n"/>
      <c r="M178" s="7" t="n"/>
      <c r="N178" s="7" t="n"/>
      <c r="O178" s="7">
        <f>IFERROR(L178*M178*N178,"")</f>
        <v/>
      </c>
      <c r="P178" s="6">
        <f>IFERROR(IF(O178&gt;=60,"Critique",IF(O178&gt;=20,"Modérée","Acceptable")),"")</f>
        <v/>
      </c>
    </row>
    <row r="179">
      <c r="A179" s="4" t="n"/>
      <c r="B179" s="5" t="n"/>
      <c r="C179" s="5" t="n"/>
      <c r="D179" s="5" t="n"/>
      <c r="E179" s="5">
        <f>IFERROR(B179*C179*D179,"")</f>
        <v/>
      </c>
      <c r="F179" s="5">
        <f>IFERROR(IF(E179&gt;=60,"Critique",IF(E179&gt;=20,"Modérée","Acceptable")),"")</f>
        <v/>
      </c>
      <c r="G179" s="4" t="n"/>
      <c r="H179" s="4" t="n"/>
      <c r="I179" s="5" t="n"/>
      <c r="J179" s="5" t="n"/>
      <c r="K179" s="5" t="n"/>
      <c r="L179" s="5" t="n"/>
      <c r="M179" s="5" t="n"/>
      <c r="N179" s="5" t="n"/>
      <c r="O179" s="5">
        <f>IFERROR(L179*M179*N179,"")</f>
        <v/>
      </c>
      <c r="P179" s="4">
        <f>IFERROR(IF(O179&gt;=60,"Critique",IF(O179&gt;=20,"Modérée","Acceptable")),"")</f>
        <v/>
      </c>
    </row>
    <row r="180">
      <c r="A180" s="6" t="n"/>
      <c r="B180" s="7" t="n"/>
      <c r="C180" s="7" t="n"/>
      <c r="D180" s="7" t="n"/>
      <c r="E180" s="7">
        <f>IFERROR(B180*C180*D180,"")</f>
        <v/>
      </c>
      <c r="F180" s="7">
        <f>IFERROR(IF(E180&gt;=60,"Critique",IF(E180&gt;=20,"Modérée","Acceptable")),"")</f>
        <v/>
      </c>
      <c r="G180" s="6" t="n"/>
      <c r="H180" s="6" t="n"/>
      <c r="I180" s="7" t="n"/>
      <c r="J180" s="7" t="n"/>
      <c r="K180" s="7" t="n"/>
      <c r="L180" s="7" t="n"/>
      <c r="M180" s="7" t="n"/>
      <c r="N180" s="7" t="n"/>
      <c r="O180" s="7">
        <f>IFERROR(L180*M180*N180,"")</f>
        <v/>
      </c>
      <c r="P180" s="6">
        <f>IFERROR(IF(O180&gt;=60,"Critique",IF(O180&gt;=20,"Modérée","Acceptable")),"")</f>
        <v/>
      </c>
    </row>
    <row r="181">
      <c r="A181" s="4" t="n"/>
      <c r="B181" s="5" t="n"/>
      <c r="C181" s="5" t="n"/>
      <c r="D181" s="5" t="n"/>
      <c r="E181" s="5">
        <f>IFERROR(B181*C181*D181,"")</f>
        <v/>
      </c>
      <c r="F181" s="5">
        <f>IFERROR(IF(E181&gt;=60,"Critique",IF(E181&gt;=20,"Modérée","Acceptable")),"")</f>
        <v/>
      </c>
      <c r="G181" s="4" t="n"/>
      <c r="H181" s="4" t="n"/>
      <c r="I181" s="5" t="n"/>
      <c r="J181" s="5" t="n"/>
      <c r="K181" s="5" t="n"/>
      <c r="L181" s="5" t="n"/>
      <c r="M181" s="5" t="n"/>
      <c r="N181" s="5" t="n"/>
      <c r="O181" s="5">
        <f>IFERROR(L181*M181*N181,"")</f>
        <v/>
      </c>
      <c r="P181" s="4">
        <f>IFERROR(IF(O181&gt;=60,"Critique",IF(O181&gt;=20,"Modérée","Acceptable")),"")</f>
        <v/>
      </c>
    </row>
    <row r="182">
      <c r="A182" s="6" t="n"/>
      <c r="B182" s="7" t="n"/>
      <c r="C182" s="7" t="n"/>
      <c r="D182" s="7" t="n"/>
      <c r="E182" s="7">
        <f>IFERROR(B182*C182*D182,"")</f>
        <v/>
      </c>
      <c r="F182" s="7">
        <f>IFERROR(IF(E182&gt;=60,"Critique",IF(E182&gt;=20,"Modérée","Acceptable")),"")</f>
        <v/>
      </c>
      <c r="G182" s="6" t="n"/>
      <c r="H182" s="6" t="n"/>
      <c r="I182" s="7" t="n"/>
      <c r="J182" s="7" t="n"/>
      <c r="K182" s="7" t="n"/>
      <c r="L182" s="7" t="n"/>
      <c r="M182" s="7" t="n"/>
      <c r="N182" s="7" t="n"/>
      <c r="O182" s="7">
        <f>IFERROR(L182*M182*N182,"")</f>
        <v/>
      </c>
      <c r="P182" s="6">
        <f>IFERROR(IF(O182&gt;=60,"Critique",IF(O182&gt;=20,"Modérée","Acceptable")),"")</f>
        <v/>
      </c>
    </row>
    <row r="183">
      <c r="A183" s="4" t="n"/>
      <c r="B183" s="5" t="n"/>
      <c r="C183" s="5" t="n"/>
      <c r="D183" s="5" t="n"/>
      <c r="E183" s="5">
        <f>IFERROR(B183*C183*D183,"")</f>
        <v/>
      </c>
      <c r="F183" s="5">
        <f>IFERROR(IF(E183&gt;=60,"Critique",IF(E183&gt;=20,"Modérée","Acceptable")),"")</f>
        <v/>
      </c>
      <c r="G183" s="4" t="n"/>
      <c r="H183" s="4" t="n"/>
      <c r="I183" s="5" t="n"/>
      <c r="J183" s="5" t="n"/>
      <c r="K183" s="5" t="n"/>
      <c r="L183" s="5" t="n"/>
      <c r="M183" s="5" t="n"/>
      <c r="N183" s="5" t="n"/>
      <c r="O183" s="5">
        <f>IFERROR(L183*M183*N183,"")</f>
        <v/>
      </c>
      <c r="P183" s="4">
        <f>IFERROR(IF(O183&gt;=60,"Critique",IF(O183&gt;=20,"Modérée","Acceptable")),"")</f>
        <v/>
      </c>
    </row>
    <row r="184">
      <c r="A184" s="6" t="n"/>
      <c r="B184" s="7" t="n"/>
      <c r="C184" s="7" t="n"/>
      <c r="D184" s="7" t="n"/>
      <c r="E184" s="7">
        <f>IFERROR(B184*C184*D184,"")</f>
        <v/>
      </c>
      <c r="F184" s="7">
        <f>IFERROR(IF(E184&gt;=60,"Critique",IF(E184&gt;=20,"Modérée","Acceptable")),"")</f>
        <v/>
      </c>
      <c r="G184" s="6" t="n"/>
      <c r="H184" s="6" t="n"/>
      <c r="I184" s="7" t="n"/>
      <c r="J184" s="7" t="n"/>
      <c r="K184" s="7" t="n"/>
      <c r="L184" s="7" t="n"/>
      <c r="M184" s="7" t="n"/>
      <c r="N184" s="7" t="n"/>
      <c r="O184" s="7">
        <f>IFERROR(L184*M184*N184,"")</f>
        <v/>
      </c>
      <c r="P184" s="6">
        <f>IFERROR(IF(O184&gt;=60,"Critique",IF(O184&gt;=20,"Modérée","Acceptable")),"")</f>
        <v/>
      </c>
    </row>
    <row r="185">
      <c r="A185" s="4" t="n"/>
      <c r="B185" s="5" t="n"/>
      <c r="C185" s="5" t="n"/>
      <c r="D185" s="5" t="n"/>
      <c r="E185" s="5">
        <f>IFERROR(B185*C185*D185,"")</f>
        <v/>
      </c>
      <c r="F185" s="5">
        <f>IFERROR(IF(E185&gt;=60,"Critique",IF(E185&gt;=20,"Modérée","Acceptable")),"")</f>
        <v/>
      </c>
      <c r="G185" s="4" t="n"/>
      <c r="H185" s="4" t="n"/>
      <c r="I185" s="5" t="n"/>
      <c r="J185" s="5" t="n"/>
      <c r="K185" s="5" t="n"/>
      <c r="L185" s="5" t="n"/>
      <c r="M185" s="5" t="n"/>
      <c r="N185" s="5" t="n"/>
      <c r="O185" s="5">
        <f>IFERROR(L185*M185*N185,"")</f>
        <v/>
      </c>
      <c r="P185" s="4">
        <f>IFERROR(IF(O185&gt;=60,"Critique",IF(O185&gt;=20,"Modérée","Acceptable")),"")</f>
        <v/>
      </c>
    </row>
    <row r="186">
      <c r="A186" s="6" t="n"/>
      <c r="B186" s="7" t="n"/>
      <c r="C186" s="7" t="n"/>
      <c r="D186" s="7" t="n"/>
      <c r="E186" s="7">
        <f>IFERROR(B186*C186*D186,"")</f>
        <v/>
      </c>
      <c r="F186" s="7">
        <f>IFERROR(IF(E186&gt;=60,"Critique",IF(E186&gt;=20,"Modérée","Acceptable")),"")</f>
        <v/>
      </c>
      <c r="G186" s="6" t="n"/>
      <c r="H186" s="6" t="n"/>
      <c r="I186" s="7" t="n"/>
      <c r="J186" s="7" t="n"/>
      <c r="K186" s="7" t="n"/>
      <c r="L186" s="7" t="n"/>
      <c r="M186" s="7" t="n"/>
      <c r="N186" s="7" t="n"/>
      <c r="O186" s="7">
        <f>IFERROR(L186*M186*N186,"")</f>
        <v/>
      </c>
      <c r="P186" s="6">
        <f>IFERROR(IF(O186&gt;=60,"Critique",IF(O186&gt;=20,"Modérée","Acceptable")),"")</f>
        <v/>
      </c>
    </row>
    <row r="187">
      <c r="A187" s="4" t="n"/>
      <c r="B187" s="5" t="n"/>
      <c r="C187" s="5" t="n"/>
      <c r="D187" s="5" t="n"/>
      <c r="E187" s="5">
        <f>IFERROR(B187*C187*D187,"")</f>
        <v/>
      </c>
      <c r="F187" s="5">
        <f>IFERROR(IF(E187&gt;=60,"Critique",IF(E187&gt;=20,"Modérée","Acceptable")),"")</f>
        <v/>
      </c>
      <c r="G187" s="4" t="n"/>
      <c r="H187" s="4" t="n"/>
      <c r="I187" s="5" t="n"/>
      <c r="J187" s="5" t="n"/>
      <c r="K187" s="5" t="n"/>
      <c r="L187" s="5" t="n"/>
      <c r="M187" s="5" t="n"/>
      <c r="N187" s="5" t="n"/>
      <c r="O187" s="5">
        <f>IFERROR(L187*M187*N187,"")</f>
        <v/>
      </c>
      <c r="P187" s="4">
        <f>IFERROR(IF(O187&gt;=60,"Critique",IF(O187&gt;=20,"Modérée","Acceptable")),"")</f>
        <v/>
      </c>
    </row>
    <row r="188">
      <c r="A188" s="6" t="n"/>
      <c r="B188" s="7" t="n"/>
      <c r="C188" s="7" t="n"/>
      <c r="D188" s="7" t="n"/>
      <c r="E188" s="7">
        <f>IFERROR(B188*C188*D188,"")</f>
        <v/>
      </c>
      <c r="F188" s="7">
        <f>IFERROR(IF(E188&gt;=60,"Critique",IF(E188&gt;=20,"Modérée","Acceptable")),"")</f>
        <v/>
      </c>
      <c r="G188" s="6" t="n"/>
      <c r="H188" s="6" t="n"/>
      <c r="I188" s="7" t="n"/>
      <c r="J188" s="7" t="n"/>
      <c r="K188" s="7" t="n"/>
      <c r="L188" s="7" t="n"/>
      <c r="M188" s="7" t="n"/>
      <c r="N188" s="7" t="n"/>
      <c r="O188" s="7">
        <f>IFERROR(L188*M188*N188,"")</f>
        <v/>
      </c>
      <c r="P188" s="6">
        <f>IFERROR(IF(O188&gt;=60,"Critique",IF(O188&gt;=20,"Modérée","Acceptable")),"")</f>
        <v/>
      </c>
    </row>
    <row r="189">
      <c r="A189" s="4" t="n"/>
      <c r="B189" s="5" t="n"/>
      <c r="C189" s="5" t="n"/>
      <c r="D189" s="5" t="n"/>
      <c r="E189" s="5">
        <f>IFERROR(B189*C189*D189,"")</f>
        <v/>
      </c>
      <c r="F189" s="5">
        <f>IFERROR(IF(E189&gt;=60,"Critique",IF(E189&gt;=20,"Modérée","Acceptable")),"")</f>
        <v/>
      </c>
      <c r="G189" s="4" t="n"/>
      <c r="H189" s="4" t="n"/>
      <c r="I189" s="5" t="n"/>
      <c r="J189" s="5" t="n"/>
      <c r="K189" s="5" t="n"/>
      <c r="L189" s="5" t="n"/>
      <c r="M189" s="5" t="n"/>
      <c r="N189" s="5" t="n"/>
      <c r="O189" s="5">
        <f>IFERROR(L189*M189*N189,"")</f>
        <v/>
      </c>
      <c r="P189" s="4">
        <f>IFERROR(IF(O189&gt;=60,"Critique",IF(O189&gt;=20,"Modérée","Acceptable")),"")</f>
        <v/>
      </c>
    </row>
    <row r="190">
      <c r="A190" s="6" t="n"/>
      <c r="B190" s="7" t="n"/>
      <c r="C190" s="7" t="n"/>
      <c r="D190" s="7" t="n"/>
      <c r="E190" s="7">
        <f>IFERROR(B190*C190*D190,"")</f>
        <v/>
      </c>
      <c r="F190" s="7">
        <f>IFERROR(IF(E190&gt;=60,"Critique",IF(E190&gt;=20,"Modérée","Acceptable")),"")</f>
        <v/>
      </c>
      <c r="G190" s="6" t="n"/>
      <c r="H190" s="6" t="n"/>
      <c r="I190" s="7" t="n"/>
      <c r="J190" s="7" t="n"/>
      <c r="K190" s="7" t="n"/>
      <c r="L190" s="7" t="n"/>
      <c r="M190" s="7" t="n"/>
      <c r="N190" s="7" t="n"/>
      <c r="O190" s="7">
        <f>IFERROR(L190*M190*N190,"")</f>
        <v/>
      </c>
      <c r="P190" s="6">
        <f>IFERROR(IF(O190&gt;=60,"Critique",IF(O190&gt;=20,"Modérée","Acceptable")),"")</f>
        <v/>
      </c>
    </row>
    <row r="191">
      <c r="A191" s="4" t="n"/>
      <c r="B191" s="5" t="n"/>
      <c r="C191" s="5" t="n"/>
      <c r="D191" s="5" t="n"/>
      <c r="E191" s="5">
        <f>IFERROR(B191*C191*D191,"")</f>
        <v/>
      </c>
      <c r="F191" s="5">
        <f>IFERROR(IF(E191&gt;=60,"Critique",IF(E191&gt;=20,"Modérée","Acceptable")),"")</f>
        <v/>
      </c>
      <c r="G191" s="4" t="n"/>
      <c r="H191" s="4" t="n"/>
      <c r="I191" s="5" t="n"/>
      <c r="J191" s="5" t="n"/>
      <c r="K191" s="5" t="n"/>
      <c r="L191" s="5" t="n"/>
      <c r="M191" s="5" t="n"/>
      <c r="N191" s="5" t="n"/>
      <c r="O191" s="5">
        <f>IFERROR(L191*M191*N191,"")</f>
        <v/>
      </c>
      <c r="P191" s="4">
        <f>IFERROR(IF(O191&gt;=60,"Critique",IF(O191&gt;=20,"Modérée","Acceptable")),"")</f>
        <v/>
      </c>
    </row>
    <row r="192">
      <c r="A192" s="6" t="n"/>
      <c r="B192" s="7" t="n"/>
      <c r="C192" s="7" t="n"/>
      <c r="D192" s="7" t="n"/>
      <c r="E192" s="7">
        <f>IFERROR(B192*C192*D192,"")</f>
        <v/>
      </c>
      <c r="F192" s="7">
        <f>IFERROR(IF(E192&gt;=60,"Critique",IF(E192&gt;=20,"Modérée","Acceptable")),"")</f>
        <v/>
      </c>
      <c r="G192" s="6" t="n"/>
      <c r="H192" s="6" t="n"/>
      <c r="I192" s="7" t="n"/>
      <c r="J192" s="7" t="n"/>
      <c r="K192" s="7" t="n"/>
      <c r="L192" s="7" t="n"/>
      <c r="M192" s="7" t="n"/>
      <c r="N192" s="7" t="n"/>
      <c r="O192" s="7">
        <f>IFERROR(L192*M192*N192,"")</f>
        <v/>
      </c>
      <c r="P192" s="6">
        <f>IFERROR(IF(O192&gt;=60,"Critique",IF(O192&gt;=20,"Modérée","Acceptable")),"")</f>
        <v/>
      </c>
    </row>
    <row r="193">
      <c r="A193" s="4" t="n"/>
      <c r="B193" s="5" t="n"/>
      <c r="C193" s="5" t="n"/>
      <c r="D193" s="5" t="n"/>
      <c r="E193" s="5">
        <f>IFERROR(B193*C193*D193,"")</f>
        <v/>
      </c>
      <c r="F193" s="5">
        <f>IFERROR(IF(E193&gt;=60,"Critique",IF(E193&gt;=20,"Modérée","Acceptable")),"")</f>
        <v/>
      </c>
      <c r="G193" s="4" t="n"/>
      <c r="H193" s="4" t="n"/>
      <c r="I193" s="5" t="n"/>
      <c r="J193" s="5" t="n"/>
      <c r="K193" s="5" t="n"/>
      <c r="L193" s="5" t="n"/>
      <c r="M193" s="5" t="n"/>
      <c r="N193" s="5" t="n"/>
      <c r="O193" s="5">
        <f>IFERROR(L193*M193*N193,"")</f>
        <v/>
      </c>
      <c r="P193" s="4">
        <f>IFERROR(IF(O193&gt;=60,"Critique",IF(O193&gt;=20,"Modérée","Acceptable")),"")</f>
        <v/>
      </c>
    </row>
    <row r="194">
      <c r="A194" s="6" t="n"/>
      <c r="B194" s="7" t="n"/>
      <c r="C194" s="7" t="n"/>
      <c r="D194" s="7" t="n"/>
      <c r="E194" s="7">
        <f>IFERROR(B194*C194*D194,"")</f>
        <v/>
      </c>
      <c r="F194" s="7">
        <f>IFERROR(IF(E194&gt;=60,"Critique",IF(E194&gt;=20,"Modérée","Acceptable")),"")</f>
        <v/>
      </c>
      <c r="G194" s="6" t="n"/>
      <c r="H194" s="6" t="n"/>
      <c r="I194" s="7" t="n"/>
      <c r="J194" s="7" t="n"/>
      <c r="K194" s="7" t="n"/>
      <c r="L194" s="7" t="n"/>
      <c r="M194" s="7" t="n"/>
      <c r="N194" s="7" t="n"/>
      <c r="O194" s="7">
        <f>IFERROR(L194*M194*N194,"")</f>
        <v/>
      </c>
      <c r="P194" s="6">
        <f>IFERROR(IF(O194&gt;=60,"Critique",IF(O194&gt;=20,"Modérée","Acceptable")),"")</f>
        <v/>
      </c>
    </row>
    <row r="195">
      <c r="A195" s="4" t="n"/>
      <c r="B195" s="5" t="n"/>
      <c r="C195" s="5" t="n"/>
      <c r="D195" s="5" t="n"/>
      <c r="E195" s="5">
        <f>IFERROR(B195*C195*D195,"")</f>
        <v/>
      </c>
      <c r="F195" s="5">
        <f>IFERROR(IF(E195&gt;=60,"Critique",IF(E195&gt;=20,"Modérée","Acceptable")),"")</f>
        <v/>
      </c>
      <c r="G195" s="4" t="n"/>
      <c r="H195" s="4" t="n"/>
      <c r="I195" s="5" t="n"/>
      <c r="J195" s="5" t="n"/>
      <c r="K195" s="5" t="n"/>
      <c r="L195" s="5" t="n"/>
      <c r="M195" s="5" t="n"/>
      <c r="N195" s="5" t="n"/>
      <c r="O195" s="5">
        <f>IFERROR(L195*M195*N195,"")</f>
        <v/>
      </c>
      <c r="P195" s="4">
        <f>IFERROR(IF(O195&gt;=60,"Critique",IF(O195&gt;=20,"Modérée","Acceptable")),"")</f>
        <v/>
      </c>
    </row>
    <row r="196">
      <c r="A196" s="6" t="n"/>
      <c r="B196" s="7" t="n"/>
      <c r="C196" s="7" t="n"/>
      <c r="D196" s="7" t="n"/>
      <c r="E196" s="7">
        <f>IFERROR(B196*C196*D196,"")</f>
        <v/>
      </c>
      <c r="F196" s="7">
        <f>IFERROR(IF(E196&gt;=60,"Critique",IF(E196&gt;=20,"Modérée","Acceptable")),"")</f>
        <v/>
      </c>
      <c r="G196" s="6" t="n"/>
      <c r="H196" s="6" t="n"/>
      <c r="I196" s="7" t="n"/>
      <c r="J196" s="7" t="n"/>
      <c r="K196" s="7" t="n"/>
      <c r="L196" s="7" t="n"/>
      <c r="M196" s="7" t="n"/>
      <c r="N196" s="7" t="n"/>
      <c r="O196" s="7">
        <f>IFERROR(L196*M196*N196,"")</f>
        <v/>
      </c>
      <c r="P196" s="6">
        <f>IFERROR(IF(O196&gt;=60,"Critique",IF(O196&gt;=20,"Modérée","Acceptable")),"")</f>
        <v/>
      </c>
    </row>
    <row r="197">
      <c r="A197" s="4" t="n"/>
      <c r="B197" s="5" t="n"/>
      <c r="C197" s="5" t="n"/>
      <c r="D197" s="5" t="n"/>
      <c r="E197" s="5">
        <f>IFERROR(B197*C197*D197,"")</f>
        <v/>
      </c>
      <c r="F197" s="5">
        <f>IFERROR(IF(E197&gt;=60,"Critique",IF(E197&gt;=20,"Modérée","Acceptable")),"")</f>
        <v/>
      </c>
      <c r="G197" s="4" t="n"/>
      <c r="H197" s="4" t="n"/>
      <c r="I197" s="5" t="n"/>
      <c r="J197" s="5" t="n"/>
      <c r="K197" s="5" t="n"/>
      <c r="L197" s="5" t="n"/>
      <c r="M197" s="5" t="n"/>
      <c r="N197" s="5" t="n"/>
      <c r="O197" s="5">
        <f>IFERROR(L197*M197*N197,"")</f>
        <v/>
      </c>
      <c r="P197" s="4">
        <f>IFERROR(IF(O197&gt;=60,"Critique",IF(O197&gt;=20,"Modérée","Acceptable")),"")</f>
        <v/>
      </c>
    </row>
    <row r="198">
      <c r="A198" s="6" t="n"/>
      <c r="B198" s="7" t="n"/>
      <c r="C198" s="7" t="n"/>
      <c r="D198" s="7" t="n"/>
      <c r="E198" s="7">
        <f>IFERROR(B198*C198*D198,"")</f>
        <v/>
      </c>
      <c r="F198" s="7">
        <f>IFERROR(IF(E198&gt;=60,"Critique",IF(E198&gt;=20,"Modérée","Acceptable")),"")</f>
        <v/>
      </c>
      <c r="G198" s="6" t="n"/>
      <c r="H198" s="6" t="n"/>
      <c r="I198" s="7" t="n"/>
      <c r="J198" s="7" t="n"/>
      <c r="K198" s="7" t="n"/>
      <c r="L198" s="7" t="n"/>
      <c r="M198" s="7" t="n"/>
      <c r="N198" s="7" t="n"/>
      <c r="O198" s="7">
        <f>IFERROR(L198*M198*N198,"")</f>
        <v/>
      </c>
      <c r="P198" s="6">
        <f>IFERROR(IF(O198&gt;=60,"Critique",IF(O198&gt;=20,"Modérée","Acceptable")),"")</f>
        <v/>
      </c>
    </row>
    <row r="199">
      <c r="A199" s="4" t="n"/>
      <c r="B199" s="5" t="n"/>
      <c r="C199" s="5" t="n"/>
      <c r="D199" s="5" t="n"/>
      <c r="E199" s="5">
        <f>IFERROR(B199*C199*D199,"")</f>
        <v/>
      </c>
      <c r="F199" s="5">
        <f>IFERROR(IF(E199&gt;=60,"Critique",IF(E199&gt;=20,"Modérée","Acceptable")),"")</f>
        <v/>
      </c>
      <c r="G199" s="4" t="n"/>
      <c r="H199" s="4" t="n"/>
      <c r="I199" s="5" t="n"/>
      <c r="J199" s="5" t="n"/>
      <c r="K199" s="5" t="n"/>
      <c r="L199" s="5" t="n"/>
      <c r="M199" s="5" t="n"/>
      <c r="N199" s="5" t="n"/>
      <c r="O199" s="5">
        <f>IFERROR(L199*M199*N199,"")</f>
        <v/>
      </c>
      <c r="P199" s="4">
        <f>IFERROR(IF(O199&gt;=60,"Critique",IF(O199&gt;=20,"Modérée","Acceptable")),"")</f>
        <v/>
      </c>
    </row>
    <row r="200">
      <c r="A200" s="6" t="n"/>
      <c r="B200" s="7" t="n"/>
      <c r="C200" s="7" t="n"/>
      <c r="D200" s="7" t="n"/>
      <c r="E200" s="7">
        <f>IFERROR(B200*C200*D200,"")</f>
        <v/>
      </c>
      <c r="F200" s="7">
        <f>IFERROR(IF(E200&gt;=60,"Critique",IF(E200&gt;=20,"Modérée","Acceptable")),"")</f>
        <v/>
      </c>
      <c r="G200" s="6" t="n"/>
      <c r="H200" s="6" t="n"/>
      <c r="I200" s="7" t="n"/>
      <c r="J200" s="7" t="n"/>
      <c r="K200" s="7" t="n"/>
      <c r="L200" s="7" t="n"/>
      <c r="M200" s="7" t="n"/>
      <c r="N200" s="7" t="n"/>
      <c r="O200" s="7">
        <f>IFERROR(L200*M200*N200,"")</f>
        <v/>
      </c>
      <c r="P200" s="6">
        <f>IFERROR(IF(O200&gt;=60,"Critique",IF(O200&gt;=20,"Modérée","Acceptable")),"")</f>
        <v/>
      </c>
    </row>
    <row r="201">
      <c r="A201" s="4" t="n"/>
      <c r="B201" s="5" t="n"/>
      <c r="C201" s="5" t="n"/>
      <c r="D201" s="5" t="n"/>
      <c r="E201" s="5">
        <f>IFERROR(B201*C201*D201,"")</f>
        <v/>
      </c>
      <c r="F201" s="5">
        <f>IFERROR(IF(E201&gt;=60,"Critique",IF(E201&gt;=20,"Modérée","Acceptable")),"")</f>
        <v/>
      </c>
      <c r="G201" s="4" t="n"/>
      <c r="H201" s="4" t="n"/>
      <c r="I201" s="5" t="n"/>
      <c r="J201" s="5" t="n"/>
      <c r="K201" s="5" t="n"/>
      <c r="L201" s="5" t="n"/>
      <c r="M201" s="5" t="n"/>
      <c r="N201" s="5" t="n"/>
      <c r="O201" s="5">
        <f>IFERROR(L201*M201*N201,"")</f>
        <v/>
      </c>
      <c r="P201" s="4">
        <f>IFERROR(IF(O201&gt;=60,"Critique",IF(O201&gt;=20,"Modérée","Acceptable")),"")</f>
        <v/>
      </c>
    </row>
    <row r="202">
      <c r="A202" s="6" t="n"/>
      <c r="B202" s="7" t="n"/>
      <c r="C202" s="7" t="n"/>
      <c r="D202" s="7" t="n"/>
      <c r="E202" s="7">
        <f>IFERROR(B202*C202*D202,"")</f>
        <v/>
      </c>
      <c r="F202" s="7">
        <f>IFERROR(IF(E202&gt;=60,"Critique",IF(E202&gt;=20,"Modérée","Acceptable")),"")</f>
        <v/>
      </c>
      <c r="G202" s="6" t="n"/>
      <c r="H202" s="6" t="n"/>
      <c r="I202" s="7" t="n"/>
      <c r="J202" s="7" t="n"/>
      <c r="K202" s="7" t="n"/>
      <c r="L202" s="7" t="n"/>
      <c r="M202" s="7" t="n"/>
      <c r="N202" s="7" t="n"/>
      <c r="O202" s="7">
        <f>IFERROR(L202*M202*N202,"")</f>
        <v/>
      </c>
      <c r="P202" s="6">
        <f>IFERROR(IF(O202&gt;=60,"Critique",IF(O202&gt;=20,"Modérée","Acceptable")),"")</f>
        <v/>
      </c>
    </row>
    <row r="203">
      <c r="A203" s="4" t="n"/>
      <c r="B203" s="5" t="n"/>
      <c r="C203" s="5" t="n"/>
      <c r="D203" s="5" t="n"/>
      <c r="E203" s="5">
        <f>IFERROR(B203*C203*D203,"")</f>
        <v/>
      </c>
      <c r="F203" s="5">
        <f>IFERROR(IF(E203&gt;=60,"Critique",IF(E203&gt;=20,"Modérée","Acceptable")),"")</f>
        <v/>
      </c>
      <c r="G203" s="4" t="n"/>
      <c r="H203" s="4" t="n"/>
      <c r="I203" s="5" t="n"/>
      <c r="J203" s="5" t="n"/>
      <c r="K203" s="5" t="n"/>
      <c r="L203" s="5" t="n"/>
      <c r="M203" s="5" t="n"/>
      <c r="N203" s="5" t="n"/>
      <c r="O203" s="5">
        <f>IFERROR(L203*M203*N203,"")</f>
        <v/>
      </c>
      <c r="P203" s="4">
        <f>IFERROR(IF(O203&gt;=60,"Critique",IF(O203&gt;=20,"Modérée","Acceptable")),"")</f>
        <v/>
      </c>
    </row>
    <row r="204">
      <c r="A204" s="6" t="n"/>
      <c r="B204" s="7" t="n"/>
      <c r="C204" s="7" t="n"/>
      <c r="D204" s="7" t="n"/>
      <c r="E204" s="7">
        <f>IFERROR(B204*C204*D204,"")</f>
        <v/>
      </c>
      <c r="F204" s="7">
        <f>IFERROR(IF(E204&gt;=60,"Critique",IF(E204&gt;=20,"Modérée","Acceptable")),"")</f>
        <v/>
      </c>
      <c r="G204" s="6" t="n"/>
      <c r="H204" s="6" t="n"/>
      <c r="I204" s="7" t="n"/>
      <c r="J204" s="7" t="n"/>
      <c r="K204" s="7" t="n"/>
      <c r="L204" s="7" t="n"/>
      <c r="M204" s="7" t="n"/>
      <c r="N204" s="7" t="n"/>
      <c r="O204" s="7">
        <f>IFERROR(L204*M204*N204,"")</f>
        <v/>
      </c>
      <c r="P204" s="6">
        <f>IFERROR(IF(O204&gt;=60,"Critique",IF(O204&gt;=20,"Modérée","Acceptable")),"")</f>
        <v/>
      </c>
    </row>
    <row r="205">
      <c r="E205">
        <f>IFERROR(B205*C205*D205,"")</f>
        <v/>
      </c>
      <c r="F205">
        <f>IFERROR(IF(E205&gt;=60,"Critique",IF(E205&gt;=20,"Modérée","Acceptable")),"")</f>
        <v/>
      </c>
      <c r="O205">
        <f>IFERROR(L205*M205*N205,"")</f>
        <v/>
      </c>
      <c r="P205">
        <f>IFERROR(IF(O205&gt;=60,"Critique",IF(O205&gt;=20,"Modérée","Acceptable")),"")</f>
        <v/>
      </c>
    </row>
    <row r="206">
      <c r="E206">
        <f>IFERROR(B206*C206*D206,"")</f>
        <v/>
      </c>
      <c r="F206">
        <f>IFERROR(IF(E206&gt;=60,"Critique",IF(E206&gt;=20,"Modérée","Acceptable")),"")</f>
        <v/>
      </c>
      <c r="O206">
        <f>IFERROR(L206*M206*N206,"")</f>
        <v/>
      </c>
      <c r="P206">
        <f>IFERROR(IF(O206&gt;=60,"Critique",IF(O206&gt;=20,"Modérée","Acceptable")),"")</f>
        <v/>
      </c>
    </row>
    <row r="207">
      <c r="E207">
        <f>IFERROR(B207*C207*D207,"")</f>
        <v/>
      </c>
      <c r="F207">
        <f>IFERROR(IF(E207&gt;=60,"Critique",IF(E207&gt;=20,"Modérée","Acceptable")),"")</f>
        <v/>
      </c>
      <c r="O207">
        <f>IFERROR(L207*M207*N207,"")</f>
        <v/>
      </c>
      <c r="P207">
        <f>IFERROR(IF(O207&gt;=60,"Critique",IF(O207&gt;=20,"Modérée","Acceptable")),"")</f>
        <v/>
      </c>
    </row>
    <row r="208">
      <c r="E208">
        <f>IFERROR(B208*C208*D208,"")</f>
        <v/>
      </c>
      <c r="F208">
        <f>IFERROR(IF(E208&gt;=60,"Critique",IF(E208&gt;=20,"Modérée","Acceptable")),"")</f>
        <v/>
      </c>
      <c r="O208">
        <f>IFERROR(L208*M208*N208,"")</f>
        <v/>
      </c>
      <c r="P208">
        <f>IFERROR(IF(O208&gt;=60,"Critique",IF(O208&gt;=20,"Modérée","Acceptable")),"")</f>
        <v/>
      </c>
    </row>
    <row r="209">
      <c r="E209">
        <f>IFERROR(B209*C209*D209,"")</f>
        <v/>
      </c>
      <c r="F209">
        <f>IFERROR(IF(E209&gt;=60,"Critique",IF(E209&gt;=20,"Modérée","Acceptable")),"")</f>
        <v/>
      </c>
      <c r="O209">
        <f>IFERROR(L209*M209*N209,"")</f>
        <v/>
      </c>
      <c r="P209">
        <f>IFERROR(IF(O209&gt;=60,"Critique",IF(O209&gt;=20,"Modérée","Acceptable")),"")</f>
        <v/>
      </c>
    </row>
    <row r="210">
      <c r="E210">
        <f>IFERROR(B210*C210*D210,"")</f>
        <v/>
      </c>
      <c r="F210">
        <f>IFERROR(IF(E210&gt;=60,"Critique",IF(E210&gt;=20,"Modérée","Acceptable")),"")</f>
        <v/>
      </c>
      <c r="O210">
        <f>IFERROR(L210*M210*N210,"")</f>
        <v/>
      </c>
      <c r="P210">
        <f>IFERROR(IF(O210&gt;=60,"Critique",IF(O210&gt;=20,"Modérée","Acceptable")),"")</f>
        <v/>
      </c>
    </row>
    <row r="211">
      <c r="E211">
        <f>IFERROR(B211*C211*D211,"")</f>
        <v/>
      </c>
      <c r="F211">
        <f>IFERROR(IF(E211&gt;=60,"Critique",IF(E211&gt;=20,"Modérée","Acceptable")),"")</f>
        <v/>
      </c>
      <c r="O211">
        <f>IFERROR(L211*M211*N211,"")</f>
        <v/>
      </c>
      <c r="P211">
        <f>IFERROR(IF(O211&gt;=60,"Critique",IF(O211&gt;=20,"Modérée","Acceptable")),"")</f>
        <v/>
      </c>
    </row>
    <row r="212">
      <c r="E212">
        <f>IFERROR(B212*C212*D212,"")</f>
        <v/>
      </c>
      <c r="F212">
        <f>IFERROR(IF(E212&gt;=60,"Critique",IF(E212&gt;=20,"Modérée","Acceptable")),"")</f>
        <v/>
      </c>
      <c r="O212">
        <f>IFERROR(L212*M212*N212,"")</f>
        <v/>
      </c>
      <c r="P212">
        <f>IFERROR(IF(O212&gt;=60,"Critique",IF(O212&gt;=20,"Modérée","Acceptable")),"")</f>
        <v/>
      </c>
    </row>
    <row r="213">
      <c r="E213">
        <f>IFERROR(B213*C213*D213,"")</f>
        <v/>
      </c>
      <c r="F213">
        <f>IFERROR(IF(E213&gt;=60,"Critique",IF(E213&gt;=20,"Modérée","Acceptable")),"")</f>
        <v/>
      </c>
      <c r="O213">
        <f>IFERROR(L213*M213*N213,"")</f>
        <v/>
      </c>
      <c r="P213">
        <f>IFERROR(IF(O213&gt;=60,"Critique",IF(O213&gt;=20,"Modérée","Acceptable")),"")</f>
        <v/>
      </c>
    </row>
    <row r="214">
      <c r="E214">
        <f>IFERROR(B214*C214*D214,"")</f>
        <v/>
      </c>
      <c r="F214">
        <f>IFERROR(IF(E214&gt;=60,"Critique",IF(E214&gt;=20,"Modérée","Acceptable")),"")</f>
        <v/>
      </c>
      <c r="O214">
        <f>IFERROR(L214*M214*N214,"")</f>
        <v/>
      </c>
      <c r="P214">
        <f>IFERROR(IF(O214&gt;=60,"Critique",IF(O214&gt;=20,"Modérée","Acceptable")),"")</f>
        <v/>
      </c>
    </row>
    <row r="215">
      <c r="E215">
        <f>IFERROR(B215*C215*D215,"")</f>
        <v/>
      </c>
      <c r="F215">
        <f>IFERROR(IF(E215&gt;=60,"Critique",IF(E215&gt;=20,"Modérée","Acceptable")),"")</f>
        <v/>
      </c>
      <c r="O215">
        <f>IFERROR(L215*M215*N215,"")</f>
        <v/>
      </c>
      <c r="P215">
        <f>IFERROR(IF(O215&gt;=60,"Critique",IF(O215&gt;=20,"Modérée","Acceptable")),"")</f>
        <v/>
      </c>
    </row>
    <row r="216">
      <c r="E216">
        <f>IFERROR(B216*C216*D216,"")</f>
        <v/>
      </c>
      <c r="F216">
        <f>IFERROR(IF(E216&gt;=60,"Critique",IF(E216&gt;=20,"Modérée","Acceptable")),"")</f>
        <v/>
      </c>
      <c r="O216">
        <f>IFERROR(L216*M216*N216,"")</f>
        <v/>
      </c>
      <c r="P216">
        <f>IFERROR(IF(O216&gt;=60,"Critique",IF(O216&gt;=20,"Modérée","Acceptable")),"")</f>
        <v/>
      </c>
    </row>
    <row r="217">
      <c r="E217">
        <f>IFERROR(B217*C217*D217,"")</f>
        <v/>
      </c>
      <c r="F217">
        <f>IFERROR(IF(E217&gt;=60,"Critique",IF(E217&gt;=20,"Modérée","Acceptable")),"")</f>
        <v/>
      </c>
      <c r="O217">
        <f>IFERROR(L217*M217*N217,"")</f>
        <v/>
      </c>
      <c r="P217">
        <f>IFERROR(IF(O217&gt;=60,"Critique",IF(O217&gt;=20,"Modérée","Acceptable")),"")</f>
        <v/>
      </c>
    </row>
    <row r="218">
      <c r="E218">
        <f>IFERROR(B218*C218*D218,"")</f>
        <v/>
      </c>
      <c r="F218">
        <f>IFERROR(IF(E218&gt;=60,"Critique",IF(E218&gt;=20,"Modérée","Acceptable")),"")</f>
        <v/>
      </c>
      <c r="O218">
        <f>IFERROR(L218*M218*N218,"")</f>
        <v/>
      </c>
      <c r="P218">
        <f>IFERROR(IF(O218&gt;=60,"Critique",IF(O218&gt;=20,"Modérée","Acceptable")),"")</f>
        <v/>
      </c>
    </row>
    <row r="219">
      <c r="E219">
        <f>IFERROR(B219*C219*D219,"")</f>
        <v/>
      </c>
      <c r="F219">
        <f>IFERROR(IF(E219&gt;=60,"Critique",IF(E219&gt;=20,"Modérée","Acceptable")),"")</f>
        <v/>
      </c>
      <c r="O219">
        <f>IFERROR(L219*M219*N219,"")</f>
        <v/>
      </c>
      <c r="P219">
        <f>IFERROR(IF(O219&gt;=60,"Critique",IF(O219&gt;=20,"Modérée","Acceptable")),"")</f>
        <v/>
      </c>
    </row>
    <row r="220">
      <c r="E220">
        <f>IFERROR(B220*C220*D220,"")</f>
        <v/>
      </c>
      <c r="F220">
        <f>IFERROR(IF(E220&gt;=60,"Critique",IF(E220&gt;=20,"Modérée","Acceptable")),"")</f>
        <v/>
      </c>
      <c r="O220">
        <f>IFERROR(L220*M220*N220,"")</f>
        <v/>
      </c>
      <c r="P220">
        <f>IFERROR(IF(O220&gt;=60,"Critique",IF(O220&gt;=20,"Modérée","Acceptable")),"")</f>
        <v/>
      </c>
    </row>
    <row r="221">
      <c r="E221">
        <f>IFERROR(B221*C221*D221,"")</f>
        <v/>
      </c>
      <c r="F221">
        <f>IFERROR(IF(E221&gt;=60,"Critique",IF(E221&gt;=20,"Modérée","Acceptable")),"")</f>
        <v/>
      </c>
      <c r="O221">
        <f>IFERROR(L221*M221*N221,"")</f>
        <v/>
      </c>
      <c r="P221">
        <f>IFERROR(IF(O221&gt;=60,"Critique",IF(O221&gt;=20,"Modérée","Acceptable")),"")</f>
        <v/>
      </c>
    </row>
    <row r="222">
      <c r="E222">
        <f>IFERROR(B222*C222*D222,"")</f>
        <v/>
      </c>
      <c r="F222">
        <f>IFERROR(IF(E222&gt;=60,"Critique",IF(E222&gt;=20,"Modérée","Acceptable")),"")</f>
        <v/>
      </c>
      <c r="O222">
        <f>IFERROR(L222*M222*N222,"")</f>
        <v/>
      </c>
      <c r="P222">
        <f>IFERROR(IF(O222&gt;=60,"Critique",IF(O222&gt;=20,"Modérée","Acceptable")),"")</f>
        <v/>
      </c>
    </row>
    <row r="223">
      <c r="E223">
        <f>IFERROR(B223*C223*D223,"")</f>
        <v/>
      </c>
      <c r="F223">
        <f>IFERROR(IF(E223&gt;=60,"Critique",IF(E223&gt;=20,"Modérée","Acceptable")),"")</f>
        <v/>
      </c>
      <c r="O223">
        <f>IFERROR(L223*M223*N223,"")</f>
        <v/>
      </c>
      <c r="P223">
        <f>IFERROR(IF(O223&gt;=60,"Critique",IF(O223&gt;=20,"Modérée","Acceptable")),"")</f>
        <v/>
      </c>
    </row>
    <row r="224">
      <c r="E224">
        <f>IFERROR(B224*C224*D224,"")</f>
        <v/>
      </c>
      <c r="F224">
        <f>IFERROR(IF(E224&gt;=60,"Critique",IF(E224&gt;=20,"Modérée","Acceptable")),"")</f>
        <v/>
      </c>
      <c r="O224">
        <f>IFERROR(L224*M224*N224,"")</f>
        <v/>
      </c>
      <c r="P224">
        <f>IFERROR(IF(O224&gt;=60,"Critique",IF(O224&gt;=20,"Modérée","Acceptable")),"")</f>
        <v/>
      </c>
    </row>
    <row r="225">
      <c r="E225">
        <f>IFERROR(B225*C225*D225,"")</f>
        <v/>
      </c>
      <c r="F225">
        <f>IFERROR(IF(E225&gt;=60,"Critique",IF(E225&gt;=20,"Modérée","Acceptable")),"")</f>
        <v/>
      </c>
      <c r="O225">
        <f>IFERROR(L225*M225*N225,"")</f>
        <v/>
      </c>
      <c r="P225">
        <f>IFERROR(IF(O225&gt;=60,"Critique",IF(O225&gt;=20,"Modérée","Acceptable")),"")</f>
        <v/>
      </c>
    </row>
    <row r="226">
      <c r="E226">
        <f>IFERROR(B226*C226*D226,"")</f>
        <v/>
      </c>
      <c r="F226">
        <f>IFERROR(IF(E226&gt;=60,"Critique",IF(E226&gt;=20,"Modérée","Acceptable")),"")</f>
        <v/>
      </c>
      <c r="O226">
        <f>IFERROR(L226*M226*N226,"")</f>
        <v/>
      </c>
      <c r="P226">
        <f>IFERROR(IF(O226&gt;=60,"Critique",IF(O226&gt;=20,"Modérée","Acceptable")),"")</f>
        <v/>
      </c>
    </row>
    <row r="227">
      <c r="E227">
        <f>IFERROR(B227*C227*D227,"")</f>
        <v/>
      </c>
      <c r="F227">
        <f>IFERROR(IF(E227&gt;=60,"Critique",IF(E227&gt;=20,"Modérée","Acceptable")),"")</f>
        <v/>
      </c>
      <c r="O227">
        <f>IFERROR(L227*M227*N227,"")</f>
        <v/>
      </c>
      <c r="P227">
        <f>IFERROR(IF(O227&gt;=60,"Critique",IF(O227&gt;=20,"Modérée","Acceptable")),"")</f>
        <v/>
      </c>
    </row>
    <row r="228">
      <c r="E228">
        <f>IFERROR(B228*C228*D228,"")</f>
        <v/>
      </c>
      <c r="F228">
        <f>IFERROR(IF(E228&gt;=60,"Critique",IF(E228&gt;=20,"Modérée","Acceptable")),"")</f>
        <v/>
      </c>
      <c r="O228">
        <f>IFERROR(L228*M228*N228,"")</f>
        <v/>
      </c>
      <c r="P228">
        <f>IFERROR(IF(O228&gt;=60,"Critique",IF(O228&gt;=20,"Modérée","Acceptable")),"")</f>
        <v/>
      </c>
    </row>
    <row r="229">
      <c r="E229">
        <f>IFERROR(B229*C229*D229,"")</f>
        <v/>
      </c>
      <c r="F229">
        <f>IFERROR(IF(E229&gt;=60,"Critique",IF(E229&gt;=20,"Modérée","Acceptable")),"")</f>
        <v/>
      </c>
      <c r="O229">
        <f>IFERROR(L229*M229*N229,"")</f>
        <v/>
      </c>
      <c r="P229">
        <f>IFERROR(IF(O229&gt;=60,"Critique",IF(O229&gt;=20,"Modérée","Acceptable")),"")</f>
        <v/>
      </c>
    </row>
    <row r="230">
      <c r="E230">
        <f>IFERROR(B230*C230*D230,"")</f>
        <v/>
      </c>
      <c r="F230">
        <f>IFERROR(IF(E230&gt;=60,"Critique",IF(E230&gt;=20,"Modérée","Acceptable")),"")</f>
        <v/>
      </c>
      <c r="O230">
        <f>IFERROR(L230*M230*N230,"")</f>
        <v/>
      </c>
      <c r="P230">
        <f>IFERROR(IF(O230&gt;=60,"Critique",IF(O230&gt;=20,"Modérée","Acceptable")),"")</f>
        <v/>
      </c>
    </row>
    <row r="231">
      <c r="E231">
        <f>IFERROR(B231*C231*D231,"")</f>
        <v/>
      </c>
      <c r="F231">
        <f>IFERROR(IF(E231&gt;=60,"Critique",IF(E231&gt;=20,"Modérée","Acceptable")),"")</f>
        <v/>
      </c>
      <c r="O231">
        <f>IFERROR(L231*M231*N231,"")</f>
        <v/>
      </c>
      <c r="P231">
        <f>IFERROR(IF(O231&gt;=60,"Critique",IF(O231&gt;=20,"Modérée","Acceptable")),"")</f>
        <v/>
      </c>
    </row>
    <row r="232">
      <c r="E232">
        <f>IFERROR(B232*C232*D232,"")</f>
        <v/>
      </c>
      <c r="F232">
        <f>IFERROR(IF(E232&gt;=60,"Critique",IF(E232&gt;=20,"Modérée","Acceptable")),"")</f>
        <v/>
      </c>
      <c r="O232">
        <f>IFERROR(L232*M232*N232,"")</f>
        <v/>
      </c>
      <c r="P232">
        <f>IFERROR(IF(O232&gt;=60,"Critique",IF(O232&gt;=20,"Modérée","Acceptable")),"")</f>
        <v/>
      </c>
    </row>
    <row r="233">
      <c r="E233">
        <f>IFERROR(B233*C233*D233,"")</f>
        <v/>
      </c>
      <c r="F233">
        <f>IFERROR(IF(E233&gt;=60,"Critique",IF(E233&gt;=20,"Modérée","Acceptable")),"")</f>
        <v/>
      </c>
      <c r="O233">
        <f>IFERROR(L233*M233*N233,"")</f>
        <v/>
      </c>
      <c r="P233">
        <f>IFERROR(IF(O233&gt;=60,"Critique",IF(O233&gt;=20,"Modérée","Acceptable")),"")</f>
        <v/>
      </c>
    </row>
    <row r="234">
      <c r="E234">
        <f>IFERROR(B234*C234*D234,"")</f>
        <v/>
      </c>
      <c r="F234">
        <f>IFERROR(IF(E234&gt;=60,"Critique",IF(E234&gt;=20,"Modérée","Acceptable")),"")</f>
        <v/>
      </c>
      <c r="O234">
        <f>IFERROR(L234*M234*N234,"")</f>
        <v/>
      </c>
      <c r="P234">
        <f>IFERROR(IF(O234&gt;=60,"Critique",IF(O234&gt;=20,"Modérée","Acceptable")),"")</f>
        <v/>
      </c>
    </row>
    <row r="235">
      <c r="E235">
        <f>IFERROR(B235*C235*D235,"")</f>
        <v/>
      </c>
      <c r="F235">
        <f>IFERROR(IF(E235&gt;=60,"Critique",IF(E235&gt;=20,"Modérée","Acceptable")),"")</f>
        <v/>
      </c>
      <c r="O235">
        <f>IFERROR(L235*M235*N235,"")</f>
        <v/>
      </c>
      <c r="P235">
        <f>IFERROR(IF(O235&gt;=60,"Critique",IF(O235&gt;=20,"Modérée","Acceptable")),"")</f>
        <v/>
      </c>
    </row>
    <row r="236">
      <c r="E236">
        <f>IFERROR(B236*C236*D236,"")</f>
        <v/>
      </c>
      <c r="F236">
        <f>IFERROR(IF(E236&gt;=60,"Critique",IF(E236&gt;=20,"Modérée","Acceptable")),"")</f>
        <v/>
      </c>
      <c r="O236">
        <f>IFERROR(L236*M236*N236,"")</f>
        <v/>
      </c>
      <c r="P236">
        <f>IFERROR(IF(O236&gt;=60,"Critique",IF(O236&gt;=20,"Modérée","Acceptable")),"")</f>
        <v/>
      </c>
    </row>
    <row r="237">
      <c r="E237">
        <f>IFERROR(B237*C237*D237,"")</f>
        <v/>
      </c>
      <c r="F237">
        <f>IFERROR(IF(E237&gt;=60,"Critique",IF(E237&gt;=20,"Modérée","Acceptable")),"")</f>
        <v/>
      </c>
      <c r="O237">
        <f>IFERROR(L237*M237*N237,"")</f>
        <v/>
      </c>
      <c r="P237">
        <f>IFERROR(IF(O237&gt;=60,"Critique",IF(O237&gt;=20,"Modérée","Acceptable")),"")</f>
        <v/>
      </c>
    </row>
    <row r="238">
      <c r="E238">
        <f>IFERROR(B238*C238*D238,"")</f>
        <v/>
      </c>
      <c r="F238">
        <f>IFERROR(IF(E238&gt;=60,"Critique",IF(E238&gt;=20,"Modérée","Acceptable")),"")</f>
        <v/>
      </c>
      <c r="O238">
        <f>IFERROR(L238*M238*N238,"")</f>
        <v/>
      </c>
      <c r="P238">
        <f>IFERROR(IF(O238&gt;=60,"Critique",IF(O238&gt;=20,"Modérée","Acceptable")),"")</f>
        <v/>
      </c>
    </row>
    <row r="239">
      <c r="E239">
        <f>IFERROR(B239*C239*D239,"")</f>
        <v/>
      </c>
      <c r="F239">
        <f>IFERROR(IF(E239&gt;=60,"Critique",IF(E239&gt;=20,"Modérée","Acceptable")),"")</f>
        <v/>
      </c>
      <c r="O239">
        <f>IFERROR(L239*M239*N239,"")</f>
        <v/>
      </c>
      <c r="P239">
        <f>IFERROR(IF(O239&gt;=60,"Critique",IF(O239&gt;=20,"Modérée","Acceptable")),"")</f>
        <v/>
      </c>
    </row>
    <row r="240">
      <c r="E240">
        <f>IFERROR(B240*C240*D240,"")</f>
        <v/>
      </c>
      <c r="F240">
        <f>IFERROR(IF(E240&gt;=60,"Critique",IF(E240&gt;=20,"Modérée","Acceptable")),"")</f>
        <v/>
      </c>
      <c r="O240">
        <f>IFERROR(L240*M240*N240,"")</f>
        <v/>
      </c>
      <c r="P240">
        <f>IFERROR(IF(O240&gt;=60,"Critique",IF(O240&gt;=20,"Modérée","Acceptable")),"")</f>
        <v/>
      </c>
    </row>
    <row r="241">
      <c r="E241">
        <f>IFERROR(B241*C241*D241,"")</f>
        <v/>
      </c>
      <c r="F241">
        <f>IFERROR(IF(E241&gt;=60,"Critique",IF(E241&gt;=20,"Modérée","Acceptable")),"")</f>
        <v/>
      </c>
      <c r="O241">
        <f>IFERROR(L241*M241*N241,"")</f>
        <v/>
      </c>
      <c r="P241">
        <f>IFERROR(IF(O241&gt;=60,"Critique",IF(O241&gt;=20,"Modérée","Acceptable")),"")</f>
        <v/>
      </c>
    </row>
    <row r="242">
      <c r="E242">
        <f>IFERROR(B242*C242*D242,"")</f>
        <v/>
      </c>
      <c r="F242">
        <f>IFERROR(IF(E242&gt;=60,"Critique",IF(E242&gt;=20,"Modérée","Acceptable")),"")</f>
        <v/>
      </c>
      <c r="O242">
        <f>IFERROR(L242*M242*N242,"")</f>
        <v/>
      </c>
      <c r="P242">
        <f>IFERROR(IF(O242&gt;=60,"Critique",IF(O242&gt;=20,"Modérée","Acceptable")),"")</f>
        <v/>
      </c>
    </row>
    <row r="243">
      <c r="E243">
        <f>IFERROR(B243*C243*D243,"")</f>
        <v/>
      </c>
      <c r="F243">
        <f>IFERROR(IF(E243&gt;=60,"Critique",IF(E243&gt;=20,"Modérée","Acceptable")),"")</f>
        <v/>
      </c>
      <c r="O243">
        <f>IFERROR(L243*M243*N243,"")</f>
        <v/>
      </c>
      <c r="P243">
        <f>IFERROR(IF(O243&gt;=60,"Critique",IF(O243&gt;=20,"Modérée","Acceptable")),"")</f>
        <v/>
      </c>
    </row>
    <row r="244">
      <c r="E244">
        <f>IFERROR(B244*C244*D244,"")</f>
        <v/>
      </c>
      <c r="F244">
        <f>IFERROR(IF(E244&gt;=60,"Critique",IF(E244&gt;=20,"Modérée","Acceptable")),"")</f>
        <v/>
      </c>
      <c r="O244">
        <f>IFERROR(L244*M244*N244,"")</f>
        <v/>
      </c>
      <c r="P244">
        <f>IFERROR(IF(O244&gt;=60,"Critique",IF(O244&gt;=20,"Modérée","Acceptable")),"")</f>
        <v/>
      </c>
    </row>
    <row r="245">
      <c r="E245">
        <f>IFERROR(B245*C245*D245,"")</f>
        <v/>
      </c>
      <c r="F245">
        <f>IFERROR(IF(E245&gt;=60,"Critique",IF(E245&gt;=20,"Modérée","Acceptable")),"")</f>
        <v/>
      </c>
      <c r="O245">
        <f>IFERROR(L245*M245*N245,"")</f>
        <v/>
      </c>
      <c r="P245">
        <f>IFERROR(IF(O245&gt;=60,"Critique",IF(O245&gt;=20,"Modérée","Acceptable")),"")</f>
        <v/>
      </c>
    </row>
    <row r="246">
      <c r="E246">
        <f>IFERROR(B246*C246*D246,"")</f>
        <v/>
      </c>
      <c r="F246">
        <f>IFERROR(IF(E246&gt;=60,"Critique",IF(E246&gt;=20,"Modérée","Acceptable")),"")</f>
        <v/>
      </c>
      <c r="O246">
        <f>IFERROR(L246*M246*N246,"")</f>
        <v/>
      </c>
      <c r="P246">
        <f>IFERROR(IF(O246&gt;=60,"Critique",IF(O246&gt;=20,"Modérée","Acceptable")),"")</f>
        <v/>
      </c>
    </row>
    <row r="247">
      <c r="E247">
        <f>IFERROR(B247*C247*D247,"")</f>
        <v/>
      </c>
      <c r="F247">
        <f>IFERROR(IF(E247&gt;=60,"Critique",IF(E247&gt;=20,"Modérée","Acceptable")),"")</f>
        <v/>
      </c>
      <c r="O247">
        <f>IFERROR(L247*M247*N247,"")</f>
        <v/>
      </c>
      <c r="P247">
        <f>IFERROR(IF(O247&gt;=60,"Critique",IF(O247&gt;=20,"Modérée","Acceptable")),"")</f>
        <v/>
      </c>
    </row>
    <row r="248">
      <c r="E248">
        <f>IFERROR(B248*C248*D248,"")</f>
        <v/>
      </c>
      <c r="F248">
        <f>IFERROR(IF(E248&gt;=60,"Critique",IF(E248&gt;=20,"Modérée","Acceptable")),"")</f>
        <v/>
      </c>
      <c r="O248">
        <f>IFERROR(L248*M248*N248,"")</f>
        <v/>
      </c>
      <c r="P248">
        <f>IFERROR(IF(O248&gt;=60,"Critique",IF(O248&gt;=20,"Modérée","Acceptable")),"")</f>
        <v/>
      </c>
    </row>
    <row r="249">
      <c r="E249">
        <f>IFERROR(B249*C249*D249,"")</f>
        <v/>
      </c>
      <c r="F249">
        <f>IFERROR(IF(E249&gt;=60,"Critique",IF(E249&gt;=20,"Modérée","Acceptable")),"")</f>
        <v/>
      </c>
      <c r="O249">
        <f>IFERROR(L249*M249*N249,"")</f>
        <v/>
      </c>
      <c r="P249">
        <f>IFERROR(IF(O249&gt;=60,"Critique",IF(O249&gt;=20,"Modérée","Acceptable")),"")</f>
        <v/>
      </c>
    </row>
    <row r="250">
      <c r="E250">
        <f>IFERROR(B250*C250*D250,"")</f>
        <v/>
      </c>
      <c r="F250">
        <f>IFERROR(IF(E250&gt;=60,"Critique",IF(E250&gt;=20,"Modérée","Acceptable")),"")</f>
        <v/>
      </c>
      <c r="O250">
        <f>IFERROR(L250*M250*N250,"")</f>
        <v/>
      </c>
      <c r="P250">
        <f>IFERROR(IF(O250&gt;=60,"Critique",IF(O250&gt;=20,"Modérée","Acceptable")),"")</f>
        <v/>
      </c>
    </row>
    <row r="251">
      <c r="E251">
        <f>IFERROR(B251*C251*D251,"")</f>
        <v/>
      </c>
      <c r="F251">
        <f>IFERROR(IF(E251&gt;=60,"Critique",IF(E251&gt;=20,"Modérée","Acceptable")),"")</f>
        <v/>
      </c>
      <c r="O251">
        <f>IFERROR(L251*M251*N251,"")</f>
        <v/>
      </c>
      <c r="P251">
        <f>IFERROR(IF(O251&gt;=60,"Critique",IF(O251&gt;=20,"Modérée","Acceptable")),"")</f>
        <v/>
      </c>
    </row>
    <row r="252">
      <c r="E252">
        <f>IFERROR(B252*C252*D252,"")</f>
        <v/>
      </c>
      <c r="F252">
        <f>IFERROR(IF(E252&gt;=60,"Critique",IF(E252&gt;=20,"Modérée","Acceptable")),"")</f>
        <v/>
      </c>
      <c r="O252">
        <f>IFERROR(L252*M252*N252,"")</f>
        <v/>
      </c>
      <c r="P252">
        <f>IFERROR(IF(O252&gt;=60,"Critique",IF(O252&gt;=20,"Modérée","Acceptable")),"")</f>
        <v/>
      </c>
    </row>
    <row r="253">
      <c r="E253">
        <f>IFERROR(B253*C253*D253,"")</f>
        <v/>
      </c>
      <c r="F253">
        <f>IFERROR(IF(E253&gt;=60,"Critique",IF(E253&gt;=20,"Modérée","Acceptable")),"")</f>
        <v/>
      </c>
      <c r="O253">
        <f>IFERROR(L253*M253*N253,"")</f>
        <v/>
      </c>
      <c r="P253">
        <f>IFERROR(IF(O253&gt;=60,"Critique",IF(O253&gt;=20,"Modérée","Acceptable")),"")</f>
        <v/>
      </c>
    </row>
    <row r="254">
      <c r="E254">
        <f>IFERROR(B254*C254*D254,"")</f>
        <v/>
      </c>
      <c r="F254">
        <f>IFERROR(IF(E254&gt;=60,"Critique",IF(E254&gt;=20,"Modérée","Acceptable")),"")</f>
        <v/>
      </c>
      <c r="O254">
        <f>IFERROR(L254*M254*N254,"")</f>
        <v/>
      </c>
      <c r="P254">
        <f>IFERROR(IF(O254&gt;=60,"Critique",IF(O254&gt;=20,"Modérée","Acceptable")),"")</f>
        <v/>
      </c>
    </row>
    <row r="255">
      <c r="E255">
        <f>IFERROR(B255*C255*D255,"")</f>
        <v/>
      </c>
      <c r="F255">
        <f>IFERROR(IF(E255&gt;=60,"Critique",IF(E255&gt;=20,"Modérée","Acceptable")),"")</f>
        <v/>
      </c>
      <c r="O255">
        <f>IFERROR(L255*M255*N255,"")</f>
        <v/>
      </c>
      <c r="P255">
        <f>IFERROR(IF(O255&gt;=60,"Critique",IF(O255&gt;=20,"Modérée","Acceptable")),"")</f>
        <v/>
      </c>
    </row>
    <row r="256">
      <c r="E256">
        <f>IFERROR(B256*C256*D256,"")</f>
        <v/>
      </c>
      <c r="F256">
        <f>IFERROR(IF(E256&gt;=60,"Critique",IF(E256&gt;=20,"Modérée","Acceptable")),"")</f>
        <v/>
      </c>
      <c r="O256">
        <f>IFERROR(L256*M256*N256,"")</f>
        <v/>
      </c>
      <c r="P256">
        <f>IFERROR(IF(O256&gt;=60,"Critique",IF(O256&gt;=20,"Modérée","Acceptable")),"")</f>
        <v/>
      </c>
    </row>
    <row r="257">
      <c r="E257">
        <f>IFERROR(B257*C257*D257,"")</f>
        <v/>
      </c>
      <c r="F257">
        <f>IFERROR(IF(E257&gt;=60,"Critique",IF(E257&gt;=20,"Modérée","Acceptable")),"")</f>
        <v/>
      </c>
      <c r="O257">
        <f>IFERROR(L257*M257*N257,"")</f>
        <v/>
      </c>
      <c r="P257">
        <f>IFERROR(IF(O257&gt;=60,"Critique",IF(O257&gt;=20,"Modérée","Acceptable")),"")</f>
        <v/>
      </c>
    </row>
    <row r="258">
      <c r="E258">
        <f>IFERROR(B258*C258*D258,"")</f>
        <v/>
      </c>
      <c r="F258">
        <f>IFERROR(IF(E258&gt;=60,"Critique",IF(E258&gt;=20,"Modérée","Acceptable")),"")</f>
        <v/>
      </c>
      <c r="O258">
        <f>IFERROR(L258*M258*N258,"")</f>
        <v/>
      </c>
      <c r="P258">
        <f>IFERROR(IF(O258&gt;=60,"Critique",IF(O258&gt;=20,"Modérée","Acceptable")),"")</f>
        <v/>
      </c>
    </row>
    <row r="259">
      <c r="E259">
        <f>IFERROR(B259*C259*D259,"")</f>
        <v/>
      </c>
      <c r="F259">
        <f>IFERROR(IF(E259&gt;=60,"Critique",IF(E259&gt;=20,"Modérée","Acceptable")),"")</f>
        <v/>
      </c>
      <c r="O259">
        <f>IFERROR(L259*M259*N259,"")</f>
        <v/>
      </c>
      <c r="P259">
        <f>IFERROR(IF(O259&gt;=60,"Critique",IF(O259&gt;=20,"Modérée","Acceptable")),"")</f>
        <v/>
      </c>
    </row>
    <row r="260">
      <c r="E260">
        <f>IFERROR(B260*C260*D260,"")</f>
        <v/>
      </c>
      <c r="F260">
        <f>IFERROR(IF(E260&gt;=60,"Critique",IF(E260&gt;=20,"Modérée","Acceptable")),"")</f>
        <v/>
      </c>
      <c r="O260">
        <f>IFERROR(L260*M260*N260,"")</f>
        <v/>
      </c>
      <c r="P260">
        <f>IFERROR(IF(O260&gt;=60,"Critique",IF(O260&gt;=20,"Modérée","Acceptable")),"")</f>
        <v/>
      </c>
    </row>
    <row r="261">
      <c r="E261">
        <f>IFERROR(B261*C261*D261,"")</f>
        <v/>
      </c>
      <c r="F261">
        <f>IFERROR(IF(E261&gt;=60,"Critique",IF(E261&gt;=20,"Modérée","Acceptable")),"")</f>
        <v/>
      </c>
      <c r="O261">
        <f>IFERROR(L261*M261*N261,"")</f>
        <v/>
      </c>
      <c r="P261">
        <f>IFERROR(IF(O261&gt;=60,"Critique",IF(O261&gt;=20,"Modérée","Acceptable")),"")</f>
        <v/>
      </c>
    </row>
    <row r="262">
      <c r="E262">
        <f>IFERROR(B262*C262*D262,"")</f>
        <v/>
      </c>
      <c r="F262">
        <f>IFERROR(IF(E262&gt;=60,"Critique",IF(E262&gt;=20,"Modérée","Acceptable")),"")</f>
        <v/>
      </c>
      <c r="O262">
        <f>IFERROR(L262*M262*N262,"")</f>
        <v/>
      </c>
      <c r="P262">
        <f>IFERROR(IF(O262&gt;=60,"Critique",IF(O262&gt;=20,"Modérée","Acceptable")),"")</f>
        <v/>
      </c>
    </row>
    <row r="263">
      <c r="E263">
        <f>IFERROR(B263*C263*D263,"")</f>
        <v/>
      </c>
      <c r="F263">
        <f>IFERROR(IF(E263&gt;=60,"Critique",IF(E263&gt;=20,"Modérée","Acceptable")),"")</f>
        <v/>
      </c>
      <c r="O263">
        <f>IFERROR(L263*M263*N263,"")</f>
        <v/>
      </c>
      <c r="P263">
        <f>IFERROR(IF(O263&gt;=60,"Critique",IF(O263&gt;=20,"Modérée","Acceptable")),"")</f>
        <v/>
      </c>
    </row>
    <row r="264">
      <c r="E264">
        <f>IFERROR(B264*C264*D264,"")</f>
        <v/>
      </c>
      <c r="F264">
        <f>IFERROR(IF(E264&gt;=60,"Critique",IF(E264&gt;=20,"Modérée","Acceptable")),"")</f>
        <v/>
      </c>
      <c r="O264">
        <f>IFERROR(L264*M264*N264,"")</f>
        <v/>
      </c>
      <c r="P264">
        <f>IFERROR(IF(O264&gt;=60,"Critique",IF(O264&gt;=20,"Modérée","Acceptable")),"")</f>
        <v/>
      </c>
    </row>
    <row r="265">
      <c r="E265">
        <f>IFERROR(B265*C265*D265,"")</f>
        <v/>
      </c>
      <c r="F265">
        <f>IFERROR(IF(E265&gt;=60,"Critique",IF(E265&gt;=20,"Modérée","Acceptable")),"")</f>
        <v/>
      </c>
      <c r="O265">
        <f>IFERROR(L265*M265*N265,"")</f>
        <v/>
      </c>
      <c r="P265">
        <f>IFERROR(IF(O265&gt;=60,"Critique",IF(O265&gt;=20,"Modérée","Acceptable")),"")</f>
        <v/>
      </c>
    </row>
    <row r="266">
      <c r="E266">
        <f>IFERROR(B266*C266*D266,"")</f>
        <v/>
      </c>
      <c r="F266">
        <f>IFERROR(IF(E266&gt;=60,"Critique",IF(E266&gt;=20,"Modérée","Acceptable")),"")</f>
        <v/>
      </c>
      <c r="O266">
        <f>IFERROR(L266*M266*N266,"")</f>
        <v/>
      </c>
      <c r="P266">
        <f>IFERROR(IF(O266&gt;=60,"Critique",IF(O266&gt;=20,"Modérée","Acceptable")),"")</f>
        <v/>
      </c>
    </row>
    <row r="267">
      <c r="E267">
        <f>IFERROR(B267*C267*D267,"")</f>
        <v/>
      </c>
      <c r="F267">
        <f>IFERROR(IF(E267&gt;=60,"Critique",IF(E267&gt;=20,"Modérée","Acceptable")),"")</f>
        <v/>
      </c>
      <c r="O267">
        <f>IFERROR(L267*M267*N267,"")</f>
        <v/>
      </c>
      <c r="P267">
        <f>IFERROR(IF(O267&gt;=60,"Critique",IF(O267&gt;=20,"Modérée","Acceptable")),"")</f>
        <v/>
      </c>
    </row>
    <row r="268">
      <c r="E268">
        <f>IFERROR(B268*C268*D268,"")</f>
        <v/>
      </c>
      <c r="F268">
        <f>IFERROR(IF(E268&gt;=60,"Critique",IF(E268&gt;=20,"Modérée","Acceptable")),"")</f>
        <v/>
      </c>
      <c r="O268">
        <f>IFERROR(L268*M268*N268,"")</f>
        <v/>
      </c>
      <c r="P268">
        <f>IFERROR(IF(O268&gt;=60,"Critique",IF(O268&gt;=20,"Modérée","Acceptable")),"")</f>
        <v/>
      </c>
    </row>
    <row r="269">
      <c r="E269">
        <f>IFERROR(B269*C269*D269,"")</f>
        <v/>
      </c>
      <c r="F269">
        <f>IFERROR(IF(E269&gt;=60,"Critique",IF(E269&gt;=20,"Modérée","Acceptable")),"")</f>
        <v/>
      </c>
      <c r="O269">
        <f>IFERROR(L269*M269*N269,"")</f>
        <v/>
      </c>
      <c r="P269">
        <f>IFERROR(IF(O269&gt;=60,"Critique",IF(O269&gt;=20,"Modérée","Acceptable")),"")</f>
        <v/>
      </c>
    </row>
    <row r="270">
      <c r="E270">
        <f>IFERROR(B270*C270*D270,"")</f>
        <v/>
      </c>
      <c r="F270">
        <f>IFERROR(IF(E270&gt;=60,"Critique",IF(E270&gt;=20,"Modérée","Acceptable")),"")</f>
        <v/>
      </c>
      <c r="O270">
        <f>IFERROR(L270*M270*N270,"")</f>
        <v/>
      </c>
      <c r="P270">
        <f>IFERROR(IF(O270&gt;=60,"Critique",IF(O270&gt;=20,"Modérée","Acceptable")),"")</f>
        <v/>
      </c>
    </row>
    <row r="271">
      <c r="E271">
        <f>IFERROR(B271*C271*D271,"")</f>
        <v/>
      </c>
      <c r="F271">
        <f>IFERROR(IF(E271&gt;=60,"Critique",IF(E271&gt;=20,"Modérée","Acceptable")),"")</f>
        <v/>
      </c>
      <c r="O271">
        <f>IFERROR(L271*M271*N271,"")</f>
        <v/>
      </c>
      <c r="P271">
        <f>IFERROR(IF(O271&gt;=60,"Critique",IF(O271&gt;=20,"Modérée","Acceptable")),"")</f>
        <v/>
      </c>
    </row>
    <row r="272">
      <c r="E272">
        <f>IFERROR(B272*C272*D272,"")</f>
        <v/>
      </c>
      <c r="F272">
        <f>IFERROR(IF(E272&gt;=60,"Critique",IF(E272&gt;=20,"Modérée","Acceptable")),"")</f>
        <v/>
      </c>
      <c r="O272">
        <f>IFERROR(L272*M272*N272,"")</f>
        <v/>
      </c>
      <c r="P272">
        <f>IFERROR(IF(O272&gt;=60,"Critique",IF(O272&gt;=20,"Modérée","Acceptable")),"")</f>
        <v/>
      </c>
    </row>
    <row r="273">
      <c r="E273">
        <f>IFERROR(B273*C273*D273,"")</f>
        <v/>
      </c>
      <c r="F273">
        <f>IFERROR(IF(E273&gt;=60,"Critique",IF(E273&gt;=20,"Modérée","Acceptable")),"")</f>
        <v/>
      </c>
      <c r="O273">
        <f>IFERROR(L273*M273*N273,"")</f>
        <v/>
      </c>
      <c r="P273">
        <f>IFERROR(IF(O273&gt;=60,"Critique",IF(O273&gt;=20,"Modérée","Acceptable")),"")</f>
        <v/>
      </c>
    </row>
    <row r="274">
      <c r="E274">
        <f>IFERROR(B274*C274*D274,"")</f>
        <v/>
      </c>
      <c r="F274">
        <f>IFERROR(IF(E274&gt;=60,"Critique",IF(E274&gt;=20,"Modérée","Acceptable")),"")</f>
        <v/>
      </c>
      <c r="O274">
        <f>IFERROR(L274*M274*N274,"")</f>
        <v/>
      </c>
      <c r="P274">
        <f>IFERROR(IF(O274&gt;=60,"Critique",IF(O274&gt;=20,"Modérée","Acceptable")),"")</f>
        <v/>
      </c>
    </row>
    <row r="275">
      <c r="E275">
        <f>IFERROR(B275*C275*D275,"")</f>
        <v/>
      </c>
      <c r="F275">
        <f>IFERROR(IF(E275&gt;=60,"Critique",IF(E275&gt;=20,"Modérée","Acceptable")),"")</f>
        <v/>
      </c>
      <c r="O275">
        <f>IFERROR(L275*M275*N275,"")</f>
        <v/>
      </c>
      <c r="P275">
        <f>IFERROR(IF(O275&gt;=60,"Critique",IF(O275&gt;=20,"Modérée","Acceptable")),"")</f>
        <v/>
      </c>
    </row>
    <row r="276">
      <c r="E276">
        <f>IFERROR(B276*C276*D276,"")</f>
        <v/>
      </c>
      <c r="F276">
        <f>IFERROR(IF(E276&gt;=60,"Critique",IF(E276&gt;=20,"Modérée","Acceptable")),"")</f>
        <v/>
      </c>
      <c r="O276">
        <f>IFERROR(L276*M276*N276,"")</f>
        <v/>
      </c>
      <c r="P276">
        <f>IFERROR(IF(O276&gt;=60,"Critique",IF(O276&gt;=20,"Modérée","Acceptable")),"")</f>
        <v/>
      </c>
    </row>
    <row r="277">
      <c r="E277">
        <f>IFERROR(B277*C277*D277,"")</f>
        <v/>
      </c>
      <c r="F277">
        <f>IFERROR(IF(E277&gt;=60,"Critique",IF(E277&gt;=20,"Modérée","Acceptable")),"")</f>
        <v/>
      </c>
      <c r="O277">
        <f>IFERROR(L277*M277*N277,"")</f>
        <v/>
      </c>
      <c r="P277">
        <f>IFERROR(IF(O277&gt;=60,"Critique",IF(O277&gt;=20,"Modérée","Acceptable")),"")</f>
        <v/>
      </c>
    </row>
    <row r="278">
      <c r="E278">
        <f>IFERROR(B278*C278*D278,"")</f>
        <v/>
      </c>
      <c r="F278">
        <f>IFERROR(IF(E278&gt;=60,"Critique",IF(E278&gt;=20,"Modérée","Acceptable")),"")</f>
        <v/>
      </c>
      <c r="O278">
        <f>IFERROR(L278*M278*N278,"")</f>
        <v/>
      </c>
      <c r="P278">
        <f>IFERROR(IF(O278&gt;=60,"Critique",IF(O278&gt;=20,"Modérée","Acceptable")),"")</f>
        <v/>
      </c>
    </row>
    <row r="279">
      <c r="E279">
        <f>IFERROR(B279*C279*D279,"")</f>
        <v/>
      </c>
      <c r="F279">
        <f>IFERROR(IF(E279&gt;=60,"Critique",IF(E279&gt;=20,"Modérée","Acceptable")),"")</f>
        <v/>
      </c>
      <c r="O279">
        <f>IFERROR(L279*M279*N279,"")</f>
        <v/>
      </c>
      <c r="P279">
        <f>IFERROR(IF(O279&gt;=60,"Critique",IF(O279&gt;=20,"Modérée","Acceptable")),"")</f>
        <v/>
      </c>
    </row>
    <row r="280">
      <c r="E280">
        <f>IFERROR(B280*C280*D280,"")</f>
        <v/>
      </c>
      <c r="F280">
        <f>IFERROR(IF(E280&gt;=60,"Critique",IF(E280&gt;=20,"Modérée","Acceptable")),"")</f>
        <v/>
      </c>
      <c r="O280">
        <f>IFERROR(L280*M280*N280,"")</f>
        <v/>
      </c>
      <c r="P280">
        <f>IFERROR(IF(O280&gt;=60,"Critique",IF(O280&gt;=20,"Modérée","Acceptable")),"")</f>
        <v/>
      </c>
    </row>
    <row r="281">
      <c r="E281">
        <f>IFERROR(B281*C281*D281,"")</f>
        <v/>
      </c>
      <c r="F281">
        <f>IFERROR(IF(E281&gt;=60,"Critique",IF(E281&gt;=20,"Modérée","Acceptable")),"")</f>
        <v/>
      </c>
      <c r="O281">
        <f>IFERROR(L281*M281*N281,"")</f>
        <v/>
      </c>
      <c r="P281">
        <f>IFERROR(IF(O281&gt;=60,"Critique",IF(O281&gt;=20,"Modérée","Acceptable")),"")</f>
        <v/>
      </c>
    </row>
    <row r="282">
      <c r="E282">
        <f>IFERROR(B282*C282*D282,"")</f>
        <v/>
      </c>
      <c r="F282">
        <f>IFERROR(IF(E282&gt;=60,"Critique",IF(E282&gt;=20,"Modérée","Acceptable")),"")</f>
        <v/>
      </c>
      <c r="O282">
        <f>IFERROR(L282*M282*N282,"")</f>
        <v/>
      </c>
      <c r="P282">
        <f>IFERROR(IF(O282&gt;=60,"Critique",IF(O282&gt;=20,"Modérée","Acceptable")),"")</f>
        <v/>
      </c>
    </row>
    <row r="283">
      <c r="E283">
        <f>IFERROR(B283*C283*D283,"")</f>
        <v/>
      </c>
      <c r="F283">
        <f>IFERROR(IF(E283&gt;=60,"Critique",IF(E283&gt;=20,"Modérée","Acceptable")),"")</f>
        <v/>
      </c>
      <c r="O283">
        <f>IFERROR(L283*M283*N283,"")</f>
        <v/>
      </c>
      <c r="P283">
        <f>IFERROR(IF(O283&gt;=60,"Critique",IF(O283&gt;=20,"Modérée","Acceptable")),"")</f>
        <v/>
      </c>
    </row>
    <row r="284">
      <c r="E284">
        <f>IFERROR(B284*C284*D284,"")</f>
        <v/>
      </c>
      <c r="F284">
        <f>IFERROR(IF(E284&gt;=60,"Critique",IF(E284&gt;=20,"Modérée","Acceptable")),"")</f>
        <v/>
      </c>
      <c r="O284">
        <f>IFERROR(L284*M284*N284,"")</f>
        <v/>
      </c>
      <c r="P284">
        <f>IFERROR(IF(O284&gt;=60,"Critique",IF(O284&gt;=20,"Modérée","Acceptable")),"")</f>
        <v/>
      </c>
    </row>
    <row r="285">
      <c r="E285">
        <f>IFERROR(B285*C285*D285,"")</f>
        <v/>
      </c>
      <c r="F285">
        <f>IFERROR(IF(E285&gt;=60,"Critique",IF(E285&gt;=20,"Modérée","Acceptable")),"")</f>
        <v/>
      </c>
      <c r="O285">
        <f>IFERROR(L285*M285*N285,"")</f>
        <v/>
      </c>
      <c r="P285">
        <f>IFERROR(IF(O285&gt;=60,"Critique",IF(O285&gt;=20,"Modérée","Acceptable")),"")</f>
        <v/>
      </c>
    </row>
    <row r="286">
      <c r="E286">
        <f>IFERROR(B286*C286*D286,"")</f>
        <v/>
      </c>
      <c r="F286">
        <f>IFERROR(IF(E286&gt;=60,"Critique",IF(E286&gt;=20,"Modérée","Acceptable")),"")</f>
        <v/>
      </c>
      <c r="O286">
        <f>IFERROR(L286*M286*N286,"")</f>
        <v/>
      </c>
      <c r="P286">
        <f>IFERROR(IF(O286&gt;=60,"Critique",IF(O286&gt;=20,"Modérée","Acceptable")),"")</f>
        <v/>
      </c>
    </row>
    <row r="287">
      <c r="E287">
        <f>IFERROR(B287*C287*D287,"")</f>
        <v/>
      </c>
      <c r="F287">
        <f>IFERROR(IF(E287&gt;=60,"Critique",IF(E287&gt;=20,"Modérée","Acceptable")),"")</f>
        <v/>
      </c>
      <c r="O287">
        <f>IFERROR(L287*M287*N287,"")</f>
        <v/>
      </c>
      <c r="P287">
        <f>IFERROR(IF(O287&gt;=60,"Critique",IF(O287&gt;=20,"Modérée","Acceptable")),"")</f>
        <v/>
      </c>
    </row>
    <row r="288">
      <c r="E288">
        <f>IFERROR(B288*C288*D288,"")</f>
        <v/>
      </c>
      <c r="F288">
        <f>IFERROR(IF(E288&gt;=60,"Critique",IF(E288&gt;=20,"Modérée","Acceptable")),"")</f>
        <v/>
      </c>
      <c r="O288">
        <f>IFERROR(L288*M288*N288,"")</f>
        <v/>
      </c>
      <c r="P288">
        <f>IFERROR(IF(O288&gt;=60,"Critique",IF(O288&gt;=20,"Modérée","Acceptable")),"")</f>
        <v/>
      </c>
    </row>
    <row r="289">
      <c r="E289">
        <f>IFERROR(B289*C289*D289,"")</f>
        <v/>
      </c>
      <c r="F289">
        <f>IFERROR(IF(E289&gt;=60,"Critique",IF(E289&gt;=20,"Modérée","Acceptable")),"")</f>
        <v/>
      </c>
      <c r="O289">
        <f>IFERROR(L289*M289*N289,"")</f>
        <v/>
      </c>
      <c r="P289">
        <f>IFERROR(IF(O289&gt;=60,"Critique",IF(O289&gt;=20,"Modérée","Acceptable")),"")</f>
        <v/>
      </c>
    </row>
    <row r="290">
      <c r="E290">
        <f>IFERROR(B290*C290*D290,"")</f>
        <v/>
      </c>
      <c r="F290">
        <f>IFERROR(IF(E290&gt;=60,"Critique",IF(E290&gt;=20,"Modérée","Acceptable")),"")</f>
        <v/>
      </c>
      <c r="O290">
        <f>IFERROR(L290*M290*N290,"")</f>
        <v/>
      </c>
      <c r="P290">
        <f>IFERROR(IF(O290&gt;=60,"Critique",IF(O290&gt;=20,"Modérée","Acceptable")),"")</f>
        <v/>
      </c>
    </row>
    <row r="291">
      <c r="E291">
        <f>IFERROR(B291*C291*D291,"")</f>
        <v/>
      </c>
      <c r="F291">
        <f>IFERROR(IF(E291&gt;=60,"Critique",IF(E291&gt;=20,"Modérée","Acceptable")),"")</f>
        <v/>
      </c>
      <c r="O291">
        <f>IFERROR(L291*M291*N291,"")</f>
        <v/>
      </c>
      <c r="P291">
        <f>IFERROR(IF(O291&gt;=60,"Critique",IF(O291&gt;=20,"Modérée","Acceptable")),"")</f>
        <v/>
      </c>
    </row>
    <row r="292">
      <c r="E292">
        <f>IFERROR(B292*C292*D292,"")</f>
        <v/>
      </c>
      <c r="F292">
        <f>IFERROR(IF(E292&gt;=60,"Critique",IF(E292&gt;=20,"Modérée","Acceptable")),"")</f>
        <v/>
      </c>
      <c r="O292">
        <f>IFERROR(L292*M292*N292,"")</f>
        <v/>
      </c>
      <c r="P292">
        <f>IFERROR(IF(O292&gt;=60,"Critique",IF(O292&gt;=20,"Modérée","Acceptable")),"")</f>
        <v/>
      </c>
    </row>
    <row r="293">
      <c r="E293">
        <f>IFERROR(B293*C293*D293,"")</f>
        <v/>
      </c>
      <c r="F293">
        <f>IFERROR(IF(E293&gt;=60,"Critique",IF(E293&gt;=20,"Modérée","Acceptable")),"")</f>
        <v/>
      </c>
      <c r="O293">
        <f>IFERROR(L293*M293*N293,"")</f>
        <v/>
      </c>
      <c r="P293">
        <f>IFERROR(IF(O293&gt;=60,"Critique",IF(O293&gt;=20,"Modérée","Acceptable")),"")</f>
        <v/>
      </c>
    </row>
    <row r="294">
      <c r="E294">
        <f>IFERROR(B294*C294*D294,"")</f>
        <v/>
      </c>
      <c r="F294">
        <f>IFERROR(IF(E294&gt;=60,"Critique",IF(E294&gt;=20,"Modérée","Acceptable")),"")</f>
        <v/>
      </c>
      <c r="O294">
        <f>IFERROR(L294*M294*N294,"")</f>
        <v/>
      </c>
      <c r="P294">
        <f>IFERROR(IF(O294&gt;=60,"Critique",IF(O294&gt;=20,"Modérée","Acceptable")),"")</f>
        <v/>
      </c>
    </row>
    <row r="295">
      <c r="E295">
        <f>IFERROR(B295*C295*D295,"")</f>
        <v/>
      </c>
      <c r="F295">
        <f>IFERROR(IF(E295&gt;=60,"Critique",IF(E295&gt;=20,"Modérée","Acceptable")),"")</f>
        <v/>
      </c>
      <c r="O295">
        <f>IFERROR(L295*M295*N295,"")</f>
        <v/>
      </c>
      <c r="P295">
        <f>IFERROR(IF(O295&gt;=60,"Critique",IF(O295&gt;=20,"Modérée","Acceptable")),"")</f>
        <v/>
      </c>
    </row>
    <row r="296">
      <c r="E296">
        <f>IFERROR(B296*C296*D296,"")</f>
        <v/>
      </c>
      <c r="F296">
        <f>IFERROR(IF(E296&gt;=60,"Critique",IF(E296&gt;=20,"Modérée","Acceptable")),"")</f>
        <v/>
      </c>
      <c r="O296">
        <f>IFERROR(L296*M296*N296,"")</f>
        <v/>
      </c>
      <c r="P296">
        <f>IFERROR(IF(O296&gt;=60,"Critique",IF(O296&gt;=20,"Modérée","Acceptable")),"")</f>
        <v/>
      </c>
    </row>
    <row r="297">
      <c r="E297">
        <f>IFERROR(B297*C297*D297,"")</f>
        <v/>
      </c>
      <c r="F297">
        <f>IFERROR(IF(E297&gt;=60,"Critique",IF(E297&gt;=20,"Modérée","Acceptable")),"")</f>
        <v/>
      </c>
      <c r="O297">
        <f>IFERROR(L297*M297*N297,"")</f>
        <v/>
      </c>
      <c r="P297">
        <f>IFERROR(IF(O297&gt;=60,"Critique",IF(O297&gt;=20,"Modérée","Acceptable")),"")</f>
        <v/>
      </c>
    </row>
    <row r="298">
      <c r="E298">
        <f>IFERROR(B298*C298*D298,"")</f>
        <v/>
      </c>
      <c r="F298">
        <f>IFERROR(IF(E298&gt;=60,"Critique",IF(E298&gt;=20,"Modérée","Acceptable")),"")</f>
        <v/>
      </c>
      <c r="O298">
        <f>IFERROR(L298*M298*N298,"")</f>
        <v/>
      </c>
      <c r="P298">
        <f>IFERROR(IF(O298&gt;=60,"Critique",IF(O298&gt;=20,"Modérée","Acceptable")),"")</f>
        <v/>
      </c>
    </row>
    <row r="299">
      <c r="E299">
        <f>IFERROR(B299*C299*D299,"")</f>
        <v/>
      </c>
      <c r="F299">
        <f>IFERROR(IF(E299&gt;=60,"Critique",IF(E299&gt;=20,"Modérée","Acceptable")),"")</f>
        <v/>
      </c>
      <c r="O299">
        <f>IFERROR(L299*M299*N299,"")</f>
        <v/>
      </c>
      <c r="P299">
        <f>IFERROR(IF(O299&gt;=60,"Critique",IF(O299&gt;=20,"Modérée","Acceptable")),"")</f>
        <v/>
      </c>
    </row>
    <row r="300">
      <c r="E300">
        <f>IFERROR(B300*C300*D300,"")</f>
        <v/>
      </c>
      <c r="F300">
        <f>IFERROR(IF(E300&gt;=60,"Critique",IF(E300&gt;=20,"Modérée","Acceptable")),"")</f>
        <v/>
      </c>
      <c r="O300">
        <f>IFERROR(L300*M300*N300,"")</f>
        <v/>
      </c>
      <c r="P300">
        <f>IFERROR(IF(O300&gt;=60,"Critique",IF(O300&gt;=20,"Modérée","Acceptable")),"")</f>
        <v/>
      </c>
    </row>
    <row r="301">
      <c r="E301">
        <f>IFERROR(B301*C301*D301,"")</f>
        <v/>
      </c>
      <c r="F301">
        <f>IFERROR(IF(E301&gt;=60,"Critique",IF(E301&gt;=20,"Modérée","Acceptable")),"")</f>
        <v/>
      </c>
      <c r="O301">
        <f>IFERROR(L301*M301*N301,"")</f>
        <v/>
      </c>
      <c r="P301">
        <f>IFERROR(IF(O301&gt;=60,"Critique",IF(O301&gt;=20,"Modérée","Acceptable")),"")</f>
        <v/>
      </c>
    </row>
    <row r="302">
      <c r="E302">
        <f>IFERROR(B302*C302*D302,"")</f>
        <v/>
      </c>
      <c r="F302">
        <f>IFERROR(IF(E302&gt;=60,"Critique",IF(E302&gt;=20,"Modérée","Acceptable")),"")</f>
        <v/>
      </c>
      <c r="O302">
        <f>IFERROR(L302*M302*N302,"")</f>
        <v/>
      </c>
      <c r="P302">
        <f>IFERROR(IF(O302&gt;=60,"Critique",IF(O302&gt;=20,"Modérée","Acceptable")),"")</f>
        <v/>
      </c>
    </row>
    <row r="303">
      <c r="E303">
        <f>IFERROR(B303*C303*D303,"")</f>
        <v/>
      </c>
      <c r="F303">
        <f>IFERROR(IF(E303&gt;=60,"Critique",IF(E303&gt;=20,"Modérée","Acceptable")),"")</f>
        <v/>
      </c>
      <c r="O303">
        <f>IFERROR(L303*M303*N303,"")</f>
        <v/>
      </c>
      <c r="P303">
        <f>IFERROR(IF(O303&gt;=60,"Critique",IF(O303&gt;=20,"Modérée","Acceptable")),"")</f>
        <v/>
      </c>
    </row>
    <row r="304">
      <c r="E304">
        <f>IFERROR(B304*C304*D304,"")</f>
        <v/>
      </c>
      <c r="F304">
        <f>IFERROR(IF(E304&gt;=60,"Critique",IF(E304&gt;=20,"Modérée","Acceptable")),"")</f>
        <v/>
      </c>
      <c r="O304">
        <f>IFERROR(L304*M304*N304,"")</f>
        <v/>
      </c>
      <c r="P304">
        <f>IFERROR(IF(O304&gt;=60,"Critique",IF(O304&gt;=20,"Modérée","Acceptable")),"")</f>
        <v/>
      </c>
    </row>
    <row r="305">
      <c r="E305">
        <f>IFERROR(B305*C305*D305,"")</f>
        <v/>
      </c>
      <c r="F305">
        <f>IFERROR(IF(E305&gt;=60,"Critique",IF(E305&gt;=20,"Modérée","Acceptable")),"")</f>
        <v/>
      </c>
      <c r="O305">
        <f>IFERROR(L305*M305*N305,"")</f>
        <v/>
      </c>
      <c r="P305">
        <f>IFERROR(IF(O305&gt;=60,"Critique",IF(O305&gt;=20,"Modérée","Acceptable")),"")</f>
        <v/>
      </c>
    </row>
    <row r="306">
      <c r="E306">
        <f>IFERROR(B306*C306*D306,"")</f>
        <v/>
      </c>
      <c r="F306">
        <f>IFERROR(IF(E306&gt;=60,"Critique",IF(E306&gt;=20,"Modérée","Acceptable")),"")</f>
        <v/>
      </c>
      <c r="O306">
        <f>IFERROR(L306*M306*N306,"")</f>
        <v/>
      </c>
      <c r="P306">
        <f>IFERROR(IF(O306&gt;=60,"Critique",IF(O306&gt;=20,"Modérée","Acceptable")),"")</f>
        <v/>
      </c>
    </row>
    <row r="307">
      <c r="E307">
        <f>IFERROR(B307*C307*D307,"")</f>
        <v/>
      </c>
      <c r="F307">
        <f>IFERROR(IF(E307&gt;=60,"Critique",IF(E307&gt;=20,"Modérée","Acceptable")),"")</f>
        <v/>
      </c>
      <c r="O307">
        <f>IFERROR(L307*M307*N307,"")</f>
        <v/>
      </c>
      <c r="P307">
        <f>IFERROR(IF(O307&gt;=60,"Critique",IF(O307&gt;=20,"Modérée","Acceptable")),"")</f>
        <v/>
      </c>
    </row>
    <row r="308">
      <c r="E308">
        <f>IFERROR(B308*C308*D308,"")</f>
        <v/>
      </c>
      <c r="F308">
        <f>IFERROR(IF(E308&gt;=60,"Critique",IF(E308&gt;=20,"Modérée","Acceptable")),"")</f>
        <v/>
      </c>
      <c r="O308">
        <f>IFERROR(L308*M308*N308,"")</f>
        <v/>
      </c>
      <c r="P308">
        <f>IFERROR(IF(O308&gt;=60,"Critique",IF(O308&gt;=20,"Modérée","Acceptable")),"")</f>
        <v/>
      </c>
    </row>
    <row r="309">
      <c r="E309">
        <f>IFERROR(B309*C309*D309,"")</f>
        <v/>
      </c>
      <c r="F309">
        <f>IFERROR(IF(E309&gt;=60,"Critique",IF(E309&gt;=20,"Modérée","Acceptable")),"")</f>
        <v/>
      </c>
      <c r="O309">
        <f>IFERROR(L309*M309*N309,"")</f>
        <v/>
      </c>
      <c r="P309">
        <f>IFERROR(IF(O309&gt;=60,"Critique",IF(O309&gt;=20,"Modérée","Acceptable")),"")</f>
        <v/>
      </c>
    </row>
    <row r="310">
      <c r="E310">
        <f>IFERROR(B310*C310*D310,"")</f>
        <v/>
      </c>
      <c r="F310">
        <f>IFERROR(IF(E310&gt;=60,"Critique",IF(E310&gt;=20,"Modérée","Acceptable")),"")</f>
        <v/>
      </c>
      <c r="O310">
        <f>IFERROR(L310*M310*N310,"")</f>
        <v/>
      </c>
      <c r="P310">
        <f>IFERROR(IF(O310&gt;=60,"Critique",IF(O310&gt;=20,"Modérée","Acceptable")),"")</f>
        <v/>
      </c>
    </row>
    <row r="311">
      <c r="E311">
        <f>IFERROR(B311*C311*D311,"")</f>
        <v/>
      </c>
      <c r="F311">
        <f>IFERROR(IF(E311&gt;=60,"Critique",IF(E311&gt;=20,"Modérée","Acceptable")),"")</f>
        <v/>
      </c>
      <c r="O311">
        <f>IFERROR(L311*M311*N311,"")</f>
        <v/>
      </c>
      <c r="P311">
        <f>IFERROR(IF(O311&gt;=60,"Critique",IF(O311&gt;=20,"Modérée","Acceptable")),"")</f>
        <v/>
      </c>
    </row>
    <row r="312">
      <c r="E312">
        <f>IFERROR(B312*C312*D312,"")</f>
        <v/>
      </c>
      <c r="F312">
        <f>IFERROR(IF(E312&gt;=60,"Critique",IF(E312&gt;=20,"Modérée","Acceptable")),"")</f>
        <v/>
      </c>
      <c r="O312">
        <f>IFERROR(L312*M312*N312,"")</f>
        <v/>
      </c>
      <c r="P312">
        <f>IFERROR(IF(O312&gt;=60,"Critique",IF(O312&gt;=20,"Modérée","Acceptable")),"")</f>
        <v/>
      </c>
    </row>
    <row r="313">
      <c r="E313">
        <f>IFERROR(B313*C313*D313,"")</f>
        <v/>
      </c>
      <c r="F313">
        <f>IFERROR(IF(E313&gt;=60,"Critique",IF(E313&gt;=20,"Modérée","Acceptable")),"")</f>
        <v/>
      </c>
      <c r="O313">
        <f>IFERROR(L313*M313*N313,"")</f>
        <v/>
      </c>
      <c r="P313">
        <f>IFERROR(IF(O313&gt;=60,"Critique",IF(O313&gt;=20,"Modérée","Acceptable")),"")</f>
        <v/>
      </c>
    </row>
    <row r="314">
      <c r="E314">
        <f>IFERROR(B314*C314*D314,"")</f>
        <v/>
      </c>
      <c r="F314">
        <f>IFERROR(IF(E314&gt;=60,"Critique",IF(E314&gt;=20,"Modérée","Acceptable")),"")</f>
        <v/>
      </c>
      <c r="O314">
        <f>IFERROR(L314*M314*N314,"")</f>
        <v/>
      </c>
      <c r="P314">
        <f>IFERROR(IF(O314&gt;=60,"Critique",IF(O314&gt;=20,"Modérée","Acceptable")),"")</f>
        <v/>
      </c>
    </row>
    <row r="315">
      <c r="E315">
        <f>IFERROR(B315*C315*D315,"")</f>
        <v/>
      </c>
      <c r="F315">
        <f>IFERROR(IF(E315&gt;=60,"Critique",IF(E315&gt;=20,"Modérée","Acceptable")),"")</f>
        <v/>
      </c>
      <c r="O315">
        <f>IFERROR(L315*M315*N315,"")</f>
        <v/>
      </c>
      <c r="P315">
        <f>IFERROR(IF(O315&gt;=60,"Critique",IF(O315&gt;=20,"Modérée","Acceptable")),"")</f>
        <v/>
      </c>
    </row>
    <row r="316">
      <c r="E316">
        <f>IFERROR(B316*C316*D316,"")</f>
        <v/>
      </c>
      <c r="F316">
        <f>IFERROR(IF(E316&gt;=60,"Critique",IF(E316&gt;=20,"Modérée","Acceptable")),"")</f>
        <v/>
      </c>
      <c r="O316">
        <f>IFERROR(L316*M316*N316,"")</f>
        <v/>
      </c>
      <c r="P316">
        <f>IFERROR(IF(O316&gt;=60,"Critique",IF(O316&gt;=20,"Modérée","Acceptable")),"")</f>
        <v/>
      </c>
    </row>
    <row r="317">
      <c r="E317">
        <f>IFERROR(B317*C317*D317,"")</f>
        <v/>
      </c>
      <c r="F317">
        <f>IFERROR(IF(E317&gt;=60,"Critique",IF(E317&gt;=20,"Modérée","Acceptable")),"")</f>
        <v/>
      </c>
      <c r="O317">
        <f>IFERROR(L317*M317*N317,"")</f>
        <v/>
      </c>
      <c r="P317">
        <f>IFERROR(IF(O317&gt;=60,"Critique",IF(O317&gt;=20,"Modérée","Acceptable")),"")</f>
        <v/>
      </c>
    </row>
    <row r="318">
      <c r="E318">
        <f>IFERROR(B318*C318*D318,"")</f>
        <v/>
      </c>
      <c r="F318">
        <f>IFERROR(IF(E318&gt;=60,"Critique",IF(E318&gt;=20,"Modérée","Acceptable")),"")</f>
        <v/>
      </c>
      <c r="O318">
        <f>IFERROR(L318*M318*N318,"")</f>
        <v/>
      </c>
      <c r="P318">
        <f>IFERROR(IF(O318&gt;=60,"Critique",IF(O318&gt;=20,"Modérée","Acceptable")),"")</f>
        <v/>
      </c>
    </row>
    <row r="319">
      <c r="E319">
        <f>IFERROR(B319*C319*D319,"")</f>
        <v/>
      </c>
      <c r="F319">
        <f>IFERROR(IF(E319&gt;=60,"Critique",IF(E319&gt;=20,"Modérée","Acceptable")),"")</f>
        <v/>
      </c>
      <c r="O319">
        <f>IFERROR(L319*M319*N319,"")</f>
        <v/>
      </c>
      <c r="P319">
        <f>IFERROR(IF(O319&gt;=60,"Critique",IF(O319&gt;=20,"Modérée","Acceptable")),"")</f>
        <v/>
      </c>
    </row>
    <row r="320">
      <c r="E320">
        <f>IFERROR(B320*C320*D320,"")</f>
        <v/>
      </c>
      <c r="F320">
        <f>IFERROR(IF(E320&gt;=60,"Critique",IF(E320&gt;=20,"Modérée","Acceptable")),"")</f>
        <v/>
      </c>
      <c r="O320">
        <f>IFERROR(L320*M320*N320,"")</f>
        <v/>
      </c>
      <c r="P320">
        <f>IFERROR(IF(O320&gt;=60,"Critique",IF(O320&gt;=20,"Modérée","Acceptable")),"")</f>
        <v/>
      </c>
    </row>
    <row r="321">
      <c r="E321">
        <f>IFERROR(B321*C321*D321,"")</f>
        <v/>
      </c>
      <c r="F321">
        <f>IFERROR(IF(E321&gt;=60,"Critique",IF(E321&gt;=20,"Modérée","Acceptable")),"")</f>
        <v/>
      </c>
      <c r="O321">
        <f>IFERROR(L321*M321*N321,"")</f>
        <v/>
      </c>
      <c r="P321">
        <f>IFERROR(IF(O321&gt;=60,"Critique",IF(O321&gt;=20,"Modérée","Acceptable")),"")</f>
        <v/>
      </c>
    </row>
    <row r="322">
      <c r="E322">
        <f>IFERROR(B322*C322*D322,"")</f>
        <v/>
      </c>
      <c r="F322">
        <f>IFERROR(IF(E322&gt;=60,"Critique",IF(E322&gt;=20,"Modérée","Acceptable")),"")</f>
        <v/>
      </c>
      <c r="O322">
        <f>IFERROR(L322*M322*N322,"")</f>
        <v/>
      </c>
      <c r="P322">
        <f>IFERROR(IF(O322&gt;=60,"Critique",IF(O322&gt;=20,"Modérée","Acceptable")),"")</f>
        <v/>
      </c>
    </row>
    <row r="323">
      <c r="E323">
        <f>IFERROR(B323*C323*D323,"")</f>
        <v/>
      </c>
      <c r="F323">
        <f>IFERROR(IF(E323&gt;=60,"Critique",IF(E323&gt;=20,"Modérée","Acceptable")),"")</f>
        <v/>
      </c>
      <c r="O323">
        <f>IFERROR(L323*M323*N323,"")</f>
        <v/>
      </c>
      <c r="P323">
        <f>IFERROR(IF(O323&gt;=60,"Critique",IF(O323&gt;=20,"Modérée","Acceptable")),"")</f>
        <v/>
      </c>
    </row>
    <row r="324">
      <c r="E324">
        <f>IFERROR(B324*C324*D324,"")</f>
        <v/>
      </c>
      <c r="F324">
        <f>IFERROR(IF(E324&gt;=60,"Critique",IF(E324&gt;=20,"Modérée","Acceptable")),"")</f>
        <v/>
      </c>
      <c r="O324">
        <f>IFERROR(L324*M324*N324,"")</f>
        <v/>
      </c>
      <c r="P324">
        <f>IFERROR(IF(O324&gt;=60,"Critique",IF(O324&gt;=20,"Modérée","Acceptable")),"")</f>
        <v/>
      </c>
    </row>
    <row r="325">
      <c r="E325">
        <f>IFERROR(B325*C325*D325,"")</f>
        <v/>
      </c>
      <c r="F325">
        <f>IFERROR(IF(E325&gt;=60,"Critique",IF(E325&gt;=20,"Modérée","Acceptable")),"")</f>
        <v/>
      </c>
      <c r="O325">
        <f>IFERROR(L325*M325*N325,"")</f>
        <v/>
      </c>
      <c r="P325">
        <f>IFERROR(IF(O325&gt;=60,"Critique",IF(O325&gt;=20,"Modérée","Acceptable")),"")</f>
        <v/>
      </c>
    </row>
    <row r="326">
      <c r="E326">
        <f>IFERROR(B326*C326*D326,"")</f>
        <v/>
      </c>
      <c r="F326">
        <f>IFERROR(IF(E326&gt;=60,"Critique",IF(E326&gt;=20,"Modérée","Acceptable")),"")</f>
        <v/>
      </c>
      <c r="O326">
        <f>IFERROR(L326*M326*N326,"")</f>
        <v/>
      </c>
      <c r="P326">
        <f>IFERROR(IF(O326&gt;=60,"Critique",IF(O326&gt;=20,"Modérée","Acceptable")),"")</f>
        <v/>
      </c>
    </row>
    <row r="327">
      <c r="E327">
        <f>IFERROR(B327*C327*D327,"")</f>
        <v/>
      </c>
      <c r="F327">
        <f>IFERROR(IF(E327&gt;=60,"Critique",IF(E327&gt;=20,"Modérée","Acceptable")),"")</f>
        <v/>
      </c>
      <c r="O327">
        <f>IFERROR(L327*M327*N327,"")</f>
        <v/>
      </c>
      <c r="P327">
        <f>IFERROR(IF(O327&gt;=60,"Critique",IF(O327&gt;=20,"Modérée","Acceptable")),"")</f>
        <v/>
      </c>
    </row>
    <row r="328">
      <c r="E328">
        <f>IFERROR(B328*C328*D328,"")</f>
        <v/>
      </c>
      <c r="F328">
        <f>IFERROR(IF(E328&gt;=60,"Critique",IF(E328&gt;=20,"Modérée","Acceptable")),"")</f>
        <v/>
      </c>
      <c r="O328">
        <f>IFERROR(L328*M328*N328,"")</f>
        <v/>
      </c>
      <c r="P328">
        <f>IFERROR(IF(O328&gt;=60,"Critique",IF(O328&gt;=20,"Modérée","Acceptable")),"")</f>
        <v/>
      </c>
    </row>
    <row r="329">
      <c r="E329">
        <f>IFERROR(B329*C329*D329,"")</f>
        <v/>
      </c>
      <c r="F329">
        <f>IFERROR(IF(E329&gt;=60,"Critique",IF(E329&gt;=20,"Modérée","Acceptable")),"")</f>
        <v/>
      </c>
      <c r="O329">
        <f>IFERROR(L329*M329*N329,"")</f>
        <v/>
      </c>
      <c r="P329">
        <f>IFERROR(IF(O329&gt;=60,"Critique",IF(O329&gt;=20,"Modérée","Acceptable")),"")</f>
        <v/>
      </c>
    </row>
    <row r="330">
      <c r="E330">
        <f>IFERROR(B330*C330*D330,"")</f>
        <v/>
      </c>
      <c r="F330">
        <f>IFERROR(IF(E330&gt;=60,"Critique",IF(E330&gt;=20,"Modérée","Acceptable")),"")</f>
        <v/>
      </c>
      <c r="O330">
        <f>IFERROR(L330*M330*N330,"")</f>
        <v/>
      </c>
      <c r="P330">
        <f>IFERROR(IF(O330&gt;=60,"Critique",IF(O330&gt;=20,"Modérée","Acceptable")),"")</f>
        <v/>
      </c>
    </row>
    <row r="331">
      <c r="E331">
        <f>IFERROR(B331*C331*D331,"")</f>
        <v/>
      </c>
      <c r="F331">
        <f>IFERROR(IF(E331&gt;=60,"Critique",IF(E331&gt;=20,"Modérée","Acceptable")),"")</f>
        <v/>
      </c>
      <c r="O331">
        <f>IFERROR(L331*M331*N331,"")</f>
        <v/>
      </c>
      <c r="P331">
        <f>IFERROR(IF(O331&gt;=60,"Critique",IF(O331&gt;=20,"Modérée","Acceptable")),"")</f>
        <v/>
      </c>
    </row>
    <row r="332">
      <c r="E332">
        <f>IFERROR(B332*C332*D332,"")</f>
        <v/>
      </c>
      <c r="F332">
        <f>IFERROR(IF(E332&gt;=60,"Critique",IF(E332&gt;=20,"Modérée","Acceptable")),"")</f>
        <v/>
      </c>
      <c r="O332">
        <f>IFERROR(L332*M332*N332,"")</f>
        <v/>
      </c>
      <c r="P332">
        <f>IFERROR(IF(O332&gt;=60,"Critique",IF(O332&gt;=20,"Modérée","Acceptable")),"")</f>
        <v/>
      </c>
    </row>
    <row r="333">
      <c r="E333">
        <f>IFERROR(B333*C333*D333,"")</f>
        <v/>
      </c>
      <c r="F333">
        <f>IFERROR(IF(E333&gt;=60,"Critique",IF(E333&gt;=20,"Modérée","Acceptable")),"")</f>
        <v/>
      </c>
      <c r="O333">
        <f>IFERROR(L333*M333*N333,"")</f>
        <v/>
      </c>
      <c r="P333">
        <f>IFERROR(IF(O333&gt;=60,"Critique",IF(O333&gt;=20,"Modérée","Acceptable")),"")</f>
        <v/>
      </c>
    </row>
    <row r="334">
      <c r="E334">
        <f>IFERROR(B334*C334*D334,"")</f>
        <v/>
      </c>
      <c r="F334">
        <f>IFERROR(IF(E334&gt;=60,"Critique",IF(E334&gt;=20,"Modérée","Acceptable")),"")</f>
        <v/>
      </c>
      <c r="O334">
        <f>IFERROR(L334*M334*N334,"")</f>
        <v/>
      </c>
      <c r="P334">
        <f>IFERROR(IF(O334&gt;=60,"Critique",IF(O334&gt;=20,"Modérée","Acceptable")),"")</f>
        <v/>
      </c>
    </row>
    <row r="335">
      <c r="E335">
        <f>IFERROR(B335*C335*D335,"")</f>
        <v/>
      </c>
      <c r="F335">
        <f>IFERROR(IF(E335&gt;=60,"Critique",IF(E335&gt;=20,"Modérée","Acceptable")),"")</f>
        <v/>
      </c>
      <c r="O335">
        <f>IFERROR(L335*M335*N335,"")</f>
        <v/>
      </c>
      <c r="P335">
        <f>IFERROR(IF(O335&gt;=60,"Critique",IF(O335&gt;=20,"Modérée","Acceptable")),"")</f>
        <v/>
      </c>
    </row>
    <row r="336">
      <c r="E336">
        <f>IFERROR(B336*C336*D336,"")</f>
        <v/>
      </c>
      <c r="F336">
        <f>IFERROR(IF(E336&gt;=60,"Critique",IF(E336&gt;=20,"Modérée","Acceptable")),"")</f>
        <v/>
      </c>
      <c r="O336">
        <f>IFERROR(L336*M336*N336,"")</f>
        <v/>
      </c>
      <c r="P336">
        <f>IFERROR(IF(O336&gt;=60,"Critique",IF(O336&gt;=20,"Modérée","Acceptable")),"")</f>
        <v/>
      </c>
    </row>
    <row r="337">
      <c r="E337">
        <f>IFERROR(B337*C337*D337,"")</f>
        <v/>
      </c>
      <c r="F337">
        <f>IFERROR(IF(E337&gt;=60,"Critique",IF(E337&gt;=20,"Modérée","Acceptable")),"")</f>
        <v/>
      </c>
      <c r="O337">
        <f>IFERROR(L337*M337*N337,"")</f>
        <v/>
      </c>
      <c r="P337">
        <f>IFERROR(IF(O337&gt;=60,"Critique",IF(O337&gt;=20,"Modérée","Acceptable")),"")</f>
        <v/>
      </c>
    </row>
    <row r="338">
      <c r="E338">
        <f>IFERROR(B338*C338*D338,"")</f>
        <v/>
      </c>
      <c r="F338">
        <f>IFERROR(IF(E338&gt;=60,"Critique",IF(E338&gt;=20,"Modérée","Acceptable")),"")</f>
        <v/>
      </c>
      <c r="O338">
        <f>IFERROR(L338*M338*N338,"")</f>
        <v/>
      </c>
      <c r="P338">
        <f>IFERROR(IF(O338&gt;=60,"Critique",IF(O338&gt;=20,"Modérée","Acceptable")),"")</f>
        <v/>
      </c>
    </row>
    <row r="339">
      <c r="E339">
        <f>IFERROR(B339*C339*D339,"")</f>
        <v/>
      </c>
      <c r="F339">
        <f>IFERROR(IF(E339&gt;=60,"Critique",IF(E339&gt;=20,"Modérée","Acceptable")),"")</f>
        <v/>
      </c>
      <c r="O339">
        <f>IFERROR(L339*M339*N339,"")</f>
        <v/>
      </c>
      <c r="P339">
        <f>IFERROR(IF(O339&gt;=60,"Critique",IF(O339&gt;=20,"Modérée","Acceptable")),"")</f>
        <v/>
      </c>
    </row>
    <row r="340">
      <c r="E340">
        <f>IFERROR(B340*C340*D340,"")</f>
        <v/>
      </c>
      <c r="F340">
        <f>IFERROR(IF(E340&gt;=60,"Critique",IF(E340&gt;=20,"Modérée","Acceptable")),"")</f>
        <v/>
      </c>
      <c r="O340">
        <f>IFERROR(L340*M340*N340,"")</f>
        <v/>
      </c>
      <c r="P340">
        <f>IFERROR(IF(O340&gt;=60,"Critique",IF(O340&gt;=20,"Modérée","Acceptable")),"")</f>
        <v/>
      </c>
    </row>
    <row r="341">
      <c r="E341">
        <f>IFERROR(B341*C341*D341,"")</f>
        <v/>
      </c>
      <c r="F341">
        <f>IFERROR(IF(E341&gt;=60,"Critique",IF(E341&gt;=20,"Modérée","Acceptable")),"")</f>
        <v/>
      </c>
      <c r="O341">
        <f>IFERROR(L341*M341*N341,"")</f>
        <v/>
      </c>
      <c r="P341">
        <f>IFERROR(IF(O341&gt;=60,"Critique",IF(O341&gt;=20,"Modérée","Acceptable")),"")</f>
        <v/>
      </c>
    </row>
    <row r="342">
      <c r="E342">
        <f>IFERROR(B342*C342*D342,"")</f>
        <v/>
      </c>
      <c r="F342">
        <f>IFERROR(IF(E342&gt;=60,"Critique",IF(E342&gt;=20,"Modérée","Acceptable")),"")</f>
        <v/>
      </c>
      <c r="O342">
        <f>IFERROR(L342*M342*N342,"")</f>
        <v/>
      </c>
      <c r="P342">
        <f>IFERROR(IF(O342&gt;=60,"Critique",IF(O342&gt;=20,"Modérée","Acceptable")),"")</f>
        <v/>
      </c>
    </row>
    <row r="343">
      <c r="E343">
        <f>IFERROR(B343*C343*D343,"")</f>
        <v/>
      </c>
      <c r="F343">
        <f>IFERROR(IF(E343&gt;=60,"Critique",IF(E343&gt;=20,"Modérée","Acceptable")),"")</f>
        <v/>
      </c>
      <c r="O343">
        <f>IFERROR(L343*M343*N343,"")</f>
        <v/>
      </c>
      <c r="P343">
        <f>IFERROR(IF(O343&gt;=60,"Critique",IF(O343&gt;=20,"Modérée","Acceptable")),"")</f>
        <v/>
      </c>
    </row>
    <row r="344">
      <c r="E344">
        <f>IFERROR(B344*C344*D344,"")</f>
        <v/>
      </c>
      <c r="F344">
        <f>IFERROR(IF(E344&gt;=60,"Critique",IF(E344&gt;=20,"Modérée","Acceptable")),"")</f>
        <v/>
      </c>
      <c r="O344">
        <f>IFERROR(L344*M344*N344,"")</f>
        <v/>
      </c>
      <c r="P344">
        <f>IFERROR(IF(O344&gt;=60,"Critique",IF(O344&gt;=20,"Modérée","Acceptable")),"")</f>
        <v/>
      </c>
    </row>
    <row r="345">
      <c r="E345">
        <f>IFERROR(B345*C345*D345,"")</f>
        <v/>
      </c>
      <c r="F345">
        <f>IFERROR(IF(E345&gt;=60,"Critique",IF(E345&gt;=20,"Modérée","Acceptable")),"")</f>
        <v/>
      </c>
      <c r="O345">
        <f>IFERROR(L345*M345*N345,"")</f>
        <v/>
      </c>
      <c r="P345">
        <f>IFERROR(IF(O345&gt;=60,"Critique",IF(O345&gt;=20,"Modérée","Acceptable")),"")</f>
        <v/>
      </c>
    </row>
    <row r="346">
      <c r="E346">
        <f>IFERROR(B346*C346*D346,"")</f>
        <v/>
      </c>
      <c r="F346">
        <f>IFERROR(IF(E346&gt;=60,"Critique",IF(E346&gt;=20,"Modérée","Acceptable")),"")</f>
        <v/>
      </c>
      <c r="O346">
        <f>IFERROR(L346*M346*N346,"")</f>
        <v/>
      </c>
      <c r="P346">
        <f>IFERROR(IF(O346&gt;=60,"Critique",IF(O346&gt;=20,"Modérée","Acceptable")),"")</f>
        <v/>
      </c>
    </row>
    <row r="347">
      <c r="E347">
        <f>IFERROR(B347*C347*D347,"")</f>
        <v/>
      </c>
      <c r="F347">
        <f>IFERROR(IF(E347&gt;=60,"Critique",IF(E347&gt;=20,"Modérée","Acceptable")),"")</f>
        <v/>
      </c>
      <c r="O347">
        <f>IFERROR(L347*M347*N347,"")</f>
        <v/>
      </c>
      <c r="P347">
        <f>IFERROR(IF(O347&gt;=60,"Critique",IF(O347&gt;=20,"Modérée","Acceptable")),"")</f>
        <v/>
      </c>
    </row>
    <row r="348">
      <c r="E348">
        <f>IFERROR(B348*C348*D348,"")</f>
        <v/>
      </c>
      <c r="F348">
        <f>IFERROR(IF(E348&gt;=60,"Critique",IF(E348&gt;=20,"Modérée","Acceptable")),"")</f>
        <v/>
      </c>
      <c r="O348">
        <f>IFERROR(L348*M348*N348,"")</f>
        <v/>
      </c>
      <c r="P348">
        <f>IFERROR(IF(O348&gt;=60,"Critique",IF(O348&gt;=20,"Modérée","Acceptable")),"")</f>
        <v/>
      </c>
    </row>
    <row r="349">
      <c r="E349">
        <f>IFERROR(B349*C349*D349,"")</f>
        <v/>
      </c>
      <c r="F349">
        <f>IFERROR(IF(E349&gt;=60,"Critique",IF(E349&gt;=20,"Modérée","Acceptable")),"")</f>
        <v/>
      </c>
      <c r="O349">
        <f>IFERROR(L349*M349*N349,"")</f>
        <v/>
      </c>
      <c r="P349">
        <f>IFERROR(IF(O349&gt;=60,"Critique",IF(O349&gt;=20,"Modérée","Acceptable")),"")</f>
        <v/>
      </c>
    </row>
    <row r="350">
      <c r="E350">
        <f>IFERROR(B350*C350*D350,"")</f>
        <v/>
      </c>
      <c r="F350">
        <f>IFERROR(IF(E350&gt;=60,"Critique",IF(E350&gt;=20,"Modérée","Acceptable")),"")</f>
        <v/>
      </c>
      <c r="O350">
        <f>IFERROR(L350*M350*N350,"")</f>
        <v/>
      </c>
      <c r="P350">
        <f>IFERROR(IF(O350&gt;=60,"Critique",IF(O350&gt;=20,"Modérée","Acceptable")),"")</f>
        <v/>
      </c>
    </row>
    <row r="351">
      <c r="E351">
        <f>IFERROR(B351*C351*D351,"")</f>
        <v/>
      </c>
      <c r="F351">
        <f>IFERROR(IF(E351&gt;=60,"Critique",IF(E351&gt;=20,"Modérée","Acceptable")),"")</f>
        <v/>
      </c>
      <c r="O351">
        <f>IFERROR(L351*M351*N351,"")</f>
        <v/>
      </c>
      <c r="P351">
        <f>IFERROR(IF(O351&gt;=60,"Critique",IF(O351&gt;=20,"Modérée","Acceptable")),"")</f>
        <v/>
      </c>
    </row>
    <row r="352">
      <c r="E352">
        <f>IFERROR(B352*C352*D352,"")</f>
        <v/>
      </c>
      <c r="F352">
        <f>IFERROR(IF(E352&gt;=60,"Critique",IF(E352&gt;=20,"Modérée","Acceptable")),"")</f>
        <v/>
      </c>
      <c r="O352">
        <f>IFERROR(L352*M352*N352,"")</f>
        <v/>
      </c>
      <c r="P352">
        <f>IFERROR(IF(O352&gt;=60,"Critique",IF(O352&gt;=20,"Modérée","Acceptable")),"")</f>
        <v/>
      </c>
    </row>
    <row r="353">
      <c r="E353">
        <f>IFERROR(B353*C353*D353,"")</f>
        <v/>
      </c>
      <c r="F353">
        <f>IFERROR(IF(E353&gt;=60,"Critique",IF(E353&gt;=20,"Modérée","Acceptable")),"")</f>
        <v/>
      </c>
      <c r="O353">
        <f>IFERROR(L353*M353*N353,"")</f>
        <v/>
      </c>
      <c r="P353">
        <f>IFERROR(IF(O353&gt;=60,"Critique",IF(O353&gt;=20,"Modérée","Acceptable")),"")</f>
        <v/>
      </c>
    </row>
    <row r="354">
      <c r="E354">
        <f>IFERROR(B354*C354*D354,"")</f>
        <v/>
      </c>
      <c r="F354">
        <f>IFERROR(IF(E354&gt;=60,"Critique",IF(E354&gt;=20,"Modérée","Acceptable")),"")</f>
        <v/>
      </c>
      <c r="O354">
        <f>IFERROR(L354*M354*N354,"")</f>
        <v/>
      </c>
      <c r="P354">
        <f>IFERROR(IF(O354&gt;=60,"Critique",IF(O354&gt;=20,"Modérée","Acceptable")),"")</f>
        <v/>
      </c>
    </row>
    <row r="355">
      <c r="E355">
        <f>IFERROR(B355*C355*D355,"")</f>
        <v/>
      </c>
      <c r="F355">
        <f>IFERROR(IF(E355&gt;=60,"Critique",IF(E355&gt;=20,"Modérée","Acceptable")),"")</f>
        <v/>
      </c>
      <c r="O355">
        <f>IFERROR(L355*M355*N355,"")</f>
        <v/>
      </c>
      <c r="P355">
        <f>IFERROR(IF(O355&gt;=60,"Critique",IF(O355&gt;=20,"Modérée","Acceptable")),"")</f>
        <v/>
      </c>
    </row>
    <row r="356">
      <c r="E356">
        <f>IFERROR(B356*C356*D356,"")</f>
        <v/>
      </c>
      <c r="F356">
        <f>IFERROR(IF(E356&gt;=60,"Critique",IF(E356&gt;=20,"Modérée","Acceptable")),"")</f>
        <v/>
      </c>
      <c r="O356">
        <f>IFERROR(L356*M356*N356,"")</f>
        <v/>
      </c>
      <c r="P356">
        <f>IFERROR(IF(O356&gt;=60,"Critique",IF(O356&gt;=20,"Modérée","Acceptable")),"")</f>
        <v/>
      </c>
    </row>
    <row r="357">
      <c r="E357">
        <f>IFERROR(B357*C357*D357,"")</f>
        <v/>
      </c>
      <c r="F357">
        <f>IFERROR(IF(E357&gt;=60,"Critique",IF(E357&gt;=20,"Modérée","Acceptable")),"")</f>
        <v/>
      </c>
      <c r="O357">
        <f>IFERROR(L357*M357*N357,"")</f>
        <v/>
      </c>
      <c r="P357">
        <f>IFERROR(IF(O357&gt;=60,"Critique",IF(O357&gt;=20,"Modérée","Acceptable")),"")</f>
        <v/>
      </c>
    </row>
    <row r="358">
      <c r="E358">
        <f>IFERROR(B358*C358*D358,"")</f>
        <v/>
      </c>
      <c r="F358">
        <f>IFERROR(IF(E358&gt;=60,"Critique",IF(E358&gt;=20,"Modérée","Acceptable")),"")</f>
        <v/>
      </c>
      <c r="O358">
        <f>IFERROR(L358*M358*N358,"")</f>
        <v/>
      </c>
      <c r="P358">
        <f>IFERROR(IF(O358&gt;=60,"Critique",IF(O358&gt;=20,"Modérée","Acceptable")),"")</f>
        <v/>
      </c>
    </row>
    <row r="359">
      <c r="E359">
        <f>IFERROR(B359*C359*D359,"")</f>
        <v/>
      </c>
      <c r="F359">
        <f>IFERROR(IF(E359&gt;=60,"Critique",IF(E359&gt;=20,"Modérée","Acceptable")),"")</f>
        <v/>
      </c>
      <c r="O359">
        <f>IFERROR(L359*M359*N359,"")</f>
        <v/>
      </c>
      <c r="P359">
        <f>IFERROR(IF(O359&gt;=60,"Critique",IF(O359&gt;=20,"Modérée","Acceptable")),"")</f>
        <v/>
      </c>
    </row>
    <row r="360">
      <c r="E360">
        <f>IFERROR(B360*C360*D360,"")</f>
        <v/>
      </c>
      <c r="F360">
        <f>IFERROR(IF(E360&gt;=60,"Critique",IF(E360&gt;=20,"Modérée","Acceptable")),"")</f>
        <v/>
      </c>
      <c r="O360">
        <f>IFERROR(L360*M360*N360,"")</f>
        <v/>
      </c>
      <c r="P360">
        <f>IFERROR(IF(O360&gt;=60,"Critique",IF(O360&gt;=20,"Modérée","Acceptable")),"")</f>
        <v/>
      </c>
    </row>
    <row r="361">
      <c r="E361">
        <f>IFERROR(B361*C361*D361,"")</f>
        <v/>
      </c>
      <c r="F361">
        <f>IFERROR(IF(E361&gt;=60,"Critique",IF(E361&gt;=20,"Modérée","Acceptable")),"")</f>
        <v/>
      </c>
      <c r="O361">
        <f>IFERROR(L361*M361*N361,"")</f>
        <v/>
      </c>
      <c r="P361">
        <f>IFERROR(IF(O361&gt;=60,"Critique",IF(O361&gt;=20,"Modérée","Acceptable")),"")</f>
        <v/>
      </c>
    </row>
    <row r="362">
      <c r="E362">
        <f>IFERROR(B362*C362*D362,"")</f>
        <v/>
      </c>
      <c r="F362">
        <f>IFERROR(IF(E362&gt;=60,"Critique",IF(E362&gt;=20,"Modérée","Acceptable")),"")</f>
        <v/>
      </c>
      <c r="O362">
        <f>IFERROR(L362*M362*N362,"")</f>
        <v/>
      </c>
      <c r="P362">
        <f>IFERROR(IF(O362&gt;=60,"Critique",IF(O362&gt;=20,"Modérée","Acceptable")),"")</f>
        <v/>
      </c>
    </row>
    <row r="363">
      <c r="E363">
        <f>IFERROR(B363*C363*D363,"")</f>
        <v/>
      </c>
      <c r="F363">
        <f>IFERROR(IF(E363&gt;=60,"Critique",IF(E363&gt;=20,"Modérée","Acceptable")),"")</f>
        <v/>
      </c>
      <c r="O363">
        <f>IFERROR(L363*M363*N363,"")</f>
        <v/>
      </c>
      <c r="P363">
        <f>IFERROR(IF(O363&gt;=60,"Critique",IF(O363&gt;=20,"Modérée","Acceptable")),"")</f>
        <v/>
      </c>
    </row>
    <row r="364">
      <c r="E364">
        <f>IFERROR(B364*C364*D364,"")</f>
        <v/>
      </c>
      <c r="F364">
        <f>IFERROR(IF(E364&gt;=60,"Critique",IF(E364&gt;=20,"Modérée","Acceptable")),"")</f>
        <v/>
      </c>
      <c r="O364">
        <f>IFERROR(L364*M364*N364,"")</f>
        <v/>
      </c>
      <c r="P364">
        <f>IFERROR(IF(O364&gt;=60,"Critique",IF(O364&gt;=20,"Modérée","Acceptable")),"")</f>
        <v/>
      </c>
    </row>
    <row r="365">
      <c r="E365">
        <f>IFERROR(B365*C365*D365,"")</f>
        <v/>
      </c>
      <c r="F365">
        <f>IFERROR(IF(E365&gt;=60,"Critique",IF(E365&gt;=20,"Modérée","Acceptable")),"")</f>
        <v/>
      </c>
      <c r="O365">
        <f>IFERROR(L365*M365*N365,"")</f>
        <v/>
      </c>
      <c r="P365">
        <f>IFERROR(IF(O365&gt;=60,"Critique",IF(O365&gt;=20,"Modérée","Acceptable")),"")</f>
        <v/>
      </c>
    </row>
    <row r="366">
      <c r="E366">
        <f>IFERROR(B366*C366*D366,"")</f>
        <v/>
      </c>
      <c r="F366">
        <f>IFERROR(IF(E366&gt;=60,"Critique",IF(E366&gt;=20,"Modérée","Acceptable")),"")</f>
        <v/>
      </c>
      <c r="O366">
        <f>IFERROR(L366*M366*N366,"")</f>
        <v/>
      </c>
      <c r="P366">
        <f>IFERROR(IF(O366&gt;=60,"Critique",IF(O366&gt;=20,"Modérée","Acceptable")),"")</f>
        <v/>
      </c>
    </row>
    <row r="367">
      <c r="E367">
        <f>IFERROR(B367*C367*D367,"")</f>
        <v/>
      </c>
      <c r="F367">
        <f>IFERROR(IF(E367&gt;=60,"Critique",IF(E367&gt;=20,"Modérée","Acceptable")),"")</f>
        <v/>
      </c>
      <c r="O367">
        <f>IFERROR(L367*M367*N367,"")</f>
        <v/>
      </c>
      <c r="P367">
        <f>IFERROR(IF(O367&gt;=60,"Critique",IF(O367&gt;=20,"Modérée","Acceptable")),"")</f>
        <v/>
      </c>
    </row>
    <row r="368">
      <c r="E368">
        <f>IFERROR(B368*C368*D368,"")</f>
        <v/>
      </c>
      <c r="F368">
        <f>IFERROR(IF(E368&gt;=60,"Critique",IF(E368&gt;=20,"Modérée","Acceptable")),"")</f>
        <v/>
      </c>
      <c r="O368">
        <f>IFERROR(L368*M368*N368,"")</f>
        <v/>
      </c>
      <c r="P368">
        <f>IFERROR(IF(O368&gt;=60,"Critique",IF(O368&gt;=20,"Modérée","Acceptable")),"")</f>
        <v/>
      </c>
    </row>
    <row r="369">
      <c r="E369">
        <f>IFERROR(B369*C369*D369,"")</f>
        <v/>
      </c>
      <c r="F369">
        <f>IFERROR(IF(E369&gt;=60,"Critique",IF(E369&gt;=20,"Modérée","Acceptable")),"")</f>
        <v/>
      </c>
      <c r="O369">
        <f>IFERROR(L369*M369*N369,"")</f>
        <v/>
      </c>
      <c r="P369">
        <f>IFERROR(IF(O369&gt;=60,"Critique",IF(O369&gt;=20,"Modérée","Acceptable")),"")</f>
        <v/>
      </c>
    </row>
    <row r="370">
      <c r="E370">
        <f>IFERROR(B370*C370*D370,"")</f>
        <v/>
      </c>
      <c r="F370">
        <f>IFERROR(IF(E370&gt;=60,"Critique",IF(E370&gt;=20,"Modérée","Acceptable")),"")</f>
        <v/>
      </c>
      <c r="O370">
        <f>IFERROR(L370*M370*N370,"")</f>
        <v/>
      </c>
      <c r="P370">
        <f>IFERROR(IF(O370&gt;=60,"Critique",IF(O370&gt;=20,"Modérée","Acceptable")),"")</f>
        <v/>
      </c>
    </row>
    <row r="371">
      <c r="E371">
        <f>IFERROR(B371*C371*D371,"")</f>
        <v/>
      </c>
      <c r="F371">
        <f>IFERROR(IF(E371&gt;=60,"Critique",IF(E371&gt;=20,"Modérée","Acceptable")),"")</f>
        <v/>
      </c>
      <c r="O371">
        <f>IFERROR(L371*M371*N371,"")</f>
        <v/>
      </c>
      <c r="P371">
        <f>IFERROR(IF(O371&gt;=60,"Critique",IF(O371&gt;=20,"Modérée","Acceptable")),"")</f>
        <v/>
      </c>
    </row>
    <row r="372">
      <c r="E372">
        <f>IFERROR(B372*C372*D372,"")</f>
        <v/>
      </c>
      <c r="F372">
        <f>IFERROR(IF(E372&gt;=60,"Critique",IF(E372&gt;=20,"Modérée","Acceptable")),"")</f>
        <v/>
      </c>
      <c r="O372">
        <f>IFERROR(L372*M372*N372,"")</f>
        <v/>
      </c>
      <c r="P372">
        <f>IFERROR(IF(O372&gt;=60,"Critique",IF(O372&gt;=20,"Modérée","Acceptable")),"")</f>
        <v/>
      </c>
    </row>
    <row r="373">
      <c r="E373">
        <f>IFERROR(B373*C373*D373,"")</f>
        <v/>
      </c>
      <c r="F373">
        <f>IFERROR(IF(E373&gt;=60,"Critique",IF(E373&gt;=20,"Modérée","Acceptable")),"")</f>
        <v/>
      </c>
      <c r="O373">
        <f>IFERROR(L373*M373*N373,"")</f>
        <v/>
      </c>
      <c r="P373">
        <f>IFERROR(IF(O373&gt;=60,"Critique",IF(O373&gt;=20,"Modérée","Acceptable")),"")</f>
        <v/>
      </c>
    </row>
    <row r="374">
      <c r="E374">
        <f>IFERROR(B374*C374*D374,"")</f>
        <v/>
      </c>
      <c r="F374">
        <f>IFERROR(IF(E374&gt;=60,"Critique",IF(E374&gt;=20,"Modérée","Acceptable")),"")</f>
        <v/>
      </c>
      <c r="O374">
        <f>IFERROR(L374*M374*N374,"")</f>
        <v/>
      </c>
      <c r="P374">
        <f>IFERROR(IF(O374&gt;=60,"Critique",IF(O374&gt;=20,"Modérée","Acceptable")),"")</f>
        <v/>
      </c>
    </row>
    <row r="375">
      <c r="E375">
        <f>IFERROR(B375*C375*D375,"")</f>
        <v/>
      </c>
      <c r="F375">
        <f>IFERROR(IF(E375&gt;=60,"Critique",IF(E375&gt;=20,"Modérée","Acceptable")),"")</f>
        <v/>
      </c>
      <c r="O375">
        <f>IFERROR(L375*M375*N375,"")</f>
        <v/>
      </c>
      <c r="P375">
        <f>IFERROR(IF(O375&gt;=60,"Critique",IF(O375&gt;=20,"Modérée","Acceptable")),"")</f>
        <v/>
      </c>
    </row>
    <row r="376">
      <c r="E376">
        <f>IFERROR(B376*C376*D376,"")</f>
        <v/>
      </c>
      <c r="F376">
        <f>IFERROR(IF(E376&gt;=60,"Critique",IF(E376&gt;=20,"Modérée","Acceptable")),"")</f>
        <v/>
      </c>
      <c r="O376">
        <f>IFERROR(L376*M376*N376,"")</f>
        <v/>
      </c>
      <c r="P376">
        <f>IFERROR(IF(O376&gt;=60,"Critique",IF(O376&gt;=20,"Modérée","Acceptable")),"")</f>
        <v/>
      </c>
    </row>
    <row r="377">
      <c r="E377">
        <f>IFERROR(B377*C377*D377,"")</f>
        <v/>
      </c>
      <c r="F377">
        <f>IFERROR(IF(E377&gt;=60,"Critique",IF(E377&gt;=20,"Modérée","Acceptable")),"")</f>
        <v/>
      </c>
      <c r="O377">
        <f>IFERROR(L377*M377*N377,"")</f>
        <v/>
      </c>
      <c r="P377">
        <f>IFERROR(IF(O377&gt;=60,"Critique",IF(O377&gt;=20,"Modérée","Acceptable")),"")</f>
        <v/>
      </c>
    </row>
    <row r="378">
      <c r="E378">
        <f>IFERROR(B378*C378*D378,"")</f>
        <v/>
      </c>
      <c r="F378">
        <f>IFERROR(IF(E378&gt;=60,"Critique",IF(E378&gt;=20,"Modérée","Acceptable")),"")</f>
        <v/>
      </c>
      <c r="O378">
        <f>IFERROR(L378*M378*N378,"")</f>
        <v/>
      </c>
      <c r="P378">
        <f>IFERROR(IF(O378&gt;=60,"Critique",IF(O378&gt;=20,"Modérée","Acceptable")),"")</f>
        <v/>
      </c>
    </row>
    <row r="379">
      <c r="E379">
        <f>IFERROR(B379*C379*D379,"")</f>
        <v/>
      </c>
      <c r="F379">
        <f>IFERROR(IF(E379&gt;=60,"Critique",IF(E379&gt;=20,"Modérée","Acceptable")),"")</f>
        <v/>
      </c>
      <c r="O379">
        <f>IFERROR(L379*M379*N379,"")</f>
        <v/>
      </c>
      <c r="P379">
        <f>IFERROR(IF(O379&gt;=60,"Critique",IF(O379&gt;=20,"Modérée","Acceptable")),"")</f>
        <v/>
      </c>
    </row>
    <row r="380">
      <c r="E380">
        <f>IFERROR(B380*C380*D380,"")</f>
        <v/>
      </c>
      <c r="F380">
        <f>IFERROR(IF(E380&gt;=60,"Critique",IF(E380&gt;=20,"Modérée","Acceptable")),"")</f>
        <v/>
      </c>
      <c r="O380">
        <f>IFERROR(L380*M380*N380,"")</f>
        <v/>
      </c>
      <c r="P380">
        <f>IFERROR(IF(O380&gt;=60,"Critique",IF(O380&gt;=20,"Modérée","Acceptable")),"")</f>
        <v/>
      </c>
    </row>
    <row r="381">
      <c r="E381">
        <f>IFERROR(B381*C381*D381,"")</f>
        <v/>
      </c>
      <c r="F381">
        <f>IFERROR(IF(E381&gt;=60,"Critique",IF(E381&gt;=20,"Modérée","Acceptable")),"")</f>
        <v/>
      </c>
      <c r="O381">
        <f>IFERROR(L381*M381*N381,"")</f>
        <v/>
      </c>
      <c r="P381">
        <f>IFERROR(IF(O381&gt;=60,"Critique",IF(O381&gt;=20,"Modérée","Acceptable")),"")</f>
        <v/>
      </c>
    </row>
    <row r="382">
      <c r="E382">
        <f>IFERROR(B382*C382*D382,"")</f>
        <v/>
      </c>
      <c r="F382">
        <f>IFERROR(IF(E382&gt;=60,"Critique",IF(E382&gt;=20,"Modérée","Acceptable")),"")</f>
        <v/>
      </c>
      <c r="O382">
        <f>IFERROR(L382*M382*N382,"")</f>
        <v/>
      </c>
      <c r="P382">
        <f>IFERROR(IF(O382&gt;=60,"Critique",IF(O382&gt;=20,"Modérée","Acceptable")),"")</f>
        <v/>
      </c>
    </row>
    <row r="383">
      <c r="E383">
        <f>IFERROR(B383*C383*D383,"")</f>
        <v/>
      </c>
      <c r="F383">
        <f>IFERROR(IF(E383&gt;=60,"Critique",IF(E383&gt;=20,"Modérée","Acceptable")),"")</f>
        <v/>
      </c>
      <c r="O383">
        <f>IFERROR(L383*M383*N383,"")</f>
        <v/>
      </c>
      <c r="P383">
        <f>IFERROR(IF(O383&gt;=60,"Critique",IF(O383&gt;=20,"Modérée","Acceptable")),"")</f>
        <v/>
      </c>
    </row>
    <row r="384">
      <c r="E384">
        <f>IFERROR(B384*C384*D384,"")</f>
        <v/>
      </c>
      <c r="F384">
        <f>IFERROR(IF(E384&gt;=60,"Critique",IF(E384&gt;=20,"Modérée","Acceptable")),"")</f>
        <v/>
      </c>
      <c r="O384">
        <f>IFERROR(L384*M384*N384,"")</f>
        <v/>
      </c>
      <c r="P384">
        <f>IFERROR(IF(O384&gt;=60,"Critique",IF(O384&gt;=20,"Modérée","Acceptable")),"")</f>
        <v/>
      </c>
    </row>
    <row r="385">
      <c r="E385">
        <f>IFERROR(B385*C385*D385,"")</f>
        <v/>
      </c>
      <c r="F385">
        <f>IFERROR(IF(E385&gt;=60,"Critique",IF(E385&gt;=20,"Modérée","Acceptable")),"")</f>
        <v/>
      </c>
      <c r="O385">
        <f>IFERROR(L385*M385*N385,"")</f>
        <v/>
      </c>
      <c r="P385">
        <f>IFERROR(IF(O385&gt;=60,"Critique",IF(O385&gt;=20,"Modérée","Acceptable")),"")</f>
        <v/>
      </c>
    </row>
    <row r="386">
      <c r="E386">
        <f>IFERROR(B386*C386*D386,"")</f>
        <v/>
      </c>
      <c r="F386">
        <f>IFERROR(IF(E386&gt;=60,"Critique",IF(E386&gt;=20,"Modérée","Acceptable")),"")</f>
        <v/>
      </c>
      <c r="O386">
        <f>IFERROR(L386*M386*N386,"")</f>
        <v/>
      </c>
      <c r="P386">
        <f>IFERROR(IF(O386&gt;=60,"Critique",IF(O386&gt;=20,"Modérée","Acceptable")),"")</f>
        <v/>
      </c>
    </row>
    <row r="387">
      <c r="E387">
        <f>IFERROR(B387*C387*D387,"")</f>
        <v/>
      </c>
      <c r="F387">
        <f>IFERROR(IF(E387&gt;=60,"Critique",IF(E387&gt;=20,"Modérée","Acceptable")),"")</f>
        <v/>
      </c>
      <c r="O387">
        <f>IFERROR(L387*M387*N387,"")</f>
        <v/>
      </c>
      <c r="P387">
        <f>IFERROR(IF(O387&gt;=60,"Critique",IF(O387&gt;=20,"Modérée","Acceptable")),"")</f>
        <v/>
      </c>
    </row>
    <row r="388">
      <c r="E388">
        <f>IFERROR(B388*C388*D388,"")</f>
        <v/>
      </c>
      <c r="F388">
        <f>IFERROR(IF(E388&gt;=60,"Critique",IF(E388&gt;=20,"Modérée","Acceptable")),"")</f>
        <v/>
      </c>
      <c r="O388">
        <f>IFERROR(L388*M388*N388,"")</f>
        <v/>
      </c>
      <c r="P388">
        <f>IFERROR(IF(O388&gt;=60,"Critique",IF(O388&gt;=20,"Modérée","Acceptable")),"")</f>
        <v/>
      </c>
    </row>
    <row r="389">
      <c r="E389">
        <f>IFERROR(B389*C389*D389,"")</f>
        <v/>
      </c>
      <c r="F389">
        <f>IFERROR(IF(E389&gt;=60,"Critique",IF(E389&gt;=20,"Modérée","Acceptable")),"")</f>
        <v/>
      </c>
      <c r="O389">
        <f>IFERROR(L389*M389*N389,"")</f>
        <v/>
      </c>
      <c r="P389">
        <f>IFERROR(IF(O389&gt;=60,"Critique",IF(O389&gt;=20,"Modérée","Acceptable")),"")</f>
        <v/>
      </c>
    </row>
    <row r="390">
      <c r="E390">
        <f>IFERROR(B390*C390*D390,"")</f>
        <v/>
      </c>
      <c r="F390">
        <f>IFERROR(IF(E390&gt;=60,"Critique",IF(E390&gt;=20,"Modérée","Acceptable")),"")</f>
        <v/>
      </c>
      <c r="O390">
        <f>IFERROR(L390*M390*N390,"")</f>
        <v/>
      </c>
      <c r="P390">
        <f>IFERROR(IF(O390&gt;=60,"Critique",IF(O390&gt;=20,"Modérée","Acceptable")),"")</f>
        <v/>
      </c>
    </row>
    <row r="391">
      <c r="E391">
        <f>IFERROR(B391*C391*D391,"")</f>
        <v/>
      </c>
      <c r="F391">
        <f>IFERROR(IF(E391&gt;=60,"Critique",IF(E391&gt;=20,"Modérée","Acceptable")),"")</f>
        <v/>
      </c>
      <c r="O391">
        <f>IFERROR(L391*M391*N391,"")</f>
        <v/>
      </c>
      <c r="P391">
        <f>IFERROR(IF(O391&gt;=60,"Critique",IF(O391&gt;=20,"Modérée","Acceptable")),"")</f>
        <v/>
      </c>
    </row>
    <row r="392">
      <c r="E392">
        <f>IFERROR(B392*C392*D392,"")</f>
        <v/>
      </c>
      <c r="F392">
        <f>IFERROR(IF(E392&gt;=60,"Critique",IF(E392&gt;=20,"Modérée","Acceptable")),"")</f>
        <v/>
      </c>
      <c r="O392">
        <f>IFERROR(L392*M392*N392,"")</f>
        <v/>
      </c>
      <c r="P392">
        <f>IFERROR(IF(O392&gt;=60,"Critique",IF(O392&gt;=20,"Modérée","Acceptable")),"")</f>
        <v/>
      </c>
    </row>
    <row r="393">
      <c r="E393">
        <f>IFERROR(B393*C393*D393,"")</f>
        <v/>
      </c>
      <c r="F393">
        <f>IFERROR(IF(E393&gt;=60,"Critique",IF(E393&gt;=20,"Modérée","Acceptable")),"")</f>
        <v/>
      </c>
      <c r="O393">
        <f>IFERROR(L393*M393*N393,"")</f>
        <v/>
      </c>
      <c r="P393">
        <f>IFERROR(IF(O393&gt;=60,"Critique",IF(O393&gt;=20,"Modérée","Acceptable")),"")</f>
        <v/>
      </c>
    </row>
    <row r="394">
      <c r="E394">
        <f>IFERROR(B394*C394*D394,"")</f>
        <v/>
      </c>
      <c r="F394">
        <f>IFERROR(IF(E394&gt;=60,"Critique",IF(E394&gt;=20,"Modérée","Acceptable")),"")</f>
        <v/>
      </c>
      <c r="O394">
        <f>IFERROR(L394*M394*N394,"")</f>
        <v/>
      </c>
      <c r="P394">
        <f>IFERROR(IF(O394&gt;=60,"Critique",IF(O394&gt;=20,"Modérée","Acceptable")),"")</f>
        <v/>
      </c>
    </row>
    <row r="395">
      <c r="E395">
        <f>IFERROR(B395*C395*D395,"")</f>
        <v/>
      </c>
      <c r="F395">
        <f>IFERROR(IF(E395&gt;=60,"Critique",IF(E395&gt;=20,"Modérée","Acceptable")),"")</f>
        <v/>
      </c>
      <c r="O395">
        <f>IFERROR(L395*M395*N395,"")</f>
        <v/>
      </c>
      <c r="P395">
        <f>IFERROR(IF(O395&gt;=60,"Critique",IF(O395&gt;=20,"Modérée","Acceptable")),"")</f>
        <v/>
      </c>
    </row>
    <row r="396">
      <c r="E396">
        <f>IFERROR(B396*C396*D396,"")</f>
        <v/>
      </c>
      <c r="F396">
        <f>IFERROR(IF(E396&gt;=60,"Critique",IF(E396&gt;=20,"Modérée","Acceptable")),"")</f>
        <v/>
      </c>
      <c r="O396">
        <f>IFERROR(L396*M396*N396,"")</f>
        <v/>
      </c>
      <c r="P396">
        <f>IFERROR(IF(O396&gt;=60,"Critique",IF(O396&gt;=20,"Modérée","Acceptable")),"")</f>
        <v/>
      </c>
    </row>
    <row r="397">
      <c r="E397">
        <f>IFERROR(B397*C397*D397,"")</f>
        <v/>
      </c>
      <c r="F397">
        <f>IFERROR(IF(E397&gt;=60,"Critique",IF(E397&gt;=20,"Modérée","Acceptable")),"")</f>
        <v/>
      </c>
      <c r="O397">
        <f>IFERROR(L397*M397*N397,"")</f>
        <v/>
      </c>
      <c r="P397">
        <f>IFERROR(IF(O397&gt;=60,"Critique",IF(O397&gt;=20,"Modérée","Acceptable")),"")</f>
        <v/>
      </c>
    </row>
    <row r="398">
      <c r="E398">
        <f>IFERROR(B398*C398*D398,"")</f>
        <v/>
      </c>
      <c r="F398">
        <f>IFERROR(IF(E398&gt;=60,"Critique",IF(E398&gt;=20,"Modérée","Acceptable")),"")</f>
        <v/>
      </c>
      <c r="O398">
        <f>IFERROR(L398*M398*N398,"")</f>
        <v/>
      </c>
      <c r="P398">
        <f>IFERROR(IF(O398&gt;=60,"Critique",IF(O398&gt;=20,"Modérée","Acceptable")),"")</f>
        <v/>
      </c>
    </row>
    <row r="399">
      <c r="E399">
        <f>IFERROR(B399*C399*D399,"")</f>
        <v/>
      </c>
      <c r="F399">
        <f>IFERROR(IF(E399&gt;=60,"Critique",IF(E399&gt;=20,"Modérée","Acceptable")),"")</f>
        <v/>
      </c>
      <c r="O399">
        <f>IFERROR(L399*M399*N399,"")</f>
        <v/>
      </c>
      <c r="P399">
        <f>IFERROR(IF(O399&gt;=60,"Critique",IF(O399&gt;=20,"Modérée","Acceptable")),"")</f>
        <v/>
      </c>
    </row>
    <row r="400">
      <c r="E400">
        <f>IFERROR(B400*C400*D400,"")</f>
        <v/>
      </c>
      <c r="F400">
        <f>IFERROR(IF(E400&gt;=60,"Critique",IF(E400&gt;=20,"Modérée","Acceptable")),"")</f>
        <v/>
      </c>
      <c r="O400">
        <f>IFERROR(L400*M400*N400,"")</f>
        <v/>
      </c>
      <c r="P400">
        <f>IFERROR(IF(O400&gt;=60,"Critique",IF(O400&gt;=20,"Modérée","Acceptable")),"")</f>
        <v/>
      </c>
    </row>
  </sheetData>
  <mergeCells count="3">
    <mergeCell ref="A1:P1"/>
    <mergeCell ref="A2:P2"/>
    <mergeCell ref="R2:Z2"/>
  </mergeCells>
  <conditionalFormatting sqref="E5:E400">
    <cfRule type="colorScale" priority="1">
      <colorScale>
        <cfvo type="min"/>
        <cfvo type="percentile" val="50"/>
        <cfvo type="max"/>
        <color rgb="00C6EFCE"/>
        <color rgb="00FFEB9C"/>
        <color rgb="00FFC7CE"/>
      </colorScale>
    </cfRule>
  </conditionalFormatting>
  <conditionalFormatting sqref="O5:O400">
    <cfRule type="colorScale" priority="1">
      <colorScale>
        <cfvo type="min"/>
        <cfvo type="percentile" val="50"/>
        <cfvo type="max"/>
        <color rgb="00C6EFCE"/>
        <color rgb="00FFEB9C"/>
        <color rgb="00FFC7CE"/>
      </colorScale>
    </cfRule>
  </conditionalFormatting>
  <conditionalFormatting sqref="F5:F400">
    <cfRule type="containsText" priority="3" operator="containsText" dxfId="0" text="Critique"/>
    <cfRule type="containsText" priority="4" operator="containsText" dxfId="1" text="Modérée"/>
    <cfRule type="containsText" priority="5" operator="containsText" dxfId="2" text="Acceptable"/>
  </conditionalFormatting>
  <conditionalFormatting sqref="P5:P400">
    <cfRule type="containsText" priority="3" operator="containsText" dxfId="0" text="Critique"/>
    <cfRule type="containsText" priority="4" operator="containsText" dxfId="1" text="Modérée"/>
    <cfRule type="containsText" priority="5" operator="containsText" dxfId="2" text="Acceptable"/>
  </conditionalFormatting>
  <conditionalFormatting sqref="B5:B400">
    <cfRule type="expression" priority="9" dxfId="3">
      <formula>$K5="Oui"</formula>
    </cfRule>
  </conditionalFormatting>
  <conditionalFormatting sqref="C5:C400">
    <cfRule type="expression" priority="10" dxfId="3">
      <formula>$K5="Oui"</formula>
    </cfRule>
  </conditionalFormatting>
  <conditionalFormatting sqref="D5:D400">
    <cfRule type="expression" priority="11" dxfId="3">
      <formula>$K5="Oui"</formula>
    </cfRule>
  </conditionalFormatting>
  <conditionalFormatting sqref="B5:D5">
    <cfRule type="expression" priority="12" dxfId="3">
      <formula>$K5="Oui"</formula>
    </cfRule>
  </conditionalFormatting>
  <conditionalFormatting sqref="L5:N5">
    <cfRule type="expression" priority="13" dxfId="4">
      <formula>$K5="Oui"</formula>
    </cfRule>
  </conditionalFormatting>
  <conditionalFormatting sqref="B6:D6">
    <cfRule type="expression" priority="14" dxfId="3">
      <formula>$K6="Oui"</formula>
    </cfRule>
  </conditionalFormatting>
  <conditionalFormatting sqref="L6:N6">
    <cfRule type="expression" priority="15" dxfId="4">
      <formula>$K6="Oui"</formula>
    </cfRule>
  </conditionalFormatting>
  <conditionalFormatting sqref="B7:D7">
    <cfRule type="expression" priority="16" dxfId="3">
      <formula>$K7="Oui"</formula>
    </cfRule>
  </conditionalFormatting>
  <conditionalFormatting sqref="L7:N7">
    <cfRule type="expression" priority="17" dxfId="4">
      <formula>$K7="Oui"</formula>
    </cfRule>
  </conditionalFormatting>
  <conditionalFormatting sqref="B8:D8">
    <cfRule type="expression" priority="18" dxfId="3">
      <formula>$K8="Oui"</formula>
    </cfRule>
  </conditionalFormatting>
  <conditionalFormatting sqref="L8:N8">
    <cfRule type="expression" priority="19" dxfId="4">
      <formula>$K8="Oui"</formula>
    </cfRule>
  </conditionalFormatting>
  <conditionalFormatting sqref="B9:D9">
    <cfRule type="expression" priority="20" dxfId="3">
      <formula>$K9="Oui"</formula>
    </cfRule>
  </conditionalFormatting>
  <conditionalFormatting sqref="L9:N9">
    <cfRule type="expression" priority="21" dxfId="4">
      <formula>$K9="Oui"</formula>
    </cfRule>
  </conditionalFormatting>
  <conditionalFormatting sqref="B10:D10">
    <cfRule type="expression" priority="22" dxfId="3">
      <formula>$K10="Oui"</formula>
    </cfRule>
  </conditionalFormatting>
  <conditionalFormatting sqref="L10:N10">
    <cfRule type="expression" priority="23" dxfId="4">
      <formula>$K10="Oui"</formula>
    </cfRule>
  </conditionalFormatting>
  <conditionalFormatting sqref="B11:D11">
    <cfRule type="expression" priority="24" dxfId="3">
      <formula>$K11="Oui"</formula>
    </cfRule>
  </conditionalFormatting>
  <conditionalFormatting sqref="L11:N11">
    <cfRule type="expression" priority="25" dxfId="4">
      <formula>$K11="Oui"</formula>
    </cfRule>
  </conditionalFormatting>
  <conditionalFormatting sqref="B12:D12">
    <cfRule type="expression" priority="26" dxfId="3">
      <formula>$K12="Oui"</formula>
    </cfRule>
  </conditionalFormatting>
  <conditionalFormatting sqref="L12:N12">
    <cfRule type="expression" priority="27" dxfId="4">
      <formula>$K12="Oui"</formula>
    </cfRule>
  </conditionalFormatting>
  <conditionalFormatting sqref="B13:D13">
    <cfRule type="expression" priority="28" dxfId="3">
      <formula>$K13="Oui"</formula>
    </cfRule>
  </conditionalFormatting>
  <conditionalFormatting sqref="L13:N13">
    <cfRule type="expression" priority="29" dxfId="4">
      <formula>$K13="Oui"</formula>
    </cfRule>
  </conditionalFormatting>
  <conditionalFormatting sqref="B14:D14">
    <cfRule type="expression" priority="30" dxfId="3">
      <formula>$K14="Oui"</formula>
    </cfRule>
  </conditionalFormatting>
  <conditionalFormatting sqref="L14:N14">
    <cfRule type="expression" priority="31" dxfId="4">
      <formula>$K14="Oui"</formula>
    </cfRule>
  </conditionalFormatting>
  <conditionalFormatting sqref="B15:D15">
    <cfRule type="expression" priority="32" dxfId="3">
      <formula>$K15="Oui"</formula>
    </cfRule>
  </conditionalFormatting>
  <conditionalFormatting sqref="L15:N15">
    <cfRule type="expression" priority="33" dxfId="4">
      <formula>$K15="Oui"</formula>
    </cfRule>
  </conditionalFormatting>
  <conditionalFormatting sqref="B16:D16">
    <cfRule type="expression" priority="34" dxfId="3">
      <formula>$K16="Oui"</formula>
    </cfRule>
  </conditionalFormatting>
  <conditionalFormatting sqref="L16:N16">
    <cfRule type="expression" priority="35" dxfId="4">
      <formula>$K16="Oui"</formula>
    </cfRule>
  </conditionalFormatting>
  <conditionalFormatting sqref="B17:D17">
    <cfRule type="expression" priority="36" dxfId="3">
      <formula>$K17="Oui"</formula>
    </cfRule>
  </conditionalFormatting>
  <conditionalFormatting sqref="L17:N17">
    <cfRule type="expression" priority="37" dxfId="4">
      <formula>$K17="Oui"</formula>
    </cfRule>
  </conditionalFormatting>
  <conditionalFormatting sqref="B18:D18">
    <cfRule type="expression" priority="38" dxfId="3">
      <formula>$K18="Oui"</formula>
    </cfRule>
  </conditionalFormatting>
  <conditionalFormatting sqref="L18:N18">
    <cfRule type="expression" priority="39" dxfId="4">
      <formula>$K18="Oui"</formula>
    </cfRule>
  </conditionalFormatting>
  <conditionalFormatting sqref="B19:D19">
    <cfRule type="expression" priority="40" dxfId="3">
      <formula>$K19="Oui"</formula>
    </cfRule>
  </conditionalFormatting>
  <conditionalFormatting sqref="L19:N19">
    <cfRule type="expression" priority="41" dxfId="4">
      <formula>$K19="Oui"</formula>
    </cfRule>
  </conditionalFormatting>
  <conditionalFormatting sqref="B20:D20">
    <cfRule type="expression" priority="42" dxfId="3">
      <formula>$K20="Oui"</formula>
    </cfRule>
  </conditionalFormatting>
  <conditionalFormatting sqref="L20:N20">
    <cfRule type="expression" priority="43" dxfId="4">
      <formula>$K20="Oui"</formula>
    </cfRule>
  </conditionalFormatting>
  <conditionalFormatting sqref="B21:D21">
    <cfRule type="expression" priority="44" dxfId="3">
      <formula>$K21="Oui"</formula>
    </cfRule>
  </conditionalFormatting>
  <conditionalFormatting sqref="L21:N21">
    <cfRule type="expression" priority="45" dxfId="4">
      <formula>$K21="Oui"</formula>
    </cfRule>
  </conditionalFormatting>
  <conditionalFormatting sqref="B22:D22">
    <cfRule type="expression" priority="46" dxfId="3">
      <formula>$K22="Oui"</formula>
    </cfRule>
  </conditionalFormatting>
  <conditionalFormatting sqref="L22:N22">
    <cfRule type="expression" priority="47" dxfId="4">
      <formula>$K22="Oui"</formula>
    </cfRule>
  </conditionalFormatting>
  <conditionalFormatting sqref="B23:D23">
    <cfRule type="expression" priority="48" dxfId="3">
      <formula>$K23="Oui"</formula>
    </cfRule>
  </conditionalFormatting>
  <conditionalFormatting sqref="L23:N23">
    <cfRule type="expression" priority="49" dxfId="4">
      <formula>$K23="Oui"</formula>
    </cfRule>
  </conditionalFormatting>
  <conditionalFormatting sqref="B24:D24">
    <cfRule type="expression" priority="50" dxfId="3">
      <formula>$K24="Oui"</formula>
    </cfRule>
  </conditionalFormatting>
  <conditionalFormatting sqref="L24:N24">
    <cfRule type="expression" priority="51" dxfId="4">
      <formula>$K24="Oui"</formula>
    </cfRule>
  </conditionalFormatting>
  <conditionalFormatting sqref="B25:D25">
    <cfRule type="expression" priority="52" dxfId="3">
      <formula>$K25="Oui"</formula>
    </cfRule>
  </conditionalFormatting>
  <conditionalFormatting sqref="L25:N25">
    <cfRule type="expression" priority="53" dxfId="4">
      <formula>$K25="Oui"</formula>
    </cfRule>
  </conditionalFormatting>
  <conditionalFormatting sqref="B26:D26">
    <cfRule type="expression" priority="54" dxfId="3">
      <formula>$K26="Oui"</formula>
    </cfRule>
  </conditionalFormatting>
  <conditionalFormatting sqref="L26:N26">
    <cfRule type="expression" priority="55" dxfId="4">
      <formula>$K26="Oui"</formula>
    </cfRule>
  </conditionalFormatting>
  <conditionalFormatting sqref="B27:D27">
    <cfRule type="expression" priority="56" dxfId="3">
      <formula>$K27="Oui"</formula>
    </cfRule>
  </conditionalFormatting>
  <conditionalFormatting sqref="L27:N27">
    <cfRule type="expression" priority="57" dxfId="4">
      <formula>$K27="Oui"</formula>
    </cfRule>
  </conditionalFormatting>
  <conditionalFormatting sqref="B28:D28">
    <cfRule type="expression" priority="58" dxfId="3">
      <formula>$K28="Oui"</formula>
    </cfRule>
  </conditionalFormatting>
  <conditionalFormatting sqref="L28:N28">
    <cfRule type="expression" priority="59" dxfId="4">
      <formula>$K28="Oui"</formula>
    </cfRule>
  </conditionalFormatting>
  <conditionalFormatting sqref="B29:D29">
    <cfRule type="expression" priority="60" dxfId="3">
      <formula>$K29="Oui"</formula>
    </cfRule>
  </conditionalFormatting>
  <conditionalFormatting sqref="L29:N29">
    <cfRule type="expression" priority="61" dxfId="4">
      <formula>$K29="Oui"</formula>
    </cfRule>
  </conditionalFormatting>
  <conditionalFormatting sqref="B30:D30">
    <cfRule type="expression" priority="62" dxfId="3">
      <formula>$K30="Oui"</formula>
    </cfRule>
  </conditionalFormatting>
  <conditionalFormatting sqref="L30:N30">
    <cfRule type="expression" priority="63" dxfId="4">
      <formula>$K30="Oui"</formula>
    </cfRule>
  </conditionalFormatting>
  <conditionalFormatting sqref="B31:D31">
    <cfRule type="expression" priority="64" dxfId="3">
      <formula>$K31="Oui"</formula>
    </cfRule>
  </conditionalFormatting>
  <conditionalFormatting sqref="L31:N31">
    <cfRule type="expression" priority="65" dxfId="4">
      <formula>$K31="Oui"</formula>
    </cfRule>
  </conditionalFormatting>
  <conditionalFormatting sqref="B32:D32">
    <cfRule type="expression" priority="66" dxfId="3">
      <formula>$K32="Oui"</formula>
    </cfRule>
  </conditionalFormatting>
  <conditionalFormatting sqref="L32:N32">
    <cfRule type="expression" priority="67" dxfId="4">
      <formula>$K32="Oui"</formula>
    </cfRule>
  </conditionalFormatting>
  <conditionalFormatting sqref="B33:D33">
    <cfRule type="expression" priority="68" dxfId="3">
      <formula>$K33="Oui"</formula>
    </cfRule>
  </conditionalFormatting>
  <conditionalFormatting sqref="L33:N33">
    <cfRule type="expression" priority="69" dxfId="4">
      <formula>$K33="Oui"</formula>
    </cfRule>
  </conditionalFormatting>
  <conditionalFormatting sqref="B34:D34">
    <cfRule type="expression" priority="70" dxfId="3">
      <formula>$K34="Oui"</formula>
    </cfRule>
  </conditionalFormatting>
  <conditionalFormatting sqref="L34:N34">
    <cfRule type="expression" priority="71" dxfId="4">
      <formula>$K34="Oui"</formula>
    </cfRule>
  </conditionalFormatting>
  <conditionalFormatting sqref="B35:D35">
    <cfRule type="expression" priority="72" dxfId="3">
      <formula>$K35="Oui"</formula>
    </cfRule>
  </conditionalFormatting>
  <conditionalFormatting sqref="L35:N35">
    <cfRule type="expression" priority="73" dxfId="4">
      <formula>$K35="Oui"</formula>
    </cfRule>
  </conditionalFormatting>
  <conditionalFormatting sqref="B36:D36">
    <cfRule type="expression" priority="74" dxfId="3">
      <formula>$K36="Oui"</formula>
    </cfRule>
  </conditionalFormatting>
  <conditionalFormatting sqref="L36:N36">
    <cfRule type="expression" priority="75" dxfId="4">
      <formula>$K36="Oui"</formula>
    </cfRule>
  </conditionalFormatting>
  <conditionalFormatting sqref="B37:D37">
    <cfRule type="expression" priority="76" dxfId="3">
      <formula>$K37="Oui"</formula>
    </cfRule>
  </conditionalFormatting>
  <conditionalFormatting sqref="L37:N37">
    <cfRule type="expression" priority="77" dxfId="4">
      <formula>$K37="Oui"</formula>
    </cfRule>
  </conditionalFormatting>
  <conditionalFormatting sqref="B38:D38">
    <cfRule type="expression" priority="78" dxfId="3">
      <formula>$K38="Oui"</formula>
    </cfRule>
  </conditionalFormatting>
  <conditionalFormatting sqref="L38:N38">
    <cfRule type="expression" priority="79" dxfId="4">
      <formula>$K38="Oui"</formula>
    </cfRule>
  </conditionalFormatting>
  <conditionalFormatting sqref="B39:D39">
    <cfRule type="expression" priority="80" dxfId="3">
      <formula>$K39="Oui"</formula>
    </cfRule>
  </conditionalFormatting>
  <conditionalFormatting sqref="L39:N39">
    <cfRule type="expression" priority="81" dxfId="4">
      <formula>$K39="Oui"</formula>
    </cfRule>
  </conditionalFormatting>
  <conditionalFormatting sqref="B40:D40">
    <cfRule type="expression" priority="82" dxfId="3">
      <formula>$K40="Oui"</formula>
    </cfRule>
  </conditionalFormatting>
  <conditionalFormatting sqref="L40:N40">
    <cfRule type="expression" priority="83" dxfId="4">
      <formula>$K40="Oui"</formula>
    </cfRule>
  </conditionalFormatting>
  <conditionalFormatting sqref="B41:D41">
    <cfRule type="expression" priority="84" dxfId="3">
      <formula>$K41="Oui"</formula>
    </cfRule>
  </conditionalFormatting>
  <conditionalFormatting sqref="L41:N41">
    <cfRule type="expression" priority="85" dxfId="4">
      <formula>$K41="Oui"</formula>
    </cfRule>
  </conditionalFormatting>
  <conditionalFormatting sqref="B42:D42">
    <cfRule type="expression" priority="86" dxfId="3">
      <formula>$K42="Oui"</formula>
    </cfRule>
  </conditionalFormatting>
  <conditionalFormatting sqref="L42:N42">
    <cfRule type="expression" priority="87" dxfId="4">
      <formula>$K42="Oui"</formula>
    </cfRule>
  </conditionalFormatting>
  <conditionalFormatting sqref="B43:D43">
    <cfRule type="expression" priority="88" dxfId="3">
      <formula>$K43="Oui"</formula>
    </cfRule>
  </conditionalFormatting>
  <conditionalFormatting sqref="L43:N43">
    <cfRule type="expression" priority="89" dxfId="4">
      <formula>$K43="Oui"</formula>
    </cfRule>
  </conditionalFormatting>
  <conditionalFormatting sqref="B44:D44">
    <cfRule type="expression" priority="90" dxfId="3">
      <formula>$K44="Oui"</formula>
    </cfRule>
  </conditionalFormatting>
  <conditionalFormatting sqref="L44:N44">
    <cfRule type="expression" priority="91" dxfId="4">
      <formula>$K44="Oui"</formula>
    </cfRule>
  </conditionalFormatting>
  <conditionalFormatting sqref="B45:D45">
    <cfRule type="expression" priority="92" dxfId="3">
      <formula>$K45="Oui"</formula>
    </cfRule>
  </conditionalFormatting>
  <conditionalFormatting sqref="L45:N45">
    <cfRule type="expression" priority="93" dxfId="4">
      <formula>$K45="Oui"</formula>
    </cfRule>
  </conditionalFormatting>
  <conditionalFormatting sqref="B46:D46">
    <cfRule type="expression" priority="94" dxfId="3">
      <formula>$K46="Oui"</formula>
    </cfRule>
  </conditionalFormatting>
  <conditionalFormatting sqref="L46:N46">
    <cfRule type="expression" priority="95" dxfId="4">
      <formula>$K46="Oui"</formula>
    </cfRule>
  </conditionalFormatting>
  <conditionalFormatting sqref="B47:D47">
    <cfRule type="expression" priority="96" dxfId="3">
      <formula>$K47="Oui"</formula>
    </cfRule>
  </conditionalFormatting>
  <conditionalFormatting sqref="L47:N47">
    <cfRule type="expression" priority="97" dxfId="4">
      <formula>$K47="Oui"</formula>
    </cfRule>
  </conditionalFormatting>
  <conditionalFormatting sqref="B48:D48">
    <cfRule type="expression" priority="98" dxfId="3">
      <formula>$K48="Oui"</formula>
    </cfRule>
  </conditionalFormatting>
  <conditionalFormatting sqref="L48:N48">
    <cfRule type="expression" priority="99" dxfId="4">
      <formula>$K48="Oui"</formula>
    </cfRule>
  </conditionalFormatting>
  <conditionalFormatting sqref="B49:D49">
    <cfRule type="expression" priority="100" dxfId="3">
      <formula>$K49="Oui"</formula>
    </cfRule>
  </conditionalFormatting>
  <conditionalFormatting sqref="L49:N49">
    <cfRule type="expression" priority="101" dxfId="4">
      <formula>$K49="Oui"</formula>
    </cfRule>
  </conditionalFormatting>
  <conditionalFormatting sqref="B50:D50">
    <cfRule type="expression" priority="102" dxfId="3">
      <formula>$K50="Oui"</formula>
    </cfRule>
  </conditionalFormatting>
  <conditionalFormatting sqref="L50:N50">
    <cfRule type="expression" priority="103" dxfId="4">
      <formula>$K50="Oui"</formula>
    </cfRule>
  </conditionalFormatting>
  <conditionalFormatting sqref="B51:D51">
    <cfRule type="expression" priority="104" dxfId="3">
      <formula>$K51="Oui"</formula>
    </cfRule>
  </conditionalFormatting>
  <conditionalFormatting sqref="L51:N51">
    <cfRule type="expression" priority="105" dxfId="4">
      <formula>$K51="Oui"</formula>
    </cfRule>
  </conditionalFormatting>
  <conditionalFormatting sqref="B52:D52">
    <cfRule type="expression" priority="106" dxfId="3">
      <formula>$K52="Oui"</formula>
    </cfRule>
  </conditionalFormatting>
  <conditionalFormatting sqref="L52:N52">
    <cfRule type="expression" priority="107" dxfId="4">
      <formula>$K52="Oui"</formula>
    </cfRule>
  </conditionalFormatting>
  <conditionalFormatting sqref="B53:D53">
    <cfRule type="expression" priority="108" dxfId="3">
      <formula>$K53="Oui"</formula>
    </cfRule>
  </conditionalFormatting>
  <conditionalFormatting sqref="L53:N53">
    <cfRule type="expression" priority="109" dxfId="4">
      <formula>$K53="Oui"</formula>
    </cfRule>
  </conditionalFormatting>
  <conditionalFormatting sqref="B54:D54">
    <cfRule type="expression" priority="110" dxfId="3">
      <formula>$K54="Oui"</formula>
    </cfRule>
  </conditionalFormatting>
  <conditionalFormatting sqref="L54:N54">
    <cfRule type="expression" priority="111" dxfId="4">
      <formula>$K54="Oui"</formula>
    </cfRule>
  </conditionalFormatting>
  <conditionalFormatting sqref="B55:D55">
    <cfRule type="expression" priority="112" dxfId="3">
      <formula>$K55="Oui"</formula>
    </cfRule>
  </conditionalFormatting>
  <conditionalFormatting sqref="L55:N55">
    <cfRule type="expression" priority="113" dxfId="4">
      <formula>$K55="Oui"</formula>
    </cfRule>
  </conditionalFormatting>
  <conditionalFormatting sqref="B56:D56">
    <cfRule type="expression" priority="114" dxfId="3">
      <formula>$K56="Oui"</formula>
    </cfRule>
  </conditionalFormatting>
  <conditionalFormatting sqref="L56:N56">
    <cfRule type="expression" priority="115" dxfId="4">
      <formula>$K56="Oui"</formula>
    </cfRule>
  </conditionalFormatting>
  <conditionalFormatting sqref="B57:D57">
    <cfRule type="expression" priority="116" dxfId="3">
      <formula>$K57="Oui"</formula>
    </cfRule>
  </conditionalFormatting>
  <conditionalFormatting sqref="L57:N57">
    <cfRule type="expression" priority="117" dxfId="4">
      <formula>$K57="Oui"</formula>
    </cfRule>
  </conditionalFormatting>
  <conditionalFormatting sqref="B58:D58">
    <cfRule type="expression" priority="118" dxfId="3">
      <formula>$K58="Oui"</formula>
    </cfRule>
  </conditionalFormatting>
  <conditionalFormatting sqref="L58:N58">
    <cfRule type="expression" priority="119" dxfId="4">
      <formula>$K58="Oui"</formula>
    </cfRule>
  </conditionalFormatting>
  <conditionalFormatting sqref="B59:D59">
    <cfRule type="expression" priority="120" dxfId="3">
      <formula>$K59="Oui"</formula>
    </cfRule>
  </conditionalFormatting>
  <conditionalFormatting sqref="L59:N59">
    <cfRule type="expression" priority="121" dxfId="4">
      <formula>$K59="Oui"</formula>
    </cfRule>
  </conditionalFormatting>
  <conditionalFormatting sqref="B60:D60">
    <cfRule type="expression" priority="122" dxfId="3">
      <formula>$K60="Oui"</formula>
    </cfRule>
  </conditionalFormatting>
  <conditionalFormatting sqref="L60:N60">
    <cfRule type="expression" priority="123" dxfId="4">
      <formula>$K60="Oui"</formula>
    </cfRule>
  </conditionalFormatting>
  <conditionalFormatting sqref="B61:D61">
    <cfRule type="expression" priority="124" dxfId="3">
      <formula>$K61="Oui"</formula>
    </cfRule>
  </conditionalFormatting>
  <conditionalFormatting sqref="L61:N61">
    <cfRule type="expression" priority="125" dxfId="4">
      <formula>$K61="Oui"</formula>
    </cfRule>
  </conditionalFormatting>
  <conditionalFormatting sqref="B62:D62">
    <cfRule type="expression" priority="126" dxfId="3">
      <formula>$K62="Oui"</formula>
    </cfRule>
  </conditionalFormatting>
  <conditionalFormatting sqref="L62:N62">
    <cfRule type="expression" priority="127" dxfId="4">
      <formula>$K62="Oui"</formula>
    </cfRule>
  </conditionalFormatting>
  <conditionalFormatting sqref="B63:D63">
    <cfRule type="expression" priority="128" dxfId="3">
      <formula>$K63="Oui"</formula>
    </cfRule>
  </conditionalFormatting>
  <conditionalFormatting sqref="L63:N63">
    <cfRule type="expression" priority="129" dxfId="4">
      <formula>$K63="Oui"</formula>
    </cfRule>
  </conditionalFormatting>
  <conditionalFormatting sqref="B64:D64">
    <cfRule type="expression" priority="130" dxfId="3">
      <formula>$K64="Oui"</formula>
    </cfRule>
  </conditionalFormatting>
  <conditionalFormatting sqref="L64:N64">
    <cfRule type="expression" priority="131" dxfId="4">
      <formula>$K64="Oui"</formula>
    </cfRule>
  </conditionalFormatting>
  <conditionalFormatting sqref="B65:D65">
    <cfRule type="expression" priority="132" dxfId="3">
      <formula>$K65="Oui"</formula>
    </cfRule>
  </conditionalFormatting>
  <conditionalFormatting sqref="L65:N65">
    <cfRule type="expression" priority="133" dxfId="4">
      <formula>$K65="Oui"</formula>
    </cfRule>
  </conditionalFormatting>
  <conditionalFormatting sqref="B66:D66">
    <cfRule type="expression" priority="134" dxfId="3">
      <formula>$K66="Oui"</formula>
    </cfRule>
  </conditionalFormatting>
  <conditionalFormatting sqref="L66:N66">
    <cfRule type="expression" priority="135" dxfId="4">
      <formula>$K66="Oui"</formula>
    </cfRule>
  </conditionalFormatting>
  <conditionalFormatting sqref="B67:D67">
    <cfRule type="expression" priority="136" dxfId="3">
      <formula>$K67="Oui"</formula>
    </cfRule>
  </conditionalFormatting>
  <conditionalFormatting sqref="L67:N67">
    <cfRule type="expression" priority="137" dxfId="4">
      <formula>$K67="Oui"</formula>
    </cfRule>
  </conditionalFormatting>
  <conditionalFormatting sqref="B68:D68">
    <cfRule type="expression" priority="138" dxfId="3">
      <formula>$K68="Oui"</formula>
    </cfRule>
  </conditionalFormatting>
  <conditionalFormatting sqref="L68:N68">
    <cfRule type="expression" priority="139" dxfId="4">
      <formula>$K68="Oui"</formula>
    </cfRule>
  </conditionalFormatting>
  <conditionalFormatting sqref="B69:D69">
    <cfRule type="expression" priority="140" dxfId="3">
      <formula>$K69="Oui"</formula>
    </cfRule>
  </conditionalFormatting>
  <conditionalFormatting sqref="L69:N69">
    <cfRule type="expression" priority="141" dxfId="4">
      <formula>$K69="Oui"</formula>
    </cfRule>
  </conditionalFormatting>
  <conditionalFormatting sqref="B70:D70">
    <cfRule type="expression" priority="142" dxfId="3">
      <formula>$K70="Oui"</formula>
    </cfRule>
  </conditionalFormatting>
  <conditionalFormatting sqref="L70:N70">
    <cfRule type="expression" priority="143" dxfId="4">
      <formula>$K70="Oui"</formula>
    </cfRule>
  </conditionalFormatting>
  <conditionalFormatting sqref="B71:D71">
    <cfRule type="expression" priority="144" dxfId="3">
      <formula>$K71="Oui"</formula>
    </cfRule>
  </conditionalFormatting>
  <conditionalFormatting sqref="L71:N71">
    <cfRule type="expression" priority="145" dxfId="4">
      <formula>$K71="Oui"</formula>
    </cfRule>
  </conditionalFormatting>
  <conditionalFormatting sqref="B72:D72">
    <cfRule type="expression" priority="146" dxfId="3">
      <formula>$K72="Oui"</formula>
    </cfRule>
  </conditionalFormatting>
  <conditionalFormatting sqref="L72:N72">
    <cfRule type="expression" priority="147" dxfId="4">
      <formula>$K72="Oui"</formula>
    </cfRule>
  </conditionalFormatting>
  <conditionalFormatting sqref="B73:D73">
    <cfRule type="expression" priority="148" dxfId="3">
      <formula>$K73="Oui"</formula>
    </cfRule>
  </conditionalFormatting>
  <conditionalFormatting sqref="L73:N73">
    <cfRule type="expression" priority="149" dxfId="4">
      <formula>$K73="Oui"</formula>
    </cfRule>
  </conditionalFormatting>
  <conditionalFormatting sqref="B74:D74">
    <cfRule type="expression" priority="150" dxfId="3">
      <formula>$K74="Oui"</formula>
    </cfRule>
  </conditionalFormatting>
  <conditionalFormatting sqref="L74:N74">
    <cfRule type="expression" priority="151" dxfId="4">
      <formula>$K74="Oui"</formula>
    </cfRule>
  </conditionalFormatting>
  <conditionalFormatting sqref="B75:D75">
    <cfRule type="expression" priority="152" dxfId="3">
      <formula>$K75="Oui"</formula>
    </cfRule>
  </conditionalFormatting>
  <conditionalFormatting sqref="L75:N75">
    <cfRule type="expression" priority="153" dxfId="4">
      <formula>$K75="Oui"</formula>
    </cfRule>
  </conditionalFormatting>
  <conditionalFormatting sqref="B76:D76">
    <cfRule type="expression" priority="154" dxfId="3">
      <formula>$K76="Oui"</formula>
    </cfRule>
  </conditionalFormatting>
  <conditionalFormatting sqref="L76:N76">
    <cfRule type="expression" priority="155" dxfId="4">
      <formula>$K76="Oui"</formula>
    </cfRule>
  </conditionalFormatting>
  <conditionalFormatting sqref="B77:D77">
    <cfRule type="expression" priority="156" dxfId="3">
      <formula>$K77="Oui"</formula>
    </cfRule>
  </conditionalFormatting>
  <conditionalFormatting sqref="L77:N77">
    <cfRule type="expression" priority="157" dxfId="4">
      <formula>$K77="Oui"</formula>
    </cfRule>
  </conditionalFormatting>
  <conditionalFormatting sqref="B78:D78">
    <cfRule type="expression" priority="158" dxfId="3">
      <formula>$K78="Oui"</formula>
    </cfRule>
  </conditionalFormatting>
  <conditionalFormatting sqref="L78:N78">
    <cfRule type="expression" priority="159" dxfId="4">
      <formula>$K78="Oui"</formula>
    </cfRule>
  </conditionalFormatting>
  <conditionalFormatting sqref="B79:D79">
    <cfRule type="expression" priority="160" dxfId="3">
      <formula>$K79="Oui"</formula>
    </cfRule>
  </conditionalFormatting>
  <conditionalFormatting sqref="L79:N79">
    <cfRule type="expression" priority="161" dxfId="4">
      <formula>$K79="Oui"</formula>
    </cfRule>
  </conditionalFormatting>
  <conditionalFormatting sqref="B80:D80">
    <cfRule type="expression" priority="162" dxfId="3">
      <formula>$K80="Oui"</formula>
    </cfRule>
  </conditionalFormatting>
  <conditionalFormatting sqref="L80:N80">
    <cfRule type="expression" priority="163" dxfId="4">
      <formula>$K80="Oui"</formula>
    </cfRule>
  </conditionalFormatting>
  <conditionalFormatting sqref="B81:D81">
    <cfRule type="expression" priority="164" dxfId="3">
      <formula>$K81="Oui"</formula>
    </cfRule>
  </conditionalFormatting>
  <conditionalFormatting sqref="L81:N81">
    <cfRule type="expression" priority="165" dxfId="4">
      <formula>$K81="Oui"</formula>
    </cfRule>
  </conditionalFormatting>
  <conditionalFormatting sqref="B82:D82">
    <cfRule type="expression" priority="166" dxfId="3">
      <formula>$K82="Oui"</formula>
    </cfRule>
  </conditionalFormatting>
  <conditionalFormatting sqref="L82:N82">
    <cfRule type="expression" priority="167" dxfId="4">
      <formula>$K82="Oui"</formula>
    </cfRule>
  </conditionalFormatting>
  <conditionalFormatting sqref="B83:D83">
    <cfRule type="expression" priority="168" dxfId="3">
      <formula>$K83="Oui"</formula>
    </cfRule>
  </conditionalFormatting>
  <conditionalFormatting sqref="L83:N83">
    <cfRule type="expression" priority="169" dxfId="4">
      <formula>$K83="Oui"</formula>
    </cfRule>
  </conditionalFormatting>
  <conditionalFormatting sqref="B84:D84">
    <cfRule type="expression" priority="170" dxfId="3">
      <formula>$K84="Oui"</formula>
    </cfRule>
  </conditionalFormatting>
  <conditionalFormatting sqref="L84:N84">
    <cfRule type="expression" priority="171" dxfId="4">
      <formula>$K84="Oui"</formula>
    </cfRule>
  </conditionalFormatting>
  <conditionalFormatting sqref="B85:D85">
    <cfRule type="expression" priority="172" dxfId="3">
      <formula>$K85="Oui"</formula>
    </cfRule>
  </conditionalFormatting>
  <conditionalFormatting sqref="L85:N85">
    <cfRule type="expression" priority="173" dxfId="4">
      <formula>$K85="Oui"</formula>
    </cfRule>
  </conditionalFormatting>
  <conditionalFormatting sqref="B86:D86">
    <cfRule type="expression" priority="174" dxfId="3">
      <formula>$K86="Oui"</formula>
    </cfRule>
  </conditionalFormatting>
  <conditionalFormatting sqref="L86:N86">
    <cfRule type="expression" priority="175" dxfId="4">
      <formula>$K86="Oui"</formula>
    </cfRule>
  </conditionalFormatting>
  <conditionalFormatting sqref="B87:D87">
    <cfRule type="expression" priority="176" dxfId="3">
      <formula>$K87="Oui"</formula>
    </cfRule>
  </conditionalFormatting>
  <conditionalFormatting sqref="L87:N87">
    <cfRule type="expression" priority="177" dxfId="4">
      <formula>$K87="Oui"</formula>
    </cfRule>
  </conditionalFormatting>
  <conditionalFormatting sqref="B88:D88">
    <cfRule type="expression" priority="178" dxfId="3">
      <formula>$K88="Oui"</formula>
    </cfRule>
  </conditionalFormatting>
  <conditionalFormatting sqref="L88:N88">
    <cfRule type="expression" priority="179" dxfId="4">
      <formula>$K88="Oui"</formula>
    </cfRule>
  </conditionalFormatting>
  <conditionalFormatting sqref="B89:D89">
    <cfRule type="expression" priority="180" dxfId="3">
      <formula>$K89="Oui"</formula>
    </cfRule>
  </conditionalFormatting>
  <conditionalFormatting sqref="L89:N89">
    <cfRule type="expression" priority="181" dxfId="4">
      <formula>$K89="Oui"</formula>
    </cfRule>
  </conditionalFormatting>
  <conditionalFormatting sqref="B90:D90">
    <cfRule type="expression" priority="182" dxfId="3">
      <formula>$K90="Oui"</formula>
    </cfRule>
  </conditionalFormatting>
  <conditionalFormatting sqref="L90:N90">
    <cfRule type="expression" priority="183" dxfId="4">
      <formula>$K90="Oui"</formula>
    </cfRule>
  </conditionalFormatting>
  <conditionalFormatting sqref="B91:D91">
    <cfRule type="expression" priority="184" dxfId="3">
      <formula>$K91="Oui"</formula>
    </cfRule>
  </conditionalFormatting>
  <conditionalFormatting sqref="L91:N91">
    <cfRule type="expression" priority="185" dxfId="4">
      <formula>$K91="Oui"</formula>
    </cfRule>
  </conditionalFormatting>
  <conditionalFormatting sqref="B92:D92">
    <cfRule type="expression" priority="186" dxfId="3">
      <formula>$K92="Oui"</formula>
    </cfRule>
  </conditionalFormatting>
  <conditionalFormatting sqref="L92:N92">
    <cfRule type="expression" priority="187" dxfId="4">
      <formula>$K92="Oui"</formula>
    </cfRule>
  </conditionalFormatting>
  <conditionalFormatting sqref="B93:D93">
    <cfRule type="expression" priority="188" dxfId="3">
      <formula>$K93="Oui"</formula>
    </cfRule>
  </conditionalFormatting>
  <conditionalFormatting sqref="L93:N93">
    <cfRule type="expression" priority="189" dxfId="4">
      <formula>$K93="Oui"</formula>
    </cfRule>
  </conditionalFormatting>
  <conditionalFormatting sqref="B94:D94">
    <cfRule type="expression" priority="190" dxfId="3">
      <formula>$K94="Oui"</formula>
    </cfRule>
  </conditionalFormatting>
  <conditionalFormatting sqref="L94:N94">
    <cfRule type="expression" priority="191" dxfId="4">
      <formula>$K94="Oui"</formula>
    </cfRule>
  </conditionalFormatting>
  <conditionalFormatting sqref="B95:D95">
    <cfRule type="expression" priority="192" dxfId="3">
      <formula>$K95="Oui"</formula>
    </cfRule>
  </conditionalFormatting>
  <conditionalFormatting sqref="L95:N95">
    <cfRule type="expression" priority="193" dxfId="4">
      <formula>$K95="Oui"</formula>
    </cfRule>
  </conditionalFormatting>
  <conditionalFormatting sqref="B96:D96">
    <cfRule type="expression" priority="194" dxfId="3">
      <formula>$K96="Oui"</formula>
    </cfRule>
  </conditionalFormatting>
  <conditionalFormatting sqref="L96:N96">
    <cfRule type="expression" priority="195" dxfId="4">
      <formula>$K96="Oui"</formula>
    </cfRule>
  </conditionalFormatting>
  <conditionalFormatting sqref="B97:D97">
    <cfRule type="expression" priority="196" dxfId="3">
      <formula>$K97="Oui"</formula>
    </cfRule>
  </conditionalFormatting>
  <conditionalFormatting sqref="L97:N97">
    <cfRule type="expression" priority="197" dxfId="4">
      <formula>$K97="Oui"</formula>
    </cfRule>
  </conditionalFormatting>
  <conditionalFormatting sqref="B98:D98">
    <cfRule type="expression" priority="198" dxfId="3">
      <formula>$K98="Oui"</formula>
    </cfRule>
  </conditionalFormatting>
  <conditionalFormatting sqref="L98:N98">
    <cfRule type="expression" priority="199" dxfId="4">
      <formula>$K98="Oui"</formula>
    </cfRule>
  </conditionalFormatting>
  <conditionalFormatting sqref="B99:D99">
    <cfRule type="expression" priority="200" dxfId="3">
      <formula>$K99="Oui"</formula>
    </cfRule>
  </conditionalFormatting>
  <conditionalFormatting sqref="L99:N99">
    <cfRule type="expression" priority="201" dxfId="4">
      <formula>$K99="Oui"</formula>
    </cfRule>
  </conditionalFormatting>
  <conditionalFormatting sqref="B100:D100">
    <cfRule type="expression" priority="202" dxfId="3">
      <formula>$K100="Oui"</formula>
    </cfRule>
  </conditionalFormatting>
  <conditionalFormatting sqref="L100:N100">
    <cfRule type="expression" priority="203" dxfId="4">
      <formula>$K100="Oui"</formula>
    </cfRule>
  </conditionalFormatting>
  <conditionalFormatting sqref="B101:D101">
    <cfRule type="expression" priority="204" dxfId="3">
      <formula>$K101="Oui"</formula>
    </cfRule>
  </conditionalFormatting>
  <conditionalFormatting sqref="L101:N101">
    <cfRule type="expression" priority="205" dxfId="4">
      <formula>$K101="Oui"</formula>
    </cfRule>
  </conditionalFormatting>
  <conditionalFormatting sqref="B102:D102">
    <cfRule type="expression" priority="206" dxfId="3">
      <formula>$K102="Oui"</formula>
    </cfRule>
  </conditionalFormatting>
  <conditionalFormatting sqref="L102:N102">
    <cfRule type="expression" priority="207" dxfId="4">
      <formula>$K102="Oui"</formula>
    </cfRule>
  </conditionalFormatting>
  <conditionalFormatting sqref="B103:D103">
    <cfRule type="expression" priority="208" dxfId="3">
      <formula>$K103="Oui"</formula>
    </cfRule>
  </conditionalFormatting>
  <conditionalFormatting sqref="L103:N103">
    <cfRule type="expression" priority="209" dxfId="4">
      <formula>$K103="Oui"</formula>
    </cfRule>
  </conditionalFormatting>
  <conditionalFormatting sqref="B104:D104">
    <cfRule type="expression" priority="210" dxfId="3">
      <formula>$K104="Oui"</formula>
    </cfRule>
  </conditionalFormatting>
  <conditionalFormatting sqref="L104:N104">
    <cfRule type="expression" priority="211" dxfId="4">
      <formula>$K104="Oui"</formula>
    </cfRule>
  </conditionalFormatting>
  <conditionalFormatting sqref="X4:X23">
    <cfRule type="colorScale" priority="212">
      <colorScale>
        <cfvo type="min"/>
        <cfvo type="percentile" val="50"/>
        <cfvo type="max"/>
        <color rgb="00C6EFCE"/>
        <color rgb="00FFEB9C"/>
        <color rgb="00FFC7CE"/>
      </colorScale>
    </cfRule>
  </conditionalFormatting>
  <conditionalFormatting sqref="Y4:Y23">
    <cfRule type="containsText" priority="213" operator="containsText" dxfId="0" text="Critique"/>
    <cfRule type="containsText" priority="214" operator="containsText" dxfId="1" text="Modérée"/>
    <cfRule type="containsText" priority="215" operator="containsText" dxfId="2" text="Acceptable"/>
  </conditionalFormatting>
  <dataValidations count="5">
    <dataValidation sqref="B5:B400 L5:L400" showErrorMessage="1" showInputMessage="1" allowBlank="1" type="list">
      <formula1>=Listes!$A$2:$A$6</formula1>
    </dataValidation>
    <dataValidation sqref="C5:C400 M5:M400" showErrorMessage="1" showInputMessage="1" allowBlank="1" type="list">
      <formula1>=Listes!$B$2:$B$6</formula1>
    </dataValidation>
    <dataValidation sqref="D5:D400 N5:N400" showErrorMessage="1" showInputMessage="1" allowBlank="1" type="list">
      <formula1>=Listes!$C$2:$C$6</formula1>
    </dataValidation>
    <dataValidation sqref="J5:J400" showErrorMessage="1" showInputMessage="1" allowBlank="1" type="list">
      <formula1>=Listes!$D$2:$D$4</formula1>
    </dataValidation>
    <dataValidation sqref="K5:K400" showErrorMessage="1" showInputMessage="1" allowBlank="1" type="list">
      <formula1>=Listes!$E$2:$E$3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t="inlineStr">
        <is>
          <t>G</t>
        </is>
      </c>
      <c r="B1" t="inlineStr">
        <is>
          <t>P</t>
        </is>
      </c>
      <c r="C1" t="inlineStr">
        <is>
          <t>F</t>
        </is>
      </c>
      <c r="D1" t="inlineStr">
        <is>
          <t>Statut</t>
        </is>
      </c>
      <c r="E1" t="inlineStr">
        <is>
          <t>Revision</t>
        </is>
      </c>
    </row>
    <row r="2">
      <c r="A2" t="n">
        <v>1</v>
      </c>
      <c r="B2" t="n">
        <v>1</v>
      </c>
      <c r="C2" t="n">
        <v>1</v>
      </c>
      <c r="D2" t="inlineStr">
        <is>
          <t>À faire</t>
        </is>
      </c>
      <c r="E2" t="inlineStr">
        <is>
          <t>Oui</t>
        </is>
      </c>
    </row>
    <row r="3">
      <c r="A3" t="n">
        <v>2</v>
      </c>
      <c r="B3" t="n">
        <v>2</v>
      </c>
      <c r="C3" t="n">
        <v>2</v>
      </c>
      <c r="D3" t="inlineStr">
        <is>
          <t>En cours</t>
        </is>
      </c>
      <c r="E3" t="inlineStr">
        <is>
          <t>Non</t>
        </is>
      </c>
    </row>
    <row r="4">
      <c r="A4" t="n">
        <v>3</v>
      </c>
      <c r="B4" t="n">
        <v>3</v>
      </c>
      <c r="C4" t="n">
        <v>3</v>
      </c>
      <c r="D4" t="inlineStr">
        <is>
          <t>Fait</t>
        </is>
      </c>
    </row>
    <row r="5">
      <c r="A5" t="n">
        <v>4</v>
      </c>
      <c r="B5" t="n">
        <v>4</v>
      </c>
      <c r="C5" t="n">
        <v>4</v>
      </c>
    </row>
    <row r="6">
      <c r="A6" t="n">
        <v>5</v>
      </c>
      <c r="B6" t="n">
        <v>5</v>
      </c>
      <c r="C6" t="n">
        <v>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" customWidth="1" min="1" max="1"/>
    <col width="24" customWidth="1" min="2" max="2"/>
    <col width="6" customWidth="1" min="3" max="3"/>
    <col width="6" customWidth="1" min="4" max="4"/>
    <col width="6" customWidth="1" min="5" max="5"/>
    <col width="16" customWidth="1" min="6" max="6"/>
    <col width="12" customWidth="1" min="7" max="7"/>
    <col width="2" customWidth="1" min="8" max="8"/>
    <col width="16" customWidth="1" min="9" max="9"/>
    <col width="12" customWidth="1" min="10" max="10"/>
  </cols>
  <sheetData>
    <row r="1">
      <c r="A1" s="12" t="inlineStr">
        <is>
          <t>Essai</t>
        </is>
      </c>
      <c r="B1" s="12" t="inlineStr">
        <is>
          <t>Danger (aléatoire)</t>
        </is>
      </c>
      <c r="C1" s="12" t="inlineStr">
        <is>
          <t>G</t>
        </is>
      </c>
      <c r="D1" s="12" t="inlineStr">
        <is>
          <t>P</t>
        </is>
      </c>
      <c r="E1" s="12" t="inlineStr">
        <is>
          <t>F</t>
        </is>
      </c>
      <c r="F1" s="12" t="inlineStr">
        <is>
          <t>Score (G×P×F)</t>
        </is>
      </c>
      <c r="G1" s="12" t="inlineStr">
        <is>
          <t>Niveau</t>
        </is>
      </c>
      <c r="I1" s="13" t="inlineStr">
        <is>
          <t>Synthèse</t>
        </is>
      </c>
    </row>
    <row r="2">
      <c r="A2" t="n">
        <v>1</v>
      </c>
      <c r="B2">
        <f>CHOOSE(RANDBETWEEN(1,7),"Écrasement","Entraînement","Projection","Cisaillement","Choc","Brûlure","Électrocution")</f>
        <v/>
      </c>
      <c r="C2">
        <f>RANDBETWEEN(1,5)</f>
        <v/>
      </c>
      <c r="D2">
        <f>RANDBETWEEN(1,5)</f>
        <v/>
      </c>
      <c r="E2">
        <f>RANDBETWEEN(1,5)</f>
        <v/>
      </c>
      <c r="F2">
        <f>PRODUCT(C2,D2,E2)</f>
        <v/>
      </c>
      <c r="G2">
        <f>IF(F2&gt;=60,"Critique",IF(F2&gt;=20,"Modérée","Acceptable"))</f>
        <v/>
      </c>
      <c r="I2" t="inlineStr">
        <is>
          <t>Score moyen</t>
        </is>
      </c>
      <c r="J2">
        <f>AVERAGE(F2:F101)</f>
        <v/>
      </c>
    </row>
    <row r="3">
      <c r="A3" t="n">
        <v>2</v>
      </c>
      <c r="B3">
        <f>CHOOSE(RANDBETWEEN(1,7),"Écrasement","Entraînement","Projection","Cisaillement","Choc","Brûlure","Électrocution")</f>
        <v/>
      </c>
      <c r="C3">
        <f>RANDBETWEEN(1,5)</f>
        <v/>
      </c>
      <c r="D3">
        <f>RANDBETWEEN(1,5)</f>
        <v/>
      </c>
      <c r="E3">
        <f>RANDBETWEEN(1,5)</f>
        <v/>
      </c>
      <c r="F3">
        <f>PRODUCT(C3,D3,E3)</f>
        <v/>
      </c>
      <c r="G3">
        <f>IF(F3&gt;=60,"Critique",IF(F3&gt;=20,"Modérée","Acceptable"))</f>
        <v/>
      </c>
      <c r="I3" t="inlineStr">
        <is>
          <t>Score max</t>
        </is>
      </c>
      <c r="J3">
        <f>MAX(F2:F101)</f>
        <v/>
      </c>
    </row>
    <row r="4">
      <c r="A4" t="n">
        <v>3</v>
      </c>
      <c r="B4">
        <f>CHOOSE(RANDBETWEEN(1,7),"Écrasement","Entraînement","Projection","Cisaillement","Choc","Brûlure","Électrocution")</f>
        <v/>
      </c>
      <c r="C4">
        <f>RANDBETWEEN(1,5)</f>
        <v/>
      </c>
      <c r="D4">
        <f>RANDBETWEEN(1,5)</f>
        <v/>
      </c>
      <c r="E4">
        <f>RANDBETWEEN(1,5)</f>
        <v/>
      </c>
      <c r="F4">
        <f>PRODUCT(C4,D4,E4)</f>
        <v/>
      </c>
      <c r="G4">
        <f>IF(F4&gt;=60,"Critique",IF(F4&gt;=20,"Modérée","Acceptable"))</f>
        <v/>
      </c>
      <c r="I4" t="inlineStr">
        <is>
          <t>Score min</t>
        </is>
      </c>
      <c r="J4">
        <f>MIN(F2:F101)</f>
        <v/>
      </c>
    </row>
    <row r="5">
      <c r="A5" t="n">
        <v>4</v>
      </c>
      <c r="B5">
        <f>CHOOSE(RANDBETWEEN(1,7),"Écrasement","Entraînement","Projection","Cisaillement","Choc","Brûlure","Électrocution")</f>
        <v/>
      </c>
      <c r="C5">
        <f>RANDBETWEEN(1,5)</f>
        <v/>
      </c>
      <c r="D5">
        <f>RANDBETWEEN(1,5)</f>
        <v/>
      </c>
      <c r="E5">
        <f>RANDBETWEEN(1,5)</f>
        <v/>
      </c>
      <c r="F5">
        <f>PRODUCT(C5,D5,E5)</f>
        <v/>
      </c>
      <c r="G5">
        <f>IF(F5&gt;=60,"Critique",IF(F5&gt;=20,"Modérée","Acceptable"))</f>
        <v/>
      </c>
      <c r="I5" t="inlineStr">
        <is>
          <t>Nb Critiques</t>
        </is>
      </c>
      <c r="J5">
        <f>COUNTIF(G2:G101,"Critique")</f>
        <v/>
      </c>
    </row>
    <row r="6">
      <c r="A6" t="n">
        <v>5</v>
      </c>
      <c r="B6">
        <f>CHOOSE(RANDBETWEEN(1,7),"Écrasement","Entraînement","Projection","Cisaillement","Choc","Brûlure","Électrocution")</f>
        <v/>
      </c>
      <c r="C6">
        <f>RANDBETWEEN(1,5)</f>
        <v/>
      </c>
      <c r="D6">
        <f>RANDBETWEEN(1,5)</f>
        <v/>
      </c>
      <c r="E6">
        <f>RANDBETWEEN(1,5)</f>
        <v/>
      </c>
      <c r="F6">
        <f>PRODUCT(C6,D6,E6)</f>
        <v/>
      </c>
      <c r="G6">
        <f>IF(F6&gt;=60,"Critique",IF(F6&gt;=20,"Modérée","Acceptable"))</f>
        <v/>
      </c>
      <c r="I6" t="inlineStr">
        <is>
          <t>Nb Modérées</t>
        </is>
      </c>
      <c r="J6">
        <f>COUNTIF(G2:G101,"Modérée")</f>
        <v/>
      </c>
    </row>
    <row r="7">
      <c r="A7" t="n">
        <v>6</v>
      </c>
      <c r="B7">
        <f>CHOOSE(RANDBETWEEN(1,7),"Écrasement","Entraînement","Projection","Cisaillement","Choc","Brûlure","Électrocution")</f>
        <v/>
      </c>
      <c r="C7">
        <f>RANDBETWEEN(1,5)</f>
        <v/>
      </c>
      <c r="D7">
        <f>RANDBETWEEN(1,5)</f>
        <v/>
      </c>
      <c r="E7">
        <f>RANDBETWEEN(1,5)</f>
        <v/>
      </c>
      <c r="F7">
        <f>PRODUCT(C7,D7,E7)</f>
        <v/>
      </c>
      <c r="G7">
        <f>IF(F7&gt;=60,"Critique",IF(F7&gt;=20,"Modérée","Acceptable"))</f>
        <v/>
      </c>
      <c r="I7" t="inlineStr">
        <is>
          <t>Nb Acceptables</t>
        </is>
      </c>
      <c r="J7">
        <f>COUNTIF(G2:G101,"Acceptable")</f>
        <v/>
      </c>
    </row>
    <row r="8">
      <c r="A8" t="n">
        <v>7</v>
      </c>
      <c r="B8">
        <f>CHOOSE(RANDBETWEEN(1,7),"Écrasement","Entraînement","Projection","Cisaillement","Choc","Brûlure","Électrocution")</f>
        <v/>
      </c>
      <c r="C8">
        <f>RANDBETWEEN(1,5)</f>
        <v/>
      </c>
      <c r="D8">
        <f>RANDBETWEEN(1,5)</f>
        <v/>
      </c>
      <c r="E8">
        <f>RANDBETWEEN(1,5)</f>
        <v/>
      </c>
      <c r="F8">
        <f>PRODUCT(C8,D8,E8)</f>
        <v/>
      </c>
      <c r="G8">
        <f>IF(F8&gt;=60,"Critique",IF(F8&gt;=20,"Modérée","Acceptable"))</f>
        <v/>
      </c>
    </row>
    <row r="9">
      <c r="A9" t="n">
        <v>8</v>
      </c>
      <c r="B9">
        <f>CHOOSE(RANDBETWEEN(1,7),"Écrasement","Entraînement","Projection","Cisaillement","Choc","Brûlure","Électrocution")</f>
        <v/>
      </c>
      <c r="C9">
        <f>RANDBETWEEN(1,5)</f>
        <v/>
      </c>
      <c r="D9">
        <f>RANDBETWEEN(1,5)</f>
        <v/>
      </c>
      <c r="E9">
        <f>RANDBETWEEN(1,5)</f>
        <v/>
      </c>
      <c r="F9">
        <f>PRODUCT(C9,D9,E9)</f>
        <v/>
      </c>
      <c r="G9">
        <f>IF(F9&gt;=60,"Critique",IF(F9&gt;=20,"Modérée","Acceptable"))</f>
        <v/>
      </c>
    </row>
    <row r="10">
      <c r="A10" t="n">
        <v>9</v>
      </c>
      <c r="B10">
        <f>CHOOSE(RANDBETWEEN(1,7),"Écrasement","Entraînement","Projection","Cisaillement","Choc","Brûlure","Électrocution")</f>
        <v/>
      </c>
      <c r="C10">
        <f>RANDBETWEEN(1,5)</f>
        <v/>
      </c>
      <c r="D10">
        <f>RANDBETWEEN(1,5)</f>
        <v/>
      </c>
      <c r="E10">
        <f>RANDBETWEEN(1,5)</f>
        <v/>
      </c>
      <c r="F10">
        <f>PRODUCT(C10,D10,E10)</f>
        <v/>
      </c>
      <c r="G10">
        <f>IF(F10&gt;=60,"Critique",IF(F10&gt;=20,"Modérée","Acceptable"))</f>
        <v/>
      </c>
    </row>
    <row r="11">
      <c r="A11" t="n">
        <v>10</v>
      </c>
      <c r="B11">
        <f>CHOOSE(RANDBETWEEN(1,7),"Écrasement","Entraînement","Projection","Cisaillement","Choc","Brûlure","Électrocution")</f>
        <v/>
      </c>
      <c r="C11">
        <f>RANDBETWEEN(1,5)</f>
        <v/>
      </c>
      <c r="D11">
        <f>RANDBETWEEN(1,5)</f>
        <v/>
      </c>
      <c r="E11">
        <f>RANDBETWEEN(1,5)</f>
        <v/>
      </c>
      <c r="F11">
        <f>PRODUCT(C11,D11,E11)</f>
        <v/>
      </c>
      <c r="G11">
        <f>IF(F11&gt;=60,"Critique",IF(F11&gt;=20,"Modérée","Acceptable"))</f>
        <v/>
      </c>
    </row>
    <row r="12">
      <c r="A12" t="n">
        <v>11</v>
      </c>
      <c r="B12">
        <f>CHOOSE(RANDBETWEEN(1,7),"Écrasement","Entraînement","Projection","Cisaillement","Choc","Brûlure","Électrocution")</f>
        <v/>
      </c>
      <c r="C12">
        <f>RANDBETWEEN(1,5)</f>
        <v/>
      </c>
      <c r="D12">
        <f>RANDBETWEEN(1,5)</f>
        <v/>
      </c>
      <c r="E12">
        <f>RANDBETWEEN(1,5)</f>
        <v/>
      </c>
      <c r="F12">
        <f>PRODUCT(C12,D12,E12)</f>
        <v/>
      </c>
      <c r="G12">
        <f>IF(F12&gt;=60,"Critique",IF(F12&gt;=20,"Modérée","Acceptable"))</f>
        <v/>
      </c>
    </row>
    <row r="13">
      <c r="A13" t="n">
        <v>12</v>
      </c>
      <c r="B13">
        <f>CHOOSE(RANDBETWEEN(1,7),"Écrasement","Entraînement","Projection","Cisaillement","Choc","Brûlure","Électrocution")</f>
        <v/>
      </c>
      <c r="C13">
        <f>RANDBETWEEN(1,5)</f>
        <v/>
      </c>
      <c r="D13">
        <f>RANDBETWEEN(1,5)</f>
        <v/>
      </c>
      <c r="E13">
        <f>RANDBETWEEN(1,5)</f>
        <v/>
      </c>
      <c r="F13">
        <f>PRODUCT(C13,D13,E13)</f>
        <v/>
      </c>
      <c r="G13">
        <f>IF(F13&gt;=60,"Critique",IF(F13&gt;=20,"Modérée","Acceptable"))</f>
        <v/>
      </c>
    </row>
    <row r="14">
      <c r="A14" t="n">
        <v>13</v>
      </c>
      <c r="B14">
        <f>CHOOSE(RANDBETWEEN(1,7),"Écrasement","Entraînement","Projection","Cisaillement","Choc","Brûlure","Électrocution")</f>
        <v/>
      </c>
      <c r="C14">
        <f>RANDBETWEEN(1,5)</f>
        <v/>
      </c>
      <c r="D14">
        <f>RANDBETWEEN(1,5)</f>
        <v/>
      </c>
      <c r="E14">
        <f>RANDBETWEEN(1,5)</f>
        <v/>
      </c>
      <c r="F14">
        <f>PRODUCT(C14,D14,E14)</f>
        <v/>
      </c>
      <c r="G14">
        <f>IF(F14&gt;=60,"Critique",IF(F14&gt;=20,"Modérée","Acceptable"))</f>
        <v/>
      </c>
    </row>
    <row r="15">
      <c r="A15" t="n">
        <v>14</v>
      </c>
      <c r="B15">
        <f>CHOOSE(RANDBETWEEN(1,7),"Écrasement","Entraînement","Projection","Cisaillement","Choc","Brûlure","Électrocution")</f>
        <v/>
      </c>
      <c r="C15">
        <f>RANDBETWEEN(1,5)</f>
        <v/>
      </c>
      <c r="D15">
        <f>RANDBETWEEN(1,5)</f>
        <v/>
      </c>
      <c r="E15">
        <f>RANDBETWEEN(1,5)</f>
        <v/>
      </c>
      <c r="F15">
        <f>PRODUCT(C15,D15,E15)</f>
        <v/>
      </c>
      <c r="G15">
        <f>IF(F15&gt;=60,"Critique",IF(F15&gt;=20,"Modérée","Acceptable"))</f>
        <v/>
      </c>
    </row>
    <row r="16">
      <c r="A16" t="n">
        <v>15</v>
      </c>
      <c r="B16">
        <f>CHOOSE(RANDBETWEEN(1,7),"Écrasement","Entraînement","Projection","Cisaillement","Choc","Brûlure","Électrocution")</f>
        <v/>
      </c>
      <c r="C16">
        <f>RANDBETWEEN(1,5)</f>
        <v/>
      </c>
      <c r="D16">
        <f>RANDBETWEEN(1,5)</f>
        <v/>
      </c>
      <c r="E16">
        <f>RANDBETWEEN(1,5)</f>
        <v/>
      </c>
      <c r="F16">
        <f>PRODUCT(C16,D16,E16)</f>
        <v/>
      </c>
      <c r="G16">
        <f>IF(F16&gt;=60,"Critique",IF(F16&gt;=20,"Modérée","Acceptable"))</f>
        <v/>
      </c>
    </row>
    <row r="17">
      <c r="A17" t="n">
        <v>16</v>
      </c>
      <c r="B17">
        <f>CHOOSE(RANDBETWEEN(1,7),"Écrasement","Entraînement","Projection","Cisaillement","Choc","Brûlure","Électrocution")</f>
        <v/>
      </c>
      <c r="C17">
        <f>RANDBETWEEN(1,5)</f>
        <v/>
      </c>
      <c r="D17">
        <f>RANDBETWEEN(1,5)</f>
        <v/>
      </c>
      <c r="E17">
        <f>RANDBETWEEN(1,5)</f>
        <v/>
      </c>
      <c r="F17">
        <f>PRODUCT(C17,D17,E17)</f>
        <v/>
      </c>
      <c r="G17">
        <f>IF(F17&gt;=60,"Critique",IF(F17&gt;=20,"Modérée","Acceptable"))</f>
        <v/>
      </c>
    </row>
    <row r="18">
      <c r="A18" t="n">
        <v>17</v>
      </c>
      <c r="B18">
        <f>CHOOSE(RANDBETWEEN(1,7),"Écrasement","Entraînement","Projection","Cisaillement","Choc","Brûlure","Électrocution")</f>
        <v/>
      </c>
      <c r="C18">
        <f>RANDBETWEEN(1,5)</f>
        <v/>
      </c>
      <c r="D18">
        <f>RANDBETWEEN(1,5)</f>
        <v/>
      </c>
      <c r="E18">
        <f>RANDBETWEEN(1,5)</f>
        <v/>
      </c>
      <c r="F18">
        <f>PRODUCT(C18,D18,E18)</f>
        <v/>
      </c>
      <c r="G18">
        <f>IF(F18&gt;=60,"Critique",IF(F18&gt;=20,"Modérée","Acceptable"))</f>
        <v/>
      </c>
    </row>
    <row r="19">
      <c r="A19" t="n">
        <v>18</v>
      </c>
      <c r="B19">
        <f>CHOOSE(RANDBETWEEN(1,7),"Écrasement","Entraînement","Projection","Cisaillement","Choc","Brûlure","Électrocution")</f>
        <v/>
      </c>
      <c r="C19">
        <f>RANDBETWEEN(1,5)</f>
        <v/>
      </c>
      <c r="D19">
        <f>RANDBETWEEN(1,5)</f>
        <v/>
      </c>
      <c r="E19">
        <f>RANDBETWEEN(1,5)</f>
        <v/>
      </c>
      <c r="F19">
        <f>PRODUCT(C19,D19,E19)</f>
        <v/>
      </c>
      <c r="G19">
        <f>IF(F19&gt;=60,"Critique",IF(F19&gt;=20,"Modérée","Acceptable"))</f>
        <v/>
      </c>
    </row>
    <row r="20">
      <c r="A20" t="n">
        <v>19</v>
      </c>
      <c r="B20">
        <f>CHOOSE(RANDBETWEEN(1,7),"Écrasement","Entraînement","Projection","Cisaillement","Choc","Brûlure","Électrocution")</f>
        <v/>
      </c>
      <c r="C20">
        <f>RANDBETWEEN(1,5)</f>
        <v/>
      </c>
      <c r="D20">
        <f>RANDBETWEEN(1,5)</f>
        <v/>
      </c>
      <c r="E20">
        <f>RANDBETWEEN(1,5)</f>
        <v/>
      </c>
      <c r="F20">
        <f>PRODUCT(C20,D20,E20)</f>
        <v/>
      </c>
      <c r="G20">
        <f>IF(F20&gt;=60,"Critique",IF(F20&gt;=20,"Modérée","Acceptable"))</f>
        <v/>
      </c>
    </row>
    <row r="21">
      <c r="A21" t="n">
        <v>20</v>
      </c>
      <c r="B21">
        <f>CHOOSE(RANDBETWEEN(1,7),"Écrasement","Entraînement","Projection","Cisaillement","Choc","Brûlure","Électrocution")</f>
        <v/>
      </c>
      <c r="C21">
        <f>RANDBETWEEN(1,5)</f>
        <v/>
      </c>
      <c r="D21">
        <f>RANDBETWEEN(1,5)</f>
        <v/>
      </c>
      <c r="E21">
        <f>RANDBETWEEN(1,5)</f>
        <v/>
      </c>
      <c r="F21">
        <f>PRODUCT(C21,D21,E21)</f>
        <v/>
      </c>
      <c r="G21">
        <f>IF(F21&gt;=60,"Critique",IF(F21&gt;=20,"Modérée","Acceptable"))</f>
        <v/>
      </c>
    </row>
    <row r="22">
      <c r="A22" t="n">
        <v>21</v>
      </c>
      <c r="B22">
        <f>CHOOSE(RANDBETWEEN(1,7),"Écrasement","Entraînement","Projection","Cisaillement","Choc","Brûlure","Électrocution")</f>
        <v/>
      </c>
      <c r="C22">
        <f>RANDBETWEEN(1,5)</f>
        <v/>
      </c>
      <c r="D22">
        <f>RANDBETWEEN(1,5)</f>
        <v/>
      </c>
      <c r="E22">
        <f>RANDBETWEEN(1,5)</f>
        <v/>
      </c>
      <c r="F22">
        <f>PRODUCT(C22,D22,E22)</f>
        <v/>
      </c>
      <c r="G22">
        <f>IF(F22&gt;=60,"Critique",IF(F22&gt;=20,"Modérée","Acceptable"))</f>
        <v/>
      </c>
    </row>
    <row r="23">
      <c r="A23" t="n">
        <v>22</v>
      </c>
      <c r="B23">
        <f>CHOOSE(RANDBETWEEN(1,7),"Écrasement","Entraînement","Projection","Cisaillement","Choc","Brûlure","Électrocution")</f>
        <v/>
      </c>
      <c r="C23">
        <f>RANDBETWEEN(1,5)</f>
        <v/>
      </c>
      <c r="D23">
        <f>RANDBETWEEN(1,5)</f>
        <v/>
      </c>
      <c r="E23">
        <f>RANDBETWEEN(1,5)</f>
        <v/>
      </c>
      <c r="F23">
        <f>PRODUCT(C23,D23,E23)</f>
        <v/>
      </c>
      <c r="G23">
        <f>IF(F23&gt;=60,"Critique",IF(F23&gt;=20,"Modérée","Acceptable"))</f>
        <v/>
      </c>
    </row>
    <row r="24">
      <c r="A24" t="n">
        <v>23</v>
      </c>
      <c r="B24">
        <f>CHOOSE(RANDBETWEEN(1,7),"Écrasement","Entraînement","Projection","Cisaillement","Choc","Brûlure","Électrocution")</f>
        <v/>
      </c>
      <c r="C24">
        <f>RANDBETWEEN(1,5)</f>
        <v/>
      </c>
      <c r="D24">
        <f>RANDBETWEEN(1,5)</f>
        <v/>
      </c>
      <c r="E24">
        <f>RANDBETWEEN(1,5)</f>
        <v/>
      </c>
      <c r="F24">
        <f>PRODUCT(C24,D24,E24)</f>
        <v/>
      </c>
      <c r="G24">
        <f>IF(F24&gt;=60,"Critique",IF(F24&gt;=20,"Modérée","Acceptable"))</f>
        <v/>
      </c>
    </row>
    <row r="25">
      <c r="A25" t="n">
        <v>24</v>
      </c>
      <c r="B25">
        <f>CHOOSE(RANDBETWEEN(1,7),"Écrasement","Entraînement","Projection","Cisaillement","Choc","Brûlure","Électrocution")</f>
        <v/>
      </c>
      <c r="C25">
        <f>RANDBETWEEN(1,5)</f>
        <v/>
      </c>
      <c r="D25">
        <f>RANDBETWEEN(1,5)</f>
        <v/>
      </c>
      <c r="E25">
        <f>RANDBETWEEN(1,5)</f>
        <v/>
      </c>
      <c r="F25">
        <f>PRODUCT(C25,D25,E25)</f>
        <v/>
      </c>
      <c r="G25">
        <f>IF(F25&gt;=60,"Critique",IF(F25&gt;=20,"Modérée","Acceptable"))</f>
        <v/>
      </c>
    </row>
    <row r="26">
      <c r="A26" t="n">
        <v>25</v>
      </c>
      <c r="B26">
        <f>CHOOSE(RANDBETWEEN(1,7),"Écrasement","Entraînement","Projection","Cisaillement","Choc","Brûlure","Électrocution")</f>
        <v/>
      </c>
      <c r="C26">
        <f>RANDBETWEEN(1,5)</f>
        <v/>
      </c>
      <c r="D26">
        <f>RANDBETWEEN(1,5)</f>
        <v/>
      </c>
      <c r="E26">
        <f>RANDBETWEEN(1,5)</f>
        <v/>
      </c>
      <c r="F26">
        <f>PRODUCT(C26,D26,E26)</f>
        <v/>
      </c>
      <c r="G26">
        <f>IF(F26&gt;=60,"Critique",IF(F26&gt;=20,"Modérée","Acceptable"))</f>
        <v/>
      </c>
    </row>
    <row r="27">
      <c r="A27" t="n">
        <v>26</v>
      </c>
      <c r="B27">
        <f>CHOOSE(RANDBETWEEN(1,7),"Écrasement","Entraînement","Projection","Cisaillement","Choc","Brûlure","Électrocution")</f>
        <v/>
      </c>
      <c r="C27">
        <f>RANDBETWEEN(1,5)</f>
        <v/>
      </c>
      <c r="D27">
        <f>RANDBETWEEN(1,5)</f>
        <v/>
      </c>
      <c r="E27">
        <f>RANDBETWEEN(1,5)</f>
        <v/>
      </c>
      <c r="F27">
        <f>PRODUCT(C27,D27,E27)</f>
        <v/>
      </c>
      <c r="G27">
        <f>IF(F27&gt;=60,"Critique",IF(F27&gt;=20,"Modérée","Acceptable"))</f>
        <v/>
      </c>
    </row>
    <row r="28">
      <c r="A28" t="n">
        <v>27</v>
      </c>
      <c r="B28">
        <f>CHOOSE(RANDBETWEEN(1,7),"Écrasement","Entraînement","Projection","Cisaillement","Choc","Brûlure","Électrocution")</f>
        <v/>
      </c>
      <c r="C28">
        <f>RANDBETWEEN(1,5)</f>
        <v/>
      </c>
      <c r="D28">
        <f>RANDBETWEEN(1,5)</f>
        <v/>
      </c>
      <c r="E28">
        <f>RANDBETWEEN(1,5)</f>
        <v/>
      </c>
      <c r="F28">
        <f>PRODUCT(C28,D28,E28)</f>
        <v/>
      </c>
      <c r="G28">
        <f>IF(F28&gt;=60,"Critique",IF(F28&gt;=20,"Modérée","Acceptable"))</f>
        <v/>
      </c>
    </row>
    <row r="29">
      <c r="A29" t="n">
        <v>28</v>
      </c>
      <c r="B29">
        <f>CHOOSE(RANDBETWEEN(1,7),"Écrasement","Entraînement","Projection","Cisaillement","Choc","Brûlure","Électrocution")</f>
        <v/>
      </c>
      <c r="C29">
        <f>RANDBETWEEN(1,5)</f>
        <v/>
      </c>
      <c r="D29">
        <f>RANDBETWEEN(1,5)</f>
        <v/>
      </c>
      <c r="E29">
        <f>RANDBETWEEN(1,5)</f>
        <v/>
      </c>
      <c r="F29">
        <f>PRODUCT(C29,D29,E29)</f>
        <v/>
      </c>
      <c r="G29">
        <f>IF(F29&gt;=60,"Critique",IF(F29&gt;=20,"Modérée","Acceptable"))</f>
        <v/>
      </c>
    </row>
    <row r="30">
      <c r="A30" t="n">
        <v>29</v>
      </c>
      <c r="B30">
        <f>CHOOSE(RANDBETWEEN(1,7),"Écrasement","Entraînement","Projection","Cisaillement","Choc","Brûlure","Électrocution")</f>
        <v/>
      </c>
      <c r="C30">
        <f>RANDBETWEEN(1,5)</f>
        <v/>
      </c>
      <c r="D30">
        <f>RANDBETWEEN(1,5)</f>
        <v/>
      </c>
      <c r="E30">
        <f>RANDBETWEEN(1,5)</f>
        <v/>
      </c>
      <c r="F30">
        <f>PRODUCT(C30,D30,E30)</f>
        <v/>
      </c>
      <c r="G30">
        <f>IF(F30&gt;=60,"Critique",IF(F30&gt;=20,"Modérée","Acceptable"))</f>
        <v/>
      </c>
    </row>
    <row r="31">
      <c r="A31" t="n">
        <v>30</v>
      </c>
      <c r="B31">
        <f>CHOOSE(RANDBETWEEN(1,7),"Écrasement","Entraînement","Projection","Cisaillement","Choc","Brûlure","Électrocution")</f>
        <v/>
      </c>
      <c r="C31">
        <f>RANDBETWEEN(1,5)</f>
        <v/>
      </c>
      <c r="D31">
        <f>RANDBETWEEN(1,5)</f>
        <v/>
      </c>
      <c r="E31">
        <f>RANDBETWEEN(1,5)</f>
        <v/>
      </c>
      <c r="F31">
        <f>PRODUCT(C31,D31,E31)</f>
        <v/>
      </c>
      <c r="G31">
        <f>IF(F31&gt;=60,"Critique",IF(F31&gt;=20,"Modérée","Acceptable"))</f>
        <v/>
      </c>
    </row>
    <row r="32">
      <c r="A32" t="n">
        <v>31</v>
      </c>
      <c r="B32">
        <f>CHOOSE(RANDBETWEEN(1,7),"Écrasement","Entraînement","Projection","Cisaillement","Choc","Brûlure","Électrocution")</f>
        <v/>
      </c>
      <c r="C32">
        <f>RANDBETWEEN(1,5)</f>
        <v/>
      </c>
      <c r="D32">
        <f>RANDBETWEEN(1,5)</f>
        <v/>
      </c>
      <c r="E32">
        <f>RANDBETWEEN(1,5)</f>
        <v/>
      </c>
      <c r="F32">
        <f>PRODUCT(C32,D32,E32)</f>
        <v/>
      </c>
      <c r="G32">
        <f>IF(F32&gt;=60,"Critique",IF(F32&gt;=20,"Modérée","Acceptable"))</f>
        <v/>
      </c>
    </row>
    <row r="33">
      <c r="A33" t="n">
        <v>32</v>
      </c>
      <c r="B33">
        <f>CHOOSE(RANDBETWEEN(1,7),"Écrasement","Entraînement","Projection","Cisaillement","Choc","Brûlure","Électrocution")</f>
        <v/>
      </c>
      <c r="C33">
        <f>RANDBETWEEN(1,5)</f>
        <v/>
      </c>
      <c r="D33">
        <f>RANDBETWEEN(1,5)</f>
        <v/>
      </c>
      <c r="E33">
        <f>RANDBETWEEN(1,5)</f>
        <v/>
      </c>
      <c r="F33">
        <f>PRODUCT(C33,D33,E33)</f>
        <v/>
      </c>
      <c r="G33">
        <f>IF(F33&gt;=60,"Critique",IF(F33&gt;=20,"Modérée","Acceptable"))</f>
        <v/>
      </c>
    </row>
    <row r="34">
      <c r="A34" t="n">
        <v>33</v>
      </c>
      <c r="B34">
        <f>CHOOSE(RANDBETWEEN(1,7),"Écrasement","Entraînement","Projection","Cisaillement","Choc","Brûlure","Électrocution")</f>
        <v/>
      </c>
      <c r="C34">
        <f>RANDBETWEEN(1,5)</f>
        <v/>
      </c>
      <c r="D34">
        <f>RANDBETWEEN(1,5)</f>
        <v/>
      </c>
      <c r="E34">
        <f>RANDBETWEEN(1,5)</f>
        <v/>
      </c>
      <c r="F34">
        <f>PRODUCT(C34,D34,E34)</f>
        <v/>
      </c>
      <c r="G34">
        <f>IF(F34&gt;=60,"Critique",IF(F34&gt;=20,"Modérée","Acceptable"))</f>
        <v/>
      </c>
    </row>
    <row r="35">
      <c r="A35" t="n">
        <v>34</v>
      </c>
      <c r="B35">
        <f>CHOOSE(RANDBETWEEN(1,7),"Écrasement","Entraînement","Projection","Cisaillement","Choc","Brûlure","Électrocution")</f>
        <v/>
      </c>
      <c r="C35">
        <f>RANDBETWEEN(1,5)</f>
        <v/>
      </c>
      <c r="D35">
        <f>RANDBETWEEN(1,5)</f>
        <v/>
      </c>
      <c r="E35">
        <f>RANDBETWEEN(1,5)</f>
        <v/>
      </c>
      <c r="F35">
        <f>PRODUCT(C35,D35,E35)</f>
        <v/>
      </c>
      <c r="G35">
        <f>IF(F35&gt;=60,"Critique",IF(F35&gt;=20,"Modérée","Acceptable"))</f>
        <v/>
      </c>
    </row>
    <row r="36">
      <c r="A36" t="n">
        <v>35</v>
      </c>
      <c r="B36">
        <f>CHOOSE(RANDBETWEEN(1,7),"Écrasement","Entraînement","Projection","Cisaillement","Choc","Brûlure","Électrocution")</f>
        <v/>
      </c>
      <c r="C36">
        <f>RANDBETWEEN(1,5)</f>
        <v/>
      </c>
      <c r="D36">
        <f>RANDBETWEEN(1,5)</f>
        <v/>
      </c>
      <c r="E36">
        <f>RANDBETWEEN(1,5)</f>
        <v/>
      </c>
      <c r="F36">
        <f>PRODUCT(C36,D36,E36)</f>
        <v/>
      </c>
      <c r="G36">
        <f>IF(F36&gt;=60,"Critique",IF(F36&gt;=20,"Modérée","Acceptable"))</f>
        <v/>
      </c>
    </row>
    <row r="37">
      <c r="A37" t="n">
        <v>36</v>
      </c>
      <c r="B37">
        <f>CHOOSE(RANDBETWEEN(1,7),"Écrasement","Entraînement","Projection","Cisaillement","Choc","Brûlure","Électrocution")</f>
        <v/>
      </c>
      <c r="C37">
        <f>RANDBETWEEN(1,5)</f>
        <v/>
      </c>
      <c r="D37">
        <f>RANDBETWEEN(1,5)</f>
        <v/>
      </c>
      <c r="E37">
        <f>RANDBETWEEN(1,5)</f>
        <v/>
      </c>
      <c r="F37">
        <f>PRODUCT(C37,D37,E37)</f>
        <v/>
      </c>
      <c r="G37">
        <f>IF(F37&gt;=60,"Critique",IF(F37&gt;=20,"Modérée","Acceptable"))</f>
        <v/>
      </c>
    </row>
    <row r="38">
      <c r="A38" t="n">
        <v>37</v>
      </c>
      <c r="B38">
        <f>CHOOSE(RANDBETWEEN(1,7),"Écrasement","Entraînement","Projection","Cisaillement","Choc","Brûlure","Électrocution")</f>
        <v/>
      </c>
      <c r="C38">
        <f>RANDBETWEEN(1,5)</f>
        <v/>
      </c>
      <c r="D38">
        <f>RANDBETWEEN(1,5)</f>
        <v/>
      </c>
      <c r="E38">
        <f>RANDBETWEEN(1,5)</f>
        <v/>
      </c>
      <c r="F38">
        <f>PRODUCT(C38,D38,E38)</f>
        <v/>
      </c>
      <c r="G38">
        <f>IF(F38&gt;=60,"Critique",IF(F38&gt;=20,"Modérée","Acceptable"))</f>
        <v/>
      </c>
    </row>
    <row r="39">
      <c r="A39" t="n">
        <v>38</v>
      </c>
      <c r="B39">
        <f>CHOOSE(RANDBETWEEN(1,7),"Écrasement","Entraînement","Projection","Cisaillement","Choc","Brûlure","Électrocution")</f>
        <v/>
      </c>
      <c r="C39">
        <f>RANDBETWEEN(1,5)</f>
        <v/>
      </c>
      <c r="D39">
        <f>RANDBETWEEN(1,5)</f>
        <v/>
      </c>
      <c r="E39">
        <f>RANDBETWEEN(1,5)</f>
        <v/>
      </c>
      <c r="F39">
        <f>PRODUCT(C39,D39,E39)</f>
        <v/>
      </c>
      <c r="G39">
        <f>IF(F39&gt;=60,"Critique",IF(F39&gt;=20,"Modérée","Acceptable"))</f>
        <v/>
      </c>
    </row>
    <row r="40">
      <c r="A40" t="n">
        <v>39</v>
      </c>
      <c r="B40">
        <f>CHOOSE(RANDBETWEEN(1,7),"Écrasement","Entraînement","Projection","Cisaillement","Choc","Brûlure","Électrocution")</f>
        <v/>
      </c>
      <c r="C40">
        <f>RANDBETWEEN(1,5)</f>
        <v/>
      </c>
      <c r="D40">
        <f>RANDBETWEEN(1,5)</f>
        <v/>
      </c>
      <c r="E40">
        <f>RANDBETWEEN(1,5)</f>
        <v/>
      </c>
      <c r="F40">
        <f>PRODUCT(C40,D40,E40)</f>
        <v/>
      </c>
      <c r="G40">
        <f>IF(F40&gt;=60,"Critique",IF(F40&gt;=20,"Modérée","Acceptable"))</f>
        <v/>
      </c>
    </row>
    <row r="41">
      <c r="A41" t="n">
        <v>40</v>
      </c>
      <c r="B41">
        <f>CHOOSE(RANDBETWEEN(1,7),"Écrasement","Entraînement","Projection","Cisaillement","Choc","Brûlure","Électrocution")</f>
        <v/>
      </c>
      <c r="C41">
        <f>RANDBETWEEN(1,5)</f>
        <v/>
      </c>
      <c r="D41">
        <f>RANDBETWEEN(1,5)</f>
        <v/>
      </c>
      <c r="E41">
        <f>RANDBETWEEN(1,5)</f>
        <v/>
      </c>
      <c r="F41">
        <f>PRODUCT(C41,D41,E41)</f>
        <v/>
      </c>
      <c r="G41">
        <f>IF(F41&gt;=60,"Critique",IF(F41&gt;=20,"Modérée","Acceptable"))</f>
        <v/>
      </c>
    </row>
    <row r="42">
      <c r="A42" t="n">
        <v>41</v>
      </c>
      <c r="B42">
        <f>CHOOSE(RANDBETWEEN(1,7),"Écrasement","Entraînement","Projection","Cisaillement","Choc","Brûlure","Électrocution")</f>
        <v/>
      </c>
      <c r="C42">
        <f>RANDBETWEEN(1,5)</f>
        <v/>
      </c>
      <c r="D42">
        <f>RANDBETWEEN(1,5)</f>
        <v/>
      </c>
      <c r="E42">
        <f>RANDBETWEEN(1,5)</f>
        <v/>
      </c>
      <c r="F42">
        <f>PRODUCT(C42,D42,E42)</f>
        <v/>
      </c>
      <c r="G42">
        <f>IF(F42&gt;=60,"Critique",IF(F42&gt;=20,"Modérée","Acceptable"))</f>
        <v/>
      </c>
    </row>
    <row r="43">
      <c r="A43" t="n">
        <v>42</v>
      </c>
      <c r="B43">
        <f>CHOOSE(RANDBETWEEN(1,7),"Écrasement","Entraînement","Projection","Cisaillement","Choc","Brûlure","Électrocution")</f>
        <v/>
      </c>
      <c r="C43">
        <f>RANDBETWEEN(1,5)</f>
        <v/>
      </c>
      <c r="D43">
        <f>RANDBETWEEN(1,5)</f>
        <v/>
      </c>
      <c r="E43">
        <f>RANDBETWEEN(1,5)</f>
        <v/>
      </c>
      <c r="F43">
        <f>PRODUCT(C43,D43,E43)</f>
        <v/>
      </c>
      <c r="G43">
        <f>IF(F43&gt;=60,"Critique",IF(F43&gt;=20,"Modérée","Acceptable"))</f>
        <v/>
      </c>
    </row>
    <row r="44">
      <c r="A44" t="n">
        <v>43</v>
      </c>
      <c r="B44">
        <f>CHOOSE(RANDBETWEEN(1,7),"Écrasement","Entraînement","Projection","Cisaillement","Choc","Brûlure","Électrocution")</f>
        <v/>
      </c>
      <c r="C44">
        <f>RANDBETWEEN(1,5)</f>
        <v/>
      </c>
      <c r="D44">
        <f>RANDBETWEEN(1,5)</f>
        <v/>
      </c>
      <c r="E44">
        <f>RANDBETWEEN(1,5)</f>
        <v/>
      </c>
      <c r="F44">
        <f>PRODUCT(C44,D44,E44)</f>
        <v/>
      </c>
      <c r="G44">
        <f>IF(F44&gt;=60,"Critique",IF(F44&gt;=20,"Modérée","Acceptable"))</f>
        <v/>
      </c>
    </row>
    <row r="45">
      <c r="A45" t="n">
        <v>44</v>
      </c>
      <c r="B45">
        <f>CHOOSE(RANDBETWEEN(1,7),"Écrasement","Entraînement","Projection","Cisaillement","Choc","Brûlure","Électrocution")</f>
        <v/>
      </c>
      <c r="C45">
        <f>RANDBETWEEN(1,5)</f>
        <v/>
      </c>
      <c r="D45">
        <f>RANDBETWEEN(1,5)</f>
        <v/>
      </c>
      <c r="E45">
        <f>RANDBETWEEN(1,5)</f>
        <v/>
      </c>
      <c r="F45">
        <f>PRODUCT(C45,D45,E45)</f>
        <v/>
      </c>
      <c r="G45">
        <f>IF(F45&gt;=60,"Critique",IF(F45&gt;=20,"Modérée","Acceptable"))</f>
        <v/>
      </c>
    </row>
    <row r="46">
      <c r="A46" t="n">
        <v>45</v>
      </c>
      <c r="B46">
        <f>CHOOSE(RANDBETWEEN(1,7),"Écrasement","Entraînement","Projection","Cisaillement","Choc","Brûlure","Électrocution")</f>
        <v/>
      </c>
      <c r="C46">
        <f>RANDBETWEEN(1,5)</f>
        <v/>
      </c>
      <c r="D46">
        <f>RANDBETWEEN(1,5)</f>
        <v/>
      </c>
      <c r="E46">
        <f>RANDBETWEEN(1,5)</f>
        <v/>
      </c>
      <c r="F46">
        <f>PRODUCT(C46,D46,E46)</f>
        <v/>
      </c>
      <c r="G46">
        <f>IF(F46&gt;=60,"Critique",IF(F46&gt;=20,"Modérée","Acceptable"))</f>
        <v/>
      </c>
    </row>
    <row r="47">
      <c r="A47" t="n">
        <v>46</v>
      </c>
      <c r="B47">
        <f>CHOOSE(RANDBETWEEN(1,7),"Écrasement","Entraînement","Projection","Cisaillement","Choc","Brûlure","Électrocution")</f>
        <v/>
      </c>
      <c r="C47">
        <f>RANDBETWEEN(1,5)</f>
        <v/>
      </c>
      <c r="D47">
        <f>RANDBETWEEN(1,5)</f>
        <v/>
      </c>
      <c r="E47">
        <f>RANDBETWEEN(1,5)</f>
        <v/>
      </c>
      <c r="F47">
        <f>PRODUCT(C47,D47,E47)</f>
        <v/>
      </c>
      <c r="G47">
        <f>IF(F47&gt;=60,"Critique",IF(F47&gt;=20,"Modérée","Acceptable"))</f>
        <v/>
      </c>
    </row>
    <row r="48">
      <c r="A48" t="n">
        <v>47</v>
      </c>
      <c r="B48">
        <f>CHOOSE(RANDBETWEEN(1,7),"Écrasement","Entraînement","Projection","Cisaillement","Choc","Brûlure","Électrocution")</f>
        <v/>
      </c>
      <c r="C48">
        <f>RANDBETWEEN(1,5)</f>
        <v/>
      </c>
      <c r="D48">
        <f>RANDBETWEEN(1,5)</f>
        <v/>
      </c>
      <c r="E48">
        <f>RANDBETWEEN(1,5)</f>
        <v/>
      </c>
      <c r="F48">
        <f>PRODUCT(C48,D48,E48)</f>
        <v/>
      </c>
      <c r="G48">
        <f>IF(F48&gt;=60,"Critique",IF(F48&gt;=20,"Modérée","Acceptable"))</f>
        <v/>
      </c>
    </row>
    <row r="49">
      <c r="A49" t="n">
        <v>48</v>
      </c>
      <c r="B49">
        <f>CHOOSE(RANDBETWEEN(1,7),"Écrasement","Entraînement","Projection","Cisaillement","Choc","Brûlure","Électrocution")</f>
        <v/>
      </c>
      <c r="C49">
        <f>RANDBETWEEN(1,5)</f>
        <v/>
      </c>
      <c r="D49">
        <f>RANDBETWEEN(1,5)</f>
        <v/>
      </c>
      <c r="E49">
        <f>RANDBETWEEN(1,5)</f>
        <v/>
      </c>
      <c r="F49">
        <f>PRODUCT(C49,D49,E49)</f>
        <v/>
      </c>
      <c r="G49">
        <f>IF(F49&gt;=60,"Critique",IF(F49&gt;=20,"Modérée","Acceptable"))</f>
        <v/>
      </c>
    </row>
    <row r="50">
      <c r="A50" t="n">
        <v>49</v>
      </c>
      <c r="B50">
        <f>CHOOSE(RANDBETWEEN(1,7),"Écrasement","Entraînement","Projection","Cisaillement","Choc","Brûlure","Électrocution")</f>
        <v/>
      </c>
      <c r="C50">
        <f>RANDBETWEEN(1,5)</f>
        <v/>
      </c>
      <c r="D50">
        <f>RANDBETWEEN(1,5)</f>
        <v/>
      </c>
      <c r="E50">
        <f>RANDBETWEEN(1,5)</f>
        <v/>
      </c>
      <c r="F50">
        <f>PRODUCT(C50,D50,E50)</f>
        <v/>
      </c>
      <c r="G50">
        <f>IF(F50&gt;=60,"Critique",IF(F50&gt;=20,"Modérée","Acceptable"))</f>
        <v/>
      </c>
    </row>
    <row r="51">
      <c r="A51" t="n">
        <v>50</v>
      </c>
      <c r="B51">
        <f>CHOOSE(RANDBETWEEN(1,7),"Écrasement","Entraînement","Projection","Cisaillement","Choc","Brûlure","Électrocution")</f>
        <v/>
      </c>
      <c r="C51">
        <f>RANDBETWEEN(1,5)</f>
        <v/>
      </c>
      <c r="D51">
        <f>RANDBETWEEN(1,5)</f>
        <v/>
      </c>
      <c r="E51">
        <f>RANDBETWEEN(1,5)</f>
        <v/>
      </c>
      <c r="F51">
        <f>PRODUCT(C51,D51,E51)</f>
        <v/>
      </c>
      <c r="G51">
        <f>IF(F51&gt;=60,"Critique",IF(F51&gt;=20,"Modérée","Acceptable"))</f>
        <v/>
      </c>
    </row>
    <row r="52">
      <c r="A52" t="n">
        <v>51</v>
      </c>
      <c r="B52">
        <f>CHOOSE(RANDBETWEEN(1,7),"Écrasement","Entraînement","Projection","Cisaillement","Choc","Brûlure","Électrocution")</f>
        <v/>
      </c>
      <c r="C52">
        <f>RANDBETWEEN(1,5)</f>
        <v/>
      </c>
      <c r="D52">
        <f>RANDBETWEEN(1,5)</f>
        <v/>
      </c>
      <c r="E52">
        <f>RANDBETWEEN(1,5)</f>
        <v/>
      </c>
      <c r="F52">
        <f>PRODUCT(C52,D52,E52)</f>
        <v/>
      </c>
      <c r="G52">
        <f>IF(F52&gt;=60,"Critique",IF(F52&gt;=20,"Modérée","Acceptable"))</f>
        <v/>
      </c>
    </row>
    <row r="53">
      <c r="A53" t="n">
        <v>52</v>
      </c>
      <c r="B53">
        <f>CHOOSE(RANDBETWEEN(1,7),"Écrasement","Entraînement","Projection","Cisaillement","Choc","Brûlure","Électrocution")</f>
        <v/>
      </c>
      <c r="C53">
        <f>RANDBETWEEN(1,5)</f>
        <v/>
      </c>
      <c r="D53">
        <f>RANDBETWEEN(1,5)</f>
        <v/>
      </c>
      <c r="E53">
        <f>RANDBETWEEN(1,5)</f>
        <v/>
      </c>
      <c r="F53">
        <f>PRODUCT(C53,D53,E53)</f>
        <v/>
      </c>
      <c r="G53">
        <f>IF(F53&gt;=60,"Critique",IF(F53&gt;=20,"Modérée","Acceptable"))</f>
        <v/>
      </c>
    </row>
    <row r="54">
      <c r="A54" t="n">
        <v>53</v>
      </c>
      <c r="B54">
        <f>CHOOSE(RANDBETWEEN(1,7),"Écrasement","Entraînement","Projection","Cisaillement","Choc","Brûlure","Électrocution")</f>
        <v/>
      </c>
      <c r="C54">
        <f>RANDBETWEEN(1,5)</f>
        <v/>
      </c>
      <c r="D54">
        <f>RANDBETWEEN(1,5)</f>
        <v/>
      </c>
      <c r="E54">
        <f>RANDBETWEEN(1,5)</f>
        <v/>
      </c>
      <c r="F54">
        <f>PRODUCT(C54,D54,E54)</f>
        <v/>
      </c>
      <c r="G54">
        <f>IF(F54&gt;=60,"Critique",IF(F54&gt;=20,"Modérée","Acceptable"))</f>
        <v/>
      </c>
    </row>
    <row r="55">
      <c r="A55" t="n">
        <v>54</v>
      </c>
      <c r="B55">
        <f>CHOOSE(RANDBETWEEN(1,7),"Écrasement","Entraînement","Projection","Cisaillement","Choc","Brûlure","Électrocution")</f>
        <v/>
      </c>
      <c r="C55">
        <f>RANDBETWEEN(1,5)</f>
        <v/>
      </c>
      <c r="D55">
        <f>RANDBETWEEN(1,5)</f>
        <v/>
      </c>
      <c r="E55">
        <f>RANDBETWEEN(1,5)</f>
        <v/>
      </c>
      <c r="F55">
        <f>PRODUCT(C55,D55,E55)</f>
        <v/>
      </c>
      <c r="G55">
        <f>IF(F55&gt;=60,"Critique",IF(F55&gt;=20,"Modérée","Acceptable"))</f>
        <v/>
      </c>
    </row>
    <row r="56">
      <c r="A56" t="n">
        <v>55</v>
      </c>
      <c r="B56">
        <f>CHOOSE(RANDBETWEEN(1,7),"Écrasement","Entraînement","Projection","Cisaillement","Choc","Brûlure","Électrocution")</f>
        <v/>
      </c>
      <c r="C56">
        <f>RANDBETWEEN(1,5)</f>
        <v/>
      </c>
      <c r="D56">
        <f>RANDBETWEEN(1,5)</f>
        <v/>
      </c>
      <c r="E56">
        <f>RANDBETWEEN(1,5)</f>
        <v/>
      </c>
      <c r="F56">
        <f>PRODUCT(C56,D56,E56)</f>
        <v/>
      </c>
      <c r="G56">
        <f>IF(F56&gt;=60,"Critique",IF(F56&gt;=20,"Modérée","Acceptable"))</f>
        <v/>
      </c>
    </row>
    <row r="57">
      <c r="A57" t="n">
        <v>56</v>
      </c>
      <c r="B57">
        <f>CHOOSE(RANDBETWEEN(1,7),"Écrasement","Entraînement","Projection","Cisaillement","Choc","Brûlure","Électrocution")</f>
        <v/>
      </c>
      <c r="C57">
        <f>RANDBETWEEN(1,5)</f>
        <v/>
      </c>
      <c r="D57">
        <f>RANDBETWEEN(1,5)</f>
        <v/>
      </c>
      <c r="E57">
        <f>RANDBETWEEN(1,5)</f>
        <v/>
      </c>
      <c r="F57">
        <f>PRODUCT(C57,D57,E57)</f>
        <v/>
      </c>
      <c r="G57">
        <f>IF(F57&gt;=60,"Critique",IF(F57&gt;=20,"Modérée","Acceptable"))</f>
        <v/>
      </c>
    </row>
    <row r="58">
      <c r="A58" t="n">
        <v>57</v>
      </c>
      <c r="B58">
        <f>CHOOSE(RANDBETWEEN(1,7),"Écrasement","Entraînement","Projection","Cisaillement","Choc","Brûlure","Électrocution")</f>
        <v/>
      </c>
      <c r="C58">
        <f>RANDBETWEEN(1,5)</f>
        <v/>
      </c>
      <c r="D58">
        <f>RANDBETWEEN(1,5)</f>
        <v/>
      </c>
      <c r="E58">
        <f>RANDBETWEEN(1,5)</f>
        <v/>
      </c>
      <c r="F58">
        <f>PRODUCT(C58,D58,E58)</f>
        <v/>
      </c>
      <c r="G58">
        <f>IF(F58&gt;=60,"Critique",IF(F58&gt;=20,"Modérée","Acceptable"))</f>
        <v/>
      </c>
    </row>
    <row r="59">
      <c r="A59" t="n">
        <v>58</v>
      </c>
      <c r="B59">
        <f>CHOOSE(RANDBETWEEN(1,7),"Écrasement","Entraînement","Projection","Cisaillement","Choc","Brûlure","Électrocution")</f>
        <v/>
      </c>
      <c r="C59">
        <f>RANDBETWEEN(1,5)</f>
        <v/>
      </c>
      <c r="D59">
        <f>RANDBETWEEN(1,5)</f>
        <v/>
      </c>
      <c r="E59">
        <f>RANDBETWEEN(1,5)</f>
        <v/>
      </c>
      <c r="F59">
        <f>PRODUCT(C59,D59,E59)</f>
        <v/>
      </c>
      <c r="G59">
        <f>IF(F59&gt;=60,"Critique",IF(F59&gt;=20,"Modérée","Acceptable"))</f>
        <v/>
      </c>
    </row>
    <row r="60">
      <c r="A60" t="n">
        <v>59</v>
      </c>
      <c r="B60">
        <f>CHOOSE(RANDBETWEEN(1,7),"Écrasement","Entraînement","Projection","Cisaillement","Choc","Brûlure","Électrocution")</f>
        <v/>
      </c>
      <c r="C60">
        <f>RANDBETWEEN(1,5)</f>
        <v/>
      </c>
      <c r="D60">
        <f>RANDBETWEEN(1,5)</f>
        <v/>
      </c>
      <c r="E60">
        <f>RANDBETWEEN(1,5)</f>
        <v/>
      </c>
      <c r="F60">
        <f>PRODUCT(C60,D60,E60)</f>
        <v/>
      </c>
      <c r="G60">
        <f>IF(F60&gt;=60,"Critique",IF(F60&gt;=20,"Modérée","Acceptable"))</f>
        <v/>
      </c>
    </row>
    <row r="61">
      <c r="A61" t="n">
        <v>60</v>
      </c>
      <c r="B61">
        <f>CHOOSE(RANDBETWEEN(1,7),"Écrasement","Entraînement","Projection","Cisaillement","Choc","Brûlure","Électrocution")</f>
        <v/>
      </c>
      <c r="C61">
        <f>RANDBETWEEN(1,5)</f>
        <v/>
      </c>
      <c r="D61">
        <f>RANDBETWEEN(1,5)</f>
        <v/>
      </c>
      <c r="E61">
        <f>RANDBETWEEN(1,5)</f>
        <v/>
      </c>
      <c r="F61">
        <f>PRODUCT(C61,D61,E61)</f>
        <v/>
      </c>
      <c r="G61">
        <f>IF(F61&gt;=60,"Critique",IF(F61&gt;=20,"Modérée","Acceptable"))</f>
        <v/>
      </c>
    </row>
    <row r="62">
      <c r="A62" t="n">
        <v>61</v>
      </c>
      <c r="B62">
        <f>CHOOSE(RANDBETWEEN(1,7),"Écrasement","Entraînement","Projection","Cisaillement","Choc","Brûlure","Électrocution")</f>
        <v/>
      </c>
      <c r="C62">
        <f>RANDBETWEEN(1,5)</f>
        <v/>
      </c>
      <c r="D62">
        <f>RANDBETWEEN(1,5)</f>
        <v/>
      </c>
      <c r="E62">
        <f>RANDBETWEEN(1,5)</f>
        <v/>
      </c>
      <c r="F62">
        <f>PRODUCT(C62,D62,E62)</f>
        <v/>
      </c>
      <c r="G62">
        <f>IF(F62&gt;=60,"Critique",IF(F62&gt;=20,"Modérée","Acceptable"))</f>
        <v/>
      </c>
    </row>
    <row r="63">
      <c r="A63" t="n">
        <v>62</v>
      </c>
      <c r="B63">
        <f>CHOOSE(RANDBETWEEN(1,7),"Écrasement","Entraînement","Projection","Cisaillement","Choc","Brûlure","Électrocution")</f>
        <v/>
      </c>
      <c r="C63">
        <f>RANDBETWEEN(1,5)</f>
        <v/>
      </c>
      <c r="D63">
        <f>RANDBETWEEN(1,5)</f>
        <v/>
      </c>
      <c r="E63">
        <f>RANDBETWEEN(1,5)</f>
        <v/>
      </c>
      <c r="F63">
        <f>PRODUCT(C63,D63,E63)</f>
        <v/>
      </c>
      <c r="G63">
        <f>IF(F63&gt;=60,"Critique",IF(F63&gt;=20,"Modérée","Acceptable"))</f>
        <v/>
      </c>
    </row>
    <row r="64">
      <c r="A64" t="n">
        <v>63</v>
      </c>
      <c r="B64">
        <f>CHOOSE(RANDBETWEEN(1,7),"Écrasement","Entraînement","Projection","Cisaillement","Choc","Brûlure","Électrocution")</f>
        <v/>
      </c>
      <c r="C64">
        <f>RANDBETWEEN(1,5)</f>
        <v/>
      </c>
      <c r="D64">
        <f>RANDBETWEEN(1,5)</f>
        <v/>
      </c>
      <c r="E64">
        <f>RANDBETWEEN(1,5)</f>
        <v/>
      </c>
      <c r="F64">
        <f>PRODUCT(C64,D64,E64)</f>
        <v/>
      </c>
      <c r="G64">
        <f>IF(F64&gt;=60,"Critique",IF(F64&gt;=20,"Modérée","Acceptable"))</f>
        <v/>
      </c>
    </row>
    <row r="65">
      <c r="A65" t="n">
        <v>64</v>
      </c>
      <c r="B65">
        <f>CHOOSE(RANDBETWEEN(1,7),"Écrasement","Entraînement","Projection","Cisaillement","Choc","Brûlure","Électrocution")</f>
        <v/>
      </c>
      <c r="C65">
        <f>RANDBETWEEN(1,5)</f>
        <v/>
      </c>
      <c r="D65">
        <f>RANDBETWEEN(1,5)</f>
        <v/>
      </c>
      <c r="E65">
        <f>RANDBETWEEN(1,5)</f>
        <v/>
      </c>
      <c r="F65">
        <f>PRODUCT(C65,D65,E65)</f>
        <v/>
      </c>
      <c r="G65">
        <f>IF(F65&gt;=60,"Critique",IF(F65&gt;=20,"Modérée","Acceptable"))</f>
        <v/>
      </c>
    </row>
    <row r="66">
      <c r="A66" t="n">
        <v>65</v>
      </c>
      <c r="B66">
        <f>CHOOSE(RANDBETWEEN(1,7),"Écrasement","Entraînement","Projection","Cisaillement","Choc","Brûlure","Électrocution")</f>
        <v/>
      </c>
      <c r="C66">
        <f>RANDBETWEEN(1,5)</f>
        <v/>
      </c>
      <c r="D66">
        <f>RANDBETWEEN(1,5)</f>
        <v/>
      </c>
      <c r="E66">
        <f>RANDBETWEEN(1,5)</f>
        <v/>
      </c>
      <c r="F66">
        <f>PRODUCT(C66,D66,E66)</f>
        <v/>
      </c>
      <c r="G66">
        <f>IF(F66&gt;=60,"Critique",IF(F66&gt;=20,"Modérée","Acceptable"))</f>
        <v/>
      </c>
    </row>
    <row r="67">
      <c r="A67" t="n">
        <v>66</v>
      </c>
      <c r="B67">
        <f>CHOOSE(RANDBETWEEN(1,7),"Écrasement","Entraînement","Projection","Cisaillement","Choc","Brûlure","Électrocution")</f>
        <v/>
      </c>
      <c r="C67">
        <f>RANDBETWEEN(1,5)</f>
        <v/>
      </c>
      <c r="D67">
        <f>RANDBETWEEN(1,5)</f>
        <v/>
      </c>
      <c r="E67">
        <f>RANDBETWEEN(1,5)</f>
        <v/>
      </c>
      <c r="F67">
        <f>PRODUCT(C67,D67,E67)</f>
        <v/>
      </c>
      <c r="G67">
        <f>IF(F67&gt;=60,"Critique",IF(F67&gt;=20,"Modérée","Acceptable"))</f>
        <v/>
      </c>
    </row>
    <row r="68">
      <c r="A68" t="n">
        <v>67</v>
      </c>
      <c r="B68">
        <f>CHOOSE(RANDBETWEEN(1,7),"Écrasement","Entraînement","Projection","Cisaillement","Choc","Brûlure","Électrocution")</f>
        <v/>
      </c>
      <c r="C68">
        <f>RANDBETWEEN(1,5)</f>
        <v/>
      </c>
      <c r="D68">
        <f>RANDBETWEEN(1,5)</f>
        <v/>
      </c>
      <c r="E68">
        <f>RANDBETWEEN(1,5)</f>
        <v/>
      </c>
      <c r="F68">
        <f>PRODUCT(C68,D68,E68)</f>
        <v/>
      </c>
      <c r="G68">
        <f>IF(F68&gt;=60,"Critique",IF(F68&gt;=20,"Modérée","Acceptable"))</f>
        <v/>
      </c>
    </row>
    <row r="69">
      <c r="A69" t="n">
        <v>68</v>
      </c>
      <c r="B69">
        <f>CHOOSE(RANDBETWEEN(1,7),"Écrasement","Entraînement","Projection","Cisaillement","Choc","Brûlure","Électrocution")</f>
        <v/>
      </c>
      <c r="C69">
        <f>RANDBETWEEN(1,5)</f>
        <v/>
      </c>
      <c r="D69">
        <f>RANDBETWEEN(1,5)</f>
        <v/>
      </c>
      <c r="E69">
        <f>RANDBETWEEN(1,5)</f>
        <v/>
      </c>
      <c r="F69">
        <f>PRODUCT(C69,D69,E69)</f>
        <v/>
      </c>
      <c r="G69">
        <f>IF(F69&gt;=60,"Critique",IF(F69&gt;=20,"Modérée","Acceptable"))</f>
        <v/>
      </c>
    </row>
    <row r="70">
      <c r="A70" t="n">
        <v>69</v>
      </c>
      <c r="B70">
        <f>CHOOSE(RANDBETWEEN(1,7),"Écrasement","Entraînement","Projection","Cisaillement","Choc","Brûlure","Électrocution")</f>
        <v/>
      </c>
      <c r="C70">
        <f>RANDBETWEEN(1,5)</f>
        <v/>
      </c>
      <c r="D70">
        <f>RANDBETWEEN(1,5)</f>
        <v/>
      </c>
      <c r="E70">
        <f>RANDBETWEEN(1,5)</f>
        <v/>
      </c>
      <c r="F70">
        <f>PRODUCT(C70,D70,E70)</f>
        <v/>
      </c>
      <c r="G70">
        <f>IF(F70&gt;=60,"Critique",IF(F70&gt;=20,"Modérée","Acceptable"))</f>
        <v/>
      </c>
    </row>
    <row r="71">
      <c r="A71" t="n">
        <v>70</v>
      </c>
      <c r="B71">
        <f>CHOOSE(RANDBETWEEN(1,7),"Écrasement","Entraînement","Projection","Cisaillement","Choc","Brûlure","Électrocution")</f>
        <v/>
      </c>
      <c r="C71">
        <f>RANDBETWEEN(1,5)</f>
        <v/>
      </c>
      <c r="D71">
        <f>RANDBETWEEN(1,5)</f>
        <v/>
      </c>
      <c r="E71">
        <f>RANDBETWEEN(1,5)</f>
        <v/>
      </c>
      <c r="F71">
        <f>PRODUCT(C71,D71,E71)</f>
        <v/>
      </c>
      <c r="G71">
        <f>IF(F71&gt;=60,"Critique",IF(F71&gt;=20,"Modérée","Acceptable"))</f>
        <v/>
      </c>
    </row>
    <row r="72">
      <c r="A72" t="n">
        <v>71</v>
      </c>
      <c r="B72">
        <f>CHOOSE(RANDBETWEEN(1,7),"Écrasement","Entraînement","Projection","Cisaillement","Choc","Brûlure","Électrocution")</f>
        <v/>
      </c>
      <c r="C72">
        <f>RANDBETWEEN(1,5)</f>
        <v/>
      </c>
      <c r="D72">
        <f>RANDBETWEEN(1,5)</f>
        <v/>
      </c>
      <c r="E72">
        <f>RANDBETWEEN(1,5)</f>
        <v/>
      </c>
      <c r="F72">
        <f>PRODUCT(C72,D72,E72)</f>
        <v/>
      </c>
      <c r="G72">
        <f>IF(F72&gt;=60,"Critique",IF(F72&gt;=20,"Modérée","Acceptable"))</f>
        <v/>
      </c>
    </row>
    <row r="73">
      <c r="A73" t="n">
        <v>72</v>
      </c>
      <c r="B73">
        <f>CHOOSE(RANDBETWEEN(1,7),"Écrasement","Entraînement","Projection","Cisaillement","Choc","Brûlure","Électrocution")</f>
        <v/>
      </c>
      <c r="C73">
        <f>RANDBETWEEN(1,5)</f>
        <v/>
      </c>
      <c r="D73">
        <f>RANDBETWEEN(1,5)</f>
        <v/>
      </c>
      <c r="E73">
        <f>RANDBETWEEN(1,5)</f>
        <v/>
      </c>
      <c r="F73">
        <f>PRODUCT(C73,D73,E73)</f>
        <v/>
      </c>
      <c r="G73">
        <f>IF(F73&gt;=60,"Critique",IF(F73&gt;=20,"Modérée","Acceptable"))</f>
        <v/>
      </c>
    </row>
    <row r="74">
      <c r="A74" t="n">
        <v>73</v>
      </c>
      <c r="B74">
        <f>CHOOSE(RANDBETWEEN(1,7),"Écrasement","Entraînement","Projection","Cisaillement","Choc","Brûlure","Électrocution")</f>
        <v/>
      </c>
      <c r="C74">
        <f>RANDBETWEEN(1,5)</f>
        <v/>
      </c>
      <c r="D74">
        <f>RANDBETWEEN(1,5)</f>
        <v/>
      </c>
      <c r="E74">
        <f>RANDBETWEEN(1,5)</f>
        <v/>
      </c>
      <c r="F74">
        <f>PRODUCT(C74,D74,E74)</f>
        <v/>
      </c>
      <c r="G74">
        <f>IF(F74&gt;=60,"Critique",IF(F74&gt;=20,"Modérée","Acceptable"))</f>
        <v/>
      </c>
    </row>
    <row r="75">
      <c r="A75" t="n">
        <v>74</v>
      </c>
      <c r="B75">
        <f>CHOOSE(RANDBETWEEN(1,7),"Écrasement","Entraînement","Projection","Cisaillement","Choc","Brûlure","Électrocution")</f>
        <v/>
      </c>
      <c r="C75">
        <f>RANDBETWEEN(1,5)</f>
        <v/>
      </c>
      <c r="D75">
        <f>RANDBETWEEN(1,5)</f>
        <v/>
      </c>
      <c r="E75">
        <f>RANDBETWEEN(1,5)</f>
        <v/>
      </c>
      <c r="F75">
        <f>PRODUCT(C75,D75,E75)</f>
        <v/>
      </c>
      <c r="G75">
        <f>IF(F75&gt;=60,"Critique",IF(F75&gt;=20,"Modérée","Acceptable"))</f>
        <v/>
      </c>
    </row>
    <row r="76">
      <c r="A76" t="n">
        <v>75</v>
      </c>
      <c r="B76">
        <f>CHOOSE(RANDBETWEEN(1,7),"Écrasement","Entraînement","Projection","Cisaillement","Choc","Brûlure","Électrocution")</f>
        <v/>
      </c>
      <c r="C76">
        <f>RANDBETWEEN(1,5)</f>
        <v/>
      </c>
      <c r="D76">
        <f>RANDBETWEEN(1,5)</f>
        <v/>
      </c>
      <c r="E76">
        <f>RANDBETWEEN(1,5)</f>
        <v/>
      </c>
      <c r="F76">
        <f>PRODUCT(C76,D76,E76)</f>
        <v/>
      </c>
      <c r="G76">
        <f>IF(F76&gt;=60,"Critique",IF(F76&gt;=20,"Modérée","Acceptable"))</f>
        <v/>
      </c>
    </row>
    <row r="77">
      <c r="A77" t="n">
        <v>76</v>
      </c>
      <c r="B77">
        <f>CHOOSE(RANDBETWEEN(1,7),"Écrasement","Entraînement","Projection","Cisaillement","Choc","Brûlure","Électrocution")</f>
        <v/>
      </c>
      <c r="C77">
        <f>RANDBETWEEN(1,5)</f>
        <v/>
      </c>
      <c r="D77">
        <f>RANDBETWEEN(1,5)</f>
        <v/>
      </c>
      <c r="E77">
        <f>RANDBETWEEN(1,5)</f>
        <v/>
      </c>
      <c r="F77">
        <f>PRODUCT(C77,D77,E77)</f>
        <v/>
      </c>
      <c r="G77">
        <f>IF(F77&gt;=60,"Critique",IF(F77&gt;=20,"Modérée","Acceptable"))</f>
        <v/>
      </c>
    </row>
    <row r="78">
      <c r="A78" t="n">
        <v>77</v>
      </c>
      <c r="B78">
        <f>CHOOSE(RANDBETWEEN(1,7),"Écrasement","Entraînement","Projection","Cisaillement","Choc","Brûlure","Électrocution")</f>
        <v/>
      </c>
      <c r="C78">
        <f>RANDBETWEEN(1,5)</f>
        <v/>
      </c>
      <c r="D78">
        <f>RANDBETWEEN(1,5)</f>
        <v/>
      </c>
      <c r="E78">
        <f>RANDBETWEEN(1,5)</f>
        <v/>
      </c>
      <c r="F78">
        <f>PRODUCT(C78,D78,E78)</f>
        <v/>
      </c>
      <c r="G78">
        <f>IF(F78&gt;=60,"Critique",IF(F78&gt;=20,"Modérée","Acceptable"))</f>
        <v/>
      </c>
    </row>
    <row r="79">
      <c r="A79" t="n">
        <v>78</v>
      </c>
      <c r="B79">
        <f>CHOOSE(RANDBETWEEN(1,7),"Écrasement","Entraînement","Projection","Cisaillement","Choc","Brûlure","Électrocution")</f>
        <v/>
      </c>
      <c r="C79">
        <f>RANDBETWEEN(1,5)</f>
        <v/>
      </c>
      <c r="D79">
        <f>RANDBETWEEN(1,5)</f>
        <v/>
      </c>
      <c r="E79">
        <f>RANDBETWEEN(1,5)</f>
        <v/>
      </c>
      <c r="F79">
        <f>PRODUCT(C79,D79,E79)</f>
        <v/>
      </c>
      <c r="G79">
        <f>IF(F79&gt;=60,"Critique",IF(F79&gt;=20,"Modérée","Acceptable"))</f>
        <v/>
      </c>
    </row>
    <row r="80">
      <c r="A80" t="n">
        <v>79</v>
      </c>
      <c r="B80">
        <f>CHOOSE(RANDBETWEEN(1,7),"Écrasement","Entraînement","Projection","Cisaillement","Choc","Brûlure","Électrocution")</f>
        <v/>
      </c>
      <c r="C80">
        <f>RANDBETWEEN(1,5)</f>
        <v/>
      </c>
      <c r="D80">
        <f>RANDBETWEEN(1,5)</f>
        <v/>
      </c>
      <c r="E80">
        <f>RANDBETWEEN(1,5)</f>
        <v/>
      </c>
      <c r="F80">
        <f>PRODUCT(C80,D80,E80)</f>
        <v/>
      </c>
      <c r="G80">
        <f>IF(F80&gt;=60,"Critique",IF(F80&gt;=20,"Modérée","Acceptable"))</f>
        <v/>
      </c>
    </row>
    <row r="81">
      <c r="A81" t="n">
        <v>80</v>
      </c>
      <c r="B81">
        <f>CHOOSE(RANDBETWEEN(1,7),"Écrasement","Entraînement","Projection","Cisaillement","Choc","Brûlure","Électrocution")</f>
        <v/>
      </c>
      <c r="C81">
        <f>RANDBETWEEN(1,5)</f>
        <v/>
      </c>
      <c r="D81">
        <f>RANDBETWEEN(1,5)</f>
        <v/>
      </c>
      <c r="E81">
        <f>RANDBETWEEN(1,5)</f>
        <v/>
      </c>
      <c r="F81">
        <f>PRODUCT(C81,D81,E81)</f>
        <v/>
      </c>
      <c r="G81">
        <f>IF(F81&gt;=60,"Critique",IF(F81&gt;=20,"Modérée","Acceptable"))</f>
        <v/>
      </c>
    </row>
    <row r="82">
      <c r="A82" t="n">
        <v>81</v>
      </c>
      <c r="B82">
        <f>CHOOSE(RANDBETWEEN(1,7),"Écrasement","Entraînement","Projection","Cisaillement","Choc","Brûlure","Électrocution")</f>
        <v/>
      </c>
      <c r="C82">
        <f>RANDBETWEEN(1,5)</f>
        <v/>
      </c>
      <c r="D82">
        <f>RANDBETWEEN(1,5)</f>
        <v/>
      </c>
      <c r="E82">
        <f>RANDBETWEEN(1,5)</f>
        <v/>
      </c>
      <c r="F82">
        <f>PRODUCT(C82,D82,E82)</f>
        <v/>
      </c>
      <c r="G82">
        <f>IF(F82&gt;=60,"Critique",IF(F82&gt;=20,"Modérée","Acceptable"))</f>
        <v/>
      </c>
    </row>
    <row r="83">
      <c r="A83" t="n">
        <v>82</v>
      </c>
      <c r="B83">
        <f>CHOOSE(RANDBETWEEN(1,7),"Écrasement","Entraînement","Projection","Cisaillement","Choc","Brûlure","Électrocution")</f>
        <v/>
      </c>
      <c r="C83">
        <f>RANDBETWEEN(1,5)</f>
        <v/>
      </c>
      <c r="D83">
        <f>RANDBETWEEN(1,5)</f>
        <v/>
      </c>
      <c r="E83">
        <f>RANDBETWEEN(1,5)</f>
        <v/>
      </c>
      <c r="F83">
        <f>PRODUCT(C83,D83,E83)</f>
        <v/>
      </c>
      <c r="G83">
        <f>IF(F83&gt;=60,"Critique",IF(F83&gt;=20,"Modérée","Acceptable"))</f>
        <v/>
      </c>
    </row>
    <row r="84">
      <c r="A84" t="n">
        <v>83</v>
      </c>
      <c r="B84">
        <f>CHOOSE(RANDBETWEEN(1,7),"Écrasement","Entraînement","Projection","Cisaillement","Choc","Brûlure","Électrocution")</f>
        <v/>
      </c>
      <c r="C84">
        <f>RANDBETWEEN(1,5)</f>
        <v/>
      </c>
      <c r="D84">
        <f>RANDBETWEEN(1,5)</f>
        <v/>
      </c>
      <c r="E84">
        <f>RANDBETWEEN(1,5)</f>
        <v/>
      </c>
      <c r="F84">
        <f>PRODUCT(C84,D84,E84)</f>
        <v/>
      </c>
      <c r="G84">
        <f>IF(F84&gt;=60,"Critique",IF(F84&gt;=20,"Modérée","Acceptable"))</f>
        <v/>
      </c>
    </row>
    <row r="85">
      <c r="A85" t="n">
        <v>84</v>
      </c>
      <c r="B85">
        <f>CHOOSE(RANDBETWEEN(1,7),"Écrasement","Entraînement","Projection","Cisaillement","Choc","Brûlure","Électrocution")</f>
        <v/>
      </c>
      <c r="C85">
        <f>RANDBETWEEN(1,5)</f>
        <v/>
      </c>
      <c r="D85">
        <f>RANDBETWEEN(1,5)</f>
        <v/>
      </c>
      <c r="E85">
        <f>RANDBETWEEN(1,5)</f>
        <v/>
      </c>
      <c r="F85">
        <f>PRODUCT(C85,D85,E85)</f>
        <v/>
      </c>
      <c r="G85">
        <f>IF(F85&gt;=60,"Critique",IF(F85&gt;=20,"Modérée","Acceptable"))</f>
        <v/>
      </c>
    </row>
    <row r="86">
      <c r="A86" t="n">
        <v>85</v>
      </c>
      <c r="B86">
        <f>CHOOSE(RANDBETWEEN(1,7),"Écrasement","Entraînement","Projection","Cisaillement","Choc","Brûlure","Électrocution")</f>
        <v/>
      </c>
      <c r="C86">
        <f>RANDBETWEEN(1,5)</f>
        <v/>
      </c>
      <c r="D86">
        <f>RANDBETWEEN(1,5)</f>
        <v/>
      </c>
      <c r="E86">
        <f>RANDBETWEEN(1,5)</f>
        <v/>
      </c>
      <c r="F86">
        <f>PRODUCT(C86,D86,E86)</f>
        <v/>
      </c>
      <c r="G86">
        <f>IF(F86&gt;=60,"Critique",IF(F86&gt;=20,"Modérée","Acceptable"))</f>
        <v/>
      </c>
    </row>
    <row r="87">
      <c r="A87" t="n">
        <v>86</v>
      </c>
      <c r="B87">
        <f>CHOOSE(RANDBETWEEN(1,7),"Écrasement","Entraînement","Projection","Cisaillement","Choc","Brûlure","Électrocution")</f>
        <v/>
      </c>
      <c r="C87">
        <f>RANDBETWEEN(1,5)</f>
        <v/>
      </c>
      <c r="D87">
        <f>RANDBETWEEN(1,5)</f>
        <v/>
      </c>
      <c r="E87">
        <f>RANDBETWEEN(1,5)</f>
        <v/>
      </c>
      <c r="F87">
        <f>PRODUCT(C87,D87,E87)</f>
        <v/>
      </c>
      <c r="G87">
        <f>IF(F87&gt;=60,"Critique",IF(F87&gt;=20,"Modérée","Acceptable"))</f>
        <v/>
      </c>
    </row>
    <row r="88">
      <c r="A88" t="n">
        <v>87</v>
      </c>
      <c r="B88">
        <f>CHOOSE(RANDBETWEEN(1,7),"Écrasement","Entraînement","Projection","Cisaillement","Choc","Brûlure","Électrocution")</f>
        <v/>
      </c>
      <c r="C88">
        <f>RANDBETWEEN(1,5)</f>
        <v/>
      </c>
      <c r="D88">
        <f>RANDBETWEEN(1,5)</f>
        <v/>
      </c>
      <c r="E88">
        <f>RANDBETWEEN(1,5)</f>
        <v/>
      </c>
      <c r="F88">
        <f>PRODUCT(C88,D88,E88)</f>
        <v/>
      </c>
      <c r="G88">
        <f>IF(F88&gt;=60,"Critique",IF(F88&gt;=20,"Modérée","Acceptable"))</f>
        <v/>
      </c>
    </row>
    <row r="89">
      <c r="A89" t="n">
        <v>88</v>
      </c>
      <c r="B89">
        <f>CHOOSE(RANDBETWEEN(1,7),"Écrasement","Entraînement","Projection","Cisaillement","Choc","Brûlure","Électrocution")</f>
        <v/>
      </c>
      <c r="C89">
        <f>RANDBETWEEN(1,5)</f>
        <v/>
      </c>
      <c r="D89">
        <f>RANDBETWEEN(1,5)</f>
        <v/>
      </c>
      <c r="E89">
        <f>RANDBETWEEN(1,5)</f>
        <v/>
      </c>
      <c r="F89">
        <f>PRODUCT(C89,D89,E89)</f>
        <v/>
      </c>
      <c r="G89">
        <f>IF(F89&gt;=60,"Critique",IF(F89&gt;=20,"Modérée","Acceptable"))</f>
        <v/>
      </c>
    </row>
    <row r="90">
      <c r="A90" t="n">
        <v>89</v>
      </c>
      <c r="B90">
        <f>CHOOSE(RANDBETWEEN(1,7),"Écrasement","Entraînement","Projection","Cisaillement","Choc","Brûlure","Électrocution")</f>
        <v/>
      </c>
      <c r="C90">
        <f>RANDBETWEEN(1,5)</f>
        <v/>
      </c>
      <c r="D90">
        <f>RANDBETWEEN(1,5)</f>
        <v/>
      </c>
      <c r="E90">
        <f>RANDBETWEEN(1,5)</f>
        <v/>
      </c>
      <c r="F90">
        <f>PRODUCT(C90,D90,E90)</f>
        <v/>
      </c>
      <c r="G90">
        <f>IF(F90&gt;=60,"Critique",IF(F90&gt;=20,"Modérée","Acceptable"))</f>
        <v/>
      </c>
    </row>
    <row r="91">
      <c r="A91" t="n">
        <v>90</v>
      </c>
      <c r="B91">
        <f>CHOOSE(RANDBETWEEN(1,7),"Écrasement","Entraînement","Projection","Cisaillement","Choc","Brûlure","Électrocution")</f>
        <v/>
      </c>
      <c r="C91">
        <f>RANDBETWEEN(1,5)</f>
        <v/>
      </c>
      <c r="D91">
        <f>RANDBETWEEN(1,5)</f>
        <v/>
      </c>
      <c r="E91">
        <f>RANDBETWEEN(1,5)</f>
        <v/>
      </c>
      <c r="F91">
        <f>PRODUCT(C91,D91,E91)</f>
        <v/>
      </c>
      <c r="G91">
        <f>IF(F91&gt;=60,"Critique",IF(F91&gt;=20,"Modérée","Acceptable"))</f>
        <v/>
      </c>
    </row>
    <row r="92">
      <c r="A92" t="n">
        <v>91</v>
      </c>
      <c r="B92">
        <f>CHOOSE(RANDBETWEEN(1,7),"Écrasement","Entraînement","Projection","Cisaillement","Choc","Brûlure","Électrocution")</f>
        <v/>
      </c>
      <c r="C92">
        <f>RANDBETWEEN(1,5)</f>
        <v/>
      </c>
      <c r="D92">
        <f>RANDBETWEEN(1,5)</f>
        <v/>
      </c>
      <c r="E92">
        <f>RANDBETWEEN(1,5)</f>
        <v/>
      </c>
      <c r="F92">
        <f>PRODUCT(C92,D92,E92)</f>
        <v/>
      </c>
      <c r="G92">
        <f>IF(F92&gt;=60,"Critique",IF(F92&gt;=20,"Modérée","Acceptable"))</f>
        <v/>
      </c>
    </row>
    <row r="93">
      <c r="A93" t="n">
        <v>92</v>
      </c>
      <c r="B93">
        <f>CHOOSE(RANDBETWEEN(1,7),"Écrasement","Entraînement","Projection","Cisaillement","Choc","Brûlure","Électrocution")</f>
        <v/>
      </c>
      <c r="C93">
        <f>RANDBETWEEN(1,5)</f>
        <v/>
      </c>
      <c r="D93">
        <f>RANDBETWEEN(1,5)</f>
        <v/>
      </c>
      <c r="E93">
        <f>RANDBETWEEN(1,5)</f>
        <v/>
      </c>
      <c r="F93">
        <f>PRODUCT(C93,D93,E93)</f>
        <v/>
      </c>
      <c r="G93">
        <f>IF(F93&gt;=60,"Critique",IF(F93&gt;=20,"Modérée","Acceptable"))</f>
        <v/>
      </c>
    </row>
    <row r="94">
      <c r="A94" t="n">
        <v>93</v>
      </c>
      <c r="B94">
        <f>CHOOSE(RANDBETWEEN(1,7),"Écrasement","Entraînement","Projection","Cisaillement","Choc","Brûlure","Électrocution")</f>
        <v/>
      </c>
      <c r="C94">
        <f>RANDBETWEEN(1,5)</f>
        <v/>
      </c>
      <c r="D94">
        <f>RANDBETWEEN(1,5)</f>
        <v/>
      </c>
      <c r="E94">
        <f>RANDBETWEEN(1,5)</f>
        <v/>
      </c>
      <c r="F94">
        <f>PRODUCT(C94,D94,E94)</f>
        <v/>
      </c>
      <c r="G94">
        <f>IF(F94&gt;=60,"Critique",IF(F94&gt;=20,"Modérée","Acceptable"))</f>
        <v/>
      </c>
    </row>
    <row r="95">
      <c r="A95" t="n">
        <v>94</v>
      </c>
      <c r="B95">
        <f>CHOOSE(RANDBETWEEN(1,7),"Écrasement","Entraînement","Projection","Cisaillement","Choc","Brûlure","Électrocution")</f>
        <v/>
      </c>
      <c r="C95">
        <f>RANDBETWEEN(1,5)</f>
        <v/>
      </c>
      <c r="D95">
        <f>RANDBETWEEN(1,5)</f>
        <v/>
      </c>
      <c r="E95">
        <f>RANDBETWEEN(1,5)</f>
        <v/>
      </c>
      <c r="F95">
        <f>PRODUCT(C95,D95,E95)</f>
        <v/>
      </c>
      <c r="G95">
        <f>IF(F95&gt;=60,"Critique",IF(F95&gt;=20,"Modérée","Acceptable"))</f>
        <v/>
      </c>
    </row>
    <row r="96">
      <c r="A96" t="n">
        <v>95</v>
      </c>
      <c r="B96">
        <f>CHOOSE(RANDBETWEEN(1,7),"Écrasement","Entraînement","Projection","Cisaillement","Choc","Brûlure","Électrocution")</f>
        <v/>
      </c>
      <c r="C96">
        <f>RANDBETWEEN(1,5)</f>
        <v/>
      </c>
      <c r="D96">
        <f>RANDBETWEEN(1,5)</f>
        <v/>
      </c>
      <c r="E96">
        <f>RANDBETWEEN(1,5)</f>
        <v/>
      </c>
      <c r="F96">
        <f>PRODUCT(C96,D96,E96)</f>
        <v/>
      </c>
      <c r="G96">
        <f>IF(F96&gt;=60,"Critique",IF(F96&gt;=20,"Modérée","Acceptable"))</f>
        <v/>
      </c>
    </row>
    <row r="97">
      <c r="A97" t="n">
        <v>96</v>
      </c>
      <c r="B97">
        <f>CHOOSE(RANDBETWEEN(1,7),"Écrasement","Entraînement","Projection","Cisaillement","Choc","Brûlure","Électrocution")</f>
        <v/>
      </c>
      <c r="C97">
        <f>RANDBETWEEN(1,5)</f>
        <v/>
      </c>
      <c r="D97">
        <f>RANDBETWEEN(1,5)</f>
        <v/>
      </c>
      <c r="E97">
        <f>RANDBETWEEN(1,5)</f>
        <v/>
      </c>
      <c r="F97">
        <f>PRODUCT(C97,D97,E97)</f>
        <v/>
      </c>
      <c r="G97">
        <f>IF(F97&gt;=60,"Critique",IF(F97&gt;=20,"Modérée","Acceptable"))</f>
        <v/>
      </c>
    </row>
    <row r="98">
      <c r="A98" t="n">
        <v>97</v>
      </c>
      <c r="B98">
        <f>CHOOSE(RANDBETWEEN(1,7),"Écrasement","Entraînement","Projection","Cisaillement","Choc","Brûlure","Électrocution")</f>
        <v/>
      </c>
      <c r="C98">
        <f>RANDBETWEEN(1,5)</f>
        <v/>
      </c>
      <c r="D98">
        <f>RANDBETWEEN(1,5)</f>
        <v/>
      </c>
      <c r="E98">
        <f>RANDBETWEEN(1,5)</f>
        <v/>
      </c>
      <c r="F98">
        <f>PRODUCT(C98,D98,E98)</f>
        <v/>
      </c>
      <c r="G98">
        <f>IF(F98&gt;=60,"Critique",IF(F98&gt;=20,"Modérée","Acceptable"))</f>
        <v/>
      </c>
    </row>
    <row r="99">
      <c r="A99" t="n">
        <v>98</v>
      </c>
      <c r="B99">
        <f>CHOOSE(RANDBETWEEN(1,7),"Écrasement","Entraînement","Projection","Cisaillement","Choc","Brûlure","Électrocution")</f>
        <v/>
      </c>
      <c r="C99">
        <f>RANDBETWEEN(1,5)</f>
        <v/>
      </c>
      <c r="D99">
        <f>RANDBETWEEN(1,5)</f>
        <v/>
      </c>
      <c r="E99">
        <f>RANDBETWEEN(1,5)</f>
        <v/>
      </c>
      <c r="F99">
        <f>PRODUCT(C99,D99,E99)</f>
        <v/>
      </c>
      <c r="G99">
        <f>IF(F99&gt;=60,"Critique",IF(F99&gt;=20,"Modérée","Acceptable"))</f>
        <v/>
      </c>
    </row>
    <row r="100">
      <c r="A100" t="n">
        <v>99</v>
      </c>
      <c r="B100">
        <f>CHOOSE(RANDBETWEEN(1,7),"Écrasement","Entraînement","Projection","Cisaillement","Choc","Brûlure","Électrocution")</f>
        <v/>
      </c>
      <c r="C100">
        <f>RANDBETWEEN(1,5)</f>
        <v/>
      </c>
      <c r="D100">
        <f>RANDBETWEEN(1,5)</f>
        <v/>
      </c>
      <c r="E100">
        <f>RANDBETWEEN(1,5)</f>
        <v/>
      </c>
      <c r="F100">
        <f>PRODUCT(C100,D100,E100)</f>
        <v/>
      </c>
      <c r="G100">
        <f>IF(F100&gt;=60,"Critique",IF(F100&gt;=20,"Modérée","Acceptable"))</f>
        <v/>
      </c>
    </row>
    <row r="101">
      <c r="A101" t="n">
        <v>100</v>
      </c>
      <c r="B101">
        <f>CHOOSE(RANDBETWEEN(1,7),"Écrasement","Entraînement","Projection","Cisaillement","Choc","Brûlure","Électrocution")</f>
        <v/>
      </c>
      <c r="C101">
        <f>RANDBETWEEN(1,5)</f>
        <v/>
      </c>
      <c r="D101">
        <f>RANDBETWEEN(1,5)</f>
        <v/>
      </c>
      <c r="E101">
        <f>RANDBETWEEN(1,5)</f>
        <v/>
      </c>
      <c r="F101">
        <f>PRODUCT(C101,D101,E101)</f>
        <v/>
      </c>
      <c r="G101">
        <f>IF(F101&gt;=60,"Critique",IF(F101&gt;=20,"Modérée","Acceptable"))</f>
        <v/>
      </c>
    </row>
  </sheetData>
  <conditionalFormatting sqref="F2:F101">
    <cfRule type="colorScale" priority="212">
      <colorScale>
        <cfvo type="min"/>
        <cfvo type="percentile" val="50"/>
        <cfvo type="max"/>
        <color rgb="00C6EFCE"/>
        <color rgb="00FFEB9C"/>
        <color rgb="00FFC7CE"/>
      </colorScale>
    </cfRule>
  </conditionalFormatting>
  <conditionalFormatting sqref="G2:G101">
    <cfRule type="containsText" priority="213" operator="containsText" dxfId="0" text="Critique"/>
    <cfRule type="containsText" priority="214" operator="containsText" dxfId="1" text="Modérée"/>
    <cfRule type="containsText" priority="215" operator="containsText" dxfId="2" text="Acceptable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2025-08-10T14:11:58Z</dcterms:created>
  <dcterms:modified xmlns:dcterms="http://purl.org/dc/terms/" xmlns:xsi="http://www.w3.org/2001/XMLSchema-instance" xsi:type="dcterms:W3CDTF">2025-08-10T14:11:58Z</dcterms:modified>
</cp:coreProperties>
</file>